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75" yWindow="75" windowWidth="7200" windowHeight="12000" activeTab="10"/>
  </bookViews>
  <sheets>
    <sheet name="Sheet5" sheetId="13" r:id="rId1"/>
    <sheet name="Sheet1" sheetId="1" r:id="rId2"/>
    <sheet name="Norway d" sheetId="2" r:id="rId3"/>
    <sheet name="Faroe d" sheetId="3" r:id="rId4"/>
    <sheet name="Iceland d" sheetId="6" r:id="rId5"/>
    <sheet name="Iceland p" sheetId="8" r:id="rId6"/>
    <sheet name="Widely distributed " sheetId="9" r:id="rId7"/>
    <sheet name="All p" sheetId="10" r:id="rId8"/>
    <sheet name="all d" sheetId="11" r:id="rId9"/>
    <sheet name="Nsea d" sheetId="12" r:id="rId10"/>
    <sheet name="stocks by type and area" sheetId="14" r:id="rId11"/>
  </sheets>
  <definedNames>
    <definedName name="_xlnm._FilterDatabase" localSheetId="1" hidden="1">Sheet1!$A$1:$Q$1206</definedName>
  </definedNames>
  <calcPr calcId="145621"/>
  <pivotCaches>
    <pivotCache cacheId="1" r:id="rId12"/>
  </pivotCaches>
</workbook>
</file>

<file path=xl/calcChain.xml><?xml version="1.0" encoding="utf-8"?>
<calcChain xmlns="http://schemas.openxmlformats.org/spreadsheetml/2006/main">
  <c r="N796" i="1" l="1"/>
  <c r="O796" i="1"/>
  <c r="P796" i="1"/>
  <c r="N765" i="1"/>
  <c r="O765" i="1"/>
  <c r="P765" i="1"/>
  <c r="N727" i="1"/>
  <c r="O727" i="1"/>
  <c r="P727" i="1"/>
  <c r="N672" i="1"/>
  <c r="O672" i="1"/>
  <c r="P672" i="1"/>
  <c r="N644" i="1"/>
  <c r="O644" i="1"/>
  <c r="P644" i="1"/>
  <c r="N589" i="1"/>
  <c r="O589" i="1"/>
  <c r="P589" i="1"/>
  <c r="N549" i="1"/>
  <c r="O549" i="1"/>
  <c r="P549" i="1"/>
  <c r="N515" i="1"/>
  <c r="O515" i="1"/>
  <c r="P515" i="1"/>
  <c r="N480" i="1"/>
  <c r="O480" i="1"/>
  <c r="P480" i="1"/>
  <c r="N456" i="1"/>
  <c r="O456" i="1"/>
  <c r="P456" i="1"/>
  <c r="N404" i="1"/>
  <c r="O404" i="1"/>
  <c r="P404" i="1"/>
  <c r="N383" i="1"/>
  <c r="O383" i="1"/>
  <c r="P383" i="1"/>
  <c r="N344" i="1"/>
  <c r="O344" i="1"/>
  <c r="P344" i="1"/>
  <c r="N306" i="1"/>
  <c r="O306" i="1"/>
  <c r="P306" i="1"/>
  <c r="N244" i="1"/>
  <c r="O244" i="1"/>
  <c r="P244" i="1"/>
  <c r="N195" i="1"/>
  <c r="O195" i="1"/>
  <c r="P195" i="1"/>
  <c r="N138" i="1"/>
  <c r="O138" i="1"/>
  <c r="P138" i="1"/>
  <c r="N89" i="1"/>
  <c r="O89" i="1"/>
  <c r="P89" i="1"/>
  <c r="N43" i="1"/>
  <c r="O43" i="1"/>
  <c r="P43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P2" i="1"/>
  <c r="O2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801" i="1"/>
  <c r="N802" i="1"/>
  <c r="N803" i="1"/>
  <c r="N804" i="1"/>
  <c r="N805" i="1"/>
  <c r="N806" i="1"/>
  <c r="N807" i="1"/>
  <c r="N797" i="1"/>
  <c r="N798" i="1"/>
  <c r="N799" i="1"/>
  <c r="N8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2" i="1"/>
</calcChain>
</file>

<file path=xl/sharedStrings.xml><?xml version="1.0" encoding="utf-8"?>
<sst xmlns="http://schemas.openxmlformats.org/spreadsheetml/2006/main" count="3742" uniqueCount="74">
  <si>
    <t>Type</t>
  </si>
  <si>
    <t>FishStock</t>
  </si>
  <si>
    <t>Year</t>
  </si>
  <si>
    <t>SSB</t>
  </si>
  <si>
    <t>Landings</t>
  </si>
  <si>
    <t>MeanF</t>
  </si>
  <si>
    <t>DCF Region</t>
  </si>
  <si>
    <t>Flim</t>
  </si>
  <si>
    <t>Fpa</t>
  </si>
  <si>
    <t>Fmsy</t>
  </si>
  <si>
    <t>Blim</t>
  </si>
  <si>
    <t>Bpa</t>
  </si>
  <si>
    <t>Btrigger</t>
  </si>
  <si>
    <t>above</t>
  </si>
  <si>
    <t>d</t>
  </si>
  <si>
    <t>cod-2224</t>
  </si>
  <si>
    <t>cod-2532</t>
  </si>
  <si>
    <t>Baltic</t>
  </si>
  <si>
    <t>cod-347d</t>
  </si>
  <si>
    <t>North Sea</t>
  </si>
  <si>
    <t>cod-iceg</t>
  </si>
  <si>
    <t>had-34</t>
  </si>
  <si>
    <t>had-arct</t>
  </si>
  <si>
    <t>p</t>
  </si>
  <si>
    <t>her-2532-gor</t>
  </si>
  <si>
    <t>her-30</t>
  </si>
  <si>
    <t>her-3a22</t>
  </si>
  <si>
    <t>her-47d3</t>
  </si>
  <si>
    <t>her-noss</t>
  </si>
  <si>
    <t>Widely Distributed</t>
  </si>
  <si>
    <t>her-riga</t>
  </si>
  <si>
    <t>hke-north</t>
  </si>
  <si>
    <t>mac-nea</t>
  </si>
  <si>
    <t>b</t>
  </si>
  <si>
    <t>ple-nsea</t>
  </si>
  <si>
    <t>sol-kask</t>
  </si>
  <si>
    <t>sol-nsea</t>
  </si>
  <si>
    <t>spr-2232</t>
  </si>
  <si>
    <t>whb-comb</t>
  </si>
  <si>
    <t>sai-arct</t>
  </si>
  <si>
    <t>cod-arct</t>
  </si>
  <si>
    <t>cod-farp</t>
  </si>
  <si>
    <t>had-faro</t>
  </si>
  <si>
    <t>had-iceg</t>
  </si>
  <si>
    <t>her-vasu</t>
  </si>
  <si>
    <t>sai-faro</t>
  </si>
  <si>
    <t>sai-iceg</t>
  </si>
  <si>
    <t> 992998</t>
  </si>
  <si>
    <t>sai-nsea</t>
  </si>
  <si>
    <t>Iceland</t>
  </si>
  <si>
    <t>Norway</t>
  </si>
  <si>
    <t>Faroe</t>
  </si>
  <si>
    <t>Fmsy assumed equal to Fmp</t>
  </si>
  <si>
    <t>Row Labels</t>
  </si>
  <si>
    <t>Grand Total</t>
  </si>
  <si>
    <t>F/Fmsy</t>
  </si>
  <si>
    <t>B/Btrigger</t>
  </si>
  <si>
    <t>no catch data for 2011 due to Spain therefore 2010 copied to 2011</t>
  </si>
  <si>
    <t>suggested as Bmsy by ICES 2013</t>
  </si>
  <si>
    <t>Suggested as Bmsy by ICES 2013</t>
  </si>
  <si>
    <t>Bpa from a Hockey stick S-R approach SGPRP 2003</t>
  </si>
  <si>
    <t>d norway</t>
  </si>
  <si>
    <t>d Faroe</t>
  </si>
  <si>
    <t>d Iceland</t>
  </si>
  <si>
    <t>pIceland</t>
  </si>
  <si>
    <t xml:space="preserve">p widely </t>
  </si>
  <si>
    <t>p all</t>
  </si>
  <si>
    <t>dall</t>
  </si>
  <si>
    <t>Stock</t>
  </si>
  <si>
    <t>Barents Sea</t>
  </si>
  <si>
    <t>Values</t>
  </si>
  <si>
    <t>Average of F/Fmsy</t>
  </si>
  <si>
    <t>Average of B/Btrigger</t>
  </si>
  <si>
    <t>dNSea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</si>
</sst>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Barents Sea demersal</a:t>
            </a:r>
            <a:r>
              <a:rPr lang="en-US" baseline="0"/>
              <a:t> stocks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'Norway d'!$B$2</c:f>
              <c:strCache>
                <c:ptCount val="1"/>
                <c:pt idx="0">
                  <c:v>F/Fmsy</c:v>
                </c:pt>
              </c:strCache>
            </c:strRef>
          </c:tx>
          <c:marker>
            <c:symbol val="none"/>
          </c:marker>
          <c:xVal>
            <c:numRef>
              <c:f>'Norway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'Norway d'!$B$3:$B$24</c:f>
              <c:numCache>
                <c:formatCode>General</c:formatCode>
                <c:ptCount val="22"/>
                <c:pt idx="0">
                  <c:v>0.88821428571428573</c:v>
                </c:pt>
                <c:pt idx="1">
                  <c:v>0.87588095238095243</c:v>
                </c:pt>
                <c:pt idx="2">
                  <c:v>1.2097380952380954</c:v>
                </c:pt>
                <c:pt idx="3">
                  <c:v>1.268</c:v>
                </c:pt>
                <c:pt idx="4">
                  <c:v>1.6251785714285714</c:v>
                </c:pt>
                <c:pt idx="5">
                  <c:v>1.4115476190476191</c:v>
                </c:pt>
                <c:pt idx="6">
                  <c:v>1.2934404761904761</c:v>
                </c:pt>
                <c:pt idx="7">
                  <c:v>1.576583333333333</c:v>
                </c:pt>
                <c:pt idx="8">
                  <c:v>1.3960595238095237</c:v>
                </c:pt>
                <c:pt idx="9">
                  <c:v>1.4669642857142857</c:v>
                </c:pt>
                <c:pt idx="10">
                  <c:v>1.1358333333333333</c:v>
                </c:pt>
                <c:pt idx="11">
                  <c:v>1.0272976190476191</c:v>
                </c:pt>
                <c:pt idx="12">
                  <c:v>1.049547619047619</c:v>
                </c:pt>
                <c:pt idx="13">
                  <c:v>1.0308809523809523</c:v>
                </c:pt>
                <c:pt idx="14">
                  <c:v>1.0620357142857142</c:v>
                </c:pt>
                <c:pt idx="15">
                  <c:v>1.2082261904761904</c:v>
                </c:pt>
                <c:pt idx="16">
                  <c:v>1.0717738095238094</c:v>
                </c:pt>
                <c:pt idx="17">
                  <c:v>0.88435714285714295</c:v>
                </c:pt>
                <c:pt idx="18">
                  <c:v>0.82813095238095247</c:v>
                </c:pt>
                <c:pt idx="19">
                  <c:v>0.74278571428571427</c:v>
                </c:pt>
                <c:pt idx="20">
                  <c:v>0.79365476190476192</c:v>
                </c:pt>
                <c:pt idx="21">
                  <c:v>0.92985714285714283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'Norway d'!$C$2</c:f>
              <c:strCache>
                <c:ptCount val="1"/>
                <c:pt idx="0">
                  <c:v>B/Btrigger</c:v>
                </c:pt>
              </c:strCache>
            </c:strRef>
          </c:tx>
          <c:marker>
            <c:symbol val="none"/>
          </c:marker>
          <c:xVal>
            <c:numRef>
              <c:f>'Norway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'Norway d'!$C$3:$C$24</c:f>
              <c:numCache>
                <c:formatCode>General</c:formatCode>
                <c:ptCount val="22"/>
                <c:pt idx="0">
                  <c:v>0.80688120882740444</c:v>
                </c:pt>
                <c:pt idx="1">
                  <c:v>1.1598252470355732</c:v>
                </c:pt>
                <c:pt idx="2">
                  <c:v>1.3386069169960475</c:v>
                </c:pt>
                <c:pt idx="3">
                  <c:v>1.2790749670619237</c:v>
                </c:pt>
                <c:pt idx="4">
                  <c:v>1.3597315546772066</c:v>
                </c:pt>
                <c:pt idx="5">
                  <c:v>1.4550277832674574</c:v>
                </c:pt>
                <c:pt idx="6">
                  <c:v>1.7462068511198945</c:v>
                </c:pt>
                <c:pt idx="7">
                  <c:v>1.6222504776021081</c:v>
                </c:pt>
                <c:pt idx="8">
                  <c:v>1.3099866600790515</c:v>
                </c:pt>
                <c:pt idx="9">
                  <c:v>1.1320811100131751</c:v>
                </c:pt>
                <c:pt idx="10">
                  <c:v>1.1263453886693018</c:v>
                </c:pt>
                <c:pt idx="11">
                  <c:v>1.4314688076416335</c:v>
                </c:pt>
                <c:pt idx="12">
                  <c:v>1.7636212285902504</c:v>
                </c:pt>
                <c:pt idx="13">
                  <c:v>1.8830103919631094</c:v>
                </c:pt>
                <c:pt idx="14">
                  <c:v>2.0499510540184454</c:v>
                </c:pt>
                <c:pt idx="15">
                  <c:v>2.2140036725955206</c:v>
                </c:pt>
                <c:pt idx="16">
                  <c:v>2.01334953886693</c:v>
                </c:pt>
                <c:pt idx="17">
                  <c:v>2.2476309123847167</c:v>
                </c:pt>
                <c:pt idx="18">
                  <c:v>2.1777262351778659</c:v>
                </c:pt>
                <c:pt idx="19">
                  <c:v>2.4971277173913045</c:v>
                </c:pt>
                <c:pt idx="20">
                  <c:v>3.0257674242424244</c:v>
                </c:pt>
                <c:pt idx="21">
                  <c:v>3.7314367753623188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4944"/>
        <c:axId val="107085824"/>
      </c:scatterChart>
      <c:valAx>
        <c:axId val="1063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85824"/>
        <c:crosses val="autoZero"/>
        <c:crossBetween val="midCat"/>
      </c:valAx>
      <c:valAx>
        <c:axId val="107085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F/Fmsy</a:t>
                </a:r>
              </a:p>
              <a:p>
                <a:pPr>
                  <a:defRPr/>
                </a:pPr>
                <a:r>
                  <a:rPr lang="en-US"/>
                  <a:t> and B/Btrigger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5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Faroe Islands stocks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'Faroe d'!$B$2</c:f>
              <c:strCache>
                <c:ptCount val="1"/>
                <c:pt idx="0">
                  <c:v>F/Fmsy</c:v>
                </c:pt>
              </c:strCache>
            </c:strRef>
          </c:tx>
          <c:marker>
            <c:symbol val="none"/>
          </c:marker>
          <c:xVal>
            <c:numRef>
              <c:f>'Faroe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'Faroe d'!$B$3:$B$24</c:f>
              <c:numCache>
                <c:formatCode>General</c:formatCode>
                <c:ptCount val="22"/>
                <c:pt idx="0">
                  <c:v>1.7186309523809526</c:v>
                </c:pt>
                <c:pt idx="1">
                  <c:v>1.7367744047619045</c:v>
                </c:pt>
                <c:pt idx="2">
                  <c:v>1.3748505952380949</c:v>
                </c:pt>
                <c:pt idx="3">
                  <c:v>1.0329494047619046</c:v>
                </c:pt>
                <c:pt idx="4">
                  <c:v>1.0527351190476189</c:v>
                </c:pt>
                <c:pt idx="5">
                  <c:v>1.1621517857142856</c:v>
                </c:pt>
                <c:pt idx="6">
                  <c:v>1.5639196428571427</c:v>
                </c:pt>
                <c:pt idx="7">
                  <c:v>1.6570119047619045</c:v>
                </c:pt>
                <c:pt idx="8">
                  <c:v>1.6567666666666667</c:v>
                </c:pt>
                <c:pt idx="9">
                  <c:v>1.5449761904761905</c:v>
                </c:pt>
                <c:pt idx="10">
                  <c:v>1.1979815476190476</c:v>
                </c:pt>
                <c:pt idx="11">
                  <c:v>1.4243886904761904</c:v>
                </c:pt>
                <c:pt idx="12">
                  <c:v>1.8277779761904762</c:v>
                </c:pt>
                <c:pt idx="13">
                  <c:v>1.8509892857142856</c:v>
                </c:pt>
                <c:pt idx="14">
                  <c:v>1.6550386904761905</c:v>
                </c:pt>
                <c:pt idx="15">
                  <c:v>1.4810142857142854</c:v>
                </c:pt>
                <c:pt idx="16">
                  <c:v>1.6135041666666667</c:v>
                </c:pt>
                <c:pt idx="17">
                  <c:v>1.3911238095238094</c:v>
                </c:pt>
                <c:pt idx="18">
                  <c:v>1.261167261904762</c:v>
                </c:pt>
                <c:pt idx="19">
                  <c:v>1.5774696428571426</c:v>
                </c:pt>
                <c:pt idx="20">
                  <c:v>1.6872595238095238</c:v>
                </c:pt>
                <c:pt idx="21">
                  <c:v>1.2301107142857142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'Faroe d'!$C$2</c:f>
              <c:strCache>
                <c:ptCount val="1"/>
                <c:pt idx="0">
                  <c:v>B/Btrigger</c:v>
                </c:pt>
              </c:strCache>
            </c:strRef>
          </c:tx>
          <c:marker>
            <c:symbol val="none"/>
          </c:marker>
          <c:xVal>
            <c:numRef>
              <c:f>'Faroe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'Faroe d'!$C$3:$C$24</c:f>
              <c:numCache>
                <c:formatCode>General</c:formatCode>
                <c:ptCount val="22"/>
                <c:pt idx="0">
                  <c:v>1.272578787878788</c:v>
                </c:pt>
                <c:pt idx="1">
                  <c:v>0.96674123376623378</c:v>
                </c:pt>
                <c:pt idx="2">
                  <c:v>0.79892521645021652</c:v>
                </c:pt>
                <c:pt idx="3">
                  <c:v>0.86059534632034629</c:v>
                </c:pt>
                <c:pt idx="4">
                  <c:v>0.91582965367965363</c:v>
                </c:pt>
                <c:pt idx="5">
                  <c:v>1.0071110389610389</c:v>
                </c:pt>
                <c:pt idx="6">
                  <c:v>1.5530524891774895</c:v>
                </c:pt>
                <c:pt idx="7">
                  <c:v>1.8811051948051949</c:v>
                </c:pt>
                <c:pt idx="8">
                  <c:v>1.7053877705627707</c:v>
                </c:pt>
                <c:pt idx="9">
                  <c:v>1.4543362554112553</c:v>
                </c:pt>
                <c:pt idx="10">
                  <c:v>1.380799458874459</c:v>
                </c:pt>
                <c:pt idx="11">
                  <c:v>1.5773080086580087</c:v>
                </c:pt>
                <c:pt idx="12">
                  <c:v>1.7648915584415585</c:v>
                </c:pt>
                <c:pt idx="13">
                  <c:v>1.8373705627705628</c:v>
                </c:pt>
                <c:pt idx="14">
                  <c:v>1.722969696969697</c:v>
                </c:pt>
                <c:pt idx="15">
                  <c:v>1.6579662337662338</c:v>
                </c:pt>
                <c:pt idx="16">
                  <c:v>1.4992153679653679</c:v>
                </c:pt>
                <c:pt idx="17">
                  <c:v>1.2957689393939393</c:v>
                </c:pt>
                <c:pt idx="18">
                  <c:v>1.1062476190476191</c:v>
                </c:pt>
                <c:pt idx="19">
                  <c:v>0.97395627705627696</c:v>
                </c:pt>
                <c:pt idx="20">
                  <c:v>0.82456331168831165</c:v>
                </c:pt>
                <c:pt idx="21">
                  <c:v>0.74249361471861475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0128"/>
        <c:axId val="107121664"/>
      </c:scatterChart>
      <c:valAx>
        <c:axId val="1071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21664"/>
        <c:crosses val="autoZero"/>
        <c:crossBetween val="midCat"/>
      </c:valAx>
      <c:valAx>
        <c:axId val="107121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F/Fmsy</a:t>
                </a:r>
              </a:p>
              <a:p>
                <a:pPr>
                  <a:defRPr/>
                </a:pPr>
                <a:r>
                  <a:rPr lang="en-US"/>
                  <a:t> and B/Btrigger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12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Iceland demersal stocks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'Iceland d'!$B$2</c:f>
              <c:strCache>
                <c:ptCount val="1"/>
                <c:pt idx="0">
                  <c:v>F/Fmsy</c:v>
                </c:pt>
              </c:strCache>
            </c:strRef>
          </c:tx>
          <c:marker>
            <c:symbol val="none"/>
          </c:marker>
          <c:xVal>
            <c:numRef>
              <c:f>'Iceland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'Iceland d'!$B$3:$B$24</c:f>
              <c:numCache>
                <c:formatCode>General</c:formatCode>
                <c:ptCount val="22"/>
                <c:pt idx="0">
                  <c:v>2.0166666666666662</c:v>
                </c:pt>
                <c:pt idx="1">
                  <c:v>2.2447315096251268</c:v>
                </c:pt>
                <c:pt idx="2">
                  <c:v>2.3734549138804457</c:v>
                </c:pt>
                <c:pt idx="3">
                  <c:v>2.4006585612968592</c:v>
                </c:pt>
                <c:pt idx="4">
                  <c:v>2.0403242147923</c:v>
                </c:pt>
                <c:pt idx="5">
                  <c:v>1.8664133738601822</c:v>
                </c:pt>
                <c:pt idx="6">
                  <c:v>1.8168186423505572</c:v>
                </c:pt>
                <c:pt idx="7">
                  <c:v>1.7996960486322189</c:v>
                </c:pt>
                <c:pt idx="8">
                  <c:v>1.8851570415400201</c:v>
                </c:pt>
                <c:pt idx="9">
                  <c:v>2.1048632218844987</c:v>
                </c:pt>
                <c:pt idx="10">
                  <c:v>2.1105876393110434</c:v>
                </c:pt>
                <c:pt idx="11">
                  <c:v>1.9109929078014183</c:v>
                </c:pt>
                <c:pt idx="12">
                  <c:v>1.7340932117527863</c:v>
                </c:pt>
                <c:pt idx="13">
                  <c:v>1.6103343465045592</c:v>
                </c:pt>
                <c:pt idx="14">
                  <c:v>1.637031408308004</c:v>
                </c:pt>
                <c:pt idx="15">
                  <c:v>1.6342451874366768</c:v>
                </c:pt>
                <c:pt idx="16">
                  <c:v>1.6937183383991894</c:v>
                </c:pt>
                <c:pt idx="17">
                  <c:v>1.599341438703141</c:v>
                </c:pt>
                <c:pt idx="18">
                  <c:v>1.4127659574468083</c:v>
                </c:pt>
                <c:pt idx="19">
                  <c:v>1.3850557244174266</c:v>
                </c:pt>
                <c:pt idx="20">
                  <c:v>1.2239614994934145</c:v>
                </c:pt>
                <c:pt idx="21">
                  <c:v>1.0925025329280649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'Iceland d'!$C$2</c:f>
              <c:strCache>
                <c:ptCount val="1"/>
                <c:pt idx="0">
                  <c:v>B/Btrigger</c:v>
                </c:pt>
              </c:strCache>
            </c:strRef>
          </c:tx>
          <c:marker>
            <c:symbol val="none"/>
          </c:marker>
          <c:xVal>
            <c:numRef>
              <c:f>'Iceland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'Iceland d'!$C$3:$C$24</c:f>
              <c:numCache>
                <c:formatCode>General</c:formatCode>
                <c:ptCount val="22"/>
                <c:pt idx="0">
                  <c:v>1.8297674825174823</c:v>
                </c:pt>
                <c:pt idx="1">
                  <c:v>1.649289134939135</c:v>
                </c:pt>
                <c:pt idx="2">
                  <c:v>1.4284236855736854</c:v>
                </c:pt>
                <c:pt idx="3">
                  <c:v>1.304986765086765</c:v>
                </c:pt>
                <c:pt idx="4">
                  <c:v>1.3422319347319347</c:v>
                </c:pt>
                <c:pt idx="5">
                  <c:v>1.2674416342916344</c:v>
                </c:pt>
                <c:pt idx="6">
                  <c:v>1.0759726495726496</c:v>
                </c:pt>
                <c:pt idx="7">
                  <c:v>1.0385161875161875</c:v>
                </c:pt>
                <c:pt idx="8">
                  <c:v>1.1317454933954936</c:v>
                </c:pt>
                <c:pt idx="9">
                  <c:v>1.1117706811706813</c:v>
                </c:pt>
                <c:pt idx="10">
                  <c:v>1.0919082362082362</c:v>
                </c:pt>
                <c:pt idx="11">
                  <c:v>1.1749124449624451</c:v>
                </c:pt>
                <c:pt idx="12">
                  <c:v>1.5438742812742812</c:v>
                </c:pt>
                <c:pt idx="13">
                  <c:v>2.0206201761201759</c:v>
                </c:pt>
                <c:pt idx="14">
                  <c:v>2.4010219114219118</c:v>
                </c:pt>
                <c:pt idx="15">
                  <c:v>2.4438097125097125</c:v>
                </c:pt>
                <c:pt idx="16">
                  <c:v>2.1969324268324271</c:v>
                </c:pt>
                <c:pt idx="17">
                  <c:v>2.2574408184408186</c:v>
                </c:pt>
                <c:pt idx="18">
                  <c:v>2.28236778036778</c:v>
                </c:pt>
                <c:pt idx="19">
                  <c:v>2.0640919062419063</c:v>
                </c:pt>
                <c:pt idx="20">
                  <c:v>1.8612010878010878</c:v>
                </c:pt>
                <c:pt idx="21">
                  <c:v>1.8076858585858586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8464"/>
        <c:axId val="106400000"/>
      </c:scatterChart>
      <c:valAx>
        <c:axId val="10639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00000"/>
        <c:crosses val="autoZero"/>
        <c:crossBetween val="midCat"/>
      </c:valAx>
      <c:valAx>
        <c:axId val="106400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F/Fmsy</a:t>
                </a:r>
              </a:p>
              <a:p>
                <a:pPr>
                  <a:defRPr/>
                </a:pPr>
                <a:r>
                  <a:rPr lang="en-US"/>
                  <a:t> and B/Btrigger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9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Iceland</a:t>
            </a:r>
            <a:r>
              <a:rPr lang="en-US" baseline="0"/>
              <a:t> pelagic </a:t>
            </a:r>
            <a:r>
              <a:rPr lang="en-US"/>
              <a:t>stocks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'Iceland p'!$B$2</c:f>
              <c:strCache>
                <c:ptCount val="1"/>
                <c:pt idx="0">
                  <c:v>F/Fmsy</c:v>
                </c:pt>
              </c:strCache>
            </c:strRef>
          </c:tx>
          <c:marker>
            <c:symbol val="none"/>
          </c:marker>
          <c:xVal>
            <c:numRef>
              <c:f>'Iceland p'!$A$3:$A$24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'Iceland p'!$B$3:$B$24</c:f>
              <c:numCache>
                <c:formatCode>General</c:formatCode>
                <c:ptCount val="22"/>
                <c:pt idx="0">
                  <c:v>1.8181818181818183</c:v>
                </c:pt>
                <c:pt idx="1">
                  <c:v>1.9818181818181817</c:v>
                </c:pt>
                <c:pt idx="2">
                  <c:v>1.8863636363636362</c:v>
                </c:pt>
                <c:pt idx="3">
                  <c:v>1.1227272727272728</c:v>
                </c:pt>
                <c:pt idx="4">
                  <c:v>1.4136363636363636</c:v>
                </c:pt>
                <c:pt idx="5">
                  <c:v>1.5545454545454547</c:v>
                </c:pt>
                <c:pt idx="6">
                  <c:v>1.6272727272727272</c:v>
                </c:pt>
                <c:pt idx="7">
                  <c:v>1.1272727272727272</c:v>
                </c:pt>
                <c:pt idx="8">
                  <c:v>1.2545454545454546</c:v>
                </c:pt>
                <c:pt idx="9">
                  <c:v>1.6863636363636363</c:v>
                </c:pt>
                <c:pt idx="10">
                  <c:v>1.490909090909091</c:v>
                </c:pt>
                <c:pt idx="11">
                  <c:v>1.8181818181818183</c:v>
                </c:pt>
                <c:pt idx="12">
                  <c:v>1.790909090909091</c:v>
                </c:pt>
                <c:pt idx="13">
                  <c:v>1.1681818181818182</c:v>
                </c:pt>
                <c:pt idx="14">
                  <c:v>1.0045454545454546</c:v>
                </c:pt>
                <c:pt idx="15">
                  <c:v>0.98636363636363633</c:v>
                </c:pt>
                <c:pt idx="16">
                  <c:v>0.55909090909090908</c:v>
                </c:pt>
                <c:pt idx="17">
                  <c:v>1.1090909090909091</c:v>
                </c:pt>
                <c:pt idx="18">
                  <c:v>1.0363636363636364</c:v>
                </c:pt>
                <c:pt idx="19">
                  <c:v>0.3</c:v>
                </c:pt>
                <c:pt idx="20">
                  <c:v>0.44545454545454549</c:v>
                </c:pt>
                <c:pt idx="21">
                  <c:v>0.76363636363636367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'Iceland p'!$C$2</c:f>
              <c:strCache>
                <c:ptCount val="1"/>
                <c:pt idx="0">
                  <c:v>B/Btrigger</c:v>
                </c:pt>
              </c:strCache>
            </c:strRef>
          </c:tx>
          <c:marker>
            <c:symbol val="none"/>
          </c:marker>
          <c:xVal>
            <c:numRef>
              <c:f>'Iceland p'!$A$3:$A$24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'Iceland p'!$C$3:$C$24</c:f>
              <c:numCache>
                <c:formatCode>General</c:formatCode>
                <c:ptCount val="22"/>
                <c:pt idx="0">
                  <c:v>1.1666666666666667</c:v>
                </c:pt>
                <c:pt idx="1">
                  <c:v>1.0333333333333334</c:v>
                </c:pt>
                <c:pt idx="2">
                  <c:v>1.1466666666666667</c:v>
                </c:pt>
                <c:pt idx="3">
                  <c:v>1.4133333333333333</c:v>
                </c:pt>
                <c:pt idx="4">
                  <c:v>1.4733333333333334</c:v>
                </c:pt>
                <c:pt idx="5">
                  <c:v>1.36</c:v>
                </c:pt>
                <c:pt idx="6">
                  <c:v>1.03</c:v>
                </c:pt>
                <c:pt idx="7">
                  <c:v>0.90333333333333332</c:v>
                </c:pt>
                <c:pt idx="8">
                  <c:v>1.0033333333333334</c:v>
                </c:pt>
                <c:pt idx="9">
                  <c:v>0.98</c:v>
                </c:pt>
                <c:pt idx="10">
                  <c:v>1.0433333333333332</c:v>
                </c:pt>
                <c:pt idx="11">
                  <c:v>0.93666666666666665</c:v>
                </c:pt>
                <c:pt idx="12">
                  <c:v>1.0433333333333332</c:v>
                </c:pt>
                <c:pt idx="13">
                  <c:v>1.3966666666666667</c:v>
                </c:pt>
                <c:pt idx="14">
                  <c:v>1.8</c:v>
                </c:pt>
                <c:pt idx="15">
                  <c:v>2</c:v>
                </c:pt>
                <c:pt idx="16">
                  <c:v>2.4500000000000002</c:v>
                </c:pt>
                <c:pt idx="17">
                  <c:v>2.3533333333333335</c:v>
                </c:pt>
                <c:pt idx="18">
                  <c:v>2.5633333333333335</c:v>
                </c:pt>
                <c:pt idx="19">
                  <c:v>2.1833333333333331</c:v>
                </c:pt>
                <c:pt idx="20">
                  <c:v>1.5933333333333333</c:v>
                </c:pt>
                <c:pt idx="21">
                  <c:v>1.2366666666666666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4400"/>
        <c:axId val="106456192"/>
      </c:scatterChart>
      <c:valAx>
        <c:axId val="1064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56192"/>
        <c:crosses val="autoZero"/>
        <c:crossBetween val="midCat"/>
      </c:valAx>
      <c:valAx>
        <c:axId val="106456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F/Fmsy</a:t>
                </a:r>
              </a:p>
              <a:p>
                <a:pPr>
                  <a:defRPr/>
                </a:pPr>
                <a:r>
                  <a:rPr lang="en-US"/>
                  <a:t> and B/Btrigger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5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Widely distributed pelagic stocks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'Widely distributed '!$B$2</c:f>
              <c:strCache>
                <c:ptCount val="1"/>
                <c:pt idx="0">
                  <c:v>F/Fmsy</c:v>
                </c:pt>
              </c:strCache>
            </c:strRef>
          </c:tx>
          <c:marker>
            <c:symbol val="none"/>
          </c:marker>
          <c:xVal>
            <c:numRef>
              <c:f>'Widely distributed 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'Widely distributed '!$B$3:$B$24</c:f>
              <c:numCache>
                <c:formatCode>General</c:formatCode>
                <c:ptCount val="22"/>
                <c:pt idx="0">
                  <c:v>1.3074747474747477</c:v>
                </c:pt>
                <c:pt idx="1">
                  <c:v>0.89956228956228956</c:v>
                </c:pt>
                <c:pt idx="2">
                  <c:v>0.88471380471380467</c:v>
                </c:pt>
                <c:pt idx="3">
                  <c:v>1.0261616161616163</c:v>
                </c:pt>
                <c:pt idx="4">
                  <c:v>1.2127946127946128</c:v>
                </c:pt>
                <c:pt idx="5">
                  <c:v>1.5198316498316498</c:v>
                </c:pt>
                <c:pt idx="6">
                  <c:v>1.3841750841750844</c:v>
                </c:pt>
                <c:pt idx="7">
                  <c:v>1.344074074074074</c:v>
                </c:pt>
                <c:pt idx="8">
                  <c:v>1.5477777777777775</c:v>
                </c:pt>
                <c:pt idx="9">
                  <c:v>1.5353535353535352</c:v>
                </c:pt>
                <c:pt idx="10">
                  <c:v>1.9216498316498318</c:v>
                </c:pt>
                <c:pt idx="11">
                  <c:v>1.8768350168350167</c:v>
                </c:pt>
                <c:pt idx="12">
                  <c:v>2.0562962962962965</c:v>
                </c:pt>
                <c:pt idx="13">
                  <c:v>1.8357239057239061</c:v>
                </c:pt>
                <c:pt idx="14">
                  <c:v>1.8897643097643098</c:v>
                </c:pt>
                <c:pt idx="15">
                  <c:v>1.7511111111111111</c:v>
                </c:pt>
                <c:pt idx="16">
                  <c:v>1.518922558922559</c:v>
                </c:pt>
                <c:pt idx="17">
                  <c:v>1.5277104377104378</c:v>
                </c:pt>
                <c:pt idx="18">
                  <c:v>1.4943434343434345</c:v>
                </c:pt>
                <c:pt idx="19">
                  <c:v>1.2224915824915825</c:v>
                </c:pt>
                <c:pt idx="20">
                  <c:v>1.1551851851851851</c:v>
                </c:pt>
                <c:pt idx="21">
                  <c:v>0.84468013468013481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'Widely distributed '!$C$2</c:f>
              <c:strCache>
                <c:ptCount val="1"/>
                <c:pt idx="0">
                  <c:v>B/Btrigger</c:v>
                </c:pt>
              </c:strCache>
            </c:strRef>
          </c:tx>
          <c:marker>
            <c:symbol val="none"/>
          </c:marker>
          <c:xVal>
            <c:numRef>
              <c:f>'Widely distributed 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'Widely distributed '!$C$3:$C$24</c:f>
              <c:numCache>
                <c:formatCode>General</c:formatCode>
                <c:ptCount val="22"/>
                <c:pt idx="0">
                  <c:v>0.79702928571428566</c:v>
                </c:pt>
                <c:pt idx="1">
                  <c:v>0.88638352813852828</c:v>
                </c:pt>
                <c:pt idx="2">
                  <c:v>1.0142351515151515</c:v>
                </c:pt>
                <c:pt idx="3">
                  <c:v>0.99773980519480521</c:v>
                </c:pt>
                <c:pt idx="4">
                  <c:v>0.95974883116883125</c:v>
                </c:pt>
                <c:pt idx="5">
                  <c:v>0.94736779220779221</c:v>
                </c:pt>
                <c:pt idx="6">
                  <c:v>0.96234712121212118</c:v>
                </c:pt>
                <c:pt idx="7">
                  <c:v>1.0974339826839827</c:v>
                </c:pt>
                <c:pt idx="8">
                  <c:v>1.3202196320346318</c:v>
                </c:pt>
                <c:pt idx="9">
                  <c:v>1.4595221861471863</c:v>
                </c:pt>
                <c:pt idx="10">
                  <c:v>1.3174125108225108</c:v>
                </c:pt>
                <c:pt idx="11">
                  <c:v>1.2980681818181818</c:v>
                </c:pt>
                <c:pt idx="12">
                  <c:v>1.3014145454545454</c:v>
                </c:pt>
                <c:pt idx="13">
                  <c:v>1.6413502597402596</c:v>
                </c:pt>
                <c:pt idx="14">
                  <c:v>1.7084575108225108</c:v>
                </c:pt>
                <c:pt idx="15">
                  <c:v>1.6423346103896101</c:v>
                </c:pt>
                <c:pt idx="16">
                  <c:v>1.7005198051948052</c:v>
                </c:pt>
                <c:pt idx="17">
                  <c:v>1.6234422943722944</c:v>
                </c:pt>
                <c:pt idx="18">
                  <c:v>1.5166053463203462</c:v>
                </c:pt>
                <c:pt idx="19">
                  <c:v>1.5093385064935065</c:v>
                </c:pt>
                <c:pt idx="20">
                  <c:v>1.4310280952380954</c:v>
                </c:pt>
                <c:pt idx="21">
                  <c:v>1.3513426623376621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7360"/>
        <c:axId val="106537344"/>
      </c:scatterChart>
      <c:valAx>
        <c:axId val="1065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37344"/>
        <c:crosses val="autoZero"/>
        <c:crossBetween val="midCat"/>
      </c:valAx>
      <c:valAx>
        <c:axId val="106537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F/Fmsy</a:t>
                </a:r>
              </a:p>
              <a:p>
                <a:pPr>
                  <a:defRPr/>
                </a:pPr>
                <a:r>
                  <a:rPr lang="en-US"/>
                  <a:t> and B/Btrigger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2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pelagic stocks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p'!$B$2</c:f>
              <c:strCache>
                <c:ptCount val="1"/>
                <c:pt idx="0">
                  <c:v>F/Fmsy</c:v>
                </c:pt>
              </c:strCache>
            </c:strRef>
          </c:tx>
          <c:marker>
            <c:symbol val="none"/>
          </c:marker>
          <c:xVal>
            <c:numRef>
              <c:f>'All p'!$A$3:$A$24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'All p'!$B$3:$B$24</c:f>
              <c:numCache>
                <c:formatCode>General</c:formatCode>
                <c:ptCount val="22"/>
                <c:pt idx="0">
                  <c:v>1.0906864932894864</c:v>
                </c:pt>
                <c:pt idx="1">
                  <c:v>1.0419959034767525</c:v>
                </c:pt>
                <c:pt idx="2">
                  <c:v>1.1012729999497533</c:v>
                </c:pt>
                <c:pt idx="3">
                  <c:v>1.1050063583024834</c:v>
                </c:pt>
                <c:pt idx="4">
                  <c:v>1.3250505632431686</c:v>
                </c:pt>
                <c:pt idx="5">
                  <c:v>1.4005888740409511</c:v>
                </c:pt>
                <c:pt idx="6">
                  <c:v>1.3793205018707071</c:v>
                </c:pt>
                <c:pt idx="7">
                  <c:v>1.3487927310673349</c:v>
                </c:pt>
                <c:pt idx="8">
                  <c:v>1.4021922456912281</c:v>
                </c:pt>
                <c:pt idx="9">
                  <c:v>1.3620162079629985</c:v>
                </c:pt>
                <c:pt idx="10">
                  <c:v>1.5244177255679501</c:v>
                </c:pt>
                <c:pt idx="11">
                  <c:v>1.4993380336476343</c:v>
                </c:pt>
                <c:pt idx="12">
                  <c:v>1.4938888297780206</c:v>
                </c:pt>
                <c:pt idx="13">
                  <c:v>1.3630394408438975</c:v>
                </c:pt>
                <c:pt idx="14">
                  <c:v>1.3746508423950483</c:v>
                </c:pt>
                <c:pt idx="15">
                  <c:v>1.3248125324573252</c:v>
                </c:pt>
                <c:pt idx="16">
                  <c:v>1.1990849687985723</c:v>
                </c:pt>
                <c:pt idx="17">
                  <c:v>1.2815786836759473</c:v>
                </c:pt>
                <c:pt idx="18">
                  <c:v>1.1818921344760993</c:v>
                </c:pt>
                <c:pt idx="19">
                  <c:v>1.0498006427433735</c:v>
                </c:pt>
                <c:pt idx="20">
                  <c:v>0.92990858027927403</c:v>
                </c:pt>
                <c:pt idx="21">
                  <c:v>0.80972045039310392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'All p'!$C$2</c:f>
              <c:strCache>
                <c:ptCount val="1"/>
                <c:pt idx="0">
                  <c:v>B/Btrigger</c:v>
                </c:pt>
              </c:strCache>
            </c:strRef>
          </c:tx>
          <c:marker>
            <c:symbol val="none"/>
          </c:marker>
          <c:xVal>
            <c:numRef>
              <c:f>'All p'!$A$3:$A$24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'All p'!$C$3:$C$24</c:f>
              <c:numCache>
                <c:formatCode>General</c:formatCode>
                <c:ptCount val="22"/>
                <c:pt idx="0">
                  <c:v>1.020155079495205</c:v>
                </c:pt>
                <c:pt idx="1">
                  <c:v>1.2222760784253994</c:v>
                </c:pt>
                <c:pt idx="2">
                  <c:v>1.337393058878694</c:v>
                </c:pt>
                <c:pt idx="3">
                  <c:v>1.3590399276695182</c:v>
                </c:pt>
                <c:pt idx="4">
                  <c:v>1.3663128762584025</c:v>
                </c:pt>
                <c:pt idx="5">
                  <c:v>1.2431515886183102</c:v>
                </c:pt>
                <c:pt idx="6">
                  <c:v>1.1825095025906962</c:v>
                </c:pt>
                <c:pt idx="7">
                  <c:v>1.1924063775161635</c:v>
                </c:pt>
                <c:pt idx="8">
                  <c:v>1.1722712228105767</c:v>
                </c:pt>
                <c:pt idx="9">
                  <c:v>1.2173623513910732</c:v>
                </c:pt>
                <c:pt idx="10">
                  <c:v>1.2063945215843821</c:v>
                </c:pt>
                <c:pt idx="11">
                  <c:v>1.2362830445074986</c:v>
                </c:pt>
                <c:pt idx="12">
                  <c:v>1.3315007238284804</c:v>
                </c:pt>
                <c:pt idx="13">
                  <c:v>1.4192784448340754</c:v>
                </c:pt>
                <c:pt idx="14">
                  <c:v>1.5111934545174874</c:v>
                </c:pt>
                <c:pt idx="15">
                  <c:v>1.5002118233499384</c:v>
                </c:pt>
                <c:pt idx="16">
                  <c:v>1.522230797221759</c:v>
                </c:pt>
                <c:pt idx="17">
                  <c:v>1.4335097541655972</c:v>
                </c:pt>
                <c:pt idx="18">
                  <c:v>1.4113773473624809</c:v>
                </c:pt>
                <c:pt idx="19">
                  <c:v>1.4463836840465891</c:v>
                </c:pt>
                <c:pt idx="20">
                  <c:v>1.3813640391961237</c:v>
                </c:pt>
                <c:pt idx="21">
                  <c:v>1.3360771819908766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5728"/>
        <c:axId val="108027264"/>
      </c:scatterChart>
      <c:valAx>
        <c:axId val="1080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027264"/>
        <c:crosses val="autoZero"/>
        <c:crossBetween val="midCat"/>
      </c:valAx>
      <c:valAx>
        <c:axId val="108027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F/Fmsy</a:t>
                </a:r>
              </a:p>
              <a:p>
                <a:pPr>
                  <a:defRPr/>
                </a:pPr>
                <a:r>
                  <a:rPr lang="en-US"/>
                  <a:t> and B/Btrigger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2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demersal stocks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d'!$B$2</c:f>
              <c:strCache>
                <c:ptCount val="1"/>
                <c:pt idx="0">
                  <c:v>F/Fmsy</c:v>
                </c:pt>
              </c:strCache>
            </c:strRef>
          </c:tx>
          <c:marker>
            <c:symbol val="none"/>
          </c:marker>
          <c:xVal>
            <c:numRef>
              <c:f>'all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'all d'!$B$3:$B$24</c:f>
              <c:numCache>
                <c:formatCode>General</c:formatCode>
                <c:ptCount val="22"/>
                <c:pt idx="0">
                  <c:v>2.5247082289055975</c:v>
                </c:pt>
                <c:pt idx="1">
                  <c:v>2.5878200634120767</c:v>
                </c:pt>
                <c:pt idx="2">
                  <c:v>2.506572463561386</c:v>
                </c:pt>
                <c:pt idx="3">
                  <c:v>2.2504642832702322</c:v>
                </c:pt>
                <c:pt idx="4">
                  <c:v>2.2136978734513586</c:v>
                </c:pt>
                <c:pt idx="5">
                  <c:v>2.2039196317478091</c:v>
                </c:pt>
                <c:pt idx="6">
                  <c:v>2.3041679160223252</c:v>
                </c:pt>
                <c:pt idx="7">
                  <c:v>2.4276067953571876</c:v>
                </c:pt>
                <c:pt idx="8">
                  <c:v>2.334011851081605</c:v>
                </c:pt>
                <c:pt idx="9">
                  <c:v>2.4209759442933576</c:v>
                </c:pt>
                <c:pt idx="10">
                  <c:v>2.2776033110702283</c:v>
                </c:pt>
                <c:pt idx="11">
                  <c:v>2.1808633288451627</c:v>
                </c:pt>
                <c:pt idx="12">
                  <c:v>2.1322404865443754</c:v>
                </c:pt>
                <c:pt idx="13">
                  <c:v>2.0080479344638196</c:v>
                </c:pt>
                <c:pt idx="14">
                  <c:v>2.1013673614443906</c:v>
                </c:pt>
                <c:pt idx="15">
                  <c:v>2.0068433315558396</c:v>
                </c:pt>
                <c:pt idx="16">
                  <c:v>1.8723056956664708</c:v>
                </c:pt>
                <c:pt idx="17">
                  <c:v>1.6320568758776377</c:v>
                </c:pt>
                <c:pt idx="18">
                  <c:v>1.4312654659254516</c:v>
                </c:pt>
                <c:pt idx="19">
                  <c:v>1.4154680642652733</c:v>
                </c:pt>
                <c:pt idx="20">
                  <c:v>1.3508032272169788</c:v>
                </c:pt>
                <c:pt idx="21">
                  <c:v>1.2579958324001494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'all d'!$C$2</c:f>
              <c:strCache>
                <c:ptCount val="1"/>
                <c:pt idx="0">
                  <c:v>B/Btrigger</c:v>
                </c:pt>
              </c:strCache>
            </c:strRef>
          </c:tx>
          <c:marker>
            <c:symbol val="none"/>
          </c:marker>
          <c:xVal>
            <c:numRef>
              <c:f>'all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'all d'!$C$3:$C$24</c:f>
              <c:numCache>
                <c:formatCode>General</c:formatCode>
                <c:ptCount val="22"/>
                <c:pt idx="0">
                  <c:v>1.0767386966728922</c:v>
                </c:pt>
                <c:pt idx="1">
                  <c:v>1.001710259794151</c:v>
                </c:pt>
                <c:pt idx="2">
                  <c:v>0.95468181666803409</c:v>
                </c:pt>
                <c:pt idx="3">
                  <c:v>0.97408375178766482</c:v>
                </c:pt>
                <c:pt idx="4">
                  <c:v>1.1113230820339082</c:v>
                </c:pt>
                <c:pt idx="5">
                  <c:v>1.1125610802619279</c:v>
                </c:pt>
                <c:pt idx="6">
                  <c:v>1.2379317085330128</c:v>
                </c:pt>
                <c:pt idx="7">
                  <c:v>1.3183496452766235</c:v>
                </c:pt>
                <c:pt idx="8">
                  <c:v>1.1512292056494231</c:v>
                </c:pt>
                <c:pt idx="9">
                  <c:v>1.0566586031078422</c:v>
                </c:pt>
                <c:pt idx="10">
                  <c:v>1.0477125401458445</c:v>
                </c:pt>
                <c:pt idx="11">
                  <c:v>1.2679525078769862</c:v>
                </c:pt>
                <c:pt idx="12">
                  <c:v>1.5219134440269877</c:v>
                </c:pt>
                <c:pt idx="13">
                  <c:v>1.670233256536539</c:v>
                </c:pt>
                <c:pt idx="14">
                  <c:v>1.7450301715434324</c:v>
                </c:pt>
                <c:pt idx="15">
                  <c:v>1.7320242391642173</c:v>
                </c:pt>
                <c:pt idx="16">
                  <c:v>1.5835853708047187</c:v>
                </c:pt>
                <c:pt idx="17">
                  <c:v>1.5968445101653581</c:v>
                </c:pt>
                <c:pt idx="18">
                  <c:v>1.5357636181539875</c:v>
                </c:pt>
                <c:pt idx="19">
                  <c:v>1.5919602091234049</c:v>
                </c:pt>
                <c:pt idx="20">
                  <c:v>1.7098263088457435</c:v>
                </c:pt>
                <c:pt idx="21">
                  <c:v>1.8376089371039588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2784"/>
        <c:axId val="108104320"/>
      </c:scatterChart>
      <c:valAx>
        <c:axId val="1081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04320"/>
        <c:crosses val="autoZero"/>
        <c:crossBetween val="midCat"/>
      </c:valAx>
      <c:valAx>
        <c:axId val="108104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F/Fmsy</a:t>
                </a:r>
              </a:p>
              <a:p>
                <a:pPr>
                  <a:defRPr/>
                </a:pPr>
                <a:r>
                  <a:rPr lang="en-US"/>
                  <a:t> and B/Btrigger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10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North Sea demersal stocks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'Nsea d'!$B$2</c:f>
              <c:strCache>
                <c:ptCount val="1"/>
                <c:pt idx="0">
                  <c:v>F/Fmsy</c:v>
                </c:pt>
              </c:strCache>
            </c:strRef>
          </c:tx>
          <c:marker>
            <c:symbol val="none"/>
          </c:marker>
          <c:xVal>
            <c:numRef>
              <c:f>'Nsea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'Nsea d'!$B$3:$B$24</c:f>
              <c:numCache>
                <c:formatCode>General</c:formatCode>
                <c:ptCount val="22"/>
                <c:pt idx="0">
                  <c:v>3.650021929824562</c:v>
                </c:pt>
                <c:pt idx="1">
                  <c:v>3.3861184210526316</c:v>
                </c:pt>
                <c:pt idx="2">
                  <c:v>3.4851973684210522</c:v>
                </c:pt>
                <c:pt idx="3">
                  <c:v>3.411951754385965</c:v>
                </c:pt>
                <c:pt idx="4">
                  <c:v>3.380855263157895</c:v>
                </c:pt>
                <c:pt idx="5">
                  <c:v>3.2968640350877196</c:v>
                </c:pt>
                <c:pt idx="6">
                  <c:v>3.132828947368421</c:v>
                </c:pt>
                <c:pt idx="7">
                  <c:v>3.0207236842105263</c:v>
                </c:pt>
                <c:pt idx="8">
                  <c:v>3.0553070175438597</c:v>
                </c:pt>
                <c:pt idx="9">
                  <c:v>3.1690570175438593</c:v>
                </c:pt>
                <c:pt idx="10">
                  <c:v>3.0917105263157896</c:v>
                </c:pt>
                <c:pt idx="11">
                  <c:v>2.6453947368421051</c:v>
                </c:pt>
                <c:pt idx="12">
                  <c:v>2.4250877192982458</c:v>
                </c:pt>
                <c:pt idx="13">
                  <c:v>2.3521929824561405</c:v>
                </c:pt>
                <c:pt idx="14">
                  <c:v>2.3167982456140352</c:v>
                </c:pt>
                <c:pt idx="15">
                  <c:v>2.4255482456140349</c:v>
                </c:pt>
                <c:pt idx="16">
                  <c:v>2.3488157894736839</c:v>
                </c:pt>
                <c:pt idx="17">
                  <c:v>2.0573464912280706</c:v>
                </c:pt>
                <c:pt idx="18">
                  <c:v>1.7943640350877192</c:v>
                </c:pt>
                <c:pt idx="19">
                  <c:v>1.7062719298245614</c:v>
                </c:pt>
                <c:pt idx="20">
                  <c:v>1.6083552631578946</c:v>
                </c:pt>
                <c:pt idx="21">
                  <c:v>1.6438815789473682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'Nsea d'!$C$2</c:f>
              <c:strCache>
                <c:ptCount val="1"/>
                <c:pt idx="0">
                  <c:v>B/Btrigger</c:v>
                </c:pt>
              </c:strCache>
            </c:strRef>
          </c:tx>
          <c:marker>
            <c:symbol val="none"/>
          </c:marker>
          <c:xVal>
            <c:numRef>
              <c:f>'Nsea d'!$A$3:$A$24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'Nsea d'!$C$3:$C$24</c:f>
              <c:numCache>
                <c:formatCode>General</c:formatCode>
                <c:ptCount val="22"/>
                <c:pt idx="0">
                  <c:v>0.66725053571428572</c:v>
                </c:pt>
                <c:pt idx="1">
                  <c:v>0.62301589285714276</c:v>
                </c:pt>
                <c:pt idx="2">
                  <c:v>0.68732815476190479</c:v>
                </c:pt>
                <c:pt idx="3">
                  <c:v>0.74745511904761908</c:v>
                </c:pt>
                <c:pt idx="4">
                  <c:v>0.75400517857142857</c:v>
                </c:pt>
                <c:pt idx="5">
                  <c:v>0.78655577380952379</c:v>
                </c:pt>
                <c:pt idx="6">
                  <c:v>0.90296714285714286</c:v>
                </c:pt>
                <c:pt idx="7">
                  <c:v>0.9725280357142857</c:v>
                </c:pt>
                <c:pt idx="8">
                  <c:v>0.87311077380952384</c:v>
                </c:pt>
                <c:pt idx="9">
                  <c:v>0.82001035714285719</c:v>
                </c:pt>
                <c:pt idx="10">
                  <c:v>0.79200482142857132</c:v>
                </c:pt>
                <c:pt idx="11">
                  <c:v>1.157388273809524</c:v>
                </c:pt>
                <c:pt idx="12">
                  <c:v>1.5388763095238094</c:v>
                </c:pt>
                <c:pt idx="13">
                  <c:v>1.5599900595238094</c:v>
                </c:pt>
                <c:pt idx="14">
                  <c:v>1.5259700595238095</c:v>
                </c:pt>
                <c:pt idx="15">
                  <c:v>1.417697976190476</c:v>
                </c:pt>
                <c:pt idx="16">
                  <c:v>1.2162477380952381</c:v>
                </c:pt>
                <c:pt idx="17">
                  <c:v>1.1251018452380954</c:v>
                </c:pt>
                <c:pt idx="18">
                  <c:v>1.1841513095238094</c:v>
                </c:pt>
                <c:pt idx="19">
                  <c:v>1.2803862500000001</c:v>
                </c:pt>
                <c:pt idx="20">
                  <c:v>1.5419119642857142</c:v>
                </c:pt>
                <c:pt idx="21">
                  <c:v>1.5512608928571427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8512"/>
        <c:axId val="108210048"/>
      </c:scatterChart>
      <c:valAx>
        <c:axId val="1082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10048"/>
        <c:crosses val="autoZero"/>
        <c:crossBetween val="midCat"/>
      </c:valAx>
      <c:valAx>
        <c:axId val="108210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F/Fmsy</a:t>
                </a:r>
              </a:p>
              <a:p>
                <a:pPr>
                  <a:defRPr/>
                </a:pPr>
                <a:r>
                  <a:rPr lang="en-US"/>
                  <a:t> and B/Btrigger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0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47625</xdr:rowOff>
    </xdr:from>
    <xdr:to>
      <xdr:col>13</xdr:col>
      <xdr:colOff>361950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1444.478528009262" createdVersion="3" refreshedVersion="3" minRefreshableVersion="3" recordCount="1205">
  <cacheSource type="worksheet">
    <worksheetSource ref="A1:P1206" sheet="Sheet1"/>
  </cacheSource>
  <cacheFields count="16">
    <cacheField name="Type" numFmtId="0">
      <sharedItems count="3">
        <s v="d"/>
        <s v="p"/>
        <s v="b"/>
      </sharedItems>
    </cacheField>
    <cacheField name="FishStock" numFmtId="0">
      <sharedItems count="28">
        <s v="cod-2224"/>
        <s v="cod-2532"/>
        <s v="cod-347d"/>
        <s v="cod-iceg"/>
        <s v="had-34"/>
        <s v="had-arct"/>
        <s v="her-2532-gor"/>
        <s v="her-30"/>
        <s v="her-3a22"/>
        <s v="her-47d3"/>
        <s v="her-noss"/>
        <s v="her-riga"/>
        <s v="hke-north"/>
        <s v="mac-nea"/>
        <s v="ple-nsea"/>
        <s v="sol-kask"/>
        <s v="sol-nsea"/>
        <s v="spr-2232"/>
        <s v="whb-comb"/>
        <s v="sai-arct"/>
        <s v="cod-arct"/>
        <s v="cod-farp"/>
        <s v="had-faro"/>
        <s v="had-iceg"/>
        <s v="her-vasu"/>
        <s v="sai-faro"/>
        <s v="sai-iceg"/>
        <s v="sai-nsea"/>
      </sharedItems>
    </cacheField>
    <cacheField name="Year" numFmtId="0">
      <sharedItems containsSemiMixedTypes="0" containsString="0" containsNumber="1" containsInteger="1" minValue="1946" maxValue="2011" count="66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1966"/>
        <n v="1967"/>
        <n v="1968"/>
        <n v="1969"/>
        <n v="1963"/>
        <n v="1964"/>
        <n v="1965"/>
        <n v="1955"/>
        <n v="1956"/>
        <n v="1957"/>
        <n v="1958"/>
        <n v="1959"/>
        <n v="1960"/>
        <n v="1961"/>
        <n v="1962"/>
        <n v="1950"/>
        <n v="1951"/>
        <n v="1952"/>
        <n v="1953"/>
        <n v="1954"/>
        <n v="1946"/>
        <n v="1947"/>
        <n v="1948"/>
        <n v="1949"/>
      </sharedItems>
    </cacheField>
    <cacheField name="SSB" numFmtId="0">
      <sharedItems containsSemiMixedTypes="0" containsString="0" containsNumber="1" containsInteger="1" minValue="906" maxValue="9049000"/>
    </cacheField>
    <cacheField name="Landings" numFmtId="0">
      <sharedItems containsMixedTypes="1" containsNumber="1" minValue="337" maxValue="2401000"/>
    </cacheField>
    <cacheField name="MeanF" numFmtId="0">
      <sharedItems containsSemiMixedTypes="0" containsString="0" containsNumber="1" minValue="1.9400000000000001E-2" maxValue="1.512"/>
    </cacheField>
    <cacheField name="DCF Region" numFmtId="0">
      <sharedItems count="6">
        <s v="Baltic"/>
        <s v="North Sea"/>
        <s v="Iceland"/>
        <s v="Norway"/>
        <s v="Widely Distributed"/>
        <s v="Faroe"/>
      </sharedItems>
    </cacheField>
    <cacheField name="Flim" numFmtId="0">
      <sharedItems containsString="0" containsBlank="1" containsNumber="1" minValue="0" maxValue="1"/>
    </cacheField>
    <cacheField name="Fpa" numFmtId="0">
      <sharedItems containsString="0" containsBlank="1" containsNumber="1" minValue="0.15" maxValue="0.7"/>
    </cacheField>
    <cacheField name="Fmsy" numFmtId="0">
      <sharedItems containsSemiMixedTypes="0" containsString="0" containsNumber="1" minValue="0.15" maxValue="0.47"/>
    </cacheField>
    <cacheField name="Blim" numFmtId="0">
      <sharedItems containsString="0" containsBlank="1" containsNumber="1" containsInteger="1" minValue="21000" maxValue="2500000"/>
    </cacheField>
    <cacheField name="Bpa" numFmtId="0">
      <sharedItems containsString="0" containsBlank="1" containsNumber="1" containsInteger="1" minValue="35000" maxValue="5000000"/>
    </cacheField>
    <cacheField name="Btrigger" numFmtId="0">
      <sharedItems containsSemiMixedTypes="0" containsString="0" containsNumber="1" containsInteger="1" minValue="2000" maxValue="5000000"/>
    </cacheField>
    <cacheField name="above" numFmtId="0">
      <sharedItems containsSemiMixedTypes="0" containsString="0" containsNumber="1" containsInteger="1" minValue="0" maxValue="1"/>
    </cacheField>
    <cacheField name="F/Fmsy" numFmtId="2">
      <sharedItems containsSemiMixedTypes="0" containsString="0" containsNumber="1" minValue="8.8181818181818181E-2" maxValue="6.048"/>
    </cacheField>
    <cacheField name="B/Btrigger" numFmtId="2">
      <sharedItems containsSemiMixedTypes="0" containsString="0" containsNumber="1" minValue="9.1916153846153842E-2" maxValue="6.43015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5">
  <r>
    <x v="0"/>
    <x v="0"/>
    <x v="0"/>
    <n v="37873"/>
    <n v="43959"/>
    <n v="0.90600000000000003"/>
    <x v="0"/>
    <m/>
    <m/>
    <n v="0.25"/>
    <m/>
    <m/>
    <n v="23000"/>
    <n v="1"/>
    <n v="3.6240000000000001"/>
    <n v="1.6466521739130435"/>
  </r>
  <r>
    <x v="0"/>
    <x v="0"/>
    <x v="1"/>
    <n v="43391"/>
    <n v="46623"/>
    <n v="1.0189999999999999"/>
    <x v="0"/>
    <m/>
    <m/>
    <n v="0.25"/>
    <m/>
    <m/>
    <n v="23000"/>
    <n v="1"/>
    <n v="4.0759999999999996"/>
    <n v="1.8865652173913043"/>
  </r>
  <r>
    <x v="0"/>
    <x v="0"/>
    <x v="2"/>
    <n v="44445"/>
    <n v="48900"/>
    <n v="1.139"/>
    <x v="0"/>
    <m/>
    <m/>
    <n v="0.25"/>
    <m/>
    <m/>
    <n v="23000"/>
    <n v="1"/>
    <n v="4.556"/>
    <n v="1.932391304347826"/>
  </r>
  <r>
    <x v="0"/>
    <x v="0"/>
    <x v="3"/>
    <n v="43521"/>
    <n v="54357"/>
    <n v="1.0349999999999999"/>
    <x v="0"/>
    <m/>
    <m/>
    <n v="0.25"/>
    <m/>
    <m/>
    <n v="23000"/>
    <n v="1"/>
    <n v="4.1399999999999997"/>
    <n v="1.8922173913043479"/>
  </r>
  <r>
    <x v="0"/>
    <x v="0"/>
    <x v="4"/>
    <n v="43915"/>
    <n v="46571"/>
    <n v="1.1759999999999999"/>
    <x v="0"/>
    <m/>
    <m/>
    <n v="0.25"/>
    <m/>
    <m/>
    <n v="23000"/>
    <n v="1"/>
    <n v="4.7039999999999997"/>
    <n v="1.9093478260869565"/>
  </r>
  <r>
    <x v="0"/>
    <x v="0"/>
    <x v="5"/>
    <n v="36498"/>
    <n v="44367"/>
    <n v="1.169"/>
    <x v="0"/>
    <m/>
    <m/>
    <n v="0.25"/>
    <m/>
    <m/>
    <n v="23000"/>
    <n v="1"/>
    <n v="4.6760000000000002"/>
    <n v="1.5868695652173912"/>
  </r>
  <r>
    <x v="0"/>
    <x v="0"/>
    <x v="6"/>
    <n v="41523"/>
    <n v="49433"/>
    <n v="1.254"/>
    <x v="0"/>
    <m/>
    <m/>
    <n v="0.25"/>
    <m/>
    <m/>
    <n v="23000"/>
    <n v="1"/>
    <n v="5.016"/>
    <n v="1.8053478260869564"/>
  </r>
  <r>
    <x v="0"/>
    <x v="0"/>
    <x v="7"/>
    <n v="33057"/>
    <n v="46305"/>
    <n v="1.202"/>
    <x v="0"/>
    <m/>
    <m/>
    <n v="0.25"/>
    <m/>
    <m/>
    <n v="23000"/>
    <n v="1"/>
    <n v="4.8079999999999998"/>
    <n v="1.4372608695652174"/>
  </r>
  <r>
    <x v="0"/>
    <x v="0"/>
    <x v="8"/>
    <n v="30607"/>
    <n v="40612"/>
    <n v="0.92500000000000004"/>
    <x v="0"/>
    <m/>
    <m/>
    <n v="0.25"/>
    <m/>
    <m/>
    <n v="23000"/>
    <n v="1"/>
    <n v="3.7"/>
    <n v="1.3307391304347826"/>
  </r>
  <r>
    <x v="0"/>
    <x v="0"/>
    <x v="9"/>
    <n v="39222"/>
    <n v="45046"/>
    <n v="0.87"/>
    <x v="0"/>
    <m/>
    <m/>
    <n v="0.25"/>
    <m/>
    <m/>
    <n v="23000"/>
    <n v="1"/>
    <n v="3.48"/>
    <n v="1.705304347826087"/>
  </r>
  <r>
    <x v="0"/>
    <x v="0"/>
    <x v="10"/>
    <n v="52839"/>
    <n v="41972"/>
    <n v="0.96599999999999997"/>
    <x v="0"/>
    <m/>
    <m/>
    <n v="0.25"/>
    <m/>
    <m/>
    <n v="23000"/>
    <n v="1"/>
    <n v="3.8639999999999999"/>
    <n v="2.2973478260869564"/>
  </r>
  <r>
    <x v="0"/>
    <x v="0"/>
    <x v="11"/>
    <n v="46864"/>
    <n v="53646"/>
    <n v="1.097"/>
    <x v="0"/>
    <m/>
    <m/>
    <n v="0.25"/>
    <m/>
    <m/>
    <n v="23000"/>
    <n v="1"/>
    <n v="4.3879999999999999"/>
    <n v="2.0375652173913044"/>
  </r>
  <r>
    <x v="0"/>
    <x v="0"/>
    <x v="12"/>
    <n v="48533"/>
    <n v="47524"/>
    <n v="0.96499999999999997"/>
    <x v="0"/>
    <m/>
    <m/>
    <n v="0.25"/>
    <m/>
    <m/>
    <n v="23000"/>
    <n v="1"/>
    <n v="3.86"/>
    <n v="2.1101304347826089"/>
  </r>
  <r>
    <x v="0"/>
    <x v="0"/>
    <x v="13"/>
    <n v="47335"/>
    <n v="48605"/>
    <n v="0.95799999999999996"/>
    <x v="0"/>
    <m/>
    <m/>
    <n v="0.25"/>
    <m/>
    <m/>
    <n v="23000"/>
    <n v="1"/>
    <n v="3.8319999999999999"/>
    <n v="2.0580434782608696"/>
  </r>
  <r>
    <x v="0"/>
    <x v="0"/>
    <x v="14"/>
    <n v="44981"/>
    <n v="49495"/>
    <n v="0.98299999999999998"/>
    <x v="0"/>
    <m/>
    <m/>
    <n v="0.25"/>
    <m/>
    <m/>
    <n v="23000"/>
    <n v="1"/>
    <n v="3.9319999999999999"/>
    <n v="1.9556956521739131"/>
  </r>
  <r>
    <x v="0"/>
    <x v="0"/>
    <x v="15"/>
    <n v="47524"/>
    <n v="40159"/>
    <n v="1.238"/>
    <x v="0"/>
    <m/>
    <m/>
    <n v="0.25"/>
    <m/>
    <m/>
    <n v="23000"/>
    <n v="1"/>
    <n v="4.952"/>
    <n v="2.0662608695652174"/>
  </r>
  <r>
    <x v="0"/>
    <x v="0"/>
    <x v="16"/>
    <n v="27889"/>
    <n v="26692"/>
    <n v="1.4139999999999999"/>
    <x v="0"/>
    <m/>
    <m/>
    <n v="0.25"/>
    <m/>
    <m/>
    <n v="23000"/>
    <n v="1"/>
    <n v="5.6559999999999997"/>
    <n v="1.2125652173913044"/>
  </r>
  <r>
    <x v="0"/>
    <x v="0"/>
    <x v="17"/>
    <n v="23933"/>
    <n v="28566"/>
    <n v="1.087"/>
    <x v="0"/>
    <m/>
    <m/>
    <n v="0.25"/>
    <m/>
    <m/>
    <n v="23000"/>
    <n v="1"/>
    <n v="4.3479999999999999"/>
    <n v="1.0405652173913043"/>
  </r>
  <r>
    <x v="0"/>
    <x v="0"/>
    <x v="18"/>
    <n v="30242"/>
    <n v="29159"/>
    <n v="1.0409999999999999"/>
    <x v="0"/>
    <m/>
    <m/>
    <n v="0.25"/>
    <m/>
    <m/>
    <n v="23000"/>
    <n v="1"/>
    <n v="4.1639999999999997"/>
    <n v="1.3148695652173914"/>
  </r>
  <r>
    <x v="0"/>
    <x v="0"/>
    <x v="19"/>
    <n v="24959"/>
    <n v="18516"/>
    <n v="1.129"/>
    <x v="0"/>
    <m/>
    <m/>
    <n v="0.25"/>
    <m/>
    <m/>
    <n v="23000"/>
    <n v="1"/>
    <n v="4.516"/>
    <n v="1.0851739130434783"/>
  </r>
  <r>
    <x v="0"/>
    <x v="0"/>
    <x v="20"/>
    <n v="15508"/>
    <n v="17780"/>
    <n v="1.3140000000000001"/>
    <x v="0"/>
    <m/>
    <m/>
    <n v="0.25"/>
    <m/>
    <m/>
    <n v="23000"/>
    <n v="1"/>
    <n v="5.2560000000000002"/>
    <n v="0.67426086956521736"/>
  </r>
  <r>
    <x v="0"/>
    <x v="0"/>
    <x v="21"/>
    <n v="10305"/>
    <n v="16693"/>
    <n v="1.512"/>
    <x v="0"/>
    <m/>
    <m/>
    <n v="0.25"/>
    <m/>
    <m/>
    <n v="23000"/>
    <n v="1"/>
    <n v="6.048"/>
    <n v="0.44804347826086954"/>
  </r>
  <r>
    <x v="0"/>
    <x v="0"/>
    <x v="22"/>
    <n v="9399"/>
    <n v="17996"/>
    <n v="1.2789999999999999"/>
    <x v="0"/>
    <m/>
    <m/>
    <n v="0.25"/>
    <m/>
    <m/>
    <n v="23000"/>
    <n v="1"/>
    <n v="5.1159999999999997"/>
    <n v="0.40865217391304348"/>
  </r>
  <r>
    <x v="0"/>
    <x v="0"/>
    <x v="23"/>
    <n v="16649"/>
    <n v="21228"/>
    <n v="1.141"/>
    <x v="0"/>
    <m/>
    <m/>
    <n v="0.25"/>
    <m/>
    <m/>
    <n v="23000"/>
    <n v="1"/>
    <n v="4.5640000000000001"/>
    <n v="0.72386956521739132"/>
  </r>
  <r>
    <x v="0"/>
    <x v="0"/>
    <x v="24"/>
    <n v="42362"/>
    <n v="30695"/>
    <n v="0.82499999999999996"/>
    <x v="0"/>
    <m/>
    <m/>
    <n v="0.25"/>
    <m/>
    <m/>
    <n v="23000"/>
    <n v="1"/>
    <n v="3.3"/>
    <n v="1.8418260869565217"/>
  </r>
  <r>
    <x v="0"/>
    <x v="0"/>
    <x v="25"/>
    <n v="26876"/>
    <n v="33895"/>
    <n v="0.97399999999999998"/>
    <x v="0"/>
    <m/>
    <m/>
    <n v="0.25"/>
    <m/>
    <m/>
    <n v="23000"/>
    <n v="1"/>
    <n v="3.8959999999999999"/>
    <n v="1.1685217391304348"/>
  </r>
  <r>
    <x v="0"/>
    <x v="0"/>
    <x v="26"/>
    <n v="23295"/>
    <n v="50845"/>
    <n v="1.157"/>
    <x v="0"/>
    <m/>
    <m/>
    <n v="0.25"/>
    <m/>
    <m/>
    <n v="23000"/>
    <n v="1"/>
    <n v="4.6280000000000001"/>
    <n v="1.0128260869565218"/>
  </r>
  <r>
    <x v="0"/>
    <x v="0"/>
    <x v="27"/>
    <n v="36388"/>
    <n v="43624"/>
    <n v="1.417"/>
    <x v="0"/>
    <m/>
    <m/>
    <n v="0.25"/>
    <m/>
    <m/>
    <n v="23000"/>
    <n v="1"/>
    <n v="5.6680000000000001"/>
    <n v="1.582086956521739"/>
  </r>
  <r>
    <x v="0"/>
    <x v="0"/>
    <x v="28"/>
    <n v="18160"/>
    <n v="34216"/>
    <n v="1.1319999999999999"/>
    <x v="0"/>
    <m/>
    <m/>
    <n v="0.25"/>
    <m/>
    <m/>
    <n v="23000"/>
    <n v="1"/>
    <n v="4.5279999999999996"/>
    <n v="0.78956521739130436"/>
  </r>
  <r>
    <x v="0"/>
    <x v="0"/>
    <x v="29"/>
    <n v="23553"/>
    <n v="42155"/>
    <n v="1.266"/>
    <x v="0"/>
    <m/>
    <m/>
    <n v="0.25"/>
    <m/>
    <m/>
    <n v="23000"/>
    <n v="1"/>
    <n v="5.0640000000000001"/>
    <n v="1.0240434782608696"/>
  </r>
  <r>
    <x v="0"/>
    <x v="0"/>
    <x v="30"/>
    <n v="26930"/>
    <n v="38347"/>
    <n v="1.224"/>
    <x v="0"/>
    <m/>
    <m/>
    <n v="0.25"/>
    <m/>
    <m/>
    <n v="23000"/>
    <n v="1"/>
    <n v="4.8959999999999999"/>
    <n v="1.1708695652173913"/>
  </r>
  <r>
    <x v="0"/>
    <x v="0"/>
    <x v="31"/>
    <n v="30303"/>
    <n v="34244"/>
    <n v="1.2390000000000001"/>
    <x v="0"/>
    <m/>
    <m/>
    <n v="0.25"/>
    <m/>
    <m/>
    <n v="23000"/>
    <n v="1"/>
    <n v="4.9560000000000004"/>
    <n v="1.3175217391304348"/>
  </r>
  <r>
    <x v="0"/>
    <x v="0"/>
    <x v="32"/>
    <n v="23933"/>
    <n v="24158"/>
    <n v="1.2"/>
    <x v="0"/>
    <m/>
    <m/>
    <n v="0.25"/>
    <m/>
    <m/>
    <n v="23000"/>
    <n v="1"/>
    <n v="4.8"/>
    <n v="1.0405652173913043"/>
  </r>
  <r>
    <x v="0"/>
    <x v="0"/>
    <x v="33"/>
    <n v="27337"/>
    <n v="24624"/>
    <n v="1.0149999999999999"/>
    <x v="0"/>
    <m/>
    <m/>
    <n v="0.25"/>
    <m/>
    <m/>
    <n v="23000"/>
    <n v="1"/>
    <n v="4.0599999999999996"/>
    <n v="1.1885652173913044"/>
  </r>
  <r>
    <x v="0"/>
    <x v="0"/>
    <x v="34"/>
    <n v="26503"/>
    <n v="20854"/>
    <n v="1.093"/>
    <x v="0"/>
    <m/>
    <m/>
    <n v="0.25"/>
    <m/>
    <m/>
    <n v="23000"/>
    <n v="1"/>
    <n v="4.3719999999999999"/>
    <n v="1.152304347826087"/>
  </r>
  <r>
    <x v="0"/>
    <x v="0"/>
    <x v="35"/>
    <n v="23790"/>
    <n v="22045"/>
    <n v="1.0629999999999999"/>
    <x v="0"/>
    <m/>
    <m/>
    <n v="0.25"/>
    <m/>
    <m/>
    <n v="23000"/>
    <n v="1"/>
    <n v="4.2519999999999998"/>
    <n v="1.0343478260869565"/>
  </r>
  <r>
    <x v="0"/>
    <x v="0"/>
    <x v="36"/>
    <n v="30884"/>
    <n v="22751"/>
    <n v="0.73799999999999999"/>
    <x v="0"/>
    <m/>
    <m/>
    <n v="0.25"/>
    <m/>
    <m/>
    <n v="23000"/>
    <n v="1"/>
    <n v="2.952"/>
    <n v="1.3427826086956522"/>
  </r>
  <r>
    <x v="0"/>
    <x v="0"/>
    <x v="37"/>
    <n v="35454"/>
    <n v="23736"/>
    <n v="0.70699999999999996"/>
    <x v="0"/>
    <m/>
    <m/>
    <n v="0.25"/>
    <m/>
    <m/>
    <n v="23000"/>
    <n v="1"/>
    <n v="2.8279999999999998"/>
    <n v="1.5414782608695652"/>
  </r>
  <r>
    <x v="0"/>
    <x v="0"/>
    <x v="38"/>
    <n v="23086"/>
    <n v="20082"/>
    <n v="0.72499999999999998"/>
    <x v="0"/>
    <m/>
    <m/>
    <n v="0.25"/>
    <m/>
    <m/>
    <n v="23000"/>
    <n v="1"/>
    <n v="2.9"/>
    <n v="1.0037391304347827"/>
  </r>
  <r>
    <x v="0"/>
    <x v="0"/>
    <x v="39"/>
    <n v="28339"/>
    <n v="15549"/>
    <n v="0.60399999999999998"/>
    <x v="0"/>
    <m/>
    <m/>
    <n v="0.25"/>
    <m/>
    <m/>
    <n v="23000"/>
    <n v="1"/>
    <n v="2.4159999999999999"/>
    <n v="1.2321304347826088"/>
  </r>
  <r>
    <x v="0"/>
    <x v="0"/>
    <x v="40"/>
    <n v="30001"/>
    <n v="14120"/>
    <n v="0.443"/>
    <x v="0"/>
    <m/>
    <m/>
    <n v="0.25"/>
    <m/>
    <m/>
    <n v="23000"/>
    <n v="1"/>
    <n v="1.772"/>
    <n v="1.3043913043478261"/>
  </r>
  <r>
    <x v="0"/>
    <x v="0"/>
    <x v="41"/>
    <n v="33523"/>
    <n v="16332"/>
    <n v="0.42"/>
    <x v="0"/>
    <m/>
    <m/>
    <n v="0.25"/>
    <m/>
    <m/>
    <n v="23000"/>
    <n v="1"/>
    <n v="1.68"/>
    <n v="1.4575217391304347"/>
  </r>
  <r>
    <x v="0"/>
    <x v="1"/>
    <x v="42"/>
    <n v="172018"/>
    <n v="134867"/>
    <n v="0.83699999999999997"/>
    <x v="0"/>
    <n v="0.96"/>
    <n v="0.6"/>
    <n v="0.3"/>
    <m/>
    <m/>
    <n v="200000"/>
    <n v="1"/>
    <n v="2.79"/>
    <n v="0.86009000000000002"/>
  </r>
  <r>
    <x v="0"/>
    <x v="1"/>
    <x v="43"/>
    <n v="228679"/>
    <n v="152378"/>
    <n v="1.1587000000000001"/>
    <x v="0"/>
    <n v="0.96"/>
    <n v="0.6"/>
    <n v="0.3"/>
    <m/>
    <m/>
    <n v="200000"/>
    <n v="1"/>
    <n v="3.8623333333333338"/>
    <n v="1.1433949999999999"/>
  </r>
  <r>
    <x v="0"/>
    <x v="1"/>
    <x v="44"/>
    <n v="233958"/>
    <n v="164472"/>
    <n v="1.1303000000000001"/>
    <x v="0"/>
    <n v="0.96"/>
    <n v="0.6"/>
    <n v="0.3"/>
    <m/>
    <m/>
    <n v="200000"/>
    <n v="1"/>
    <n v="3.7676666666666669"/>
    <n v="1.1697900000000001"/>
  </r>
  <r>
    <x v="0"/>
    <x v="1"/>
    <x v="45"/>
    <n v="222659"/>
    <n v="169909"/>
    <n v="1.0962000000000001"/>
    <x v="0"/>
    <n v="0.96"/>
    <n v="0.6"/>
    <n v="0.3"/>
    <m/>
    <m/>
    <n v="200000"/>
    <n v="1"/>
    <n v="3.6540000000000004"/>
    <n v="1.1132949999999999"/>
  </r>
  <r>
    <x v="0"/>
    <x v="1"/>
    <x v="0"/>
    <n v="208842"/>
    <n v="154492"/>
    <n v="1.1241000000000001"/>
    <x v="0"/>
    <n v="0.96"/>
    <n v="0.6"/>
    <n v="0.3"/>
    <m/>
    <m/>
    <n v="200000"/>
    <n v="1"/>
    <n v="3.7470000000000003"/>
    <n v="1.0442100000000001"/>
  </r>
  <r>
    <x v="0"/>
    <x v="1"/>
    <x v="1"/>
    <n v="184181"/>
    <n v="118217"/>
    <n v="0.9133"/>
    <x v="0"/>
    <n v="0.96"/>
    <n v="0.6"/>
    <n v="0.3"/>
    <m/>
    <m/>
    <n v="200000"/>
    <n v="1"/>
    <n v="3.0443333333333333"/>
    <n v="0.92090499999999997"/>
  </r>
  <r>
    <x v="0"/>
    <x v="1"/>
    <x v="2"/>
    <n v="198996"/>
    <n v="143833"/>
    <n v="1.0434000000000001"/>
    <x v="0"/>
    <n v="0.96"/>
    <n v="0.6"/>
    <n v="0.3"/>
    <m/>
    <m/>
    <n v="200000"/>
    <n v="1"/>
    <n v="3.4780000000000006"/>
    <n v="0.99497999999999998"/>
  </r>
  <r>
    <x v="0"/>
    <x v="1"/>
    <x v="3"/>
    <n v="211991"/>
    <n v="143164"/>
    <n v="0.97319999999999995"/>
    <x v="0"/>
    <n v="0.96"/>
    <n v="0.6"/>
    <n v="0.3"/>
    <m/>
    <m/>
    <n v="200000"/>
    <n v="1"/>
    <n v="3.2439999999999998"/>
    <n v="1.059955"/>
  </r>
  <r>
    <x v="0"/>
    <x v="1"/>
    <x v="4"/>
    <n v="262952"/>
    <n v="147815"/>
    <n v="0.83109999999999995"/>
    <x v="0"/>
    <n v="0.96"/>
    <n v="0.6"/>
    <n v="0.3"/>
    <m/>
    <m/>
    <n v="200000"/>
    <n v="1"/>
    <n v="2.7703333333333333"/>
    <n v="1.3147599999999999"/>
  </r>
  <r>
    <x v="0"/>
    <x v="1"/>
    <x v="5"/>
    <n v="339545"/>
    <n v="194649"/>
    <n v="0.69550000000000001"/>
    <x v="0"/>
    <n v="0.96"/>
    <n v="0.6"/>
    <n v="0.3"/>
    <m/>
    <m/>
    <n v="200000"/>
    <n v="1"/>
    <n v="2.3183333333333334"/>
    <n v="1.6977249999999999"/>
  </r>
  <r>
    <x v="0"/>
    <x v="1"/>
    <x v="6"/>
    <n v="355564"/>
    <n v="203303"/>
    <n v="0.92610000000000003"/>
    <x v="0"/>
    <n v="0.96"/>
    <n v="0.6"/>
    <n v="0.3"/>
    <m/>
    <m/>
    <n v="200000"/>
    <n v="1"/>
    <n v="3.0870000000000002"/>
    <n v="1.77782"/>
  </r>
  <r>
    <x v="0"/>
    <x v="1"/>
    <x v="7"/>
    <n v="326914"/>
    <n v="164792"/>
    <n v="0.84399999999999997"/>
    <x v="0"/>
    <n v="0.96"/>
    <n v="0.6"/>
    <n v="0.3"/>
    <m/>
    <m/>
    <n v="200000"/>
    <n v="1"/>
    <n v="2.8133333333333335"/>
    <n v="1.6345700000000001"/>
  </r>
  <r>
    <x v="0"/>
    <x v="1"/>
    <x v="8"/>
    <n v="379201"/>
    <n v="154009"/>
    <n v="0.53580000000000005"/>
    <x v="0"/>
    <n v="0.96"/>
    <n v="0.6"/>
    <n v="0.3"/>
    <m/>
    <m/>
    <n v="200000"/>
    <n v="1"/>
    <n v="1.7860000000000003"/>
    <n v="1.8960049999999999"/>
  </r>
  <r>
    <x v="0"/>
    <x v="1"/>
    <x v="9"/>
    <n v="579671"/>
    <n v="227699"/>
    <n v="0.49519999999999997"/>
    <x v="0"/>
    <n v="0.96"/>
    <n v="0.6"/>
    <n v="0.3"/>
    <m/>
    <m/>
    <n v="200000"/>
    <n v="1"/>
    <n v="1.6506666666666667"/>
    <n v="2.898355"/>
  </r>
  <r>
    <x v="0"/>
    <x v="1"/>
    <x v="10"/>
    <n v="696743"/>
    <n v="347619"/>
    <n v="0.73419999999999996"/>
    <x v="0"/>
    <n v="0.96"/>
    <n v="0.6"/>
    <n v="0.3"/>
    <m/>
    <m/>
    <n v="200000"/>
    <n v="1"/>
    <n v="2.4473333333333334"/>
    <n v="3.4837150000000001"/>
  </r>
  <r>
    <x v="0"/>
    <x v="1"/>
    <x v="11"/>
    <n v="666132"/>
    <n v="330742"/>
    <n v="0.80910000000000004"/>
    <x v="0"/>
    <n v="0.96"/>
    <n v="0.6"/>
    <n v="0.3"/>
    <m/>
    <m/>
    <n v="200000"/>
    <n v="1"/>
    <n v="2.6970000000000001"/>
    <n v="3.33066"/>
  </r>
  <r>
    <x v="0"/>
    <x v="1"/>
    <x v="12"/>
    <n v="670941"/>
    <n v="316052"/>
    <n v="0.73009999999999997"/>
    <x v="0"/>
    <n v="0.96"/>
    <n v="0.6"/>
    <n v="0.3"/>
    <m/>
    <m/>
    <n v="200000"/>
    <n v="1"/>
    <n v="2.4336666666666669"/>
    <n v="3.354705"/>
  </r>
  <r>
    <x v="0"/>
    <x v="1"/>
    <x v="13"/>
    <n v="645258"/>
    <n v="332148"/>
    <n v="0.71240000000000003"/>
    <x v="0"/>
    <n v="0.96"/>
    <n v="0.6"/>
    <n v="0.3"/>
    <m/>
    <m/>
    <n v="200000"/>
    <n v="1"/>
    <n v="2.3746666666666667"/>
    <n v="3.2262900000000001"/>
  </r>
  <r>
    <x v="0"/>
    <x v="1"/>
    <x v="14"/>
    <n v="657667"/>
    <n v="391952"/>
    <n v="0.88959999999999995"/>
    <x v="0"/>
    <n v="0.96"/>
    <n v="0.6"/>
    <n v="0.3"/>
    <m/>
    <m/>
    <n v="200000"/>
    <n v="1"/>
    <n v="2.9653333333333332"/>
    <n v="3.288335"/>
  </r>
  <r>
    <x v="0"/>
    <x v="1"/>
    <x v="15"/>
    <n v="544911"/>
    <n v="315083"/>
    <n v="0.73340000000000005"/>
    <x v="0"/>
    <n v="0.96"/>
    <n v="0.6"/>
    <n v="0.3"/>
    <m/>
    <m/>
    <n v="200000"/>
    <n v="1"/>
    <n v="2.444666666666667"/>
    <n v="2.7245550000000001"/>
  </r>
  <r>
    <x v="0"/>
    <x v="1"/>
    <x v="16"/>
    <n v="399371"/>
    <n v="252558"/>
    <n v="1.0935999999999999"/>
    <x v="0"/>
    <n v="0.96"/>
    <n v="0.6"/>
    <n v="0.3"/>
    <m/>
    <m/>
    <n v="200000"/>
    <n v="1"/>
    <n v="3.6453333333333333"/>
    <n v="1.996855"/>
  </r>
  <r>
    <x v="0"/>
    <x v="1"/>
    <x v="17"/>
    <n v="320470"/>
    <n v="207081"/>
    <n v="0.91959999999999997"/>
    <x v="0"/>
    <n v="0.96"/>
    <n v="0.6"/>
    <n v="0.3"/>
    <m/>
    <m/>
    <n v="200000"/>
    <n v="1"/>
    <n v="3.0653333333333332"/>
    <n v="1.6023499999999999"/>
  </r>
  <r>
    <x v="0"/>
    <x v="1"/>
    <x v="18"/>
    <n v="299274"/>
    <n v="194787"/>
    <n v="0.84"/>
    <x v="0"/>
    <n v="0.96"/>
    <n v="0.6"/>
    <n v="0.3"/>
    <m/>
    <m/>
    <n v="200000"/>
    <n v="1"/>
    <n v="2.8"/>
    <n v="1.49637"/>
  </r>
  <r>
    <x v="0"/>
    <x v="1"/>
    <x v="19"/>
    <n v="240274"/>
    <n v="179178"/>
    <n v="1.1477999999999999"/>
    <x v="0"/>
    <n v="0.96"/>
    <n v="0.6"/>
    <n v="0.3"/>
    <m/>
    <m/>
    <n v="200000"/>
    <n v="1"/>
    <n v="3.8260000000000001"/>
    <n v="1.20137"/>
  </r>
  <r>
    <x v="0"/>
    <x v="1"/>
    <x v="20"/>
    <n v="216027"/>
    <n v="153546"/>
    <n v="1.2432000000000001"/>
    <x v="0"/>
    <n v="0.96"/>
    <n v="0.6"/>
    <n v="0.3"/>
    <m/>
    <m/>
    <n v="200000"/>
    <n v="1"/>
    <n v="4.1440000000000001"/>
    <n v="1.0801350000000001"/>
  </r>
  <r>
    <x v="0"/>
    <x v="1"/>
    <x v="21"/>
    <n v="151596"/>
    <n v="122517"/>
    <n v="1.3957999999999999"/>
    <x v="0"/>
    <n v="0.96"/>
    <n v="0.6"/>
    <n v="0.3"/>
    <m/>
    <m/>
    <n v="200000"/>
    <n v="1"/>
    <n v="4.6526666666666667"/>
    <n v="0.75797999999999999"/>
  </r>
  <r>
    <x v="0"/>
    <x v="1"/>
    <x v="22"/>
    <n v="92879"/>
    <n v="54882"/>
    <n v="1.1003000000000001"/>
    <x v="0"/>
    <n v="0.96"/>
    <n v="0.6"/>
    <n v="0.3"/>
    <m/>
    <m/>
    <n v="200000"/>
    <n v="1"/>
    <n v="3.6676666666666669"/>
    <n v="0.464395"/>
  </r>
  <r>
    <x v="0"/>
    <x v="1"/>
    <x v="23"/>
    <n v="112719"/>
    <n v="45188"/>
    <n v="0.43209999999999998"/>
    <x v="0"/>
    <n v="0.96"/>
    <n v="0.6"/>
    <n v="0.3"/>
    <m/>
    <m/>
    <n v="200000"/>
    <n v="1"/>
    <n v="1.4403333333333332"/>
    <n v="0.56359499999999996"/>
  </r>
  <r>
    <x v="0"/>
    <x v="1"/>
    <x v="24"/>
    <n v="191724"/>
    <n v="93380"/>
    <n v="0.66820000000000002"/>
    <x v="0"/>
    <n v="0.96"/>
    <n v="0.6"/>
    <n v="0.3"/>
    <m/>
    <m/>
    <n v="200000"/>
    <n v="1"/>
    <n v="2.2273333333333336"/>
    <n v="0.95862000000000003"/>
  </r>
  <r>
    <x v="0"/>
    <x v="1"/>
    <x v="25"/>
    <n v="236986"/>
    <n v="107712"/>
    <n v="0.79649999999999999"/>
    <x v="0"/>
    <n v="0.96"/>
    <n v="0.6"/>
    <n v="0.3"/>
    <m/>
    <m/>
    <n v="200000"/>
    <n v="1"/>
    <n v="2.6550000000000002"/>
    <n v="1.18493"/>
  </r>
  <r>
    <x v="0"/>
    <x v="1"/>
    <x v="26"/>
    <n v="163717"/>
    <n v="121877"/>
    <n v="1.0142"/>
    <x v="0"/>
    <n v="0.96"/>
    <n v="0.6"/>
    <n v="0.3"/>
    <m/>
    <m/>
    <n v="200000"/>
    <n v="1"/>
    <n v="3.3806666666666669"/>
    <n v="0.81858500000000001"/>
  </r>
  <r>
    <x v="0"/>
    <x v="1"/>
    <x v="27"/>
    <n v="135486"/>
    <n v="88600"/>
    <n v="1.069"/>
    <x v="0"/>
    <n v="0.96"/>
    <n v="0.6"/>
    <n v="0.3"/>
    <m/>
    <m/>
    <n v="200000"/>
    <n v="1"/>
    <n v="3.5633333333333335"/>
    <n v="0.67742999999999998"/>
  </r>
  <r>
    <x v="0"/>
    <x v="1"/>
    <x v="28"/>
    <n v="109014"/>
    <n v="67429"/>
    <n v="1.0341"/>
    <x v="0"/>
    <n v="0.96"/>
    <n v="0.6"/>
    <n v="0.3"/>
    <m/>
    <m/>
    <n v="200000"/>
    <n v="1"/>
    <n v="3.4470000000000001"/>
    <n v="0.54507000000000005"/>
  </r>
  <r>
    <x v="0"/>
    <x v="1"/>
    <x v="29"/>
    <n v="90246"/>
    <n v="72989"/>
    <n v="0.96719999999999995"/>
    <x v="0"/>
    <n v="0.96"/>
    <n v="0.6"/>
    <n v="0.3"/>
    <m/>
    <m/>
    <n v="200000"/>
    <n v="1"/>
    <n v="3.2239999999999998"/>
    <n v="0.45123000000000002"/>
  </r>
  <r>
    <x v="0"/>
    <x v="1"/>
    <x v="30"/>
    <n v="115928"/>
    <n v="89168"/>
    <n v="1.0704"/>
    <x v="0"/>
    <n v="0.96"/>
    <n v="0.6"/>
    <n v="0.3"/>
    <m/>
    <m/>
    <n v="200000"/>
    <n v="1"/>
    <n v="3.5680000000000001"/>
    <n v="0.57964000000000004"/>
  </r>
  <r>
    <x v="0"/>
    <x v="1"/>
    <x v="31"/>
    <n v="104229"/>
    <n v="91325"/>
    <n v="1.2262"/>
    <x v="0"/>
    <n v="0.96"/>
    <n v="0.6"/>
    <n v="0.3"/>
    <m/>
    <m/>
    <n v="200000"/>
    <n v="1"/>
    <n v="4.0873333333333335"/>
    <n v="0.52114499999999997"/>
  </r>
  <r>
    <x v="0"/>
    <x v="1"/>
    <x v="32"/>
    <n v="83094"/>
    <n v="67740"/>
    <n v="1.0947"/>
    <x v="0"/>
    <n v="0.96"/>
    <n v="0.6"/>
    <n v="0.3"/>
    <m/>
    <m/>
    <n v="200000"/>
    <n v="1"/>
    <n v="3.649"/>
    <n v="0.41547000000000001"/>
  </r>
  <r>
    <x v="0"/>
    <x v="1"/>
    <x v="33"/>
    <n v="80394"/>
    <n v="71386"/>
    <n v="0.9526"/>
    <x v="0"/>
    <n v="0.96"/>
    <n v="0.6"/>
    <n v="0.3"/>
    <m/>
    <m/>
    <n v="200000"/>
    <n v="1"/>
    <n v="3.1753333333333336"/>
    <n v="0.40196999999999999"/>
  </r>
  <r>
    <x v="0"/>
    <x v="1"/>
    <x v="34"/>
    <n v="79488"/>
    <n v="67768"/>
    <n v="1.4457"/>
    <x v="0"/>
    <n v="0.96"/>
    <n v="0.6"/>
    <n v="0.3"/>
    <m/>
    <m/>
    <n v="200000"/>
    <n v="1"/>
    <n v="4.819"/>
    <n v="0.39744000000000002"/>
  </r>
  <r>
    <x v="0"/>
    <x v="1"/>
    <x v="35"/>
    <n v="65577"/>
    <n v="55254"/>
    <n v="0.95340000000000003"/>
    <x v="0"/>
    <n v="0.96"/>
    <n v="0.6"/>
    <n v="0.3"/>
    <m/>
    <m/>
    <n v="200000"/>
    <n v="1"/>
    <n v="3.1780000000000004"/>
    <n v="0.32788499999999998"/>
  </r>
  <r>
    <x v="0"/>
    <x v="1"/>
    <x v="36"/>
    <n v="83503"/>
    <n v="65532"/>
    <n v="0.78010000000000002"/>
    <x v="0"/>
    <n v="0.96"/>
    <n v="0.6"/>
    <n v="0.3"/>
    <m/>
    <m/>
    <n v="200000"/>
    <n v="1"/>
    <n v="2.6003333333333334"/>
    <n v="0.41751500000000002"/>
  </r>
  <r>
    <x v="0"/>
    <x v="1"/>
    <x v="37"/>
    <n v="101652"/>
    <n v="50843"/>
    <n v="0.53969999999999996"/>
    <x v="0"/>
    <n v="0.96"/>
    <n v="0.6"/>
    <n v="0.3"/>
    <m/>
    <m/>
    <n v="200000"/>
    <n v="1"/>
    <n v="1.7989999999999999"/>
    <n v="0.50826000000000005"/>
  </r>
  <r>
    <x v="0"/>
    <x v="1"/>
    <x v="38"/>
    <n v="119417"/>
    <n v="42235"/>
    <n v="0.2656"/>
    <x v="0"/>
    <n v="0.96"/>
    <n v="0.6"/>
    <n v="0.3"/>
    <m/>
    <m/>
    <n v="200000"/>
    <n v="0"/>
    <n v="0.88533333333333342"/>
    <n v="0.59708499999999998"/>
  </r>
  <r>
    <x v="0"/>
    <x v="1"/>
    <x v="39"/>
    <n v="184040"/>
    <n v="48439"/>
    <n v="0.26250000000000001"/>
    <x v="0"/>
    <n v="0.96"/>
    <n v="0.6"/>
    <n v="0.3"/>
    <m/>
    <m/>
    <n v="200000"/>
    <n v="0"/>
    <n v="0.87500000000000011"/>
    <n v="0.92020000000000002"/>
  </r>
  <r>
    <x v="0"/>
    <x v="1"/>
    <x v="40"/>
    <n v="208152"/>
    <n v="50277"/>
    <n v="0.28260000000000002"/>
    <x v="0"/>
    <n v="0.96"/>
    <n v="0.6"/>
    <n v="0.3"/>
    <m/>
    <m/>
    <n v="200000"/>
    <n v="0"/>
    <n v="0.94200000000000006"/>
    <n v="1.0407599999999999"/>
  </r>
  <r>
    <x v="0"/>
    <x v="1"/>
    <x v="41"/>
    <n v="211344"/>
    <n v="50368"/>
    <n v="0.2571"/>
    <x v="0"/>
    <n v="0.96"/>
    <n v="0.6"/>
    <n v="0.3"/>
    <m/>
    <m/>
    <n v="200000"/>
    <n v="0"/>
    <n v="0.85699999999999998"/>
    <n v="1.0567200000000001"/>
  </r>
  <r>
    <x v="0"/>
    <x v="2"/>
    <x v="46"/>
    <n v="151903"/>
    <n v="111525"/>
    <n v="0.48499999999999999"/>
    <x v="1"/>
    <n v="0.86"/>
    <n v="0.65"/>
    <n v="0.19"/>
    <n v="70000"/>
    <n v="150000"/>
    <n v="150000"/>
    <n v="1"/>
    <n v="2.5526315789473681"/>
    <n v="1.0126866666666667"/>
  </r>
  <r>
    <x v="0"/>
    <x v="2"/>
    <x v="47"/>
    <n v="164226"/>
    <n v="139525"/>
    <n v="0.51300000000000001"/>
    <x v="1"/>
    <n v="0.86"/>
    <n v="0.65"/>
    <n v="0.19"/>
    <n v="70000"/>
    <n v="150000"/>
    <n v="150000"/>
    <n v="1"/>
    <n v="2.7"/>
    <n v="1.09484"/>
  </r>
  <r>
    <x v="0"/>
    <x v="2"/>
    <x v="48"/>
    <n v="203822"/>
    <n v="181861"/>
    <n v="0.54300000000000004"/>
    <x v="1"/>
    <n v="0.86"/>
    <n v="0.65"/>
    <n v="0.19"/>
    <n v="70000"/>
    <n v="150000"/>
    <n v="150000"/>
    <n v="1"/>
    <n v="2.8578947368421055"/>
    <n v="1.3588133333333334"/>
  </r>
  <r>
    <x v="0"/>
    <x v="2"/>
    <x v="42"/>
    <n v="227294"/>
    <n v="217075"/>
    <n v="0.56000000000000005"/>
    <x v="1"/>
    <n v="0.86"/>
    <n v="0.65"/>
    <n v="0.19"/>
    <n v="70000"/>
    <n v="150000"/>
    <n v="150000"/>
    <n v="1"/>
    <n v="2.9473684210526319"/>
    <n v="1.5152933333333334"/>
  </r>
  <r>
    <x v="0"/>
    <x v="2"/>
    <x v="43"/>
    <n v="251450"/>
    <n v="264342"/>
    <n v="0.60499999999999998"/>
    <x v="1"/>
    <n v="0.86"/>
    <n v="0.65"/>
    <n v="0.19"/>
    <n v="70000"/>
    <n v="150000"/>
    <n v="150000"/>
    <n v="1"/>
    <n v="3.1842105263157894"/>
    <n v="1.6763333333333332"/>
  </r>
  <r>
    <x v="0"/>
    <x v="2"/>
    <x v="44"/>
    <n v="262236"/>
    <n v="278730"/>
    <n v="0.63500000000000001"/>
    <x v="1"/>
    <n v="0.86"/>
    <n v="0.65"/>
    <n v="0.19"/>
    <n v="70000"/>
    <n v="150000"/>
    <n v="150000"/>
    <n v="1"/>
    <n v="3.3421052631578947"/>
    <n v="1.74824"/>
  </r>
  <r>
    <x v="0"/>
    <x v="2"/>
    <x v="45"/>
    <n v="258590"/>
    <n v="227521"/>
    <n v="0.623"/>
    <x v="1"/>
    <n v="0.86"/>
    <n v="0.65"/>
    <n v="0.19"/>
    <n v="70000"/>
    <n v="150000"/>
    <n v="150000"/>
    <n v="1"/>
    <n v="3.2789473684210524"/>
    <n v="1.7239333333333333"/>
  </r>
  <r>
    <x v="0"/>
    <x v="2"/>
    <x v="0"/>
    <n v="273758"/>
    <n v="244019"/>
    <n v="0.63900000000000001"/>
    <x v="1"/>
    <n v="0.86"/>
    <n v="0.65"/>
    <n v="0.19"/>
    <n v="70000"/>
    <n v="150000"/>
    <n v="150000"/>
    <n v="1"/>
    <n v="3.3631578947368421"/>
    <n v="1.8250533333333334"/>
  </r>
  <r>
    <x v="0"/>
    <x v="2"/>
    <x v="1"/>
    <n v="276233"/>
    <n v="290977"/>
    <n v="0.70499999999999996"/>
    <x v="1"/>
    <n v="0.86"/>
    <n v="0.65"/>
    <n v="0.19"/>
    <n v="70000"/>
    <n v="150000"/>
    <n v="150000"/>
    <n v="1"/>
    <n v="3.7105263157894735"/>
    <n v="1.8415533333333334"/>
  </r>
  <r>
    <x v="0"/>
    <x v="2"/>
    <x v="2"/>
    <n v="241349"/>
    <n v="327420"/>
    <n v="0.76800000000000002"/>
    <x v="1"/>
    <n v="0.86"/>
    <n v="0.65"/>
    <n v="0.19"/>
    <n v="70000"/>
    <n v="150000"/>
    <n v="150000"/>
    <n v="1"/>
    <n v="4.0421052631578949"/>
    <n v="1.6089933333333333"/>
  </r>
  <r>
    <x v="0"/>
    <x v="2"/>
    <x v="3"/>
    <n v="213203"/>
    <n v="235155"/>
    <n v="0.752"/>
    <x v="1"/>
    <n v="0.86"/>
    <n v="0.65"/>
    <n v="0.19"/>
    <n v="70000"/>
    <n v="150000"/>
    <n v="150000"/>
    <n v="1"/>
    <n v="3.9578947368421051"/>
    <n v="1.4213533333333332"/>
  </r>
  <r>
    <x v="0"/>
    <x v="2"/>
    <x v="4"/>
    <n v="232350"/>
    <n v="215993"/>
    <n v="0.73599999999999999"/>
    <x v="1"/>
    <n v="0.86"/>
    <n v="0.65"/>
    <n v="0.19"/>
    <n v="70000"/>
    <n v="150000"/>
    <n v="150000"/>
    <n v="1"/>
    <n v="3.8736842105263158"/>
    <n v="1.5489999999999999"/>
  </r>
  <r>
    <x v="0"/>
    <x v="2"/>
    <x v="5"/>
    <n v="212990"/>
    <n v="206282"/>
    <n v="0.77200000000000002"/>
    <x v="1"/>
    <n v="0.86"/>
    <n v="0.65"/>
    <n v="0.19"/>
    <n v="70000"/>
    <n v="150000"/>
    <n v="150000"/>
    <n v="1"/>
    <n v="4.0631578947368423"/>
    <n v="1.4199333333333333"/>
  </r>
  <r>
    <x v="0"/>
    <x v="2"/>
    <x v="6"/>
    <n v="182956"/>
    <n v="200186"/>
    <n v="0.80300000000000005"/>
    <x v="1"/>
    <n v="0.86"/>
    <n v="0.65"/>
    <n v="0.19"/>
    <n v="70000"/>
    <n v="150000"/>
    <n v="150000"/>
    <n v="1"/>
    <n v="4.2263157894736842"/>
    <n v="1.2197066666666667"/>
  </r>
  <r>
    <x v="0"/>
    <x v="2"/>
    <x v="7"/>
    <n v="161135"/>
    <n v="180954"/>
    <n v="0.79800000000000004"/>
    <x v="1"/>
    <n v="0.86"/>
    <n v="0.65"/>
    <n v="0.19"/>
    <n v="70000"/>
    <n v="150000"/>
    <n v="150000"/>
    <n v="1"/>
    <n v="4.2"/>
    <n v="1.0742333333333334"/>
  </r>
  <r>
    <x v="0"/>
    <x v="2"/>
    <x v="8"/>
    <n v="160332"/>
    <n v="284077"/>
    <n v="0.85799999999999998"/>
    <x v="1"/>
    <n v="0.86"/>
    <n v="0.65"/>
    <n v="0.19"/>
    <n v="70000"/>
    <n v="150000"/>
    <n v="150000"/>
    <n v="1"/>
    <n v="4.5157894736842108"/>
    <n v="1.0688800000000001"/>
  </r>
  <r>
    <x v="0"/>
    <x v="2"/>
    <x v="9"/>
    <n v="166708"/>
    <n v="272393"/>
    <n v="0.80400000000000005"/>
    <x v="1"/>
    <n v="0.86"/>
    <n v="0.65"/>
    <n v="0.19"/>
    <n v="70000"/>
    <n v="150000"/>
    <n v="150000"/>
    <n v="1"/>
    <n v="4.2315789473684209"/>
    <n v="1.1113866666666667"/>
  </r>
  <r>
    <x v="0"/>
    <x v="2"/>
    <x v="10"/>
    <n v="181498"/>
    <n v="272938"/>
    <n v="0.86"/>
    <x v="1"/>
    <n v="0.86"/>
    <n v="0.65"/>
    <n v="0.19"/>
    <n v="70000"/>
    <n v="150000"/>
    <n v="150000"/>
    <n v="1"/>
    <n v="4.5263157894736841"/>
    <n v="1.2099866666666668"/>
  </r>
  <r>
    <x v="0"/>
    <x v="2"/>
    <x v="11"/>
    <n v="194658"/>
    <n v="324487"/>
    <n v="0.89"/>
    <x v="1"/>
    <n v="0.86"/>
    <n v="0.65"/>
    <n v="0.19"/>
    <n v="70000"/>
    <n v="150000"/>
    <n v="150000"/>
    <n v="1"/>
    <n v="4.6842105263157894"/>
    <n v="1.29772"/>
  </r>
  <r>
    <x v="0"/>
    <x v="2"/>
    <x v="12"/>
    <n v="188339"/>
    <n v="294490"/>
    <n v="0.98299999999999998"/>
    <x v="1"/>
    <n v="0.86"/>
    <n v="0.65"/>
    <n v="0.19"/>
    <n v="70000"/>
    <n v="150000"/>
    <n v="150000"/>
    <n v="1"/>
    <n v="5.1736842105263152"/>
    <n v="1.2555933333333333"/>
  </r>
  <r>
    <x v="0"/>
    <x v="2"/>
    <x v="13"/>
    <n v="154972"/>
    <n v="256786"/>
    <n v="0.97199999999999998"/>
    <x v="1"/>
    <n v="0.86"/>
    <n v="0.65"/>
    <n v="0.19"/>
    <n v="70000"/>
    <n v="150000"/>
    <n v="150000"/>
    <n v="1"/>
    <n v="5.1157894736842104"/>
    <n v="1.0331466666666667"/>
  </r>
  <r>
    <x v="0"/>
    <x v="2"/>
    <x v="14"/>
    <n v="132455"/>
    <n v="199786"/>
    <n v="0.91600000000000004"/>
    <x v="1"/>
    <n v="0.86"/>
    <n v="0.65"/>
    <n v="0.19"/>
    <n v="70000"/>
    <n v="150000"/>
    <n v="150000"/>
    <n v="1"/>
    <n v="4.8210526315789473"/>
    <n v="0.88303333333333334"/>
  </r>
  <r>
    <x v="0"/>
    <x v="2"/>
    <x v="15"/>
    <n v="126627"/>
    <n v="203008"/>
    <n v="0.88700000000000001"/>
    <x v="1"/>
    <n v="0.86"/>
    <n v="0.65"/>
    <n v="0.19"/>
    <n v="70000"/>
    <n v="150000"/>
    <n v="150000"/>
    <n v="1"/>
    <n v="4.6684210526315786"/>
    <n v="0.84418000000000004"/>
  </r>
  <r>
    <x v="0"/>
    <x v="2"/>
    <x v="16"/>
    <n v="115728"/>
    <n v="161619"/>
    <n v="0.93600000000000005"/>
    <x v="1"/>
    <n v="0.86"/>
    <n v="0.65"/>
    <n v="0.19"/>
    <n v="70000"/>
    <n v="150000"/>
    <n v="150000"/>
    <n v="1"/>
    <n v="4.9263157894736844"/>
    <n v="0.77151999999999998"/>
  </r>
  <r>
    <x v="0"/>
    <x v="2"/>
    <x v="17"/>
    <n v="108989"/>
    <n v="218163"/>
    <n v="0.93799999999999994"/>
    <x v="1"/>
    <n v="0.86"/>
    <n v="0.65"/>
    <n v="0.19"/>
    <n v="70000"/>
    <n v="150000"/>
    <n v="150000"/>
    <n v="1"/>
    <n v="4.9368421052631577"/>
    <n v="0.72659333333333331"/>
  </r>
  <r>
    <x v="0"/>
    <x v="2"/>
    <x v="18"/>
    <n v="100609"/>
    <n v="186652"/>
    <n v="0.94799999999999995"/>
    <x v="1"/>
    <n v="0.86"/>
    <n v="0.65"/>
    <n v="0.19"/>
    <n v="70000"/>
    <n v="150000"/>
    <n v="150000"/>
    <n v="1"/>
    <n v="4.9894736842105258"/>
    <n v="0.67072666666666669"/>
  </r>
  <r>
    <x v="0"/>
    <x v="2"/>
    <x v="19"/>
    <n v="94278"/>
    <n v="136489"/>
    <n v="0.96599999999999997"/>
    <x v="1"/>
    <n v="0.86"/>
    <n v="0.65"/>
    <n v="0.19"/>
    <n v="70000"/>
    <n v="150000"/>
    <n v="150000"/>
    <n v="1"/>
    <n v="5.0842105263157888"/>
    <n v="0.62851999999999997"/>
  </r>
  <r>
    <x v="0"/>
    <x v="2"/>
    <x v="20"/>
    <n v="80178"/>
    <n v="114348"/>
    <n v="0.90600000000000003"/>
    <x v="1"/>
    <n v="0.86"/>
    <n v="0.65"/>
    <n v="0.19"/>
    <n v="70000"/>
    <n v="150000"/>
    <n v="150000"/>
    <n v="1"/>
    <n v="4.7684210526315791"/>
    <n v="0.53452"/>
  </r>
  <r>
    <x v="0"/>
    <x v="2"/>
    <x v="21"/>
    <n v="73644"/>
    <n v="105556"/>
    <n v="0.91"/>
    <x v="1"/>
    <n v="0.86"/>
    <n v="0.65"/>
    <n v="0.19"/>
    <n v="70000"/>
    <n v="150000"/>
    <n v="150000"/>
    <n v="1"/>
    <n v="4.7894736842105265"/>
    <n v="0.49096000000000001"/>
  </r>
  <r>
    <x v="0"/>
    <x v="2"/>
    <x v="22"/>
    <n v="71111"/>
    <n v="107796"/>
    <n v="0.877"/>
    <x v="1"/>
    <n v="0.86"/>
    <n v="0.65"/>
    <n v="0.19"/>
    <n v="70000"/>
    <n v="150000"/>
    <n v="150000"/>
    <n v="1"/>
    <n v="4.6157894736842104"/>
    <n v="0.47407333333333335"/>
  </r>
  <r>
    <x v="0"/>
    <x v="2"/>
    <x v="23"/>
    <n v="68597"/>
    <n v="123178.36"/>
    <n v="0.89100000000000001"/>
    <x v="1"/>
    <n v="0.86"/>
    <n v="0.65"/>
    <n v="0.19"/>
    <n v="70000"/>
    <n v="150000"/>
    <n v="150000"/>
    <n v="1"/>
    <n v="4.689473684210526"/>
    <n v="0.45731333333333335"/>
  </r>
  <r>
    <x v="0"/>
    <x v="2"/>
    <x v="24"/>
    <n v="72114"/>
    <n v="104849"/>
    <n v="0.90600000000000003"/>
    <x v="1"/>
    <n v="0.86"/>
    <n v="0.65"/>
    <n v="0.19"/>
    <n v="70000"/>
    <n v="150000"/>
    <n v="150000"/>
    <n v="1"/>
    <n v="4.7684210526315791"/>
    <n v="0.48076000000000002"/>
  </r>
  <r>
    <x v="0"/>
    <x v="2"/>
    <x v="25"/>
    <n v="81064"/>
    <n v="121407"/>
    <n v="0.93400000000000005"/>
    <x v="1"/>
    <n v="0.86"/>
    <n v="0.65"/>
    <n v="0.19"/>
    <n v="70000"/>
    <n v="150000"/>
    <n v="150000"/>
    <n v="1"/>
    <n v="4.9157894736842112"/>
    <n v="0.54042666666666672"/>
  </r>
  <r>
    <x v="0"/>
    <x v="2"/>
    <x v="26"/>
    <n v="79221"/>
    <n v="134948"/>
    <n v="0.95499999999999996"/>
    <x v="1"/>
    <n v="0.86"/>
    <n v="0.65"/>
    <n v="0.19"/>
    <n v="70000"/>
    <n v="150000"/>
    <n v="150000"/>
    <n v="1"/>
    <n v="5.0263157894736841"/>
    <n v="0.52814000000000005"/>
  </r>
  <r>
    <x v="0"/>
    <x v="2"/>
    <x v="27"/>
    <n v="75207"/>
    <n v="126560.64"/>
    <n v="0.96099999999999997"/>
    <x v="1"/>
    <n v="0.86"/>
    <n v="0.65"/>
    <n v="0.19"/>
    <n v="70000"/>
    <n v="150000"/>
    <n v="150000"/>
    <n v="1"/>
    <n v="5.0578947368421048"/>
    <n v="0.50138000000000005"/>
  </r>
  <r>
    <x v="0"/>
    <x v="2"/>
    <x v="28"/>
    <n v="61267"/>
    <n v="109190.40000000001"/>
    <n v="0.98"/>
    <x v="1"/>
    <n v="0.86"/>
    <n v="0.65"/>
    <n v="0.19"/>
    <n v="70000"/>
    <n v="150000"/>
    <n v="150000"/>
    <n v="1"/>
    <n v="5.1578947368421053"/>
    <n v="0.40844666666666668"/>
  </r>
  <r>
    <x v="0"/>
    <x v="2"/>
    <x v="29"/>
    <n v="55938"/>
    <n v="86480.74"/>
    <n v="0.999"/>
    <x v="1"/>
    <n v="0.86"/>
    <n v="0.65"/>
    <n v="0.19"/>
    <n v="70000"/>
    <n v="150000"/>
    <n v="150000"/>
    <n v="1"/>
    <n v="5.257894736842105"/>
    <n v="0.37291999999999997"/>
  </r>
  <r>
    <x v="0"/>
    <x v="2"/>
    <x v="30"/>
    <n v="49662"/>
    <n v="78174"/>
    <n v="0.995"/>
    <x v="1"/>
    <n v="0.86"/>
    <n v="0.65"/>
    <n v="0.19"/>
    <n v="70000"/>
    <n v="150000"/>
    <n v="150000"/>
    <n v="1"/>
    <n v="5.2368421052631575"/>
    <n v="0.33107999999999999"/>
  </r>
  <r>
    <x v="0"/>
    <x v="2"/>
    <x v="31"/>
    <n v="41731"/>
    <n v="47205"/>
    <n v="0.95599999999999996"/>
    <x v="1"/>
    <n v="0.86"/>
    <n v="0.65"/>
    <n v="0.19"/>
    <n v="70000"/>
    <n v="150000"/>
    <n v="150000"/>
    <n v="1"/>
    <n v="5.0315789473684207"/>
    <n v="0.27820666666666666"/>
  </r>
  <r>
    <x v="0"/>
    <x v="2"/>
    <x v="32"/>
    <n v="42574"/>
    <n v="62263"/>
    <n v="0.92600000000000005"/>
    <x v="1"/>
    <n v="0.86"/>
    <n v="0.65"/>
    <n v="0.19"/>
    <n v="70000"/>
    <n v="150000"/>
    <n v="150000"/>
    <n v="1"/>
    <n v="4.8736842105263163"/>
    <n v="0.28382666666666667"/>
  </r>
  <r>
    <x v="0"/>
    <x v="2"/>
    <x v="33"/>
    <n v="36901"/>
    <n v="27136"/>
    <n v="0.90100000000000002"/>
    <x v="1"/>
    <n v="0.86"/>
    <n v="0.65"/>
    <n v="0.19"/>
    <n v="70000"/>
    <n v="150000"/>
    <n v="150000"/>
    <n v="1"/>
    <n v="4.742105263157895"/>
    <n v="0.24600666666666668"/>
  </r>
  <r>
    <x v="0"/>
    <x v="2"/>
    <x v="34"/>
    <n v="31984"/>
    <n v="28829"/>
    <n v="0.85699999999999998"/>
    <x v="1"/>
    <n v="0.86"/>
    <n v="0.65"/>
    <n v="0.19"/>
    <n v="70000"/>
    <n v="150000"/>
    <n v="150000"/>
    <n v="1"/>
    <n v="4.5105263157894733"/>
    <n v="0.21322666666666668"/>
  </r>
  <r>
    <x v="0"/>
    <x v="2"/>
    <x v="35"/>
    <n v="29762"/>
    <n v="29210"/>
    <n v="0.8"/>
    <x v="1"/>
    <n v="0.86"/>
    <n v="0.65"/>
    <n v="0.19"/>
    <n v="70000"/>
    <n v="150000"/>
    <n v="150000"/>
    <n v="1"/>
    <n v="4.2105263157894735"/>
    <n v="0.19841333333333333"/>
  </r>
  <r>
    <x v="0"/>
    <x v="2"/>
    <x v="36"/>
    <n v="26239"/>
    <n v="25730"/>
    <n v="0.72299999999999998"/>
    <x v="1"/>
    <n v="0.86"/>
    <n v="0.65"/>
    <n v="0.19"/>
    <n v="70000"/>
    <n v="150000"/>
    <n v="150000"/>
    <n v="1"/>
    <n v="3.8052631578947365"/>
    <n v="0.17492666666666667"/>
  </r>
  <r>
    <x v="0"/>
    <x v="2"/>
    <x v="37"/>
    <n v="32827"/>
    <n v="22471"/>
    <n v="0.66900000000000004"/>
    <x v="1"/>
    <n v="0.86"/>
    <n v="0.65"/>
    <n v="0.19"/>
    <n v="70000"/>
    <n v="150000"/>
    <n v="150000"/>
    <n v="1"/>
    <n v="3.5210526315789474"/>
    <n v="0.21884666666666666"/>
  </r>
  <r>
    <x v="0"/>
    <x v="2"/>
    <x v="38"/>
    <n v="38254"/>
    <n v="27117"/>
    <n v="0.63"/>
    <x v="1"/>
    <n v="0.86"/>
    <n v="0.65"/>
    <n v="0.19"/>
    <n v="70000"/>
    <n v="150000"/>
    <n v="150000"/>
    <n v="1"/>
    <n v="3.3157894736842106"/>
    <n v="0.25502666666666668"/>
  </r>
  <r>
    <x v="0"/>
    <x v="2"/>
    <x v="39"/>
    <n v="47193"/>
    <n v="32327"/>
    <n v="0.60199999999999998"/>
    <x v="1"/>
    <n v="0.86"/>
    <n v="0.65"/>
    <n v="0.19"/>
    <n v="70000"/>
    <n v="150000"/>
    <n v="150000"/>
    <n v="1"/>
    <n v="3.1684210526315786"/>
    <n v="0.31462000000000001"/>
  </r>
  <r>
    <x v="0"/>
    <x v="2"/>
    <x v="40"/>
    <n v="51792"/>
    <n v="37888"/>
    <n v="0.58299999999999996"/>
    <x v="1"/>
    <n v="0.86"/>
    <n v="0.65"/>
    <n v="0.19"/>
    <n v="70000"/>
    <n v="150000"/>
    <n v="150000"/>
    <n v="1"/>
    <n v="3.0684210526315785"/>
    <n v="0.34527999999999998"/>
  </r>
  <r>
    <x v="0"/>
    <x v="2"/>
    <x v="41"/>
    <n v="56331"/>
    <n v="34983"/>
    <n v="0.57199999999999995"/>
    <x v="1"/>
    <n v="0.86"/>
    <n v="0.65"/>
    <n v="0.19"/>
    <n v="70000"/>
    <n v="150000"/>
    <n v="150000"/>
    <n v="1"/>
    <n v="3.0105263157894733"/>
    <n v="0.37553999999999998"/>
  </r>
  <r>
    <x v="0"/>
    <x v="3"/>
    <x v="49"/>
    <n v="939588"/>
    <n v="545250"/>
    <n v="0.28999999999999998"/>
    <x v="2"/>
    <m/>
    <m/>
    <n v="0.2"/>
    <n v="125000"/>
    <m/>
    <n v="220000"/>
    <n v="1"/>
    <n v="1.4499999999999997"/>
    <n v="4.2708545454545455"/>
  </r>
  <r>
    <x v="0"/>
    <x v="3"/>
    <x v="50"/>
    <n v="793780"/>
    <n v="486909"/>
    <n v="0.28999999999999998"/>
    <x v="2"/>
    <m/>
    <m/>
    <n v="0.2"/>
    <n v="125000"/>
    <m/>
    <n v="220000"/>
    <n v="1"/>
    <n v="1.4499999999999997"/>
    <n v="3.608090909090909"/>
  </r>
  <r>
    <x v="0"/>
    <x v="3"/>
    <x v="51"/>
    <n v="773826"/>
    <n v="455182"/>
    <n v="0.31"/>
    <x v="2"/>
    <m/>
    <m/>
    <n v="0.2"/>
    <n v="125000"/>
    <m/>
    <n v="220000"/>
    <n v="1"/>
    <n v="1.5499999999999998"/>
    <n v="3.517390909090909"/>
  </r>
  <r>
    <x v="0"/>
    <x v="3"/>
    <x v="52"/>
    <n v="873975"/>
    <n v="517359"/>
    <n v="0.35"/>
    <x v="2"/>
    <m/>
    <m/>
    <n v="0.2"/>
    <n v="125000"/>
    <m/>
    <n v="220000"/>
    <n v="1"/>
    <n v="1.7499999999999998"/>
    <n v="3.9726136363636364"/>
  </r>
  <r>
    <x v="0"/>
    <x v="3"/>
    <x v="53"/>
    <n v="852596"/>
    <n v="459081"/>
    <n v="0.32"/>
    <x v="2"/>
    <m/>
    <m/>
    <n v="0.2"/>
    <n v="125000"/>
    <m/>
    <n v="220000"/>
    <n v="1"/>
    <n v="1.5999999999999999"/>
    <n v="3.8754363636363638"/>
  </r>
  <r>
    <x v="0"/>
    <x v="3"/>
    <x v="54"/>
    <n v="708527"/>
    <n v="470121"/>
    <n v="0.37"/>
    <x v="2"/>
    <m/>
    <m/>
    <n v="0.2"/>
    <n v="125000"/>
    <m/>
    <n v="220000"/>
    <n v="1"/>
    <n v="1.8499999999999999"/>
    <n v="3.2205772727272728"/>
  </r>
  <r>
    <x v="0"/>
    <x v="3"/>
    <x v="55"/>
    <n v="467084"/>
    <n v="377291"/>
    <n v="0.36"/>
    <x v="2"/>
    <m/>
    <m/>
    <n v="0.2"/>
    <n v="125000"/>
    <m/>
    <n v="220000"/>
    <n v="1"/>
    <n v="1.7999999999999998"/>
    <n v="2.1231090909090908"/>
  </r>
  <r>
    <x v="0"/>
    <x v="3"/>
    <x v="56"/>
    <n v="568729"/>
    <n v="388985"/>
    <n v="0.38"/>
    <x v="2"/>
    <m/>
    <m/>
    <n v="0.2"/>
    <n v="125000"/>
    <m/>
    <n v="220000"/>
    <n v="1"/>
    <n v="1.9"/>
    <n v="2.5851318181818184"/>
  </r>
  <r>
    <x v="0"/>
    <x v="3"/>
    <x v="46"/>
    <n v="507684"/>
    <n v="408800"/>
    <n v="0.46"/>
    <x v="2"/>
    <m/>
    <m/>
    <n v="0.2"/>
    <n v="125000"/>
    <m/>
    <n v="220000"/>
    <n v="1"/>
    <n v="2.2999999999999998"/>
    <n v="2.3076545454545454"/>
  </r>
  <r>
    <x v="0"/>
    <x v="3"/>
    <x v="47"/>
    <n v="450984"/>
    <n v="437012"/>
    <n v="0.55000000000000004"/>
    <x v="2"/>
    <m/>
    <m/>
    <n v="0.2"/>
    <n v="125000"/>
    <m/>
    <n v="220000"/>
    <n v="1"/>
    <n v="2.75"/>
    <n v="2.0499272727272726"/>
  </r>
  <r>
    <x v="0"/>
    <x v="3"/>
    <x v="48"/>
    <n v="317611"/>
    <n v="387106"/>
    <n v="0.57999999999999996"/>
    <x v="2"/>
    <m/>
    <m/>
    <n v="0.2"/>
    <n v="125000"/>
    <m/>
    <n v="220000"/>
    <n v="1"/>
    <n v="2.8999999999999995"/>
    <n v="1.4436863636363637"/>
  </r>
  <r>
    <x v="0"/>
    <x v="3"/>
    <x v="42"/>
    <n v="277191"/>
    <n v="353357"/>
    <n v="0.59"/>
    <x v="2"/>
    <m/>
    <m/>
    <n v="0.2"/>
    <n v="125000"/>
    <m/>
    <n v="220000"/>
    <n v="1"/>
    <n v="2.9499999999999997"/>
    <n v="1.259959090909091"/>
  </r>
  <r>
    <x v="0"/>
    <x v="3"/>
    <x v="43"/>
    <n v="256432"/>
    <n v="335721"/>
    <n v="0.56000000000000005"/>
    <x v="2"/>
    <m/>
    <m/>
    <n v="0.2"/>
    <n v="125000"/>
    <m/>
    <n v="220000"/>
    <n v="1"/>
    <n v="2.8000000000000003"/>
    <n v="1.1656"/>
  </r>
  <r>
    <x v="0"/>
    <x v="3"/>
    <x v="44"/>
    <n v="221585"/>
    <n v="381770"/>
    <n v="0.72"/>
    <x v="2"/>
    <m/>
    <m/>
    <n v="0.2"/>
    <n v="125000"/>
    <m/>
    <n v="220000"/>
    <n v="1"/>
    <n v="3.5999999999999996"/>
    <n v="1.0072045454545455"/>
  </r>
  <r>
    <x v="0"/>
    <x v="3"/>
    <x v="45"/>
    <n v="313656"/>
    <n v="403205"/>
    <n v="0.56000000000000005"/>
    <x v="2"/>
    <m/>
    <m/>
    <n v="0.2"/>
    <n v="125000"/>
    <m/>
    <n v="220000"/>
    <n v="1"/>
    <n v="2.8000000000000003"/>
    <n v="1.4257090909090908"/>
  </r>
  <r>
    <x v="0"/>
    <x v="3"/>
    <x v="0"/>
    <n v="331076"/>
    <n v="475077"/>
    <n v="0.61"/>
    <x v="2"/>
    <m/>
    <m/>
    <n v="0.2"/>
    <n v="125000"/>
    <m/>
    <n v="220000"/>
    <n v="1"/>
    <n v="3.05"/>
    <n v="1.5048909090909091"/>
  </r>
  <r>
    <x v="0"/>
    <x v="3"/>
    <x v="1"/>
    <n v="242455"/>
    <n v="444248"/>
    <n v="0.68"/>
    <x v="2"/>
    <m/>
    <m/>
    <n v="0.2"/>
    <n v="125000"/>
    <m/>
    <n v="220000"/>
    <n v="1"/>
    <n v="3.4"/>
    <n v="1.1020681818181819"/>
  </r>
  <r>
    <x v="0"/>
    <x v="3"/>
    <x v="2"/>
    <n v="221715"/>
    <n v="395166"/>
    <n v="0.69"/>
    <x v="2"/>
    <m/>
    <m/>
    <n v="0.2"/>
    <n v="125000"/>
    <m/>
    <n v="220000"/>
    <n v="1"/>
    <n v="3.4499999999999997"/>
    <n v="1.0077954545454546"/>
  </r>
  <r>
    <x v="0"/>
    <x v="3"/>
    <x v="3"/>
    <n v="245381"/>
    <n v="369205"/>
    <n v="0.7"/>
    <x v="2"/>
    <m/>
    <m/>
    <n v="0.2"/>
    <n v="125000"/>
    <m/>
    <n v="220000"/>
    <n v="1"/>
    <n v="3.4999999999999996"/>
    <n v="1.1153681818181818"/>
  </r>
  <r>
    <x v="0"/>
    <x v="3"/>
    <x v="4"/>
    <n v="186989"/>
    <n v="368133"/>
    <n v="0.76"/>
    <x v="2"/>
    <m/>
    <m/>
    <n v="0.2"/>
    <n v="125000"/>
    <m/>
    <n v="220000"/>
    <n v="1"/>
    <n v="3.8"/>
    <n v="0.84994999999999998"/>
  </r>
  <r>
    <x v="0"/>
    <x v="3"/>
    <x v="5"/>
    <n v="168276"/>
    <n v="364754"/>
    <n v="0.81"/>
    <x v="2"/>
    <m/>
    <m/>
    <n v="0.2"/>
    <n v="125000"/>
    <m/>
    <n v="220000"/>
    <n v="1"/>
    <n v="4.05"/>
    <n v="0.76489090909090907"/>
  </r>
  <r>
    <x v="0"/>
    <x v="3"/>
    <x v="6"/>
    <n v="138497"/>
    <n v="346253"/>
    <n v="0.75"/>
    <x v="2"/>
    <m/>
    <m/>
    <n v="0.2"/>
    <n v="125000"/>
    <m/>
    <n v="220000"/>
    <n v="1"/>
    <n v="3.75"/>
    <n v="0.62953181818181814"/>
  </r>
  <r>
    <x v="0"/>
    <x v="3"/>
    <x v="7"/>
    <n v="198619"/>
    <n v="340086"/>
    <n v="0.59"/>
    <x v="2"/>
    <m/>
    <m/>
    <n v="0.2"/>
    <n v="125000"/>
    <m/>
    <n v="220000"/>
    <n v="1"/>
    <n v="2.9499999999999997"/>
    <n v="0.90281363636363632"/>
  </r>
  <r>
    <x v="0"/>
    <x v="3"/>
    <x v="8"/>
    <n v="212267"/>
    <n v="329602"/>
    <n v="0.48"/>
    <x v="2"/>
    <m/>
    <m/>
    <n v="0.2"/>
    <n v="125000"/>
    <m/>
    <n v="220000"/>
    <n v="1"/>
    <n v="2.4"/>
    <n v="0.96484999999999999"/>
  </r>
  <r>
    <x v="0"/>
    <x v="3"/>
    <x v="9"/>
    <n v="304005"/>
    <n v="366462"/>
    <n v="0.45"/>
    <x v="2"/>
    <m/>
    <m/>
    <n v="0.2"/>
    <n v="125000"/>
    <m/>
    <n v="220000"/>
    <n v="1"/>
    <n v="2.25"/>
    <n v="1.3818409090909092"/>
  </r>
  <r>
    <x v="0"/>
    <x v="3"/>
    <x v="10"/>
    <n v="356691"/>
    <n v="432237"/>
    <n v="0.49"/>
    <x v="2"/>
    <m/>
    <m/>
    <n v="0.2"/>
    <n v="125000"/>
    <m/>
    <n v="220000"/>
    <n v="1"/>
    <n v="2.4499999999999997"/>
    <n v="1.6213227272727273"/>
  </r>
  <r>
    <x v="0"/>
    <x v="3"/>
    <x v="11"/>
    <n v="264020"/>
    <n v="465032"/>
    <n v="0.66"/>
    <x v="2"/>
    <m/>
    <m/>
    <n v="0.2"/>
    <n v="125000"/>
    <m/>
    <n v="220000"/>
    <n v="1"/>
    <n v="3.3"/>
    <n v="1.2000909090909091"/>
  </r>
  <r>
    <x v="0"/>
    <x v="3"/>
    <x v="12"/>
    <n v="167162"/>
    <n v="380068"/>
    <n v="0.73"/>
    <x v="2"/>
    <m/>
    <m/>
    <n v="0.2"/>
    <n v="125000"/>
    <m/>
    <n v="220000"/>
    <n v="1"/>
    <n v="3.65"/>
    <n v="0.75982727272727268"/>
  </r>
  <r>
    <x v="0"/>
    <x v="3"/>
    <x v="13"/>
    <n v="130034"/>
    <n v="298049"/>
    <n v="0.71"/>
    <x v="2"/>
    <m/>
    <m/>
    <n v="0.2"/>
    <n v="125000"/>
    <m/>
    <n v="220000"/>
    <n v="1"/>
    <n v="3.55"/>
    <n v="0.59106363636363635"/>
  </r>
  <r>
    <x v="0"/>
    <x v="3"/>
    <x v="14"/>
    <n v="141018"/>
    <n v="282022"/>
    <n v="0.64"/>
    <x v="2"/>
    <m/>
    <m/>
    <n v="0.2"/>
    <n v="125000"/>
    <m/>
    <n v="220000"/>
    <n v="1"/>
    <n v="3.1999999999999997"/>
    <n v="0.64099090909090906"/>
  </r>
  <r>
    <x v="0"/>
    <x v="3"/>
    <x v="15"/>
    <n v="172409"/>
    <n v="323428"/>
    <n v="0.67"/>
    <x v="2"/>
    <m/>
    <m/>
    <n v="0.2"/>
    <n v="125000"/>
    <m/>
    <n v="220000"/>
    <n v="1"/>
    <n v="3.35"/>
    <n v="0.78367727272727272"/>
  </r>
  <r>
    <x v="0"/>
    <x v="3"/>
    <x v="16"/>
    <n v="197923"/>
    <n v="364797"/>
    <n v="0.77"/>
    <x v="2"/>
    <m/>
    <m/>
    <n v="0.2"/>
    <n v="125000"/>
    <m/>
    <n v="220000"/>
    <n v="1"/>
    <n v="3.85"/>
    <n v="0.89964999999999995"/>
  </r>
  <r>
    <x v="0"/>
    <x v="3"/>
    <x v="17"/>
    <n v="149536"/>
    <n v="389915"/>
    <n v="0.86"/>
    <x v="2"/>
    <m/>
    <m/>
    <n v="0.2"/>
    <n v="125000"/>
    <m/>
    <n v="220000"/>
    <n v="1"/>
    <n v="4.3"/>
    <n v="0.67970909090909093"/>
  </r>
  <r>
    <x v="0"/>
    <x v="3"/>
    <x v="18"/>
    <n v="171688"/>
    <n v="377554"/>
    <n v="0.89"/>
    <x v="2"/>
    <m/>
    <m/>
    <n v="0.2"/>
    <n v="125000"/>
    <m/>
    <n v="220000"/>
    <n v="1"/>
    <n v="4.45"/>
    <n v="0.78039999999999998"/>
  </r>
  <r>
    <x v="0"/>
    <x v="3"/>
    <x v="19"/>
    <n v="171348"/>
    <n v="363125"/>
    <n v="0.72"/>
    <x v="2"/>
    <m/>
    <m/>
    <n v="0.2"/>
    <n v="125000"/>
    <m/>
    <n v="220000"/>
    <n v="1"/>
    <n v="3.5999999999999996"/>
    <n v="0.77885454545454547"/>
  </r>
  <r>
    <x v="0"/>
    <x v="3"/>
    <x v="20"/>
    <n v="213673"/>
    <n v="335316"/>
    <n v="0.7"/>
    <x v="2"/>
    <m/>
    <m/>
    <n v="0.2"/>
    <n v="125000"/>
    <m/>
    <n v="220000"/>
    <n v="1"/>
    <n v="3.4999999999999996"/>
    <n v="0.9712409090909091"/>
  </r>
  <r>
    <x v="0"/>
    <x v="3"/>
    <x v="21"/>
    <n v="160543"/>
    <n v="307759"/>
    <n v="0.8"/>
    <x v="2"/>
    <m/>
    <m/>
    <n v="0.2"/>
    <n v="125000"/>
    <m/>
    <n v="220000"/>
    <n v="1"/>
    <n v="4"/>
    <n v="0.72974090909090905"/>
  </r>
  <r>
    <x v="0"/>
    <x v="3"/>
    <x v="22"/>
    <n v="152561"/>
    <n v="264834"/>
    <n v="0.85"/>
    <x v="2"/>
    <m/>
    <m/>
    <n v="0.2"/>
    <n v="125000"/>
    <m/>
    <n v="220000"/>
    <n v="1"/>
    <n v="4.25"/>
    <n v="0.69345909090909086"/>
  </r>
  <r>
    <x v="0"/>
    <x v="3"/>
    <x v="23"/>
    <n v="124242"/>
    <n v="250704"/>
    <n v="0.87"/>
    <x v="2"/>
    <m/>
    <m/>
    <n v="0.2"/>
    <n v="125000"/>
    <m/>
    <n v="220000"/>
    <n v="1"/>
    <n v="4.3499999999999996"/>
    <n v="0.56473636363636359"/>
  </r>
  <r>
    <x v="0"/>
    <x v="3"/>
    <x v="24"/>
    <n v="153994"/>
    <n v="178138"/>
    <n v="0.63"/>
    <x v="2"/>
    <m/>
    <m/>
    <n v="0.2"/>
    <n v="125000"/>
    <m/>
    <n v="220000"/>
    <n v="1"/>
    <n v="3.15"/>
    <n v="0.6999727272727273"/>
  </r>
  <r>
    <x v="0"/>
    <x v="3"/>
    <x v="25"/>
    <n v="178983"/>
    <n v="168592"/>
    <n v="0.51"/>
    <x v="2"/>
    <m/>
    <m/>
    <n v="0.2"/>
    <n v="125000"/>
    <m/>
    <n v="220000"/>
    <n v="1"/>
    <n v="2.5499999999999998"/>
    <n v="0.81355909090909095"/>
  </r>
  <r>
    <x v="0"/>
    <x v="3"/>
    <x v="26"/>
    <n v="159368"/>
    <n v="180701"/>
    <n v="0.51"/>
    <x v="2"/>
    <m/>
    <m/>
    <n v="0.2"/>
    <n v="125000"/>
    <m/>
    <n v="220000"/>
    <n v="1"/>
    <n v="2.5499999999999998"/>
    <n v="0.72440000000000004"/>
  </r>
  <r>
    <x v="0"/>
    <x v="3"/>
    <x v="27"/>
    <n v="190004"/>
    <n v="203112"/>
    <n v="0.55000000000000004"/>
    <x v="2"/>
    <m/>
    <m/>
    <n v="0.2"/>
    <n v="125000"/>
    <m/>
    <n v="220000"/>
    <n v="1"/>
    <n v="2.75"/>
    <n v="0.86365454545454545"/>
  </r>
  <r>
    <x v="0"/>
    <x v="3"/>
    <x v="28"/>
    <n v="211331"/>
    <n v="243987"/>
    <n v="0.65"/>
    <x v="2"/>
    <m/>
    <m/>
    <n v="0.2"/>
    <n v="125000"/>
    <m/>
    <n v="220000"/>
    <n v="1"/>
    <n v="3.25"/>
    <n v="0.96059545454545459"/>
  </r>
  <r>
    <x v="0"/>
    <x v="3"/>
    <x v="29"/>
    <n v="184332"/>
    <n v="260147"/>
    <n v="0.75"/>
    <x v="2"/>
    <m/>
    <m/>
    <n v="0.2"/>
    <n v="125000"/>
    <m/>
    <n v="220000"/>
    <n v="1"/>
    <n v="3.75"/>
    <n v="0.83787272727272732"/>
  </r>
  <r>
    <x v="0"/>
    <x v="3"/>
    <x v="30"/>
    <n v="166810"/>
    <n v="235092"/>
    <n v="0.76"/>
    <x v="2"/>
    <m/>
    <m/>
    <n v="0.2"/>
    <n v="125000"/>
    <m/>
    <n v="220000"/>
    <n v="1"/>
    <n v="3.8"/>
    <n v="0.75822727272727275"/>
  </r>
  <r>
    <x v="0"/>
    <x v="3"/>
    <x v="31"/>
    <n v="161699"/>
    <n v="234229"/>
    <n v="0.75"/>
    <x v="2"/>
    <m/>
    <m/>
    <n v="0.2"/>
    <n v="125000"/>
    <m/>
    <n v="220000"/>
    <n v="1"/>
    <n v="3.75"/>
    <n v="0.73499545454545456"/>
  </r>
  <r>
    <x v="0"/>
    <x v="3"/>
    <x v="32"/>
    <n v="196852"/>
    <n v="208487"/>
    <n v="0.63"/>
    <x v="2"/>
    <m/>
    <m/>
    <n v="0.2"/>
    <n v="125000"/>
    <m/>
    <n v="220000"/>
    <n v="1"/>
    <n v="3.15"/>
    <n v="0.89478181818181823"/>
  </r>
  <r>
    <x v="0"/>
    <x v="3"/>
    <x v="33"/>
    <n v="186154"/>
    <n v="207543"/>
    <n v="0.57999999999999996"/>
    <x v="2"/>
    <m/>
    <m/>
    <n v="0.2"/>
    <n v="125000"/>
    <m/>
    <n v="220000"/>
    <n v="1"/>
    <n v="2.8999999999999995"/>
    <n v="0.84615454545454549"/>
  </r>
  <r>
    <x v="0"/>
    <x v="3"/>
    <x v="34"/>
    <n v="201812"/>
    <n v="226762"/>
    <n v="0.57999999999999996"/>
    <x v="2"/>
    <m/>
    <m/>
    <n v="0.2"/>
    <n v="125000"/>
    <m/>
    <n v="220000"/>
    <n v="1"/>
    <n v="2.8999999999999995"/>
    <n v="0.91732727272727277"/>
  </r>
  <r>
    <x v="0"/>
    <x v="3"/>
    <x v="35"/>
    <n v="231126"/>
    <n v="213403"/>
    <n v="0.55000000000000004"/>
    <x v="2"/>
    <m/>
    <m/>
    <n v="0.2"/>
    <n v="125000"/>
    <m/>
    <n v="220000"/>
    <n v="1"/>
    <n v="2.75"/>
    <n v="1.0505727272727272"/>
  </r>
  <r>
    <x v="0"/>
    <x v="3"/>
    <x v="36"/>
    <n v="220870"/>
    <n v="196077"/>
    <n v="0.54"/>
    <x v="2"/>
    <m/>
    <m/>
    <n v="0.2"/>
    <n v="125000"/>
    <m/>
    <n v="220000"/>
    <n v="1"/>
    <n v="2.7"/>
    <n v="1.0039545454545455"/>
  </r>
  <r>
    <x v="0"/>
    <x v="3"/>
    <x v="37"/>
    <n v="203724"/>
    <n v="170300"/>
    <n v="0.51"/>
    <x v="2"/>
    <m/>
    <m/>
    <n v="0.2"/>
    <n v="125000"/>
    <m/>
    <n v="220000"/>
    <n v="1"/>
    <n v="2.5499999999999998"/>
    <n v="0.92601818181818185"/>
  </r>
  <r>
    <x v="0"/>
    <x v="3"/>
    <x v="38"/>
    <n v="268032"/>
    <n v="146104"/>
    <n v="0.39"/>
    <x v="2"/>
    <m/>
    <m/>
    <n v="0.2"/>
    <n v="125000"/>
    <m/>
    <n v="220000"/>
    <n v="1"/>
    <n v="1.95"/>
    <n v="1.2183272727272727"/>
  </r>
  <r>
    <x v="0"/>
    <x v="3"/>
    <x v="39"/>
    <n v="254325"/>
    <n v="181151"/>
    <n v="0.38"/>
    <x v="2"/>
    <m/>
    <m/>
    <n v="0.2"/>
    <n v="125000"/>
    <m/>
    <n v="220000"/>
    <n v="1"/>
    <n v="1.9"/>
    <n v="1.1560227272727273"/>
  </r>
  <r>
    <x v="0"/>
    <x v="3"/>
    <x v="40"/>
    <n v="298904"/>
    <n v="168880"/>
    <n v="0.32"/>
    <x v="2"/>
    <m/>
    <m/>
    <n v="0.2"/>
    <n v="125000"/>
    <m/>
    <n v="220000"/>
    <n v="1"/>
    <n v="1.5999999999999999"/>
    <n v="1.3586545454545456"/>
  </r>
  <r>
    <x v="0"/>
    <x v="3"/>
    <x v="41"/>
    <n v="366782"/>
    <n v="170425"/>
    <n v="0.28000000000000003"/>
    <x v="2"/>
    <m/>
    <m/>
    <n v="0.2"/>
    <n v="125000"/>
    <m/>
    <n v="220000"/>
    <n v="1"/>
    <n v="1.4000000000000001"/>
    <n v="1.6671909090909092"/>
  </r>
  <r>
    <x v="0"/>
    <x v="4"/>
    <x v="46"/>
    <n v="137050"/>
    <n v="271851"/>
    <n v="0.745"/>
    <x v="1"/>
    <n v="1"/>
    <n v="0.7"/>
    <n v="0.3"/>
    <n v="100000"/>
    <n v="140000"/>
    <n v="140000"/>
    <n v="1"/>
    <n v="2.4833333333333334"/>
    <n v="0.97892857142857148"/>
  </r>
  <r>
    <x v="0"/>
    <x v="4"/>
    <x v="47"/>
    <n v="417713"/>
    <n v="379915"/>
    <n v="0.79400000000000004"/>
    <x v="1"/>
    <n v="1"/>
    <n v="0.7"/>
    <n v="0.3"/>
    <n v="100000"/>
    <n v="140000"/>
    <n v="140000"/>
    <n v="1"/>
    <n v="2.6466666666666669"/>
    <n v="2.9836642857142857"/>
  </r>
  <r>
    <x v="0"/>
    <x v="4"/>
    <x v="48"/>
    <n v="521738"/>
    <n v="299343"/>
    <n v="0.63900000000000001"/>
    <x v="1"/>
    <n v="1"/>
    <n v="0.7"/>
    <n v="0.3"/>
    <n v="100000"/>
    <n v="140000"/>
    <n v="140000"/>
    <n v="1"/>
    <n v="2.1300000000000003"/>
    <n v="3.7267000000000001"/>
  </r>
  <r>
    <x v="0"/>
    <x v="4"/>
    <x v="42"/>
    <n v="427838"/>
    <n v="346349"/>
    <n v="0.66200000000000003"/>
    <x v="1"/>
    <n v="1"/>
    <n v="0.7"/>
    <n v="0.3"/>
    <n v="100000"/>
    <n v="140000"/>
    <n v="140000"/>
    <n v="1"/>
    <n v="2.206666666666667"/>
    <n v="3.0559857142857143"/>
  </r>
  <r>
    <x v="0"/>
    <x v="4"/>
    <x v="43"/>
    <n v="224790"/>
    <n v="246664"/>
    <n v="0.626"/>
    <x v="1"/>
    <n v="1"/>
    <n v="0.7"/>
    <n v="0.3"/>
    <n v="100000"/>
    <n v="140000"/>
    <n v="140000"/>
    <n v="1"/>
    <n v="2.0866666666666669"/>
    <n v="1.6056428571428571"/>
  </r>
  <r>
    <x v="0"/>
    <x v="4"/>
    <x v="44"/>
    <n v="259397"/>
    <n v="301821"/>
    <n v="0.59699999999999998"/>
    <x v="1"/>
    <n v="1"/>
    <n v="0.7"/>
    <n v="0.3"/>
    <n v="100000"/>
    <n v="140000"/>
    <n v="140000"/>
    <n v="1"/>
    <n v="1.99"/>
    <n v="1.8528357142857144"/>
  </r>
  <r>
    <x v="0"/>
    <x v="4"/>
    <x v="45"/>
    <n v="810544"/>
    <n v="930043"/>
    <n v="1.121"/>
    <x v="1"/>
    <n v="1"/>
    <n v="0.7"/>
    <n v="0.3"/>
    <n v="100000"/>
    <n v="140000"/>
    <n v="140000"/>
    <n v="1"/>
    <n v="3.7366666666666668"/>
    <n v="5.7896000000000001"/>
  </r>
  <r>
    <x v="0"/>
    <x v="4"/>
    <x v="0"/>
    <n v="900221"/>
    <n v="805776"/>
    <n v="1.1519999999999999"/>
    <x v="1"/>
    <n v="1"/>
    <n v="0.7"/>
    <n v="0.3"/>
    <n v="100000"/>
    <n v="140000"/>
    <n v="140000"/>
    <n v="1"/>
    <n v="3.84"/>
    <n v="6.4301500000000003"/>
  </r>
  <r>
    <x v="0"/>
    <x v="4"/>
    <x v="1"/>
    <n v="420401"/>
    <n v="446824"/>
    <n v="0.77300000000000002"/>
    <x v="1"/>
    <n v="1"/>
    <n v="0.7"/>
    <n v="0.3"/>
    <n v="100000"/>
    <n v="140000"/>
    <n v="140000"/>
    <n v="1"/>
    <n v="2.5766666666666667"/>
    <n v="3.0028642857142858"/>
  </r>
  <r>
    <x v="0"/>
    <x v="4"/>
    <x v="2"/>
    <n v="302976"/>
    <n v="353084"/>
    <n v="1.119"/>
    <x v="1"/>
    <n v="1"/>
    <n v="0.7"/>
    <n v="0.3"/>
    <n v="100000"/>
    <n v="140000"/>
    <n v="140000"/>
    <n v="1"/>
    <n v="3.73"/>
    <n v="2.1641142857142857"/>
  </r>
  <r>
    <x v="0"/>
    <x v="4"/>
    <x v="3"/>
    <n v="297147"/>
    <n v="307594"/>
    <n v="0.86599999999999999"/>
    <x v="1"/>
    <n v="1"/>
    <n v="0.7"/>
    <n v="0.3"/>
    <n v="100000"/>
    <n v="140000"/>
    <n v="140000"/>
    <n v="1"/>
    <n v="2.8866666666666667"/>
    <n v="2.1224785714285712"/>
  </r>
  <r>
    <x v="0"/>
    <x v="4"/>
    <x v="4"/>
    <n v="260752"/>
    <n v="366992"/>
    <n v="0.96199999999999997"/>
    <x v="1"/>
    <n v="1"/>
    <n v="0.7"/>
    <n v="0.3"/>
    <n v="100000"/>
    <n v="140000"/>
    <n v="140000"/>
    <n v="1"/>
    <n v="3.2066666666666666"/>
    <n v="1.8625142857142858"/>
  </r>
  <r>
    <x v="0"/>
    <x v="4"/>
    <x v="5"/>
    <n v="238279"/>
    <n v="453205"/>
    <n v="1.1020000000000001"/>
    <x v="1"/>
    <n v="1"/>
    <n v="0.7"/>
    <n v="0.3"/>
    <n v="100000"/>
    <n v="140000"/>
    <n v="140000"/>
    <n v="1"/>
    <n v="3.6733333333333338"/>
    <n v="1.7019928571428571"/>
  </r>
  <r>
    <x v="0"/>
    <x v="4"/>
    <x v="6"/>
    <n v="309487"/>
    <n v="375305"/>
    <n v="0.97299999999999998"/>
    <x v="1"/>
    <n v="1"/>
    <n v="0.7"/>
    <n v="0.3"/>
    <n v="100000"/>
    <n v="140000"/>
    <n v="140000"/>
    <n v="1"/>
    <n v="3.2433333333333332"/>
    <n v="2.2106214285714287"/>
  </r>
  <r>
    <x v="0"/>
    <x v="4"/>
    <x v="7"/>
    <n v="242297"/>
    <n v="224516"/>
    <n v="1.0329999999999999"/>
    <x v="1"/>
    <n v="1"/>
    <n v="0.7"/>
    <n v="0.3"/>
    <n v="100000"/>
    <n v="140000"/>
    <n v="140000"/>
    <n v="1"/>
    <n v="3.4433333333333334"/>
    <n v="1.730692857142857"/>
  </r>
  <r>
    <x v="0"/>
    <x v="4"/>
    <x v="8"/>
    <n v="138098"/>
    <n v="179375"/>
    <n v="1.0620000000000001"/>
    <x v="1"/>
    <n v="1"/>
    <n v="0.7"/>
    <n v="0.3"/>
    <n v="100000"/>
    <n v="140000"/>
    <n v="140000"/>
    <n v="1"/>
    <n v="3.5400000000000005"/>
    <n v="0.98641428571428569"/>
  </r>
  <r>
    <x v="0"/>
    <x v="4"/>
    <x v="9"/>
    <n v="117086"/>
    <n v="145019"/>
    <n v="0.98699999999999999"/>
    <x v="1"/>
    <n v="1"/>
    <n v="0.7"/>
    <n v="0.3"/>
    <n v="100000"/>
    <n v="140000"/>
    <n v="140000"/>
    <n v="1"/>
    <n v="3.29"/>
    <n v="0.83632857142857142"/>
  </r>
  <r>
    <x v="0"/>
    <x v="4"/>
    <x v="10"/>
    <n v="169227"/>
    <n v="222127"/>
    <n v="0.89900000000000002"/>
    <x v="1"/>
    <n v="1"/>
    <n v="0.7"/>
    <n v="0.3"/>
    <n v="100000"/>
    <n v="140000"/>
    <n v="140000"/>
    <n v="1"/>
    <n v="2.996666666666667"/>
    <n v="1.2087642857142857"/>
  </r>
  <r>
    <x v="0"/>
    <x v="4"/>
    <x v="11"/>
    <n v="257248"/>
    <n v="213240"/>
    <n v="0.65900000000000003"/>
    <x v="1"/>
    <n v="1"/>
    <n v="0.7"/>
    <n v="0.3"/>
    <n v="100000"/>
    <n v="140000"/>
    <n v="140000"/>
    <n v="1"/>
    <n v="2.1966666666666668"/>
    <n v="1.8374857142857144"/>
  </r>
  <r>
    <x v="0"/>
    <x v="4"/>
    <x v="12"/>
    <n v="320939"/>
    <n v="233283"/>
    <n v="0.65900000000000003"/>
    <x v="1"/>
    <n v="1"/>
    <n v="0.7"/>
    <n v="0.3"/>
    <n v="100000"/>
    <n v="140000"/>
    <n v="140000"/>
    <n v="1"/>
    <n v="2.1966666666666668"/>
    <n v="2.2924214285714286"/>
  </r>
  <r>
    <x v="0"/>
    <x v="4"/>
    <x v="13"/>
    <n v="276470"/>
    <n v="244212"/>
    <n v="0.88400000000000001"/>
    <x v="1"/>
    <n v="1"/>
    <n v="0.7"/>
    <n v="0.3"/>
    <n v="100000"/>
    <n v="140000"/>
    <n v="140000"/>
    <n v="1"/>
    <n v="2.9466666666666668"/>
    <n v="1.9747857142857144"/>
  </r>
  <r>
    <x v="0"/>
    <x v="4"/>
    <x v="14"/>
    <n v="224030"/>
    <n v="218946"/>
    <n v="0.873"/>
    <x v="1"/>
    <n v="1"/>
    <n v="0.7"/>
    <n v="0.3"/>
    <n v="100000"/>
    <n v="140000"/>
    <n v="140000"/>
    <n v="1"/>
    <n v="2.91"/>
    <n v="1.6002142857142858"/>
  </r>
  <r>
    <x v="0"/>
    <x v="4"/>
    <x v="15"/>
    <n v="261091"/>
    <n v="255366"/>
    <n v="0.872"/>
    <x v="1"/>
    <n v="1"/>
    <n v="0.7"/>
    <n v="0.3"/>
    <n v="100000"/>
    <n v="140000"/>
    <n v="140000"/>
    <n v="1"/>
    <n v="2.9066666666666667"/>
    <n v="1.8649357142857144"/>
  </r>
  <r>
    <x v="0"/>
    <x v="4"/>
    <x v="16"/>
    <n v="237140"/>
    <n v="223081"/>
    <n v="1.2030000000000001"/>
    <x v="1"/>
    <n v="1"/>
    <n v="0.7"/>
    <n v="0.3"/>
    <n v="100000"/>
    <n v="140000"/>
    <n v="140000"/>
    <n v="1"/>
    <n v="4.0100000000000007"/>
    <n v="1.693857142857143"/>
  </r>
  <r>
    <x v="0"/>
    <x v="4"/>
    <x v="17"/>
    <n v="166839"/>
    <n v="173852"/>
    <n v="1.024"/>
    <x v="1"/>
    <n v="1"/>
    <n v="0.7"/>
    <n v="0.3"/>
    <n v="100000"/>
    <n v="140000"/>
    <n v="140000"/>
    <n v="1"/>
    <n v="3.4133333333333336"/>
    <n v="1.1917071428571429"/>
  </r>
  <r>
    <x v="0"/>
    <x v="4"/>
    <x v="18"/>
    <n v="159929"/>
    <n v="173124"/>
    <n v="1.1080000000000001"/>
    <x v="1"/>
    <n v="1"/>
    <n v="0.7"/>
    <n v="0.3"/>
    <n v="100000"/>
    <n v="140000"/>
    <n v="140000"/>
    <n v="1"/>
    <n v="3.6933333333333338"/>
    <n v="1.14235"/>
  </r>
  <r>
    <x v="0"/>
    <x v="4"/>
    <x v="19"/>
    <n v="127707"/>
    <n v="106526"/>
    <n v="0.95199999999999996"/>
    <x v="1"/>
    <n v="1"/>
    <n v="0.7"/>
    <n v="0.3"/>
    <n v="100000"/>
    <n v="140000"/>
    <n v="140000"/>
    <n v="1"/>
    <n v="3.1733333333333333"/>
    <n v="0.91219285714285714"/>
  </r>
  <r>
    <x v="0"/>
    <x v="4"/>
    <x v="20"/>
    <n v="80676"/>
    <n v="88934"/>
    <n v="1.1140000000000001"/>
    <x v="1"/>
    <n v="1"/>
    <n v="0.7"/>
    <n v="0.3"/>
    <n v="100000"/>
    <n v="140000"/>
    <n v="140000"/>
    <n v="1"/>
    <n v="3.7133333333333338"/>
    <n v="0.57625714285714291"/>
  </r>
  <r>
    <x v="0"/>
    <x v="4"/>
    <x v="21"/>
    <n v="63074"/>
    <n v="93287"/>
    <n v="0.88800000000000001"/>
    <x v="1"/>
    <n v="1"/>
    <n v="0.7"/>
    <n v="0.3"/>
    <n v="100000"/>
    <n v="140000"/>
    <n v="140000"/>
    <n v="1"/>
    <n v="2.96"/>
    <n v="0.45052857142857144"/>
  </r>
  <r>
    <x v="0"/>
    <x v="4"/>
    <x v="22"/>
    <n v="103105"/>
    <n v="131650"/>
    <n v="0.98"/>
    <x v="1"/>
    <n v="1"/>
    <n v="0.7"/>
    <n v="0.3"/>
    <n v="100000"/>
    <n v="140000"/>
    <n v="140000"/>
    <n v="1"/>
    <n v="3.2666666666666666"/>
    <n v="0.73646428571428568"/>
  </r>
  <r>
    <x v="0"/>
    <x v="4"/>
    <x v="23"/>
    <n v="138475"/>
    <n v="172551"/>
    <n v="0.89600000000000002"/>
    <x v="1"/>
    <n v="1"/>
    <n v="0.7"/>
    <n v="0.3"/>
    <n v="100000"/>
    <n v="140000"/>
    <n v="140000"/>
    <n v="1"/>
    <n v="2.9866666666666668"/>
    <n v="0.98910714285714285"/>
  </r>
  <r>
    <x v="0"/>
    <x v="4"/>
    <x v="24"/>
    <n v="161327"/>
    <n v="151020"/>
    <n v="0.83"/>
    <x v="1"/>
    <n v="1"/>
    <n v="0.7"/>
    <n v="0.3"/>
    <n v="100000"/>
    <n v="140000"/>
    <n v="140000"/>
    <n v="1"/>
    <n v="2.7666666666666666"/>
    <n v="1.1523357142857142"/>
  </r>
  <r>
    <x v="0"/>
    <x v="4"/>
    <x v="25"/>
    <n v="162662"/>
    <n v="142524"/>
    <n v="0.73299999999999998"/>
    <x v="1"/>
    <n v="1"/>
    <n v="0.7"/>
    <n v="0.3"/>
    <n v="100000"/>
    <n v="140000"/>
    <n v="140000"/>
    <n v="1"/>
    <n v="2.4433333333333334"/>
    <n v="1.1618714285714287"/>
  </r>
  <r>
    <x v="0"/>
    <x v="4"/>
    <x v="26"/>
    <n v="201674"/>
    <n v="156609"/>
    <n v="0.68799999999999994"/>
    <x v="1"/>
    <n v="1"/>
    <n v="0.7"/>
    <n v="0.3"/>
    <n v="100000"/>
    <n v="140000"/>
    <n v="140000"/>
    <n v="1"/>
    <n v="2.2933333333333334"/>
    <n v="1.4405285714285714"/>
  </r>
  <r>
    <x v="0"/>
    <x v="4"/>
    <x v="27"/>
    <n v="225758"/>
    <n v="141347"/>
    <n v="0.53700000000000003"/>
    <x v="1"/>
    <n v="1"/>
    <n v="0.7"/>
    <n v="0.3"/>
    <n v="100000"/>
    <n v="140000"/>
    <n v="140000"/>
    <n v="1"/>
    <n v="1.7900000000000003"/>
    <n v="1.6125571428571428"/>
  </r>
  <r>
    <x v="0"/>
    <x v="4"/>
    <x v="28"/>
    <n v="202849"/>
    <n v="131316"/>
    <n v="0.60399999999999998"/>
    <x v="1"/>
    <n v="1"/>
    <n v="0.7"/>
    <n v="0.3"/>
    <n v="100000"/>
    <n v="140000"/>
    <n v="140000"/>
    <n v="1"/>
    <n v="2.0133333333333332"/>
    <n v="1.4489214285714285"/>
  </r>
  <r>
    <x v="0"/>
    <x v="4"/>
    <x v="29"/>
    <n v="156880"/>
    <n v="112021"/>
    <n v="0.71399999999999997"/>
    <x v="1"/>
    <n v="1"/>
    <n v="0.7"/>
    <n v="0.3"/>
    <n v="100000"/>
    <n v="140000"/>
    <n v="140000"/>
    <n v="1"/>
    <n v="2.38"/>
    <n v="1.1205714285714286"/>
  </r>
  <r>
    <x v="0"/>
    <x v="4"/>
    <x v="30"/>
    <n v="135081"/>
    <n v="104457"/>
    <n v="0.76500000000000001"/>
    <x v="1"/>
    <n v="1"/>
    <n v="0.7"/>
    <n v="0.3"/>
    <n v="100000"/>
    <n v="140000"/>
    <n v="140000"/>
    <n v="1"/>
    <n v="2.5500000000000003"/>
    <n v="0.96486428571428573"/>
  </r>
  <r>
    <x v="0"/>
    <x v="4"/>
    <x v="31"/>
    <n v="316340"/>
    <n v="166960"/>
    <n v="0.49199999999999999"/>
    <x v="1"/>
    <n v="1"/>
    <n v="0.7"/>
    <n v="0.3"/>
    <n v="100000"/>
    <n v="140000"/>
    <n v="140000"/>
    <n v="1"/>
    <n v="1.6400000000000001"/>
    <n v="2.2595714285714288"/>
  </r>
  <r>
    <x v="0"/>
    <x v="4"/>
    <x v="32"/>
    <n v="524367"/>
    <n v="107923"/>
    <n v="0.22900000000000001"/>
    <x v="1"/>
    <n v="1"/>
    <n v="0.7"/>
    <n v="0.3"/>
    <n v="100000"/>
    <n v="140000"/>
    <n v="140000"/>
    <n v="0"/>
    <n v="0.76333333333333342"/>
    <n v="3.7454785714285714"/>
  </r>
  <r>
    <x v="0"/>
    <x v="4"/>
    <x v="33"/>
    <n v="517010"/>
    <n v="66805"/>
    <n v="0.20100000000000001"/>
    <x v="1"/>
    <n v="1"/>
    <n v="0.7"/>
    <n v="0.3"/>
    <n v="100000"/>
    <n v="140000"/>
    <n v="140000"/>
    <n v="0"/>
    <n v="0.67"/>
    <n v="3.6929285714285713"/>
  </r>
  <r>
    <x v="0"/>
    <x v="4"/>
    <x v="34"/>
    <n v="444700"/>
    <n v="64839"/>
    <n v="0.26300000000000001"/>
    <x v="1"/>
    <n v="1"/>
    <n v="0.7"/>
    <n v="0.3"/>
    <n v="100000"/>
    <n v="140000"/>
    <n v="140000"/>
    <n v="0"/>
    <n v="0.87666666666666671"/>
    <n v="3.1764285714285716"/>
  </r>
  <r>
    <x v="0"/>
    <x v="4"/>
    <x v="35"/>
    <n v="386936"/>
    <n v="57162"/>
    <n v="0.31"/>
    <x v="1"/>
    <n v="1"/>
    <n v="0.7"/>
    <n v="0.3"/>
    <n v="100000"/>
    <n v="140000"/>
    <n v="140000"/>
    <n v="1"/>
    <n v="1.0333333333333334"/>
    <n v="2.7638285714285713"/>
  </r>
  <r>
    <x v="0"/>
    <x v="4"/>
    <x v="36"/>
    <n v="310074"/>
    <n v="56056"/>
    <n v="0.51100000000000001"/>
    <x v="1"/>
    <n v="1"/>
    <n v="0.7"/>
    <n v="0.3"/>
    <n v="100000"/>
    <n v="140000"/>
    <n v="140000"/>
    <n v="1"/>
    <n v="1.7033333333333334"/>
    <n v="2.2148142857142856"/>
  </r>
  <r>
    <x v="0"/>
    <x v="4"/>
    <x v="37"/>
    <n v="221317"/>
    <n v="59643"/>
    <n v="0.39800000000000002"/>
    <x v="1"/>
    <n v="1"/>
    <n v="0.7"/>
    <n v="0.3"/>
    <n v="100000"/>
    <n v="140000"/>
    <n v="140000"/>
    <n v="1"/>
    <n v="1.3266666666666669"/>
    <n v="1.5808357142857143"/>
  </r>
  <r>
    <x v="0"/>
    <x v="4"/>
    <x v="38"/>
    <n v="223563"/>
    <n v="43640"/>
    <n v="0.22700000000000001"/>
    <x v="1"/>
    <n v="1"/>
    <n v="0.7"/>
    <n v="0.3"/>
    <n v="100000"/>
    <n v="140000"/>
    <n v="140000"/>
    <n v="0"/>
    <n v="0.75666666666666671"/>
    <n v="1.5968785714285714"/>
  </r>
  <r>
    <x v="0"/>
    <x v="4"/>
    <x v="39"/>
    <n v="192276"/>
    <n v="43407"/>
    <n v="0.20899999999999999"/>
    <x v="1"/>
    <n v="1"/>
    <n v="0.7"/>
    <n v="0.3"/>
    <n v="100000"/>
    <n v="140000"/>
    <n v="140000"/>
    <n v="0"/>
    <n v="0.69666666666666666"/>
    <n v="1.3734"/>
  </r>
  <r>
    <x v="0"/>
    <x v="4"/>
    <x v="40"/>
    <n v="182559"/>
    <n v="39640"/>
    <n v="0.23300000000000001"/>
    <x v="1"/>
    <n v="1"/>
    <n v="0.7"/>
    <n v="0.3"/>
    <n v="100000"/>
    <n v="140000"/>
    <n v="140000"/>
    <n v="0"/>
    <n v="0.77666666666666673"/>
    <n v="1.3039928571428572"/>
  </r>
  <r>
    <x v="0"/>
    <x v="4"/>
    <x v="41"/>
    <n v="205468"/>
    <n v="46378"/>
    <n v="0.29799999999999999"/>
    <x v="1"/>
    <n v="1"/>
    <n v="0.7"/>
    <n v="0.3"/>
    <n v="100000"/>
    <n v="140000"/>
    <n v="140000"/>
    <n v="0"/>
    <n v="0.99333333333333329"/>
    <n v="1.4676285714285715"/>
  </r>
  <r>
    <x v="0"/>
    <x v="5"/>
    <x v="57"/>
    <n v="132405"/>
    <n v="132125"/>
    <n v="0.83250000000000002"/>
    <x v="3"/>
    <n v="0.77"/>
    <n v="0.47"/>
    <n v="0.35"/>
    <n v="50000"/>
    <n v="80000"/>
    <n v="80000"/>
    <n v="1"/>
    <n v="2.3785714285714286"/>
    <n v="1.6550625000000001"/>
  </r>
  <r>
    <x v="0"/>
    <x v="5"/>
    <x v="58"/>
    <n v="99224"/>
    <n v="120077"/>
    <n v="0.63300000000000001"/>
    <x v="3"/>
    <n v="0.77"/>
    <n v="0.47"/>
    <n v="0.35"/>
    <n v="50000"/>
    <n v="80000"/>
    <n v="80000"/>
    <n v="1"/>
    <n v="1.8085714285714287"/>
    <n v="1.2403"/>
  </r>
  <r>
    <x v="0"/>
    <x v="5"/>
    <x v="59"/>
    <n v="56525"/>
    <n v="127660"/>
    <n v="0.74199999999999999"/>
    <x v="3"/>
    <n v="0.77"/>
    <n v="0.47"/>
    <n v="0.35"/>
    <n v="50000"/>
    <n v="80000"/>
    <n v="80000"/>
    <n v="1"/>
    <n v="2.12"/>
    <n v="0.70656249999999998"/>
  </r>
  <r>
    <x v="0"/>
    <x v="5"/>
    <x v="60"/>
    <n v="84705"/>
    <n v="123920"/>
    <n v="0.52200000000000002"/>
    <x v="3"/>
    <n v="0.77"/>
    <n v="0.47"/>
    <n v="0.35"/>
    <n v="50000"/>
    <n v="80000"/>
    <n v="80000"/>
    <n v="1"/>
    <n v="1.4914285714285715"/>
    <n v="1.0588124999999999"/>
  </r>
  <r>
    <x v="0"/>
    <x v="5"/>
    <x v="61"/>
    <n v="117926"/>
    <n v="156788"/>
    <n v="0.38719999999999999"/>
    <x v="3"/>
    <n v="0.77"/>
    <n v="0.47"/>
    <n v="0.35"/>
    <n v="50000"/>
    <n v="80000"/>
    <n v="80000"/>
    <n v="1"/>
    <n v="1.1062857142857143"/>
    <n v="1.474075"/>
  </r>
  <r>
    <x v="0"/>
    <x v="5"/>
    <x v="49"/>
    <n v="179834"/>
    <n v="202286"/>
    <n v="0.52"/>
    <x v="3"/>
    <n v="0.77"/>
    <n v="0.47"/>
    <n v="0.35"/>
    <n v="50000"/>
    <n v="80000"/>
    <n v="80000"/>
    <n v="1"/>
    <n v="1.4857142857142858"/>
    <n v="2.247925"/>
  </r>
  <r>
    <x v="0"/>
    <x v="5"/>
    <x v="50"/>
    <n v="243114"/>
    <n v="213924"/>
    <n v="0.46579999999999999"/>
    <x v="3"/>
    <n v="0.77"/>
    <n v="0.47"/>
    <n v="0.35"/>
    <n v="50000"/>
    <n v="80000"/>
    <n v="80000"/>
    <n v="1"/>
    <n v="1.330857142857143"/>
    <n v="3.0389249999999999"/>
  </r>
  <r>
    <x v="0"/>
    <x v="5"/>
    <x v="51"/>
    <n v="181643"/>
    <n v="123583"/>
    <n v="0.45319999999999999"/>
    <x v="3"/>
    <n v="0.77"/>
    <n v="0.47"/>
    <n v="0.35"/>
    <n v="50000"/>
    <n v="80000"/>
    <n v="80000"/>
    <n v="1"/>
    <n v="1.2948571428571429"/>
    <n v="2.2705375000000001"/>
  </r>
  <r>
    <x v="0"/>
    <x v="5"/>
    <x v="52"/>
    <n v="149938"/>
    <n v="112672"/>
    <n v="0.55179999999999996"/>
    <x v="3"/>
    <n v="0.77"/>
    <n v="0.47"/>
    <n v="0.35"/>
    <n v="50000"/>
    <n v="80000"/>
    <n v="80000"/>
    <n v="1"/>
    <n v="1.5765714285714285"/>
    <n v="1.874225"/>
  </r>
  <r>
    <x v="0"/>
    <x v="5"/>
    <x v="53"/>
    <n v="122328"/>
    <n v="88211"/>
    <n v="0.41049999999999998"/>
    <x v="3"/>
    <n v="0.77"/>
    <n v="0.47"/>
    <n v="0.35"/>
    <n v="50000"/>
    <n v="80000"/>
    <n v="80000"/>
    <n v="1"/>
    <n v="1.1728571428571428"/>
    <n v="1.5290999999999999"/>
  </r>
  <r>
    <x v="0"/>
    <x v="5"/>
    <x v="54"/>
    <n v="105210"/>
    <n v="154651"/>
    <n v="0.50600000000000001"/>
    <x v="3"/>
    <n v="0.77"/>
    <n v="0.47"/>
    <n v="0.35"/>
    <n v="50000"/>
    <n v="80000"/>
    <n v="80000"/>
    <n v="1"/>
    <n v="1.4457142857142857"/>
    <n v="1.3151250000000001"/>
  </r>
  <r>
    <x v="0"/>
    <x v="5"/>
    <x v="55"/>
    <n v="121379"/>
    <n v="193224"/>
    <n v="0.67900000000000005"/>
    <x v="3"/>
    <n v="0.77"/>
    <n v="0.47"/>
    <n v="0.35"/>
    <n v="50000"/>
    <n v="80000"/>
    <n v="80000"/>
    <n v="1"/>
    <n v="1.9400000000000002"/>
    <n v="1.5172375"/>
  </r>
  <r>
    <x v="0"/>
    <x v="5"/>
    <x v="56"/>
    <n v="111232"/>
    <n v="187408"/>
    <n v="0.84"/>
    <x v="3"/>
    <n v="0.77"/>
    <n v="0.47"/>
    <n v="0.35"/>
    <n v="50000"/>
    <n v="80000"/>
    <n v="80000"/>
    <n v="1"/>
    <n v="2.4"/>
    <n v="1.3904000000000001"/>
  </r>
  <r>
    <x v="0"/>
    <x v="5"/>
    <x v="46"/>
    <n v="74756"/>
    <n v="146224"/>
    <n v="0.89680000000000004"/>
    <x v="3"/>
    <n v="0.77"/>
    <n v="0.47"/>
    <n v="0.35"/>
    <n v="50000"/>
    <n v="80000"/>
    <n v="80000"/>
    <n v="1"/>
    <n v="2.5622857142857147"/>
    <n v="0.93445"/>
  </r>
  <r>
    <x v="0"/>
    <x v="5"/>
    <x v="47"/>
    <n v="58530"/>
    <n v="99158"/>
    <n v="0.67200000000000004"/>
    <x v="3"/>
    <n v="0.77"/>
    <n v="0.47"/>
    <n v="0.35"/>
    <n v="50000"/>
    <n v="80000"/>
    <n v="80000"/>
    <n v="1"/>
    <n v="1.9200000000000002"/>
    <n v="0.73162499999999997"/>
  </r>
  <r>
    <x v="0"/>
    <x v="5"/>
    <x v="48"/>
    <n v="91108"/>
    <n v="118578"/>
    <n v="0.51219999999999999"/>
    <x v="3"/>
    <n v="0.77"/>
    <n v="0.47"/>
    <n v="0.35"/>
    <n v="50000"/>
    <n v="80000"/>
    <n v="80000"/>
    <n v="1"/>
    <n v="1.4634285714285715"/>
    <n v="1.1388499999999999"/>
  </r>
  <r>
    <x v="0"/>
    <x v="5"/>
    <x v="42"/>
    <n v="122326"/>
    <n v="161778"/>
    <n v="0.62719999999999998"/>
    <x v="3"/>
    <n v="0.77"/>
    <n v="0.47"/>
    <n v="0.35"/>
    <n v="50000"/>
    <n v="80000"/>
    <n v="80000"/>
    <n v="1"/>
    <n v="1.792"/>
    <n v="1.529075"/>
  </r>
  <r>
    <x v="0"/>
    <x v="5"/>
    <x v="43"/>
    <n v="146241"/>
    <n v="136397"/>
    <n v="0.43680000000000002"/>
    <x v="3"/>
    <n v="0.77"/>
    <n v="0.47"/>
    <n v="0.35"/>
    <n v="50000"/>
    <n v="80000"/>
    <n v="80000"/>
    <n v="1"/>
    <n v="1.2480000000000002"/>
    <n v="1.8280125"/>
  </r>
  <r>
    <x v="0"/>
    <x v="5"/>
    <x v="44"/>
    <n v="159667"/>
    <n v="181726"/>
    <n v="0.5242"/>
    <x v="3"/>
    <n v="0.77"/>
    <n v="0.47"/>
    <n v="0.35"/>
    <n v="50000"/>
    <n v="80000"/>
    <n v="80000"/>
    <n v="1"/>
    <n v="1.4977142857142858"/>
    <n v="1.9958374999999999"/>
  </r>
  <r>
    <x v="0"/>
    <x v="5"/>
    <x v="45"/>
    <n v="171606"/>
    <n v="130820"/>
    <n v="0.40600000000000003"/>
    <x v="3"/>
    <n v="0.77"/>
    <n v="0.47"/>
    <n v="0.35"/>
    <n v="50000"/>
    <n v="80000"/>
    <n v="80000"/>
    <n v="1"/>
    <n v="1.1600000000000001"/>
    <n v="2.1450749999999998"/>
  </r>
  <r>
    <x v="0"/>
    <x v="5"/>
    <x v="0"/>
    <n v="143577"/>
    <n v="88257"/>
    <n v="0.37180000000000002"/>
    <x v="3"/>
    <n v="0.77"/>
    <n v="0.47"/>
    <n v="0.35"/>
    <n v="50000"/>
    <n v="80000"/>
    <n v="80000"/>
    <n v="1"/>
    <n v="1.0622857142857145"/>
    <n v="1.7947124999999999"/>
  </r>
  <r>
    <x v="0"/>
    <x v="5"/>
    <x v="1"/>
    <n v="154417"/>
    <n v="78905"/>
    <n v="0.25180000000000002"/>
    <x v="3"/>
    <n v="0.77"/>
    <n v="0.47"/>
    <n v="0.35"/>
    <n v="50000"/>
    <n v="80000"/>
    <n v="80000"/>
    <n v="0"/>
    <n v="0.71942857142857153"/>
    <n v="1.9302125000000001"/>
  </r>
  <r>
    <x v="0"/>
    <x v="5"/>
    <x v="2"/>
    <n v="116388"/>
    <n v="266153"/>
    <n v="0.7298"/>
    <x v="3"/>
    <n v="0.77"/>
    <n v="0.47"/>
    <n v="0.35"/>
    <n v="50000"/>
    <n v="80000"/>
    <n v="80000"/>
    <n v="1"/>
    <n v="2.0851428571428574"/>
    <n v="1.45485"/>
  </r>
  <r>
    <x v="0"/>
    <x v="5"/>
    <x v="3"/>
    <n v="107678"/>
    <n v="322226"/>
    <n v="0.57779999999999998"/>
    <x v="3"/>
    <n v="0.77"/>
    <n v="0.47"/>
    <n v="0.35"/>
    <n v="50000"/>
    <n v="80000"/>
    <n v="80000"/>
    <n v="1"/>
    <n v="1.6508571428571428"/>
    <n v="1.3459749999999999"/>
  </r>
  <r>
    <x v="0"/>
    <x v="5"/>
    <x v="4"/>
    <n v="190687"/>
    <n v="221157"/>
    <n v="0.50219999999999998"/>
    <x v="3"/>
    <n v="0.77"/>
    <n v="0.47"/>
    <n v="0.35"/>
    <n v="50000"/>
    <n v="80000"/>
    <n v="80000"/>
    <n v="1"/>
    <n v="1.4348571428571428"/>
    <n v="2.3835875"/>
  </r>
  <r>
    <x v="0"/>
    <x v="5"/>
    <x v="5"/>
    <n v="228397"/>
    <n v="175758"/>
    <n v="0.5242"/>
    <x v="3"/>
    <n v="0.77"/>
    <n v="0.47"/>
    <n v="0.35"/>
    <n v="50000"/>
    <n v="80000"/>
    <n v="80000"/>
    <n v="1"/>
    <n v="1.4977142857142858"/>
    <n v="2.8549625000000001"/>
  </r>
  <r>
    <x v="0"/>
    <x v="5"/>
    <x v="6"/>
    <n v="179055"/>
    <n v="137264"/>
    <n v="0.68400000000000005"/>
    <x v="3"/>
    <n v="0.77"/>
    <n v="0.47"/>
    <n v="0.35"/>
    <n v="50000"/>
    <n v="80000"/>
    <n v="80000"/>
    <n v="1"/>
    <n v="1.9542857142857146"/>
    <n v="2.2381875"/>
  </r>
  <r>
    <x v="0"/>
    <x v="5"/>
    <x v="7"/>
    <n v="107145"/>
    <n v="110158"/>
    <n v="0.82450000000000001"/>
    <x v="3"/>
    <n v="0.77"/>
    <n v="0.47"/>
    <n v="0.35"/>
    <n v="50000"/>
    <n v="80000"/>
    <n v="80000"/>
    <n v="1"/>
    <n v="2.3557142857142859"/>
    <n v="1.3393124999999999"/>
  </r>
  <r>
    <x v="0"/>
    <x v="5"/>
    <x v="8"/>
    <n v="84114"/>
    <n v="95422"/>
    <n v="0.66620000000000001"/>
    <x v="3"/>
    <n v="0.77"/>
    <n v="0.47"/>
    <n v="0.35"/>
    <n v="50000"/>
    <n v="80000"/>
    <n v="80000"/>
    <n v="1"/>
    <n v="1.9034285714285717"/>
    <n v="1.0514250000000001"/>
  </r>
  <r>
    <x v="0"/>
    <x v="5"/>
    <x v="9"/>
    <n v="74953"/>
    <n v="103623"/>
    <n v="0.6835"/>
    <x v="3"/>
    <n v="0.77"/>
    <n v="0.47"/>
    <n v="0.35"/>
    <n v="50000"/>
    <n v="80000"/>
    <n v="80000"/>
    <n v="1"/>
    <n v="1.9528571428571431"/>
    <n v="0.93691250000000004"/>
  </r>
  <r>
    <x v="0"/>
    <x v="5"/>
    <x v="10"/>
    <n v="76563"/>
    <n v="87889"/>
    <n v="0.48780000000000001"/>
    <x v="3"/>
    <n v="0.77"/>
    <n v="0.47"/>
    <n v="0.35"/>
    <n v="50000"/>
    <n v="80000"/>
    <n v="80000"/>
    <n v="1"/>
    <n v="1.3937142857142859"/>
    <n v="0.95703749999999999"/>
  </r>
  <r>
    <x v="0"/>
    <x v="5"/>
    <x v="11"/>
    <n v="93711"/>
    <n v="77153"/>
    <n v="0.47420000000000001"/>
    <x v="3"/>
    <n v="0.77"/>
    <n v="0.47"/>
    <n v="0.35"/>
    <n v="50000"/>
    <n v="80000"/>
    <n v="80000"/>
    <n v="1"/>
    <n v="1.354857142857143"/>
    <n v="1.1713875"/>
  </r>
  <r>
    <x v="0"/>
    <x v="5"/>
    <x v="12"/>
    <n v="93336"/>
    <n v="46955"/>
    <n v="0.35049999999999998"/>
    <x v="3"/>
    <n v="0.77"/>
    <n v="0.47"/>
    <n v="0.35"/>
    <n v="50000"/>
    <n v="80000"/>
    <n v="80000"/>
    <n v="1"/>
    <n v="1.0014285714285713"/>
    <n v="1.1667000000000001"/>
  </r>
  <r>
    <x v="0"/>
    <x v="5"/>
    <x v="13"/>
    <n v="56273"/>
    <n v="24600"/>
    <n v="0.30249999999999999"/>
    <x v="3"/>
    <n v="0.77"/>
    <n v="0.47"/>
    <n v="0.35"/>
    <n v="50000"/>
    <n v="80000"/>
    <n v="80000"/>
    <n v="0"/>
    <n v="0.86428571428571432"/>
    <n v="0.7034125"/>
  </r>
  <r>
    <x v="0"/>
    <x v="5"/>
    <x v="14"/>
    <n v="50410"/>
    <n v="20945"/>
    <n v="0.27950000000000003"/>
    <x v="3"/>
    <n v="0.77"/>
    <n v="0.47"/>
    <n v="0.35"/>
    <n v="50000"/>
    <n v="80000"/>
    <n v="80000"/>
    <n v="0"/>
    <n v="0.79857142857142871"/>
    <n v="0.63012500000000005"/>
  </r>
  <r>
    <x v="0"/>
    <x v="5"/>
    <x v="15"/>
    <n v="50619"/>
    <n v="45052"/>
    <n v="0.33979999999999999"/>
    <x v="3"/>
    <n v="0.77"/>
    <n v="0.47"/>
    <n v="0.35"/>
    <n v="50000"/>
    <n v="80000"/>
    <n v="80000"/>
    <n v="0"/>
    <n v="0.97085714285714286"/>
    <n v="0.63273749999999995"/>
  </r>
  <r>
    <x v="0"/>
    <x v="5"/>
    <x v="16"/>
    <n v="52070"/>
    <n v="100563"/>
    <n v="0.49080000000000001"/>
    <x v="3"/>
    <n v="0.77"/>
    <n v="0.47"/>
    <n v="0.35"/>
    <n v="50000"/>
    <n v="80000"/>
    <n v="80000"/>
    <n v="1"/>
    <n v="1.4022857142857144"/>
    <n v="0.65087499999999998"/>
  </r>
  <r>
    <x v="0"/>
    <x v="5"/>
    <x v="17"/>
    <n v="66673"/>
    <n v="154916"/>
    <n v="0.63919999999999999"/>
    <x v="3"/>
    <n v="0.77"/>
    <n v="0.47"/>
    <n v="0.35"/>
    <n v="50000"/>
    <n v="80000"/>
    <n v="80000"/>
    <n v="1"/>
    <n v="1.8262857142857143"/>
    <n v="0.8334125"/>
  </r>
  <r>
    <x v="0"/>
    <x v="5"/>
    <x v="18"/>
    <n v="75127"/>
    <n v="95255"/>
    <n v="0.50919999999999999"/>
    <x v="3"/>
    <n v="0.77"/>
    <n v="0.47"/>
    <n v="0.35"/>
    <n v="50000"/>
    <n v="80000"/>
    <n v="80000"/>
    <n v="1"/>
    <n v="1.4548571428571428"/>
    <n v="0.93908749999999996"/>
  </r>
  <r>
    <x v="0"/>
    <x v="5"/>
    <x v="19"/>
    <n v="87489"/>
    <n v="58518"/>
    <n v="0.37480000000000002"/>
    <x v="3"/>
    <n v="0.77"/>
    <n v="0.47"/>
    <n v="0.35"/>
    <n v="50000"/>
    <n v="80000"/>
    <n v="80000"/>
    <n v="1"/>
    <n v="1.070857142857143"/>
    <n v="1.0936125000000001"/>
  </r>
  <r>
    <x v="0"/>
    <x v="5"/>
    <x v="20"/>
    <n v="95399"/>
    <n v="27182"/>
    <n v="0.153"/>
    <x v="3"/>
    <n v="0.77"/>
    <n v="0.47"/>
    <n v="0.35"/>
    <n v="50000"/>
    <n v="80000"/>
    <n v="80000"/>
    <n v="0"/>
    <n v="0.43714285714285717"/>
    <n v="1.1924874999999999"/>
  </r>
  <r>
    <x v="0"/>
    <x v="5"/>
    <x v="21"/>
    <n v="113057"/>
    <n v="36216"/>
    <n v="0.19750000000000001"/>
    <x v="3"/>
    <n v="0.77"/>
    <n v="0.47"/>
    <n v="0.35"/>
    <n v="50000"/>
    <n v="80000"/>
    <n v="80000"/>
    <n v="0"/>
    <n v="0.56428571428571439"/>
    <n v="1.4132125"/>
  </r>
  <r>
    <x v="0"/>
    <x v="5"/>
    <x v="22"/>
    <n v="130240"/>
    <n v="59922"/>
    <n v="0.27950000000000003"/>
    <x v="3"/>
    <n v="0.77"/>
    <n v="0.47"/>
    <n v="0.35"/>
    <n v="50000"/>
    <n v="80000"/>
    <n v="80000"/>
    <n v="0"/>
    <n v="0.79857142857142871"/>
    <n v="1.6279999999999999"/>
  </r>
  <r>
    <x v="0"/>
    <x v="5"/>
    <x v="23"/>
    <n v="134968"/>
    <n v="82379"/>
    <n v="0.35620000000000002"/>
    <x v="3"/>
    <n v="0.77"/>
    <n v="0.47"/>
    <n v="0.35"/>
    <n v="50000"/>
    <n v="80000"/>
    <n v="80000"/>
    <n v="1"/>
    <n v="1.0177142857142858"/>
    <n v="1.6871"/>
  </r>
  <r>
    <x v="0"/>
    <x v="5"/>
    <x v="24"/>
    <n v="160116"/>
    <n v="135186"/>
    <n v="0.43219999999999997"/>
    <x v="3"/>
    <n v="0.77"/>
    <n v="0.47"/>
    <n v="0.35"/>
    <n v="50000"/>
    <n v="80000"/>
    <n v="80000"/>
    <n v="1"/>
    <n v="1.2348571428571429"/>
    <n v="2.0014500000000002"/>
  </r>
  <r>
    <x v="0"/>
    <x v="5"/>
    <x v="25"/>
    <n v="176035"/>
    <n v="142448"/>
    <n v="0.374"/>
    <x v="3"/>
    <n v="0.77"/>
    <n v="0.47"/>
    <n v="0.35"/>
    <n v="50000"/>
    <n v="80000"/>
    <n v="80000"/>
    <n v="1"/>
    <n v="1.0685714285714287"/>
    <n v="2.2004375"/>
  </r>
  <r>
    <x v="0"/>
    <x v="5"/>
    <x v="26"/>
    <n v="221524"/>
    <n v="178128"/>
    <n v="0.40450000000000003"/>
    <x v="3"/>
    <n v="0.77"/>
    <n v="0.47"/>
    <n v="0.35"/>
    <n v="50000"/>
    <n v="80000"/>
    <n v="80000"/>
    <n v="1"/>
    <n v="1.1557142857142859"/>
    <n v="2.76905"/>
  </r>
  <r>
    <x v="0"/>
    <x v="5"/>
    <x v="27"/>
    <n v="195133"/>
    <n v="154359"/>
    <n v="0.47899999999999998"/>
    <x v="3"/>
    <n v="0.77"/>
    <n v="0.47"/>
    <n v="0.35"/>
    <n v="50000"/>
    <n v="80000"/>
    <n v="80000"/>
    <n v="1"/>
    <n v="1.3685714285714285"/>
    <n v="2.4391625000000001"/>
  </r>
  <r>
    <x v="0"/>
    <x v="5"/>
    <x v="28"/>
    <n v="145638"/>
    <n v="100630"/>
    <n v="0.4002"/>
    <x v="3"/>
    <n v="0.77"/>
    <n v="0.47"/>
    <n v="0.35"/>
    <n v="50000"/>
    <n v="80000"/>
    <n v="80000"/>
    <n v="1"/>
    <n v="1.1434285714285715"/>
    <n v="1.8204750000000001"/>
  </r>
  <r>
    <x v="0"/>
    <x v="5"/>
    <x v="29"/>
    <n v="114921"/>
    <n v="83195"/>
    <n v="0.39100000000000001"/>
    <x v="3"/>
    <n v="0.77"/>
    <n v="0.47"/>
    <n v="0.35"/>
    <n v="50000"/>
    <n v="80000"/>
    <n v="80000"/>
    <n v="1"/>
    <n v="1.1171428571428572"/>
    <n v="1.4365125000000001"/>
  </r>
  <r>
    <x v="0"/>
    <x v="5"/>
    <x v="30"/>
    <n v="101100"/>
    <n v="68944"/>
    <n v="0.25979999999999998"/>
    <x v="3"/>
    <n v="0.77"/>
    <n v="0.47"/>
    <n v="0.35"/>
    <n v="50000"/>
    <n v="80000"/>
    <n v="80000"/>
    <n v="0"/>
    <n v="0.74228571428571422"/>
    <n v="1.2637499999999999"/>
  </r>
  <r>
    <x v="0"/>
    <x v="5"/>
    <x v="31"/>
    <n v="142922"/>
    <n v="89640"/>
    <n v="0.26"/>
    <x v="3"/>
    <n v="0.77"/>
    <n v="0.47"/>
    <n v="0.35"/>
    <n v="50000"/>
    <n v="80000"/>
    <n v="80000"/>
    <n v="0"/>
    <n v="0.74285714285714288"/>
    <n v="1.7865249999999999"/>
  </r>
  <r>
    <x v="0"/>
    <x v="5"/>
    <x v="32"/>
    <n v="166877"/>
    <n v="114798"/>
    <n v="0.29720000000000002"/>
    <x v="3"/>
    <n v="0.77"/>
    <n v="0.47"/>
    <n v="0.35"/>
    <n v="50000"/>
    <n v="80000"/>
    <n v="80000"/>
    <n v="0"/>
    <n v="0.8491428571428572"/>
    <n v="2.0859624999999999"/>
  </r>
  <r>
    <x v="0"/>
    <x v="5"/>
    <x v="33"/>
    <n v="190991"/>
    <n v="138926"/>
    <n v="0.42880000000000001"/>
    <x v="3"/>
    <n v="0.77"/>
    <n v="0.47"/>
    <n v="0.35"/>
    <n v="50000"/>
    <n v="80000"/>
    <n v="80000"/>
    <n v="1"/>
    <n v="1.2251428571428573"/>
    <n v="2.3873875"/>
  </r>
  <r>
    <x v="0"/>
    <x v="5"/>
    <x v="34"/>
    <n v="189608"/>
    <n v="158279"/>
    <n v="0.35620000000000002"/>
    <x v="3"/>
    <n v="0.77"/>
    <n v="0.47"/>
    <n v="0.35"/>
    <n v="50000"/>
    <n v="80000"/>
    <n v="80000"/>
    <n v="1"/>
    <n v="1.0177142857142858"/>
    <n v="2.3700999999999999"/>
  </r>
  <r>
    <x v="0"/>
    <x v="5"/>
    <x v="35"/>
    <n v="210523"/>
    <n v="158298"/>
    <n v="0.46820000000000001"/>
    <x v="3"/>
    <n v="0.77"/>
    <n v="0.47"/>
    <n v="0.35"/>
    <n v="50000"/>
    <n v="80000"/>
    <n v="80000"/>
    <n v="1"/>
    <n v="1.3377142857142859"/>
    <n v="2.6315374999999999"/>
  </r>
  <r>
    <x v="0"/>
    <x v="5"/>
    <x v="36"/>
    <n v="175232"/>
    <n v="153157"/>
    <n v="0.376"/>
    <x v="3"/>
    <n v="0.77"/>
    <n v="0.47"/>
    <n v="0.35"/>
    <n v="50000"/>
    <n v="80000"/>
    <n v="80000"/>
    <n v="1"/>
    <n v="1.0742857142857143"/>
    <n v="2.1903999999999999"/>
  </r>
  <r>
    <x v="0"/>
    <x v="5"/>
    <x v="37"/>
    <n v="211369"/>
    <n v="161525"/>
    <n v="0.38279999999999997"/>
    <x v="3"/>
    <n v="0.77"/>
    <n v="0.47"/>
    <n v="0.35"/>
    <n v="50000"/>
    <n v="80000"/>
    <n v="80000"/>
    <n v="1"/>
    <n v="1.0937142857142856"/>
    <n v="2.6421125000000001"/>
  </r>
  <r>
    <x v="0"/>
    <x v="5"/>
    <x v="38"/>
    <n v="207177"/>
    <n v="155604"/>
    <n v="0.33779999999999999"/>
    <x v="3"/>
    <n v="0.77"/>
    <n v="0.47"/>
    <n v="0.35"/>
    <n v="50000"/>
    <n v="80000"/>
    <n v="80000"/>
    <n v="0"/>
    <n v="0.96514285714285719"/>
    <n v="2.5897125000000001"/>
  </r>
  <r>
    <x v="0"/>
    <x v="5"/>
    <x v="39"/>
    <n v="248075"/>
    <n v="200061"/>
    <n v="0.31"/>
    <x v="3"/>
    <n v="0.77"/>
    <n v="0.47"/>
    <n v="0.35"/>
    <n v="50000"/>
    <n v="80000"/>
    <n v="80000"/>
    <n v="0"/>
    <n v="0.88571428571428579"/>
    <n v="3.1009375000000001"/>
  </r>
  <r>
    <x v="0"/>
    <x v="5"/>
    <x v="40"/>
    <n v="349502"/>
    <n v="249200"/>
    <n v="0.26400000000000001"/>
    <x v="3"/>
    <n v="0.77"/>
    <n v="0.47"/>
    <n v="0.35"/>
    <n v="50000"/>
    <n v="80000"/>
    <n v="80000"/>
    <n v="0"/>
    <n v="0.75428571428571434"/>
    <n v="4.3687750000000003"/>
  </r>
  <r>
    <x v="0"/>
    <x v="5"/>
    <x v="41"/>
    <n v="444837"/>
    <n v="309874"/>
    <n v="0.39419999999999999"/>
    <x v="3"/>
    <n v="0.77"/>
    <n v="0.47"/>
    <n v="0.35"/>
    <n v="50000"/>
    <n v="80000"/>
    <n v="80000"/>
    <n v="1"/>
    <n v="1.1262857142857143"/>
    <n v="5.5604624999999999"/>
  </r>
  <r>
    <x v="1"/>
    <x v="6"/>
    <x v="4"/>
    <n v="1768238"/>
    <n v="368652"/>
    <n v="0.1759"/>
    <x v="0"/>
    <n v="0"/>
    <n v="0.19"/>
    <n v="0.22"/>
    <m/>
    <m/>
    <n v="730000"/>
    <n v="0"/>
    <n v="0.79954545454545456"/>
    <n v="2.4222438356164382"/>
  </r>
  <r>
    <x v="1"/>
    <x v="6"/>
    <x v="5"/>
    <n v="1650878"/>
    <n v="354851"/>
    <n v="0.19209999999999999"/>
    <x v="0"/>
    <n v="0"/>
    <n v="0.19"/>
    <n v="0.22"/>
    <m/>
    <m/>
    <n v="730000"/>
    <n v="0"/>
    <n v="0.87318181818181817"/>
    <n v="2.2614767123287671"/>
  </r>
  <r>
    <x v="1"/>
    <x v="6"/>
    <x v="6"/>
    <n v="1434874"/>
    <n v="305420"/>
    <n v="0.185"/>
    <x v="0"/>
    <n v="0"/>
    <n v="0.19"/>
    <n v="0.22"/>
    <m/>
    <m/>
    <n v="730000"/>
    <n v="0"/>
    <n v="0.84090909090909094"/>
    <n v="1.9655808219178081"/>
  </r>
  <r>
    <x v="1"/>
    <x v="6"/>
    <x v="7"/>
    <n v="1589773"/>
    <n v="301952"/>
    <n v="0.1782"/>
    <x v="0"/>
    <n v="0"/>
    <n v="0.19"/>
    <n v="0.22"/>
    <m/>
    <m/>
    <n v="730000"/>
    <n v="0"/>
    <n v="0.80999999999999994"/>
    <n v="2.1777712328767125"/>
  </r>
  <r>
    <x v="1"/>
    <x v="6"/>
    <x v="8"/>
    <n v="1543964"/>
    <n v="278966"/>
    <n v="0.15579999999999999"/>
    <x v="0"/>
    <n v="0"/>
    <n v="0.19"/>
    <n v="0.22"/>
    <m/>
    <m/>
    <n v="730000"/>
    <n v="0"/>
    <n v="0.70818181818181813"/>
    <n v="2.1150191780821919"/>
  </r>
  <r>
    <x v="1"/>
    <x v="6"/>
    <x v="9"/>
    <n v="1495911"/>
    <n v="278182"/>
    <n v="0.18429999999999999"/>
    <x v="0"/>
    <n v="0"/>
    <n v="0.19"/>
    <n v="0.22"/>
    <m/>
    <m/>
    <n v="730000"/>
    <n v="0"/>
    <n v="0.83772727272727265"/>
    <n v="2.0491931506849315"/>
  </r>
  <r>
    <x v="1"/>
    <x v="6"/>
    <x v="10"/>
    <n v="1379454"/>
    <n v="270282"/>
    <n v="0.18279999999999999"/>
    <x v="0"/>
    <n v="0"/>
    <n v="0.19"/>
    <n v="0.22"/>
    <m/>
    <m/>
    <n v="730000"/>
    <n v="0"/>
    <n v="0.83090909090909082"/>
    <n v="1.8896630136986301"/>
  </r>
  <r>
    <x v="1"/>
    <x v="6"/>
    <x v="11"/>
    <n v="1283970"/>
    <n v="293615"/>
    <n v="0.2001"/>
    <x v="0"/>
    <n v="0"/>
    <n v="0.19"/>
    <n v="0.22"/>
    <m/>
    <m/>
    <n v="730000"/>
    <n v="0"/>
    <n v="0.90954545454545455"/>
    <n v="1.7588630136986301"/>
  </r>
  <r>
    <x v="1"/>
    <x v="6"/>
    <x v="12"/>
    <n v="1405001"/>
    <n v="273134"/>
    <n v="0.1744"/>
    <x v="0"/>
    <n v="0"/>
    <n v="0.19"/>
    <n v="0.22"/>
    <m/>
    <m/>
    <n v="730000"/>
    <n v="0"/>
    <n v="0.79272727272727272"/>
    <n v="1.924658904109589"/>
  </r>
  <r>
    <x v="1"/>
    <x v="6"/>
    <x v="13"/>
    <n v="1343336"/>
    <n v="307601"/>
    <n v="0.22989999999999999"/>
    <x v="0"/>
    <n v="0"/>
    <n v="0.19"/>
    <n v="0.22"/>
    <m/>
    <m/>
    <n v="730000"/>
    <n v="1"/>
    <n v="1.0449999999999999"/>
    <n v="1.8401863013698629"/>
  </r>
  <r>
    <x v="1"/>
    <x v="6"/>
    <x v="14"/>
    <n v="1244498"/>
    <n v="277926"/>
    <n v="0.2334"/>
    <x v="0"/>
    <n v="0"/>
    <n v="0.19"/>
    <n v="0.22"/>
    <m/>
    <m/>
    <n v="730000"/>
    <n v="1"/>
    <n v="1.0609090909090908"/>
    <n v="1.7047917808219177"/>
  </r>
  <r>
    <x v="1"/>
    <x v="6"/>
    <x v="15"/>
    <n v="1178582"/>
    <n v="275760"/>
    <n v="0.2422"/>
    <x v="0"/>
    <n v="0"/>
    <n v="0.19"/>
    <n v="0.22"/>
    <m/>
    <m/>
    <n v="730000"/>
    <n v="1"/>
    <n v="1.1009090909090908"/>
    <n v="1.614495890410959"/>
  </r>
  <r>
    <x v="1"/>
    <x v="6"/>
    <x v="16"/>
    <n v="1110258"/>
    <n v="240516"/>
    <n v="0.2162"/>
    <x v="0"/>
    <n v="0"/>
    <n v="0.19"/>
    <n v="0.22"/>
    <m/>
    <m/>
    <n v="730000"/>
    <n v="0"/>
    <n v="0.98272727272727278"/>
    <n v="1.5209013698630136"/>
  </r>
  <r>
    <x v="1"/>
    <x v="6"/>
    <x v="17"/>
    <n v="1064920"/>
    <n v="248653"/>
    <n v="0.2462"/>
    <x v="0"/>
    <n v="0"/>
    <n v="0.19"/>
    <n v="0.22"/>
    <m/>
    <m/>
    <n v="730000"/>
    <n v="1"/>
    <n v="1.1190909090909091"/>
    <n v="1.4587945205479451"/>
  </r>
  <r>
    <x v="1"/>
    <x v="6"/>
    <x v="18"/>
    <n v="1070763"/>
    <n v="255734"/>
    <n v="0.2334"/>
    <x v="0"/>
    <n v="0"/>
    <n v="0.19"/>
    <n v="0.22"/>
    <m/>
    <m/>
    <n v="730000"/>
    <n v="1"/>
    <n v="1.0609090909090908"/>
    <n v="1.4667986301369862"/>
  </r>
  <r>
    <x v="1"/>
    <x v="6"/>
    <x v="19"/>
    <n v="946425"/>
    <n v="275501"/>
    <n v="0.309"/>
    <x v="0"/>
    <n v="0"/>
    <n v="0.19"/>
    <n v="0.22"/>
    <m/>
    <m/>
    <n v="730000"/>
    <n v="1"/>
    <n v="1.4045454545454545"/>
    <n v="1.296472602739726"/>
  </r>
  <r>
    <x v="1"/>
    <x v="6"/>
    <x v="20"/>
    <n v="818604"/>
    <n v="228572"/>
    <n v="0.29170000000000001"/>
    <x v="0"/>
    <n v="0"/>
    <n v="0.19"/>
    <n v="0.22"/>
    <m/>
    <m/>
    <n v="730000"/>
    <n v="1"/>
    <n v="1.3259090909090909"/>
    <n v="1.1213753424657533"/>
  </r>
  <r>
    <x v="1"/>
    <x v="6"/>
    <x v="21"/>
    <n v="731585"/>
    <n v="197676"/>
    <n v="0.30049999999999999"/>
    <x v="0"/>
    <n v="0"/>
    <n v="0.19"/>
    <n v="0.22"/>
    <m/>
    <m/>
    <n v="730000"/>
    <n v="1"/>
    <n v="1.365909090909091"/>
    <n v="1.0021712328767123"/>
  </r>
  <r>
    <x v="1"/>
    <x v="6"/>
    <x v="22"/>
    <n v="749827"/>
    <n v="189781"/>
    <n v="0.2717"/>
    <x v="0"/>
    <n v="0"/>
    <n v="0.19"/>
    <n v="0.22"/>
    <m/>
    <m/>
    <n v="730000"/>
    <n v="1"/>
    <n v="1.2349999999999999"/>
    <n v="1.0271602739726027"/>
  </r>
  <r>
    <x v="1"/>
    <x v="6"/>
    <x v="23"/>
    <n v="701646"/>
    <n v="209094"/>
    <n v="0.30780000000000002"/>
    <x v="0"/>
    <n v="0"/>
    <n v="0.19"/>
    <n v="0.22"/>
    <m/>
    <m/>
    <n v="730000"/>
    <n v="1"/>
    <n v="1.3990909090909092"/>
    <n v="0.96115890410958904"/>
  </r>
  <r>
    <x v="1"/>
    <x v="6"/>
    <x v="24"/>
    <n v="707488"/>
    <n v="218260"/>
    <n v="0.37019999999999997"/>
    <x v="0"/>
    <n v="0"/>
    <n v="0.19"/>
    <n v="0.22"/>
    <m/>
    <m/>
    <n v="730000"/>
    <n v="1"/>
    <n v="1.6827272727272726"/>
    <n v="0.96916164383561643"/>
  </r>
  <r>
    <x v="1"/>
    <x v="6"/>
    <x v="25"/>
    <n v="617581"/>
    <n v="188181"/>
    <n v="0.34960000000000002"/>
    <x v="0"/>
    <n v="0"/>
    <n v="0.19"/>
    <n v="0.22"/>
    <m/>
    <m/>
    <n v="730000"/>
    <n v="1"/>
    <n v="1.5890909090909091"/>
    <n v="0.84600136986301366"/>
  </r>
  <r>
    <x v="1"/>
    <x v="6"/>
    <x v="26"/>
    <n v="558868"/>
    <n v="162578"/>
    <n v="0.34560000000000002"/>
    <x v="0"/>
    <n v="0"/>
    <n v="0.19"/>
    <n v="0.22"/>
    <m/>
    <m/>
    <n v="730000"/>
    <n v="1"/>
    <n v="1.570909090909091"/>
    <n v="0.76557260273972605"/>
  </r>
  <r>
    <x v="1"/>
    <x v="6"/>
    <x v="27"/>
    <n v="528239"/>
    <n v="160002"/>
    <n v="0.39439999999999997"/>
    <x v="0"/>
    <n v="0"/>
    <n v="0.19"/>
    <n v="0.22"/>
    <m/>
    <m/>
    <n v="730000"/>
    <n v="1"/>
    <n v="1.7927272727272725"/>
    <n v="0.72361506849315071"/>
  </r>
  <r>
    <x v="1"/>
    <x v="6"/>
    <x v="28"/>
    <n v="473966"/>
    <n v="185780"/>
    <n v="0.4148"/>
    <x v="0"/>
    <n v="0"/>
    <n v="0.19"/>
    <n v="0.22"/>
    <m/>
    <m/>
    <n v="730000"/>
    <n v="1"/>
    <n v="1.8854545454545455"/>
    <n v="0.64926849315068491"/>
  </r>
  <r>
    <x v="1"/>
    <x v="6"/>
    <x v="29"/>
    <n v="403493"/>
    <n v="145922"/>
    <n v="0.34899999999999998"/>
    <x v="0"/>
    <n v="0"/>
    <n v="0.19"/>
    <n v="0.22"/>
    <m/>
    <m/>
    <n v="730000"/>
    <n v="1"/>
    <n v="1.5863636363636362"/>
    <n v="0.55273013698630136"/>
  </r>
  <r>
    <x v="1"/>
    <x v="6"/>
    <x v="30"/>
    <n v="414310"/>
    <n v="175646"/>
    <n v="0.47039999999999998"/>
    <x v="0"/>
    <n v="0"/>
    <n v="0.19"/>
    <n v="0.22"/>
    <m/>
    <m/>
    <n v="730000"/>
    <n v="1"/>
    <n v="2.1381818181818182"/>
    <n v="0.56754794520547946"/>
  </r>
  <r>
    <x v="1"/>
    <x v="6"/>
    <x v="31"/>
    <n v="370079"/>
    <n v="148404"/>
    <n v="0.39600000000000002"/>
    <x v="0"/>
    <n v="0"/>
    <n v="0.19"/>
    <n v="0.22"/>
    <m/>
    <m/>
    <n v="730000"/>
    <n v="1"/>
    <n v="1.8"/>
    <n v="0.5069575342465753"/>
  </r>
  <r>
    <x v="1"/>
    <x v="6"/>
    <x v="32"/>
    <n v="384139"/>
    <n v="129222"/>
    <n v="0.33960000000000001"/>
    <x v="0"/>
    <n v="0"/>
    <n v="0.19"/>
    <n v="0.22"/>
    <m/>
    <m/>
    <n v="730000"/>
    <n v="1"/>
    <n v="1.5436363636363637"/>
    <n v="0.52621780821917807"/>
  </r>
  <r>
    <x v="1"/>
    <x v="6"/>
    <x v="33"/>
    <n v="443723"/>
    <n v="113584"/>
    <n v="0.25990000000000002"/>
    <x v="0"/>
    <n v="0"/>
    <n v="0.19"/>
    <n v="0.22"/>
    <m/>
    <m/>
    <n v="730000"/>
    <n v="1"/>
    <n v="1.1813636363636364"/>
    <n v="0.60783972602739722"/>
  </r>
  <r>
    <x v="1"/>
    <x v="6"/>
    <x v="34"/>
    <n v="444118"/>
    <n v="93006"/>
    <n v="0.22020000000000001"/>
    <x v="0"/>
    <n v="0"/>
    <n v="0.19"/>
    <n v="0.22"/>
    <m/>
    <m/>
    <n v="730000"/>
    <n v="1"/>
    <n v="1.000909090909091"/>
    <n v="0.60838082191780818"/>
  </r>
  <r>
    <x v="1"/>
    <x v="6"/>
    <x v="35"/>
    <n v="494830"/>
    <n v="91592"/>
    <n v="0.19900000000000001"/>
    <x v="0"/>
    <n v="0"/>
    <n v="0.19"/>
    <n v="0.22"/>
    <m/>
    <m/>
    <n v="730000"/>
    <n v="0"/>
    <n v="0.90454545454545454"/>
    <n v="0.67784931506849311"/>
  </r>
  <r>
    <x v="1"/>
    <x v="6"/>
    <x v="36"/>
    <n v="547358"/>
    <n v="110372"/>
    <n v="0.21579999999999999"/>
    <x v="0"/>
    <n v="0"/>
    <n v="0.19"/>
    <n v="0.22"/>
    <m/>
    <m/>
    <n v="730000"/>
    <n v="0"/>
    <n v="0.98090909090909084"/>
    <n v="0.74980547945205478"/>
  </r>
  <r>
    <x v="1"/>
    <x v="6"/>
    <x v="37"/>
    <n v="563194"/>
    <n v="116030"/>
    <n v="0.2223"/>
    <x v="0"/>
    <n v="0"/>
    <n v="0.19"/>
    <n v="0.22"/>
    <m/>
    <m/>
    <n v="730000"/>
    <n v="1"/>
    <n v="1.0104545454545455"/>
    <n v="0.77149863013698627"/>
  </r>
  <r>
    <x v="1"/>
    <x v="6"/>
    <x v="38"/>
    <n v="561729"/>
    <n v="126155"/>
    <n v="0.2303"/>
    <x v="0"/>
    <n v="0"/>
    <n v="0.19"/>
    <n v="0.22"/>
    <m/>
    <m/>
    <n v="730000"/>
    <n v="1"/>
    <n v="1.0468181818181819"/>
    <n v="0.76949178082191783"/>
  </r>
  <r>
    <x v="1"/>
    <x v="6"/>
    <x v="39"/>
    <n v="604571"/>
    <n v="134127"/>
    <n v="0.21110000000000001"/>
    <x v="0"/>
    <n v="0"/>
    <n v="0.19"/>
    <n v="0.22"/>
    <m/>
    <m/>
    <n v="730000"/>
    <n v="0"/>
    <n v="0.95954545454545459"/>
    <n v="0.82817945205479448"/>
  </r>
  <r>
    <x v="1"/>
    <x v="6"/>
    <x v="40"/>
    <n v="631782"/>
    <n v="136706"/>
    <n v="0.25390000000000001"/>
    <x v="0"/>
    <n v="0"/>
    <n v="0.19"/>
    <n v="0.22"/>
    <m/>
    <m/>
    <n v="730000"/>
    <n v="1"/>
    <n v="1.1540909090909091"/>
    <n v="0.86545479452054797"/>
  </r>
  <r>
    <x v="1"/>
    <x v="6"/>
    <x v="41"/>
    <n v="627856"/>
    <n v="116785"/>
    <n v="0.20280000000000001"/>
    <x v="0"/>
    <n v="0"/>
    <n v="0.19"/>
    <n v="0.22"/>
    <m/>
    <m/>
    <n v="730000"/>
    <n v="0"/>
    <n v="0.92181818181818187"/>
    <n v="0.86007671232876715"/>
  </r>
  <r>
    <x v="1"/>
    <x v="7"/>
    <x v="3"/>
    <n v="203008"/>
    <n v="26971"/>
    <n v="0.111"/>
    <x v="0"/>
    <n v="0.3"/>
    <n v="0.21"/>
    <n v="0.19"/>
    <m/>
    <m/>
    <n v="271000"/>
    <n v="0"/>
    <n v="0.58421052631578951"/>
    <n v="0.74910701107011068"/>
  </r>
  <r>
    <x v="1"/>
    <x v="7"/>
    <x v="4"/>
    <n v="161297"/>
    <n v="23918"/>
    <n v="0.126"/>
    <x v="0"/>
    <n v="0.3"/>
    <n v="0.21"/>
    <n v="0.19"/>
    <m/>
    <m/>
    <n v="271000"/>
    <n v="0"/>
    <n v="0.66315789473684206"/>
    <n v="0.59519188191881922"/>
  </r>
  <r>
    <x v="1"/>
    <x v="7"/>
    <x v="5"/>
    <n v="145365"/>
    <n v="19567"/>
    <n v="0.107"/>
    <x v="0"/>
    <n v="0.3"/>
    <n v="0.21"/>
    <n v="0.19"/>
    <m/>
    <m/>
    <n v="271000"/>
    <n v="0"/>
    <n v="0.56315789473684208"/>
    <n v="0.53640221402214017"/>
  </r>
  <r>
    <x v="1"/>
    <x v="7"/>
    <x v="6"/>
    <n v="162267"/>
    <n v="23770"/>
    <n v="0.13100000000000001"/>
    <x v="0"/>
    <n v="0.3"/>
    <n v="0.21"/>
    <n v="0.19"/>
    <m/>
    <m/>
    <n v="271000"/>
    <n v="0"/>
    <n v="0.68947368421052635"/>
    <n v="0.59877121771217712"/>
  </r>
  <r>
    <x v="1"/>
    <x v="7"/>
    <x v="7"/>
    <n v="164062"/>
    <n v="26304"/>
    <n v="0.157"/>
    <x v="0"/>
    <n v="0.3"/>
    <n v="0.21"/>
    <n v="0.19"/>
    <m/>
    <m/>
    <n v="271000"/>
    <n v="0"/>
    <n v="0.82631578947368423"/>
    <n v="0.60539483394833948"/>
  </r>
  <r>
    <x v="1"/>
    <x v="7"/>
    <x v="8"/>
    <n v="166043"/>
    <n v="25105"/>
    <n v="0.157"/>
    <x v="0"/>
    <n v="0.3"/>
    <n v="0.21"/>
    <n v="0.19"/>
    <m/>
    <m/>
    <n v="271000"/>
    <n v="0"/>
    <n v="0.82631578947368423"/>
    <n v="0.61270479704797043"/>
  </r>
  <r>
    <x v="1"/>
    <x v="7"/>
    <x v="9"/>
    <n v="153584"/>
    <n v="19049"/>
    <n v="0.127"/>
    <x v="0"/>
    <n v="0.3"/>
    <n v="0.21"/>
    <n v="0.19"/>
    <m/>
    <m/>
    <n v="271000"/>
    <n v="0"/>
    <n v="0.66842105263157892"/>
    <n v="0.5667306273062731"/>
  </r>
  <r>
    <x v="1"/>
    <x v="7"/>
    <x v="10"/>
    <n v="134726"/>
    <n v="20150"/>
    <n v="0.154"/>
    <x v="0"/>
    <n v="0.3"/>
    <n v="0.21"/>
    <n v="0.19"/>
    <m/>
    <m/>
    <n v="271000"/>
    <n v="0"/>
    <n v="0.81052631578947365"/>
    <n v="0.49714391143911441"/>
  </r>
  <r>
    <x v="1"/>
    <x v="7"/>
    <x v="11"/>
    <n v="121419"/>
    <n v="13700"/>
    <n v="0.115"/>
    <x v="0"/>
    <n v="0.3"/>
    <n v="0.21"/>
    <n v="0.19"/>
    <m/>
    <m/>
    <n v="271000"/>
    <n v="0"/>
    <n v="0.60526315789473684"/>
    <n v="0.44804059040590405"/>
  </r>
  <r>
    <x v="1"/>
    <x v="7"/>
    <x v="12"/>
    <n v="119134"/>
    <n v="17847"/>
    <n v="0.153"/>
    <x v="0"/>
    <n v="0.3"/>
    <n v="0.21"/>
    <n v="0.19"/>
    <m/>
    <m/>
    <n v="271000"/>
    <n v="0"/>
    <n v="0.80526315789473679"/>
    <n v="0.43960885608856087"/>
  </r>
  <r>
    <x v="1"/>
    <x v="7"/>
    <x v="13"/>
    <n v="133653"/>
    <n v="18501"/>
    <n v="0.13"/>
    <x v="0"/>
    <n v="0.3"/>
    <n v="0.21"/>
    <n v="0.19"/>
    <m/>
    <m/>
    <n v="271000"/>
    <n v="0"/>
    <n v="0.68421052631578949"/>
    <n v="0.49318450184501844"/>
  </r>
  <r>
    <x v="1"/>
    <x v="7"/>
    <x v="14"/>
    <n v="168215"/>
    <n v="25629"/>
    <n v="0.15"/>
    <x v="0"/>
    <n v="0.3"/>
    <n v="0.21"/>
    <n v="0.19"/>
    <m/>
    <m/>
    <n v="271000"/>
    <n v="0"/>
    <n v="0.78947368421052633"/>
    <n v="0.62071955719557192"/>
  </r>
  <r>
    <x v="1"/>
    <x v="7"/>
    <x v="15"/>
    <n v="177904"/>
    <n v="26120"/>
    <n v="0.13900000000000001"/>
    <x v="0"/>
    <n v="0.3"/>
    <n v="0.21"/>
    <n v="0.19"/>
    <m/>
    <m/>
    <n v="271000"/>
    <n v="0"/>
    <n v="0.73157894736842111"/>
    <n v="0.65647232472324724"/>
  </r>
  <r>
    <x v="1"/>
    <x v="7"/>
    <x v="16"/>
    <n v="213630"/>
    <n v="26489"/>
    <n v="0.11700000000000001"/>
    <x v="0"/>
    <n v="0.3"/>
    <n v="0.21"/>
    <n v="0.19"/>
    <m/>
    <m/>
    <n v="271000"/>
    <n v="0"/>
    <n v="0.61578947368421055"/>
    <n v="0.78830258302583023"/>
  </r>
  <r>
    <x v="1"/>
    <x v="7"/>
    <x v="17"/>
    <n v="258074"/>
    <n v="24520"/>
    <n v="9.8000000000000004E-2"/>
    <x v="0"/>
    <n v="0.3"/>
    <n v="0.21"/>
    <n v="0.19"/>
    <m/>
    <m/>
    <n v="271000"/>
    <n v="0"/>
    <n v="0.51578947368421058"/>
    <n v="0.95230258302583026"/>
  </r>
  <r>
    <x v="1"/>
    <x v="7"/>
    <x v="18"/>
    <n v="251199"/>
    <n v="27650"/>
    <n v="0.10199999999999999"/>
    <x v="0"/>
    <n v="0.3"/>
    <n v="0.21"/>
    <n v="0.19"/>
    <m/>
    <m/>
    <n v="271000"/>
    <n v="0"/>
    <n v="0.5368421052631579"/>
    <n v="0.92693357933579335"/>
  </r>
  <r>
    <x v="1"/>
    <x v="7"/>
    <x v="19"/>
    <n v="307122"/>
    <n v="28658"/>
    <n v="9.2999999999999999E-2"/>
    <x v="0"/>
    <n v="0.3"/>
    <n v="0.21"/>
    <n v="0.19"/>
    <m/>
    <m/>
    <n v="271000"/>
    <n v="0"/>
    <n v="0.48947368421052628"/>
    <n v="1.1332915129151291"/>
  </r>
  <r>
    <x v="1"/>
    <x v="7"/>
    <x v="20"/>
    <n v="370275"/>
    <n v="31282"/>
    <n v="8.5999999999999993E-2"/>
    <x v="0"/>
    <n v="0.3"/>
    <n v="0.21"/>
    <n v="0.19"/>
    <m/>
    <m/>
    <n v="271000"/>
    <n v="0"/>
    <n v="0.45263157894736838"/>
    <n v="1.3663284132841329"/>
  </r>
  <r>
    <x v="1"/>
    <x v="7"/>
    <x v="21"/>
    <n v="378890"/>
    <n v="26219"/>
    <n v="7.3999999999999996E-2"/>
    <x v="0"/>
    <n v="0.3"/>
    <n v="0.21"/>
    <n v="0.19"/>
    <m/>
    <m/>
    <n v="271000"/>
    <n v="0"/>
    <n v="0.38947368421052631"/>
    <n v="1.3981180811808118"/>
  </r>
  <r>
    <x v="1"/>
    <x v="7"/>
    <x v="22"/>
    <n v="447307"/>
    <n v="39310"/>
    <n v="9.0999999999999998E-2"/>
    <x v="0"/>
    <n v="0.3"/>
    <n v="0.21"/>
    <n v="0.19"/>
    <m/>
    <m/>
    <n v="271000"/>
    <n v="0"/>
    <n v="0.47894736842105262"/>
    <n v="1.650579335793358"/>
  </r>
  <r>
    <x v="1"/>
    <x v="7"/>
    <x v="23"/>
    <n v="464167"/>
    <n v="40179"/>
    <n v="0.08"/>
    <x v="0"/>
    <n v="0.3"/>
    <n v="0.21"/>
    <n v="0.19"/>
    <m/>
    <m/>
    <n v="271000"/>
    <n v="0"/>
    <n v="0.42105263157894735"/>
    <n v="1.7127933579335792"/>
  </r>
  <r>
    <x v="1"/>
    <x v="7"/>
    <x v="24"/>
    <n v="612314"/>
    <n v="56380"/>
    <n v="9.8000000000000004E-2"/>
    <x v="0"/>
    <n v="0.3"/>
    <n v="0.21"/>
    <n v="0.19"/>
    <m/>
    <m/>
    <n v="271000"/>
    <n v="0"/>
    <n v="0.51578947368421058"/>
    <n v="2.2594612546125461"/>
  </r>
  <r>
    <x v="1"/>
    <x v="7"/>
    <x v="25"/>
    <n v="482145"/>
    <n v="61086"/>
    <n v="0.129"/>
    <x v="0"/>
    <n v="0.3"/>
    <n v="0.21"/>
    <n v="0.19"/>
    <m/>
    <m/>
    <n v="271000"/>
    <n v="0"/>
    <n v="0.67894736842105263"/>
    <n v="1.7791328413284133"/>
  </r>
  <r>
    <x v="1"/>
    <x v="7"/>
    <x v="26"/>
    <n v="452707"/>
    <n v="56109"/>
    <n v="0.13300000000000001"/>
    <x v="0"/>
    <n v="0.3"/>
    <n v="0.21"/>
    <n v="0.19"/>
    <m/>
    <m/>
    <n v="271000"/>
    <n v="0"/>
    <n v="0.70000000000000007"/>
    <n v="1.6705055350553506"/>
  </r>
  <r>
    <x v="1"/>
    <x v="7"/>
    <x v="27"/>
    <n v="353982"/>
    <n v="65527"/>
    <n v="0.183"/>
    <x v="0"/>
    <n v="0.3"/>
    <n v="0.21"/>
    <n v="0.19"/>
    <m/>
    <m/>
    <n v="271000"/>
    <n v="0"/>
    <n v="0.9631578947368421"/>
    <n v="1.3062066420664207"/>
  </r>
  <r>
    <x v="1"/>
    <x v="7"/>
    <x v="28"/>
    <n v="344552"/>
    <n v="56892"/>
    <n v="0.156"/>
    <x v="0"/>
    <n v="0.3"/>
    <n v="0.21"/>
    <n v="0.19"/>
    <m/>
    <m/>
    <n v="271000"/>
    <n v="0"/>
    <n v="0.82105263157894737"/>
    <n v="1.2714095940959409"/>
  </r>
  <r>
    <x v="1"/>
    <x v="7"/>
    <x v="29"/>
    <n v="336045"/>
    <n v="62345"/>
    <n v="0.182"/>
    <x v="0"/>
    <n v="0.3"/>
    <n v="0.21"/>
    <n v="0.19"/>
    <m/>
    <m/>
    <n v="271000"/>
    <n v="0"/>
    <n v="0.95789473684210524"/>
    <n v="1.2400184501845017"/>
  </r>
  <r>
    <x v="1"/>
    <x v="7"/>
    <x v="30"/>
    <n v="385001"/>
    <n v="56261"/>
    <n v="0.15"/>
    <x v="0"/>
    <n v="0.3"/>
    <n v="0.21"/>
    <n v="0.19"/>
    <m/>
    <m/>
    <n v="271000"/>
    <n v="0"/>
    <n v="0.78947368421052633"/>
    <n v="1.4206678966789668"/>
  </r>
  <r>
    <x v="1"/>
    <x v="7"/>
    <x v="31"/>
    <n v="409626"/>
    <n v="54984"/>
    <n v="0.13500000000000001"/>
    <x v="0"/>
    <n v="0.3"/>
    <n v="0.21"/>
    <n v="0.19"/>
    <m/>
    <m/>
    <n v="271000"/>
    <n v="0"/>
    <n v="0.71052631578947367"/>
    <n v="1.5115350553505535"/>
  </r>
  <r>
    <x v="1"/>
    <x v="7"/>
    <x v="32"/>
    <n v="431490"/>
    <n v="50218"/>
    <n v="0.108"/>
    <x v="0"/>
    <n v="0.3"/>
    <n v="0.21"/>
    <n v="0.19"/>
    <m/>
    <m/>
    <n v="271000"/>
    <n v="0"/>
    <n v="0.56842105263157894"/>
    <n v="1.5922140221402215"/>
  </r>
  <r>
    <x v="1"/>
    <x v="7"/>
    <x v="33"/>
    <n v="465562"/>
    <n v="49638"/>
    <n v="9.9000000000000005E-2"/>
    <x v="0"/>
    <n v="0.3"/>
    <n v="0.21"/>
    <n v="0.19"/>
    <m/>
    <m/>
    <n v="271000"/>
    <n v="0"/>
    <n v="0.52105263157894743"/>
    <n v="1.717940959409594"/>
  </r>
  <r>
    <x v="1"/>
    <x v="7"/>
    <x v="34"/>
    <n v="467895"/>
    <n v="55450"/>
    <n v="0.108"/>
    <x v="0"/>
    <n v="0.3"/>
    <n v="0.21"/>
    <n v="0.19"/>
    <m/>
    <m/>
    <n v="271000"/>
    <n v="0"/>
    <n v="0.56842105263157894"/>
    <n v="1.7265498154981549"/>
  </r>
  <r>
    <x v="1"/>
    <x v="7"/>
    <x v="35"/>
    <n v="479261"/>
    <n v="57942"/>
    <n v="0.11899999999999999"/>
    <x v="0"/>
    <n v="0.3"/>
    <n v="0.21"/>
    <n v="0.19"/>
    <m/>
    <m/>
    <n v="271000"/>
    <n v="0"/>
    <n v="0.62631578947368416"/>
    <n v="1.768490774907749"/>
  </r>
  <r>
    <x v="1"/>
    <x v="7"/>
    <x v="36"/>
    <n v="472125"/>
    <n v="68365"/>
    <n v="0.13500000000000001"/>
    <x v="0"/>
    <n v="0.3"/>
    <n v="0.21"/>
    <n v="0.19"/>
    <m/>
    <m/>
    <n v="271000"/>
    <n v="0"/>
    <n v="0.71052631578947367"/>
    <n v="1.7421586715867159"/>
  </r>
  <r>
    <x v="1"/>
    <x v="7"/>
    <x v="37"/>
    <n v="433220"/>
    <n v="75432"/>
    <n v="0.158"/>
    <x v="0"/>
    <n v="0.3"/>
    <n v="0.21"/>
    <n v="0.19"/>
    <m/>
    <m/>
    <n v="271000"/>
    <n v="0"/>
    <n v="0.83157894736842108"/>
    <n v="1.5985977859778597"/>
  </r>
  <r>
    <x v="1"/>
    <x v="7"/>
    <x v="38"/>
    <n v="431490"/>
    <n v="65430"/>
    <n v="0.14000000000000001"/>
    <x v="0"/>
    <n v="0.3"/>
    <n v="0.21"/>
    <n v="0.19"/>
    <m/>
    <m/>
    <n v="271000"/>
    <n v="0"/>
    <n v="0.73684210526315796"/>
    <n v="1.5922140221402215"/>
  </r>
  <r>
    <x v="1"/>
    <x v="7"/>
    <x v="39"/>
    <n v="520737"/>
    <n v="68873"/>
    <n v="0.125"/>
    <x v="0"/>
    <n v="0.3"/>
    <n v="0.21"/>
    <n v="0.19"/>
    <m/>
    <m/>
    <n v="271000"/>
    <n v="0"/>
    <n v="0.65789473684210531"/>
    <n v="1.921538745387454"/>
  </r>
  <r>
    <x v="1"/>
    <x v="7"/>
    <x v="40"/>
    <n v="551281"/>
    <n v="71726"/>
    <n v="0.14000000000000001"/>
    <x v="0"/>
    <n v="0.3"/>
    <n v="0.21"/>
    <n v="0.19"/>
    <m/>
    <m/>
    <n v="271000"/>
    <n v="0"/>
    <n v="0.73684210526315796"/>
    <n v="2.0342472324723246"/>
  </r>
  <r>
    <x v="1"/>
    <x v="7"/>
    <x v="41"/>
    <n v="548532"/>
    <n v="78500"/>
    <n v="0.13700000000000001"/>
    <x v="0"/>
    <n v="0.3"/>
    <n v="0.21"/>
    <n v="0.19"/>
    <m/>
    <m/>
    <n v="271000"/>
    <n v="0"/>
    <n v="0.72105263157894739"/>
    <n v="2.0241033210332104"/>
  </r>
  <r>
    <x v="1"/>
    <x v="8"/>
    <x v="21"/>
    <n v="311499"/>
    <n v="191573"/>
    <n v="0.35570000000000002"/>
    <x v="0"/>
    <m/>
    <m/>
    <n v="0.25"/>
    <m/>
    <m/>
    <n v="110000"/>
    <n v="1"/>
    <n v="1.4228000000000001"/>
    <n v="2.8318090909090907"/>
  </r>
  <r>
    <x v="1"/>
    <x v="8"/>
    <x v="22"/>
    <n v="323333"/>
    <n v="194411"/>
    <n v="0.47520000000000001"/>
    <x v="0"/>
    <m/>
    <m/>
    <n v="0.25"/>
    <m/>
    <m/>
    <n v="110000"/>
    <n v="1"/>
    <n v="1.9008"/>
    <n v="2.9393909090909092"/>
  </r>
  <r>
    <x v="1"/>
    <x v="8"/>
    <x v="23"/>
    <n v="295501"/>
    <n v="185010"/>
    <n v="0.54259999999999997"/>
    <x v="0"/>
    <m/>
    <m/>
    <n v="0.25"/>
    <m/>
    <m/>
    <n v="110000"/>
    <n v="1"/>
    <n v="2.1703999999999999"/>
    <n v="2.6863727272727274"/>
  </r>
  <r>
    <x v="1"/>
    <x v="8"/>
    <x v="24"/>
    <n v="231703"/>
    <n v="172438"/>
    <n v="0.69499999999999995"/>
    <x v="0"/>
    <m/>
    <m/>
    <n v="0.25"/>
    <m/>
    <m/>
    <n v="110000"/>
    <n v="1"/>
    <n v="2.78"/>
    <n v="2.106390909090909"/>
  </r>
  <r>
    <x v="1"/>
    <x v="8"/>
    <x v="25"/>
    <n v="182207"/>
    <n v="150831"/>
    <n v="0.51249999999999996"/>
    <x v="0"/>
    <m/>
    <m/>
    <n v="0.25"/>
    <m/>
    <m/>
    <n v="110000"/>
    <n v="1"/>
    <n v="2.0499999999999998"/>
    <n v="1.6564272727272726"/>
  </r>
  <r>
    <x v="1"/>
    <x v="8"/>
    <x v="26"/>
    <n v="134287"/>
    <n v="121266"/>
    <n v="0.70130000000000003"/>
    <x v="0"/>
    <m/>
    <m/>
    <n v="0.25"/>
    <m/>
    <m/>
    <n v="110000"/>
    <n v="1"/>
    <n v="2.8052000000000001"/>
    <n v="1.220790909090909"/>
  </r>
  <r>
    <x v="1"/>
    <x v="8"/>
    <x v="27"/>
    <n v="150316"/>
    <n v="115588"/>
    <n v="0.51070000000000004"/>
    <x v="0"/>
    <m/>
    <m/>
    <n v="0.25"/>
    <m/>
    <m/>
    <n v="110000"/>
    <n v="1"/>
    <n v="2.0428000000000002"/>
    <n v="1.3665090909090909"/>
  </r>
  <r>
    <x v="1"/>
    <x v="8"/>
    <x v="28"/>
    <n v="121287"/>
    <n v="107032"/>
    <n v="0.49199999999999999"/>
    <x v="0"/>
    <m/>
    <m/>
    <n v="0.25"/>
    <m/>
    <m/>
    <n v="110000"/>
    <n v="1"/>
    <n v="1.968"/>
    <n v="1.1026090909090909"/>
  </r>
  <r>
    <x v="1"/>
    <x v="8"/>
    <x v="29"/>
    <n v="128609"/>
    <n v="97240"/>
    <n v="0.37330000000000002"/>
    <x v="0"/>
    <m/>
    <m/>
    <n v="0.25"/>
    <m/>
    <m/>
    <n v="110000"/>
    <n v="1"/>
    <n v="1.4932000000000001"/>
    <n v="1.1691727272727273"/>
  </r>
  <r>
    <x v="1"/>
    <x v="8"/>
    <x v="30"/>
    <n v="142270"/>
    <n v="109914"/>
    <n v="0.46689999999999998"/>
    <x v="0"/>
    <m/>
    <m/>
    <n v="0.25"/>
    <m/>
    <m/>
    <n v="110000"/>
    <n v="1"/>
    <n v="1.8675999999999999"/>
    <n v="1.2933636363636363"/>
  </r>
  <r>
    <x v="1"/>
    <x v="8"/>
    <x v="31"/>
    <n v="163748"/>
    <n v="105803"/>
    <n v="0.45250000000000001"/>
    <x v="0"/>
    <m/>
    <m/>
    <n v="0.25"/>
    <m/>
    <m/>
    <n v="110000"/>
    <n v="1"/>
    <n v="1.81"/>
    <n v="1.4886181818181818"/>
  </r>
  <r>
    <x v="1"/>
    <x v="8"/>
    <x v="32"/>
    <n v="203513"/>
    <n v="106191"/>
    <n v="0.40400000000000003"/>
    <x v="0"/>
    <m/>
    <m/>
    <n v="0.25"/>
    <m/>
    <m/>
    <n v="110000"/>
    <n v="1"/>
    <n v="1.6160000000000001"/>
    <n v="1.8501181818181818"/>
  </r>
  <r>
    <x v="1"/>
    <x v="8"/>
    <x v="33"/>
    <n v="163523"/>
    <n v="78309"/>
    <n v="0.39279999999999998"/>
    <x v="0"/>
    <m/>
    <m/>
    <n v="0.25"/>
    <m/>
    <m/>
    <n v="110000"/>
    <n v="1"/>
    <n v="1.5711999999999999"/>
    <n v="1.4865727272727274"/>
  </r>
  <r>
    <x v="1"/>
    <x v="8"/>
    <x v="34"/>
    <n v="167665"/>
    <n v="76815"/>
    <n v="0.34200000000000003"/>
    <x v="0"/>
    <m/>
    <m/>
    <n v="0.25"/>
    <m/>
    <m/>
    <n v="110000"/>
    <n v="1"/>
    <n v="1.3680000000000001"/>
    <n v="1.5242272727272728"/>
  </r>
  <r>
    <x v="1"/>
    <x v="8"/>
    <x v="35"/>
    <n v="165279"/>
    <n v="88406"/>
    <n v="0.39410000000000001"/>
    <x v="0"/>
    <m/>
    <m/>
    <n v="0.25"/>
    <m/>
    <m/>
    <n v="110000"/>
    <n v="1"/>
    <n v="1.5764"/>
    <n v="1.5025363636363636"/>
  </r>
  <r>
    <x v="1"/>
    <x v="8"/>
    <x v="36"/>
    <n v="184202"/>
    <n v="90549"/>
    <n v="0.45500000000000002"/>
    <x v="0"/>
    <m/>
    <m/>
    <n v="0.25"/>
    <m/>
    <m/>
    <n v="110000"/>
    <n v="1"/>
    <n v="1.82"/>
    <n v="1.6745636363636363"/>
  </r>
  <r>
    <x v="1"/>
    <x v="8"/>
    <x v="37"/>
    <n v="141118"/>
    <n v="68997"/>
    <n v="0.43519999999999998"/>
    <x v="0"/>
    <m/>
    <m/>
    <n v="0.25"/>
    <m/>
    <m/>
    <n v="110000"/>
    <n v="1"/>
    <n v="1.7407999999999999"/>
    <n v="1.2828909090909091"/>
  </r>
  <r>
    <x v="1"/>
    <x v="8"/>
    <x v="38"/>
    <n v="117197"/>
    <n v="68484"/>
    <n v="0.47420000000000001"/>
    <x v="0"/>
    <m/>
    <m/>
    <n v="0.25"/>
    <m/>
    <m/>
    <n v="110000"/>
    <n v="1"/>
    <n v="1.8968"/>
    <n v="1.0654272727272727"/>
  </r>
  <r>
    <x v="1"/>
    <x v="8"/>
    <x v="39"/>
    <n v="105222"/>
    <n v="67262"/>
    <n v="0.51739999999999997"/>
    <x v="0"/>
    <m/>
    <m/>
    <n v="0.25"/>
    <m/>
    <m/>
    <n v="110000"/>
    <n v="1"/>
    <n v="2.0695999999999999"/>
    <n v="0.95656363636363639"/>
  </r>
  <r>
    <x v="1"/>
    <x v="8"/>
    <x v="40"/>
    <n v="95152"/>
    <n v="42214"/>
    <n v="0.30180000000000001"/>
    <x v="0"/>
    <m/>
    <m/>
    <n v="0.25"/>
    <m/>
    <m/>
    <n v="110000"/>
    <n v="1"/>
    <n v="1.2072000000000001"/>
    <n v="0.8650181818181818"/>
  </r>
  <r>
    <x v="1"/>
    <x v="8"/>
    <x v="41"/>
    <n v="107342"/>
    <n v="27772"/>
    <n v="0.2021"/>
    <x v="0"/>
    <m/>
    <m/>
    <n v="0.25"/>
    <m/>
    <m/>
    <n v="110000"/>
    <n v="0"/>
    <n v="0.80840000000000001"/>
    <n v="0.97583636363636361"/>
  </r>
  <r>
    <x v="1"/>
    <x v="9"/>
    <x v="54"/>
    <n v="2231088"/>
    <n v="839028.53870000003"/>
    <n v="0.28707838000000002"/>
    <x v="1"/>
    <m/>
    <n v="0.25"/>
    <n v="0.25"/>
    <n v="800000"/>
    <n v="1300000"/>
    <n v="1300000"/>
    <n v="1"/>
    <n v="1.1483135200000001"/>
    <n v="1.7162215384615385"/>
  </r>
  <r>
    <x v="1"/>
    <x v="9"/>
    <x v="55"/>
    <n v="2124400"/>
    <n v="756910.27630000003"/>
    <n v="0.32193680800000002"/>
    <x v="1"/>
    <m/>
    <n v="0.25"/>
    <n v="0.25"/>
    <n v="800000"/>
    <n v="1300000"/>
    <n v="1300000"/>
    <n v="1"/>
    <n v="1.2877472320000001"/>
    <n v="1.6341538461538461"/>
  </r>
  <r>
    <x v="1"/>
    <x v="9"/>
    <x v="56"/>
    <n v="1522707"/>
    <n v="666636.36750000005"/>
    <n v="0.34604031299999999"/>
    <x v="1"/>
    <m/>
    <n v="0.25"/>
    <n v="0.25"/>
    <n v="800000"/>
    <n v="1300000"/>
    <n v="1300000"/>
    <n v="1"/>
    <n v="1.384161252"/>
    <n v="1.1713130769230768"/>
  </r>
  <r>
    <x v="1"/>
    <x v="9"/>
    <x v="46"/>
    <n v="2443642"/>
    <n v="658026.18209999998"/>
    <n v="0.243948047"/>
    <x v="1"/>
    <m/>
    <n v="0.25"/>
    <n v="0.25"/>
    <n v="800000"/>
    <n v="1300000"/>
    <n v="1300000"/>
    <n v="0"/>
    <n v="0.975792188"/>
    <n v="1.8797246153846154"/>
  </r>
  <r>
    <x v="1"/>
    <x v="9"/>
    <x v="47"/>
    <n v="2373794"/>
    <n v="931917.90029999998"/>
    <n v="0.32403621300000002"/>
    <x v="1"/>
    <m/>
    <n v="0.25"/>
    <n v="0.25"/>
    <n v="800000"/>
    <n v="1300000"/>
    <n v="1300000"/>
    <n v="1"/>
    <n v="1.2961448520000001"/>
    <n v="1.8259953846153847"/>
  </r>
  <r>
    <x v="1"/>
    <x v="9"/>
    <x v="48"/>
    <n v="1945442"/>
    <n v="1217122.47"/>
    <n v="0.50133035699999995"/>
    <x v="1"/>
    <m/>
    <n v="0.25"/>
    <n v="0.25"/>
    <n v="800000"/>
    <n v="1300000"/>
    <n v="1300000"/>
    <n v="1"/>
    <n v="2.0053214279999998"/>
    <n v="1.4964938461538462"/>
  </r>
  <r>
    <x v="1"/>
    <x v="9"/>
    <x v="42"/>
    <n v="1575369"/>
    <n v="976763.66200000001"/>
    <n v="0.51048705500000002"/>
    <x v="1"/>
    <m/>
    <n v="0.25"/>
    <n v="0.25"/>
    <n v="800000"/>
    <n v="1300000"/>
    <n v="1300000"/>
    <n v="1"/>
    <n v="2.0419482200000001"/>
    <n v="1.2118223076923076"/>
  </r>
  <r>
    <x v="1"/>
    <x v="9"/>
    <x v="43"/>
    <n v="1021722"/>
    <n v="835679.12780000002"/>
    <n v="0.65364558100000003"/>
    <x v="1"/>
    <m/>
    <n v="0.25"/>
    <n v="0.25"/>
    <n v="800000"/>
    <n v="1300000"/>
    <n v="1300000"/>
    <n v="1"/>
    <n v="2.6145823240000001"/>
    <n v="0.78593999999999997"/>
  </r>
  <r>
    <x v="1"/>
    <x v="9"/>
    <x v="44"/>
    <n v="567502"/>
    <n v="806936.29209999996"/>
    <n v="0.94820742300000005"/>
    <x v="1"/>
    <m/>
    <n v="0.25"/>
    <n v="0.25"/>
    <n v="800000"/>
    <n v="1300000"/>
    <n v="1300000"/>
    <n v="1"/>
    <n v="3.7928296920000002"/>
    <n v="0.43653999999999998"/>
  </r>
  <r>
    <x v="1"/>
    <x v="9"/>
    <x v="45"/>
    <n v="510936"/>
    <n v="556821.49959999998"/>
    <n v="0.86365663699999995"/>
    <x v="1"/>
    <m/>
    <n v="0.25"/>
    <n v="0.25"/>
    <n v="800000"/>
    <n v="1300000"/>
    <n v="1300000"/>
    <n v="1"/>
    <n v="3.4546265479999998"/>
    <n v="0.3930276923076923"/>
  </r>
  <r>
    <x v="1"/>
    <x v="9"/>
    <x v="0"/>
    <n v="489432"/>
    <n v="532852.53760000004"/>
    <n v="0.90523472900000002"/>
    <x v="1"/>
    <m/>
    <n v="0.25"/>
    <n v="0.25"/>
    <n v="800000"/>
    <n v="1300000"/>
    <n v="1300000"/>
    <n v="1"/>
    <n v="3.6209389160000001"/>
    <n v="0.37648615384615386"/>
  </r>
  <r>
    <x v="1"/>
    <x v="9"/>
    <x v="1"/>
    <n v="348363"/>
    <n v="540905.57250000001"/>
    <n v="1.2115978190000001"/>
    <x v="1"/>
    <m/>
    <n v="0.25"/>
    <n v="0.25"/>
    <n v="800000"/>
    <n v="1300000"/>
    <n v="1300000"/>
    <n v="1"/>
    <n v="4.8463912760000003"/>
    <n v="0.26797153846153848"/>
  </r>
  <r>
    <x v="1"/>
    <x v="9"/>
    <x v="2"/>
    <n v="350109"/>
    <n v="472597.80540000001"/>
    <n v="0.64506770400000002"/>
    <x v="1"/>
    <m/>
    <n v="0.25"/>
    <n v="0.25"/>
    <n v="800000"/>
    <n v="1300000"/>
    <n v="1300000"/>
    <n v="1"/>
    <n v="2.5802708160000001"/>
    <n v="0.26931461538461537"/>
  </r>
  <r>
    <x v="1"/>
    <x v="9"/>
    <x v="3"/>
    <n v="304370"/>
    <n v="443742.625"/>
    <n v="0.82724861999999999"/>
    <x v="1"/>
    <m/>
    <n v="0.25"/>
    <n v="0.25"/>
    <n v="800000"/>
    <n v="1300000"/>
    <n v="1300000"/>
    <n v="1"/>
    <n v="3.30899448"/>
    <n v="0.23413076923076923"/>
  </r>
  <r>
    <x v="1"/>
    <x v="9"/>
    <x v="4"/>
    <n v="204434"/>
    <n v="274580.56660000002"/>
    <n v="0.84538765000000005"/>
    <x v="1"/>
    <m/>
    <n v="0.25"/>
    <n v="0.25"/>
    <n v="800000"/>
    <n v="1300000"/>
    <n v="1300000"/>
    <n v="1"/>
    <n v="3.3815506000000002"/>
    <n v="0.15725692307692307"/>
  </r>
  <r>
    <x v="1"/>
    <x v="9"/>
    <x v="5"/>
    <n v="119491"/>
    <n v="265136.48229999997"/>
    <n v="0.96763822099999997"/>
    <x v="1"/>
    <m/>
    <n v="0.25"/>
    <n v="0.25"/>
    <n v="800000"/>
    <n v="1300000"/>
    <n v="1300000"/>
    <n v="1"/>
    <n v="3.8705528839999999"/>
    <n v="9.1916153846153842E-2"/>
  </r>
  <r>
    <x v="1"/>
    <x v="9"/>
    <x v="6"/>
    <n v="166708"/>
    <n v="147709.08850000001"/>
    <n v="0.72344554599999999"/>
    <x v="1"/>
    <m/>
    <n v="0.25"/>
    <n v="0.25"/>
    <n v="800000"/>
    <n v="1300000"/>
    <n v="1300000"/>
    <n v="1"/>
    <n v="2.893782184"/>
    <n v="0.12823692307692308"/>
  </r>
  <r>
    <x v="1"/>
    <x v="9"/>
    <x v="7"/>
    <n v="124492"/>
    <n v="61022.626459999999"/>
    <n v="0.33695698400000001"/>
    <x v="1"/>
    <m/>
    <n v="0.25"/>
    <n v="0.25"/>
    <n v="800000"/>
    <n v="1300000"/>
    <n v="1300000"/>
    <n v="1"/>
    <n v="1.3478279360000001"/>
    <n v="9.5763076923076923E-2"/>
  </r>
  <r>
    <x v="1"/>
    <x v="9"/>
    <x v="8"/>
    <n v="154817"/>
    <n v="52680.465909999999"/>
    <n v="0.249723743"/>
    <x v="1"/>
    <m/>
    <n v="0.25"/>
    <n v="0.25"/>
    <n v="800000"/>
    <n v="1300000"/>
    <n v="1300000"/>
    <n v="0"/>
    <n v="0.99889497199999999"/>
    <n v="0.11909"/>
  </r>
  <r>
    <x v="1"/>
    <x v="9"/>
    <x v="9"/>
    <n v="190042"/>
    <n v="65578.291639999996"/>
    <n v="0.207359765"/>
    <x v="1"/>
    <m/>
    <n v="0.25"/>
    <n v="0.25"/>
    <n v="800000"/>
    <n v="1300000"/>
    <n v="1300000"/>
    <n v="0"/>
    <n v="0.82943906000000001"/>
    <n v="0.14618615384615385"/>
  </r>
  <r>
    <x v="1"/>
    <x v="9"/>
    <x v="10"/>
    <n v="210660"/>
    <n v="81064.466509999998"/>
    <n v="0.183122491"/>
    <x v="1"/>
    <m/>
    <n v="0.25"/>
    <n v="0.25"/>
    <n v="800000"/>
    <n v="1300000"/>
    <n v="1300000"/>
    <n v="0"/>
    <n v="0.73248996399999999"/>
    <n v="0.16204615384615384"/>
  </r>
  <r>
    <x v="1"/>
    <x v="9"/>
    <x v="11"/>
    <n v="309589"/>
    <n v="159213.28539999999"/>
    <n v="0.20096992699999999"/>
    <x v="1"/>
    <m/>
    <n v="0.25"/>
    <n v="0.25"/>
    <n v="800000"/>
    <n v="1300000"/>
    <n v="1300000"/>
    <n v="0"/>
    <n v="0.80387970799999997"/>
    <n v="0.23814538461538462"/>
  </r>
  <r>
    <x v="1"/>
    <x v="9"/>
    <x v="12"/>
    <n v="431922"/>
    <n v="271848.44429999997"/>
    <n v="0.18490742199999999"/>
    <x v="1"/>
    <m/>
    <n v="0.25"/>
    <n v="0.25"/>
    <n v="800000"/>
    <n v="1300000"/>
    <n v="1300000"/>
    <n v="0"/>
    <n v="0.73962968799999995"/>
    <n v="0.3322476923076923"/>
  </r>
  <r>
    <x v="1"/>
    <x v="9"/>
    <x v="13"/>
    <n v="647582"/>
    <n v="403124.2072"/>
    <n v="0.23077778500000001"/>
    <x v="1"/>
    <m/>
    <n v="0.25"/>
    <n v="0.25"/>
    <n v="800000"/>
    <n v="1300000"/>
    <n v="1300000"/>
    <n v="0"/>
    <n v="0.92311114000000005"/>
    <n v="0.49814000000000003"/>
  </r>
  <r>
    <x v="1"/>
    <x v="9"/>
    <x v="14"/>
    <n v="1034057"/>
    <n v="453613.14030000003"/>
    <n v="0.303704527"/>
    <x v="1"/>
    <m/>
    <n v="0.25"/>
    <n v="0.25"/>
    <n v="800000"/>
    <n v="1300000"/>
    <n v="1300000"/>
    <n v="1"/>
    <n v="1.214818108"/>
    <n v="0.79542846153846158"/>
  </r>
  <r>
    <x v="1"/>
    <x v="9"/>
    <x v="15"/>
    <n v="1097999"/>
    <n v="606221.06969999999"/>
    <n v="0.387689701"/>
    <x v="1"/>
    <m/>
    <n v="0.25"/>
    <n v="0.25"/>
    <n v="800000"/>
    <n v="1300000"/>
    <n v="1300000"/>
    <n v="1"/>
    <n v="1.550758804"/>
    <n v="0.84461461538461535"/>
  </r>
  <r>
    <x v="1"/>
    <x v="9"/>
    <x v="16"/>
    <n v="1123546"/>
    <n v="766047.91579999996"/>
    <n v="0.37870793200000002"/>
    <x v="1"/>
    <m/>
    <n v="0.25"/>
    <n v="0.25"/>
    <n v="800000"/>
    <n v="1300000"/>
    <n v="1300000"/>
    <n v="1"/>
    <n v="1.5148317280000001"/>
    <n v="0.8642661538461538"/>
  </r>
  <r>
    <x v="1"/>
    <x v="9"/>
    <x v="17"/>
    <n v="1294972"/>
    <n v="785440.5111"/>
    <n v="0.37385397500000001"/>
    <x v="1"/>
    <m/>
    <n v="0.25"/>
    <n v="0.25"/>
    <n v="800000"/>
    <n v="1300000"/>
    <n v="1300000"/>
    <n v="1"/>
    <n v="1.4954159"/>
    <n v="0.99613230769230765"/>
  </r>
  <r>
    <x v="1"/>
    <x v="9"/>
    <x v="18"/>
    <n v="1646233"/>
    <n v="1033022.986"/>
    <n v="0.36509415499999998"/>
    <x v="1"/>
    <m/>
    <n v="0.25"/>
    <n v="0.25"/>
    <n v="800000"/>
    <n v="1300000"/>
    <n v="1300000"/>
    <n v="1"/>
    <n v="1.4603766199999999"/>
    <n v="1.266333076923077"/>
  </r>
  <r>
    <x v="1"/>
    <x v="9"/>
    <x v="19"/>
    <n v="1696368"/>
    <n v="794922.57579999999"/>
    <n v="0.35049809799999998"/>
    <x v="1"/>
    <m/>
    <n v="0.25"/>
    <n v="0.25"/>
    <n v="800000"/>
    <n v="1300000"/>
    <n v="1300000"/>
    <n v="1"/>
    <n v="1.4019923919999999"/>
    <n v="1.3048984615384616"/>
  </r>
  <r>
    <x v="1"/>
    <x v="9"/>
    <x v="20"/>
    <n v="1741052"/>
    <n v="695231.38690000004"/>
    <n v="0.30047221299999999"/>
    <x v="1"/>
    <m/>
    <n v="0.25"/>
    <n v="0.25"/>
    <n v="800000"/>
    <n v="1300000"/>
    <n v="1300000"/>
    <n v="1"/>
    <n v="1.201888852"/>
    <n v="1.3392707692307693"/>
  </r>
  <r>
    <x v="1"/>
    <x v="9"/>
    <x v="21"/>
    <n v="1501537"/>
    <n v="672663.17469999997"/>
    <n v="0.329032088"/>
    <x v="1"/>
    <m/>
    <n v="0.25"/>
    <n v="0.25"/>
    <n v="800000"/>
    <n v="1300000"/>
    <n v="1300000"/>
    <n v="1"/>
    <n v="1.316128352"/>
    <n v="1.1550284615384616"/>
  </r>
  <r>
    <x v="1"/>
    <x v="9"/>
    <x v="22"/>
    <n v="1151988"/>
    <n v="698716.24879999994"/>
    <n v="0.36872653799999999"/>
    <x v="1"/>
    <m/>
    <n v="0.25"/>
    <n v="0.25"/>
    <n v="800000"/>
    <n v="1300000"/>
    <n v="1300000"/>
    <n v="1"/>
    <n v="1.474906152"/>
    <n v="0.88614461538461542"/>
  </r>
  <r>
    <x v="1"/>
    <x v="9"/>
    <x v="23"/>
    <n v="818313"/>
    <n v="680783.75890000002"/>
    <n v="0.422291266"/>
    <x v="1"/>
    <m/>
    <n v="0.25"/>
    <n v="0.25"/>
    <n v="800000"/>
    <n v="1300000"/>
    <n v="1300000"/>
    <n v="1"/>
    <n v="1.689165064"/>
    <n v="0.62947153846153847"/>
  </r>
  <r>
    <x v="1"/>
    <x v="9"/>
    <x v="24"/>
    <n v="874144"/>
    <n v="598391.20019999996"/>
    <n v="0.43699217099999998"/>
    <x v="1"/>
    <m/>
    <n v="0.25"/>
    <n v="0.25"/>
    <n v="800000"/>
    <n v="1300000"/>
    <n v="1300000"/>
    <n v="1"/>
    <n v="1.7479686839999999"/>
    <n v="0.67241846153846152"/>
  </r>
  <r>
    <x v="1"/>
    <x v="9"/>
    <x v="25"/>
    <n v="921723"/>
    <n v="544705.19460000005"/>
    <n v="0.37873822899999998"/>
    <x v="1"/>
    <m/>
    <n v="0.25"/>
    <n v="0.25"/>
    <n v="800000"/>
    <n v="1300000"/>
    <n v="1300000"/>
    <n v="1"/>
    <n v="1.5149529159999999"/>
    <n v="0.70901769230769229"/>
  </r>
  <r>
    <x v="1"/>
    <x v="9"/>
    <x v="26"/>
    <n v="1058115"/>
    <n v="297747.1752"/>
    <n v="0.22882448699999999"/>
    <x v="1"/>
    <m/>
    <n v="0.25"/>
    <n v="0.25"/>
    <n v="800000"/>
    <n v="1300000"/>
    <n v="1300000"/>
    <n v="0"/>
    <n v="0.91529794799999997"/>
    <n v="0.81393461538461542"/>
  </r>
  <r>
    <x v="1"/>
    <x v="9"/>
    <x v="27"/>
    <n v="1217122"/>
    <n v="284076.82750000001"/>
    <n v="0.20050822700000001"/>
    <x v="1"/>
    <m/>
    <n v="0.25"/>
    <n v="0.25"/>
    <n v="800000"/>
    <n v="1300000"/>
    <n v="1300000"/>
    <n v="0"/>
    <n v="0.80203290800000004"/>
    <n v="0.93624769230769234"/>
  </r>
  <r>
    <x v="1"/>
    <x v="9"/>
    <x v="28"/>
    <n v="1467396"/>
    <n v="384231.30229999998"/>
    <n v="0.22188412299999999"/>
    <x v="1"/>
    <m/>
    <n v="0.25"/>
    <n v="0.25"/>
    <n v="800000"/>
    <n v="1300000"/>
    <n v="1300000"/>
    <n v="0"/>
    <n v="0.88753649199999995"/>
    <n v="1.1287661538461538"/>
  </r>
  <r>
    <x v="1"/>
    <x v="9"/>
    <x v="29"/>
    <n v="1536473"/>
    <n v="361493.73869999999"/>
    <n v="0.211569866"/>
    <x v="1"/>
    <m/>
    <n v="0.25"/>
    <n v="0.25"/>
    <n v="800000"/>
    <n v="1300000"/>
    <n v="1300000"/>
    <n v="0"/>
    <n v="0.84627946399999998"/>
    <n v="1.1819023076923076"/>
  </r>
  <r>
    <x v="1"/>
    <x v="9"/>
    <x v="30"/>
    <n v="1531870"/>
    <n v="373248.61320000002"/>
    <n v="0.211908649"/>
    <x v="1"/>
    <m/>
    <n v="0.25"/>
    <n v="0.25"/>
    <n v="800000"/>
    <n v="1300000"/>
    <n v="1300000"/>
    <n v="0"/>
    <n v="0.84763459600000002"/>
    <n v="1.1783615384615385"/>
  </r>
  <r>
    <x v="1"/>
    <x v="9"/>
    <x v="31"/>
    <n v="2084418"/>
    <n v="385000.53389999998"/>
    <n v="0.18654178799999999"/>
    <x v="1"/>
    <m/>
    <n v="0.25"/>
    <n v="0.25"/>
    <n v="800000"/>
    <n v="1300000"/>
    <n v="1300000"/>
    <n v="0"/>
    <n v="0.74616715199999994"/>
    <n v="1.6033984615384616"/>
  </r>
  <r>
    <x v="1"/>
    <x v="9"/>
    <x v="32"/>
    <n v="2397651"/>
    <n v="407175.67290000001"/>
    <n v="0.176329654"/>
    <x v="1"/>
    <m/>
    <n v="0.25"/>
    <n v="0.25"/>
    <n v="800000"/>
    <n v="1300000"/>
    <n v="1300000"/>
    <n v="0"/>
    <n v="0.70531861600000001"/>
    <n v="1.8443469230769232"/>
  </r>
  <r>
    <x v="1"/>
    <x v="9"/>
    <x v="33"/>
    <n v="2455891"/>
    <n v="495835.74920000002"/>
    <n v="0.20107043699999999"/>
    <x v="1"/>
    <m/>
    <n v="0.25"/>
    <n v="0.25"/>
    <n v="800000"/>
    <n v="1300000"/>
    <n v="1300000"/>
    <n v="0"/>
    <n v="0.80428174799999996"/>
    <n v="1.8891469230769231"/>
  </r>
  <r>
    <x v="1"/>
    <x v="9"/>
    <x v="34"/>
    <n v="2419327"/>
    <n v="584200.77760000003"/>
    <n v="0.24419211699999999"/>
    <x v="1"/>
    <m/>
    <n v="0.25"/>
    <n v="0.25"/>
    <n v="800000"/>
    <n v="1300000"/>
    <n v="1300000"/>
    <n v="0"/>
    <n v="0.97676846799999995"/>
    <n v="1.8610207692307692"/>
  </r>
  <r>
    <x v="1"/>
    <x v="9"/>
    <x v="35"/>
    <n v="2294441"/>
    <n v="635393.64549999998"/>
    <n v="0.25957749200000002"/>
    <x v="1"/>
    <m/>
    <n v="0.25"/>
    <n v="0.25"/>
    <n v="800000"/>
    <n v="1300000"/>
    <n v="1300000"/>
    <n v="1"/>
    <n v="1.0383099680000001"/>
    <n v="1.7649546153846154"/>
  </r>
  <r>
    <x v="1"/>
    <x v="9"/>
    <x v="36"/>
    <n v="1797667"/>
    <n v="507372.1312"/>
    <n v="0.23103178099999999"/>
    <x v="1"/>
    <m/>
    <n v="0.25"/>
    <n v="0.25"/>
    <n v="800000"/>
    <n v="1300000"/>
    <n v="1300000"/>
    <n v="0"/>
    <n v="0.92412712399999997"/>
    <n v="1.3828207692307692"/>
  </r>
  <r>
    <x v="1"/>
    <x v="9"/>
    <x v="37"/>
    <n v="1444105"/>
    <n v="363669.22100000002"/>
    <n v="0.19675420900000001"/>
    <x v="1"/>
    <m/>
    <n v="0.25"/>
    <n v="0.25"/>
    <n v="800000"/>
    <n v="1300000"/>
    <n v="1300000"/>
    <n v="0"/>
    <n v="0.78701683600000005"/>
    <n v="1.1108499999999999"/>
  </r>
  <r>
    <x v="1"/>
    <x v="9"/>
    <x v="38"/>
    <n v="1525755"/>
    <n v="252457.9553"/>
    <n v="0.12819535100000001"/>
    <x v="1"/>
    <m/>
    <n v="0.25"/>
    <n v="0.25"/>
    <n v="800000"/>
    <n v="1300000"/>
    <n v="1300000"/>
    <n v="0"/>
    <n v="0.51278140400000005"/>
    <n v="1.1736576923076922"/>
  </r>
  <r>
    <x v="1"/>
    <x v="9"/>
    <x v="39"/>
    <n v="1899308"/>
    <n v="183505.51490000001"/>
    <n v="7.6230014999999998E-2"/>
    <x v="1"/>
    <m/>
    <n v="0.25"/>
    <n v="0.25"/>
    <n v="800000"/>
    <n v="1300000"/>
    <n v="1300000"/>
    <n v="0"/>
    <n v="0.30492005999999999"/>
    <n v="1.4610061538461538"/>
  </r>
  <r>
    <x v="1"/>
    <x v="9"/>
    <x v="40"/>
    <n v="2004690"/>
    <n v="192336.16899999999"/>
    <n v="7.8128529000000002E-2"/>
    <x v="1"/>
    <m/>
    <n v="0.25"/>
    <n v="0.25"/>
    <n v="800000"/>
    <n v="1300000"/>
    <n v="1300000"/>
    <n v="0"/>
    <n v="0.31251411600000001"/>
    <n v="1.5420692307692307"/>
  </r>
  <r>
    <x v="1"/>
    <x v="9"/>
    <x v="41"/>
    <n v="2343134"/>
    <n v="217075.39180000001"/>
    <n v="9.3349945000000004E-2"/>
    <x v="1"/>
    <m/>
    <n v="0.25"/>
    <n v="0.25"/>
    <n v="800000"/>
    <n v="1300000"/>
    <n v="1300000"/>
    <n v="0"/>
    <n v="0.37339978000000001"/>
    <n v="1.8024107692307691"/>
  </r>
  <r>
    <x v="1"/>
    <x v="10"/>
    <x v="18"/>
    <n v="2054000"/>
    <n v="135301"/>
    <n v="4.7E-2"/>
    <x v="4"/>
    <n v="0"/>
    <n v="0.15"/>
    <n v="0.15"/>
    <n v="2500000"/>
    <n v="5000000"/>
    <n v="5000000"/>
    <n v="0"/>
    <n v="0.31333333333333335"/>
    <n v="0.4108"/>
  </r>
  <r>
    <x v="1"/>
    <x v="10"/>
    <x v="19"/>
    <n v="3332000"/>
    <n v="103830"/>
    <n v="0.03"/>
    <x v="4"/>
    <n v="0"/>
    <n v="0.15"/>
    <n v="0.15"/>
    <n v="2500000"/>
    <n v="5000000"/>
    <n v="5000000"/>
    <n v="0"/>
    <n v="0.2"/>
    <n v="0.66639999999999999"/>
  </r>
  <r>
    <x v="1"/>
    <x v="10"/>
    <x v="20"/>
    <n v="3911000"/>
    <n v="86411"/>
    <n v="2.1999999999999999E-2"/>
    <x v="4"/>
    <n v="0"/>
    <n v="0.15"/>
    <n v="0.15"/>
    <n v="2500000"/>
    <n v="5000000"/>
    <n v="5000000"/>
    <n v="0"/>
    <n v="0.14666666666666667"/>
    <n v="0.78220000000000001"/>
  </r>
  <r>
    <x v="1"/>
    <x v="10"/>
    <x v="21"/>
    <n v="3812000"/>
    <n v="84683"/>
    <n v="2.4E-2"/>
    <x v="4"/>
    <n v="0"/>
    <n v="0.15"/>
    <n v="0.15"/>
    <n v="2500000"/>
    <n v="5000000"/>
    <n v="5000000"/>
    <n v="0"/>
    <n v="0.16"/>
    <n v="0.76239999999999997"/>
  </r>
  <r>
    <x v="1"/>
    <x v="10"/>
    <x v="22"/>
    <n v="3889000"/>
    <n v="104448"/>
    <n v="2.7E-2"/>
    <x v="4"/>
    <n v="0"/>
    <n v="0.15"/>
    <n v="0.15"/>
    <n v="2500000"/>
    <n v="5000000"/>
    <n v="5000000"/>
    <n v="0"/>
    <n v="0.18"/>
    <n v="0.77780000000000005"/>
  </r>
  <r>
    <x v="1"/>
    <x v="10"/>
    <x v="23"/>
    <n v="3832000"/>
    <n v="232457"/>
    <n v="6.4000000000000001E-2"/>
    <x v="4"/>
    <n v="0"/>
    <n v="0.15"/>
    <n v="0.15"/>
    <n v="2500000"/>
    <n v="5000000"/>
    <n v="5000000"/>
    <n v="0"/>
    <n v="0.42666666666666669"/>
    <n v="0.76639999999999997"/>
  </r>
  <r>
    <x v="1"/>
    <x v="10"/>
    <x v="24"/>
    <n v="3964000"/>
    <n v="479228"/>
    <n v="0.13100000000000001"/>
    <x v="4"/>
    <n v="0"/>
    <n v="0.15"/>
    <n v="0.15"/>
    <n v="2500000"/>
    <n v="5000000"/>
    <n v="5000000"/>
    <n v="0"/>
    <n v="0.87333333333333341"/>
    <n v="0.79279999999999995"/>
  </r>
  <r>
    <x v="1"/>
    <x v="10"/>
    <x v="25"/>
    <n v="3919000"/>
    <n v="905501"/>
    <n v="0.23100000000000001"/>
    <x v="4"/>
    <n v="0"/>
    <n v="0.15"/>
    <n v="0.15"/>
    <n v="2500000"/>
    <n v="5000000"/>
    <n v="5000000"/>
    <n v="1"/>
    <n v="1.54"/>
    <n v="0.78380000000000005"/>
  </r>
  <r>
    <x v="1"/>
    <x v="10"/>
    <x v="26"/>
    <n v="4405000"/>
    <n v="1220283"/>
    <n v="0.19800000000000001"/>
    <x v="4"/>
    <n v="0"/>
    <n v="0.15"/>
    <n v="0.15"/>
    <n v="2500000"/>
    <n v="5000000"/>
    <n v="5000000"/>
    <n v="1"/>
    <n v="1.32"/>
    <n v="0.88100000000000001"/>
  </r>
  <r>
    <x v="1"/>
    <x v="10"/>
    <x v="27"/>
    <n v="5641000"/>
    <n v="1426507"/>
    <n v="0.187"/>
    <x v="4"/>
    <n v="0"/>
    <n v="0.15"/>
    <n v="0.15"/>
    <n v="2500000"/>
    <n v="5000000"/>
    <n v="5000000"/>
    <n v="1"/>
    <n v="1.2466666666666668"/>
    <n v="1.1282000000000001"/>
  </r>
  <r>
    <x v="1"/>
    <x v="10"/>
    <x v="28"/>
    <n v="6342000"/>
    <n v="1223131"/>
    <n v="0.159"/>
    <x v="4"/>
    <n v="0"/>
    <n v="0.15"/>
    <n v="0.15"/>
    <n v="2500000"/>
    <n v="5000000"/>
    <n v="5000000"/>
    <n v="1"/>
    <n v="1.06"/>
    <n v="1.2684"/>
  </r>
  <r>
    <x v="1"/>
    <x v="10"/>
    <x v="29"/>
    <n v="6470000"/>
    <n v="1235433"/>
    <n v="0.19500000000000001"/>
    <x v="4"/>
    <n v="0"/>
    <n v="0.15"/>
    <n v="0.15"/>
    <n v="2500000"/>
    <n v="5000000"/>
    <n v="5000000"/>
    <n v="1"/>
    <n v="1.3"/>
    <n v="1.294"/>
  </r>
  <r>
    <x v="1"/>
    <x v="10"/>
    <x v="30"/>
    <n v="5506000"/>
    <n v="1207201"/>
    <n v="0.22600000000000001"/>
    <x v="4"/>
    <n v="0"/>
    <n v="0.15"/>
    <n v="0.15"/>
    <n v="2500000"/>
    <n v="5000000"/>
    <n v="5000000"/>
    <n v="1"/>
    <n v="1.5066666666666668"/>
    <n v="1.1012"/>
  </r>
  <r>
    <x v="1"/>
    <x v="10"/>
    <x v="31"/>
    <n v="4486000"/>
    <n v="766136"/>
    <n v="0.191"/>
    <x v="4"/>
    <n v="0"/>
    <n v="0.15"/>
    <n v="0.15"/>
    <n v="2500000"/>
    <n v="5000000"/>
    <n v="5000000"/>
    <n v="1"/>
    <n v="1.2733333333333334"/>
    <n v="0.8972"/>
  </r>
  <r>
    <x v="1"/>
    <x v="10"/>
    <x v="32"/>
    <n v="3951000"/>
    <n v="807795"/>
    <n v="0.20899999999999999"/>
    <x v="4"/>
    <n v="0"/>
    <n v="0.15"/>
    <n v="0.15"/>
    <n v="2500000"/>
    <n v="5000000"/>
    <n v="5000000"/>
    <n v="1"/>
    <n v="1.3933333333333333"/>
    <n v="0.79020000000000001"/>
  </r>
  <r>
    <x v="1"/>
    <x v="10"/>
    <x v="33"/>
    <n v="4895000"/>
    <n v="789510"/>
    <n v="0.129"/>
    <x v="4"/>
    <n v="0"/>
    <n v="0.15"/>
    <n v="0.15"/>
    <n v="2500000"/>
    <n v="5000000"/>
    <n v="5000000"/>
    <n v="0"/>
    <n v="0.8600000000000001"/>
    <n v="0.97899999999999998"/>
  </r>
  <r>
    <x v="1"/>
    <x v="10"/>
    <x v="34"/>
    <n v="6158000"/>
    <n v="794066"/>
    <n v="0.113"/>
    <x v="4"/>
    <n v="0"/>
    <n v="0.15"/>
    <n v="0.15"/>
    <n v="2500000"/>
    <n v="5000000"/>
    <n v="5000000"/>
    <n v="0"/>
    <n v="0.75333333333333341"/>
    <n v="1.2316"/>
  </r>
  <r>
    <x v="1"/>
    <x v="10"/>
    <x v="35"/>
    <n v="6308000"/>
    <n v="1003243"/>
    <n v="0.14899999999999999"/>
    <x v="4"/>
    <n v="0"/>
    <n v="0.15"/>
    <n v="0.15"/>
    <n v="2500000"/>
    <n v="5000000"/>
    <n v="5000000"/>
    <n v="0"/>
    <n v="0.99333333333333329"/>
    <n v="1.2616000000000001"/>
  </r>
  <r>
    <x v="1"/>
    <x v="10"/>
    <x v="36"/>
    <n v="6652000"/>
    <n v="968958"/>
    <n v="0.152"/>
    <x v="4"/>
    <n v="0"/>
    <n v="0.15"/>
    <n v="0.15"/>
    <n v="2500000"/>
    <n v="5000000"/>
    <n v="5000000"/>
    <n v="1"/>
    <n v="1.0133333333333334"/>
    <n v="1.3304"/>
  </r>
  <r>
    <x v="1"/>
    <x v="10"/>
    <x v="37"/>
    <n v="7491000"/>
    <n v="1266993"/>
    <n v="0.13200000000000001"/>
    <x v="4"/>
    <n v="0"/>
    <n v="0.15"/>
    <n v="0.15"/>
    <n v="2500000"/>
    <n v="5000000"/>
    <n v="5000000"/>
    <n v="0"/>
    <n v="0.88000000000000012"/>
    <n v="1.4982"/>
  </r>
  <r>
    <x v="1"/>
    <x v="10"/>
    <x v="38"/>
    <n v="8076000"/>
    <n v="1545656"/>
    <n v="0.16900000000000001"/>
    <x v="4"/>
    <n v="0"/>
    <n v="0.15"/>
    <n v="0.15"/>
    <n v="2500000"/>
    <n v="5000000"/>
    <n v="5000000"/>
    <n v="1"/>
    <n v="1.1266666666666667"/>
    <n v="1.6152"/>
  </r>
  <r>
    <x v="1"/>
    <x v="10"/>
    <x v="39"/>
    <n v="9049000"/>
    <n v="1687373"/>
    <n v="0.16700000000000001"/>
    <x v="4"/>
    <n v="0"/>
    <n v="0.15"/>
    <n v="0.15"/>
    <n v="2500000"/>
    <n v="5000000"/>
    <n v="5000000"/>
    <n v="1"/>
    <n v="1.1133333333333335"/>
    <n v="1.8098000000000001"/>
  </r>
  <r>
    <x v="1"/>
    <x v="10"/>
    <x v="40"/>
    <n v="8326000"/>
    <n v="1457014"/>
    <n v="0.17499999999999999"/>
    <x v="4"/>
    <n v="0"/>
    <n v="0.15"/>
    <n v="0.15"/>
    <n v="2500000"/>
    <n v="5000000"/>
    <n v="5000000"/>
    <n v="1"/>
    <n v="1.1666666666666667"/>
    <n v="1.6652"/>
  </r>
  <r>
    <x v="1"/>
    <x v="10"/>
    <x v="41"/>
    <n v="7055000"/>
    <s v=" 992998"/>
    <n v="0.13400000000000001"/>
    <x v="4"/>
    <n v="0"/>
    <n v="0.15"/>
    <n v="0.15"/>
    <n v="2500000"/>
    <n v="5000000"/>
    <n v="5000000"/>
    <n v="0"/>
    <n v="0.89333333333333342"/>
    <n v="1.411"/>
  </r>
  <r>
    <x v="1"/>
    <x v="11"/>
    <x v="7"/>
    <n v="54521"/>
    <n v="24186"/>
    <n v="0.69030000000000002"/>
    <x v="0"/>
    <n v="0"/>
    <n v="0.4"/>
    <n v="0.35"/>
    <m/>
    <m/>
    <n v="60000"/>
    <n v="1"/>
    <n v="1.9722857142857144"/>
    <n v="0.90868333333333329"/>
  </r>
  <r>
    <x v="1"/>
    <x v="11"/>
    <x v="8"/>
    <n v="49354"/>
    <n v="16728"/>
    <n v="0.37519999999999998"/>
    <x v="0"/>
    <n v="0"/>
    <n v="0.4"/>
    <n v="0.35"/>
    <m/>
    <m/>
    <n v="60000"/>
    <n v="1"/>
    <n v="1.0720000000000001"/>
    <n v="0.82256666666666667"/>
  </r>
  <r>
    <x v="1"/>
    <x v="11"/>
    <x v="9"/>
    <n v="46736"/>
    <n v="17142"/>
    <n v="0.43099999999999999"/>
    <x v="0"/>
    <n v="0"/>
    <n v="0.4"/>
    <n v="0.35"/>
    <m/>
    <m/>
    <n v="60000"/>
    <n v="1"/>
    <n v="1.2314285714285715"/>
    <n v="0.77893333333333337"/>
  </r>
  <r>
    <x v="1"/>
    <x v="11"/>
    <x v="10"/>
    <n v="46707"/>
    <n v="14998"/>
    <n v="0.34989999999999999"/>
    <x v="0"/>
    <n v="0"/>
    <n v="0.4"/>
    <n v="0.35"/>
    <m/>
    <m/>
    <n v="60000"/>
    <n v="0"/>
    <n v="0.99971428571428578"/>
    <n v="0.77844999999999998"/>
  </r>
  <r>
    <x v="1"/>
    <x v="11"/>
    <x v="11"/>
    <n v="47214"/>
    <n v="16769"/>
    <n v="0.4526"/>
    <x v="0"/>
    <n v="0"/>
    <n v="0.4"/>
    <n v="0.35"/>
    <m/>
    <m/>
    <n v="60000"/>
    <n v="1"/>
    <n v="1.2931428571428571"/>
    <n v="0.78690000000000004"/>
  </r>
  <r>
    <x v="1"/>
    <x v="11"/>
    <x v="12"/>
    <n v="42747"/>
    <n v="12777"/>
    <n v="0.4199"/>
    <x v="0"/>
    <n v="0"/>
    <n v="0.4"/>
    <n v="0.35"/>
    <m/>
    <m/>
    <n v="60000"/>
    <n v="1"/>
    <n v="1.1997142857142857"/>
    <n v="0.71245000000000003"/>
  </r>
  <r>
    <x v="1"/>
    <x v="11"/>
    <x v="13"/>
    <n v="50824"/>
    <n v="15541"/>
    <n v="0.46800000000000003"/>
    <x v="0"/>
    <n v="0"/>
    <n v="0.4"/>
    <n v="0.35"/>
    <m/>
    <m/>
    <n v="60000"/>
    <n v="1"/>
    <n v="1.3371428571428574"/>
    <n v="0.84706666666666663"/>
  </r>
  <r>
    <x v="1"/>
    <x v="11"/>
    <x v="14"/>
    <n v="39875"/>
    <n v="15843"/>
    <n v="0.70750000000000002"/>
    <x v="0"/>
    <n v="0"/>
    <n v="0.4"/>
    <n v="0.35"/>
    <m/>
    <m/>
    <n v="60000"/>
    <n v="1"/>
    <n v="2.0214285714285718"/>
    <n v="0.6645833333333333"/>
  </r>
  <r>
    <x v="1"/>
    <x v="11"/>
    <x v="15"/>
    <n v="51828"/>
    <n v="15575"/>
    <n v="0.53900000000000003"/>
    <x v="0"/>
    <n v="0"/>
    <n v="0.4"/>
    <n v="0.35"/>
    <m/>
    <m/>
    <n v="60000"/>
    <n v="1"/>
    <n v="1.5400000000000003"/>
    <n v="0.86380000000000001"/>
  </r>
  <r>
    <x v="1"/>
    <x v="11"/>
    <x v="16"/>
    <n v="63951"/>
    <n v="16927"/>
    <n v="0.51139999999999997"/>
    <x v="0"/>
    <n v="0"/>
    <n v="0.4"/>
    <n v="0.35"/>
    <m/>
    <m/>
    <n v="60000"/>
    <n v="1"/>
    <n v="1.4611428571428571"/>
    <n v="1.06585"/>
  </r>
  <r>
    <x v="1"/>
    <x v="11"/>
    <x v="17"/>
    <n v="51135"/>
    <n v="12884"/>
    <n v="0.42499999999999999"/>
    <x v="0"/>
    <n v="0"/>
    <n v="0.4"/>
    <n v="0.35"/>
    <m/>
    <m/>
    <n v="60000"/>
    <n v="1"/>
    <n v="1.2142857142857144"/>
    <n v="0.85224999999999995"/>
  </r>
  <r>
    <x v="1"/>
    <x v="11"/>
    <x v="18"/>
    <n v="95388"/>
    <n v="16791"/>
    <n v="0.52659999999999996"/>
    <x v="0"/>
    <n v="0"/>
    <n v="0.4"/>
    <n v="0.35"/>
    <m/>
    <m/>
    <n v="60000"/>
    <n v="1"/>
    <n v="1.5045714285714284"/>
    <n v="1.5898000000000001"/>
  </r>
  <r>
    <x v="1"/>
    <x v="11"/>
    <x v="19"/>
    <n v="62216"/>
    <n v="16783"/>
    <n v="0.36730000000000002"/>
    <x v="0"/>
    <n v="0"/>
    <n v="0.4"/>
    <n v="0.35"/>
    <m/>
    <m/>
    <n v="60000"/>
    <n v="1"/>
    <n v="1.0494285714285716"/>
    <n v="1.0369333333333333"/>
  </r>
  <r>
    <x v="1"/>
    <x v="11"/>
    <x v="20"/>
    <n v="75520"/>
    <n v="14931"/>
    <n v="0.24229999999999999"/>
    <x v="0"/>
    <n v="0"/>
    <n v="0.4"/>
    <n v="0.35"/>
    <m/>
    <m/>
    <n v="60000"/>
    <n v="0"/>
    <n v="0.69228571428571428"/>
    <n v="1.2586666666666666"/>
  </r>
  <r>
    <x v="1"/>
    <x v="11"/>
    <x v="21"/>
    <n v="84129"/>
    <n v="14791"/>
    <n v="0.2571"/>
    <x v="0"/>
    <n v="0"/>
    <n v="0.4"/>
    <n v="0.35"/>
    <m/>
    <m/>
    <n v="60000"/>
    <n v="0"/>
    <n v="0.73457142857142865"/>
    <n v="1.40215"/>
  </r>
  <r>
    <x v="1"/>
    <x v="11"/>
    <x v="22"/>
    <n v="101717"/>
    <n v="20000"/>
    <n v="0.27760000000000001"/>
    <x v="0"/>
    <n v="0"/>
    <n v="0.4"/>
    <n v="0.35"/>
    <m/>
    <m/>
    <n v="60000"/>
    <n v="0"/>
    <n v="0.79314285714285726"/>
    <n v="1.6952833333333333"/>
  </r>
  <r>
    <x v="1"/>
    <x v="11"/>
    <x v="23"/>
    <n v="115143"/>
    <n v="22200"/>
    <n v="0.24390000000000001"/>
    <x v="0"/>
    <n v="0"/>
    <n v="0.4"/>
    <n v="0.35"/>
    <m/>
    <m/>
    <n v="60000"/>
    <n v="0"/>
    <n v="0.69685714285714295"/>
    <n v="1.9190499999999999"/>
  </r>
  <r>
    <x v="1"/>
    <x v="11"/>
    <x v="24"/>
    <n v="118807"/>
    <n v="24300"/>
    <n v="0.24809999999999999"/>
    <x v="0"/>
    <n v="0"/>
    <n v="0.4"/>
    <n v="0.35"/>
    <m/>
    <m/>
    <n v="60000"/>
    <n v="0"/>
    <n v="0.70885714285714285"/>
    <n v="1.9801166666666667"/>
  </r>
  <r>
    <x v="1"/>
    <x v="11"/>
    <x v="25"/>
    <n v="110690"/>
    <n v="32656"/>
    <n v="0.37209999999999999"/>
    <x v="0"/>
    <n v="0"/>
    <n v="0.4"/>
    <n v="0.35"/>
    <m/>
    <m/>
    <n v="60000"/>
    <n v="1"/>
    <n v="1.0631428571428572"/>
    <n v="1.8448333333333333"/>
  </r>
  <r>
    <x v="1"/>
    <x v="11"/>
    <x v="26"/>
    <n v="99915"/>
    <n v="32584"/>
    <n v="0.40600000000000003"/>
    <x v="0"/>
    <n v="0"/>
    <n v="0.4"/>
    <n v="0.35"/>
    <m/>
    <m/>
    <n v="60000"/>
    <n v="1"/>
    <n v="1.1600000000000001"/>
    <n v="1.6652499999999999"/>
  </r>
  <r>
    <x v="1"/>
    <x v="11"/>
    <x v="27"/>
    <n v="98931"/>
    <n v="39843"/>
    <n v="0.54279999999999995"/>
    <x v="0"/>
    <n v="0"/>
    <n v="0.4"/>
    <n v="0.35"/>
    <m/>
    <m/>
    <n v="60000"/>
    <n v="1"/>
    <n v="1.5508571428571427"/>
    <n v="1.6488499999999999"/>
  </r>
  <r>
    <x v="1"/>
    <x v="11"/>
    <x v="28"/>
    <n v="77920"/>
    <n v="29443"/>
    <n v="0.4859"/>
    <x v="0"/>
    <n v="0"/>
    <n v="0.4"/>
    <n v="0.35"/>
    <m/>
    <m/>
    <n v="60000"/>
    <n v="1"/>
    <n v="1.3882857142857143"/>
    <n v="1.2986666666666666"/>
  </r>
  <r>
    <x v="1"/>
    <x v="11"/>
    <x v="29"/>
    <n v="80474"/>
    <n v="31403"/>
    <n v="0.46189999999999998"/>
    <x v="0"/>
    <n v="0"/>
    <n v="0.4"/>
    <n v="0.35"/>
    <m/>
    <m/>
    <n v="60000"/>
    <n v="1"/>
    <n v="1.3197142857142858"/>
    <n v="1.3412333333333333"/>
  </r>
  <r>
    <x v="1"/>
    <x v="11"/>
    <x v="30"/>
    <n v="81146"/>
    <n v="34069"/>
    <n v="0.48980000000000001"/>
    <x v="0"/>
    <n v="0"/>
    <n v="0.4"/>
    <n v="0.35"/>
    <m/>
    <m/>
    <n v="60000"/>
    <n v="1"/>
    <n v="1.3994285714285715"/>
    <n v="1.3524333333333334"/>
  </r>
  <r>
    <x v="1"/>
    <x v="11"/>
    <x v="31"/>
    <n v="77067"/>
    <n v="38785"/>
    <n v="0.56030000000000002"/>
    <x v="0"/>
    <n v="0"/>
    <n v="0.4"/>
    <n v="0.35"/>
    <m/>
    <m/>
    <n v="60000"/>
    <n v="1"/>
    <n v="1.600857142857143"/>
    <n v="1.2844500000000001"/>
  </r>
  <r>
    <x v="1"/>
    <x v="11"/>
    <x v="32"/>
    <n v="99092"/>
    <n v="39701"/>
    <n v="0.49380000000000002"/>
    <x v="0"/>
    <n v="0"/>
    <n v="0.4"/>
    <n v="0.35"/>
    <m/>
    <m/>
    <n v="60000"/>
    <n v="1"/>
    <n v="1.410857142857143"/>
    <n v="1.6515333333333333"/>
  </r>
  <r>
    <x v="1"/>
    <x v="11"/>
    <x v="33"/>
    <n v="84634"/>
    <n v="40803"/>
    <n v="0.58009999999999995"/>
    <x v="0"/>
    <n v="0"/>
    <n v="0.4"/>
    <n v="0.35"/>
    <m/>
    <m/>
    <n v="60000"/>
    <n v="1"/>
    <n v="1.6574285714285715"/>
    <n v="1.4105666666666667"/>
  </r>
  <r>
    <x v="1"/>
    <x v="11"/>
    <x v="34"/>
    <n v="90143"/>
    <n v="39115"/>
    <n v="0.5998"/>
    <x v="0"/>
    <n v="0"/>
    <n v="0.4"/>
    <n v="0.35"/>
    <m/>
    <m/>
    <n v="60000"/>
    <n v="1"/>
    <n v="1.7137142857142857"/>
    <n v="1.5023833333333334"/>
  </r>
  <r>
    <x v="1"/>
    <x v="11"/>
    <x v="35"/>
    <n v="71057"/>
    <n v="32225"/>
    <n v="0.52869999999999995"/>
    <x v="0"/>
    <n v="0"/>
    <n v="0.4"/>
    <n v="0.35"/>
    <m/>
    <m/>
    <n v="60000"/>
    <n v="1"/>
    <n v="1.5105714285714285"/>
    <n v="1.1842833333333334"/>
  </r>
  <r>
    <x v="1"/>
    <x v="11"/>
    <x v="36"/>
    <n v="68304"/>
    <n v="31232"/>
    <n v="0.45190000000000002"/>
    <x v="0"/>
    <n v="0"/>
    <n v="0.4"/>
    <n v="0.35"/>
    <m/>
    <m/>
    <n v="60000"/>
    <n v="1"/>
    <n v="1.2911428571428574"/>
    <n v="1.1384000000000001"/>
  </r>
  <r>
    <x v="1"/>
    <x v="11"/>
    <x v="37"/>
    <n v="87336"/>
    <n v="33742"/>
    <n v="0.58830000000000005"/>
    <x v="0"/>
    <n v="0"/>
    <n v="0.4"/>
    <n v="0.35"/>
    <m/>
    <m/>
    <n v="60000"/>
    <n v="1"/>
    <n v="1.680857142857143"/>
    <n v="1.4556"/>
  </r>
  <r>
    <x v="1"/>
    <x v="11"/>
    <x v="38"/>
    <n v="84230"/>
    <n v="31137"/>
    <n v="0.35160000000000002"/>
    <x v="0"/>
    <n v="0"/>
    <n v="0.4"/>
    <n v="0.35"/>
    <m/>
    <m/>
    <n v="60000"/>
    <n v="1"/>
    <n v="1.0045714285714287"/>
    <n v="1.4038333333333333"/>
  </r>
  <r>
    <x v="1"/>
    <x v="11"/>
    <x v="39"/>
    <n v="98172"/>
    <n v="32554"/>
    <n v="0.43569999999999998"/>
    <x v="0"/>
    <n v="0"/>
    <n v="0.4"/>
    <n v="0.35"/>
    <m/>
    <m/>
    <n v="60000"/>
    <n v="1"/>
    <n v="1.2448571428571429"/>
    <n v="1.6362000000000001"/>
  </r>
  <r>
    <x v="1"/>
    <x v="11"/>
    <x v="40"/>
    <n v="93566"/>
    <n v="30174"/>
    <n v="0.3553"/>
    <x v="0"/>
    <n v="0"/>
    <n v="0.4"/>
    <n v="0.35"/>
    <m/>
    <m/>
    <n v="60000"/>
    <n v="1"/>
    <n v="1.0151428571428571"/>
    <n v="1.5594333333333332"/>
  </r>
  <r>
    <x v="1"/>
    <x v="11"/>
    <x v="41"/>
    <n v="95919"/>
    <n v="29639"/>
    <n v="0.40360000000000001"/>
    <x v="0"/>
    <n v="0"/>
    <n v="0.4"/>
    <n v="0.35"/>
    <m/>
    <m/>
    <n v="60000"/>
    <n v="1"/>
    <n v="1.1531428571428572"/>
    <n v="1.5986499999999999"/>
  </r>
  <r>
    <x v="0"/>
    <x v="12"/>
    <x v="8"/>
    <n v="78177"/>
    <n v="50551"/>
    <n v="0.49"/>
    <x v="1"/>
    <m/>
    <m/>
    <n v="0.24"/>
    <m/>
    <m/>
    <n v="40000"/>
    <n v="1"/>
    <n v="2.0416666666666665"/>
    <n v="1.9544250000000001"/>
  </r>
  <r>
    <x v="0"/>
    <x v="12"/>
    <x v="9"/>
    <n v="99476"/>
    <n v="51096"/>
    <n v="0.53"/>
    <x v="1"/>
    <m/>
    <m/>
    <n v="0.24"/>
    <m/>
    <m/>
    <n v="40000"/>
    <n v="1"/>
    <n v="2.2083333333333335"/>
    <n v="2.4868999999999999"/>
  </r>
  <r>
    <x v="0"/>
    <x v="12"/>
    <x v="10"/>
    <n v="101917"/>
    <n v="57265"/>
    <n v="0.63"/>
    <x v="1"/>
    <m/>
    <m/>
    <n v="0.24"/>
    <m/>
    <m/>
    <n v="40000"/>
    <n v="1"/>
    <n v="2.625"/>
    <n v="2.5479250000000002"/>
  </r>
  <r>
    <x v="0"/>
    <x v="12"/>
    <x v="11"/>
    <n v="87727"/>
    <n v="53918"/>
    <n v="0.64"/>
    <x v="1"/>
    <m/>
    <m/>
    <n v="0.24"/>
    <m/>
    <m/>
    <n v="40000"/>
    <n v="1"/>
    <n v="2.666666666666667"/>
    <n v="2.1931750000000001"/>
  </r>
  <r>
    <x v="0"/>
    <x v="12"/>
    <x v="12"/>
    <n v="71402"/>
    <n v="54994"/>
    <n v="0.66"/>
    <x v="1"/>
    <m/>
    <m/>
    <n v="0.24"/>
    <m/>
    <m/>
    <n v="40000"/>
    <n v="1"/>
    <n v="2.7500000000000004"/>
    <n v="1.78505"/>
  </r>
  <r>
    <x v="0"/>
    <x v="12"/>
    <x v="13"/>
    <n v="68866"/>
    <n v="57507"/>
    <n v="0.6"/>
    <x v="1"/>
    <m/>
    <m/>
    <n v="0.24"/>
    <m/>
    <m/>
    <n v="40000"/>
    <n v="1"/>
    <n v="2.5"/>
    <n v="1.7216499999999999"/>
  </r>
  <r>
    <x v="0"/>
    <x v="12"/>
    <x v="14"/>
    <n v="81881"/>
    <n v="63286"/>
    <n v="0.64"/>
    <x v="1"/>
    <m/>
    <m/>
    <n v="0.24"/>
    <m/>
    <m/>
    <n v="40000"/>
    <n v="1"/>
    <n v="2.666666666666667"/>
    <n v="2.0470250000000001"/>
  </r>
  <r>
    <x v="0"/>
    <x v="12"/>
    <x v="15"/>
    <n v="78221"/>
    <n v="56099"/>
    <n v="0.79"/>
    <x v="1"/>
    <m/>
    <m/>
    <n v="0.24"/>
    <m/>
    <m/>
    <n v="40000"/>
    <n v="1"/>
    <n v="3.291666666666667"/>
    <n v="1.955525"/>
  </r>
  <r>
    <x v="0"/>
    <x v="12"/>
    <x v="16"/>
    <n v="57999"/>
    <n v="57092"/>
    <n v="0.89"/>
    <x v="1"/>
    <m/>
    <m/>
    <n v="0.24"/>
    <m/>
    <m/>
    <n v="40000"/>
    <n v="1"/>
    <n v="3.7083333333333335"/>
    <n v="1.449975"/>
  </r>
  <r>
    <x v="0"/>
    <x v="12"/>
    <x v="17"/>
    <n v="42763"/>
    <n v="63369"/>
    <n v="0.95"/>
    <x v="1"/>
    <m/>
    <m/>
    <n v="0.24"/>
    <m/>
    <m/>
    <n v="40000"/>
    <n v="1"/>
    <n v="3.9583333333333335"/>
    <n v="1.069075"/>
  </r>
  <r>
    <x v="0"/>
    <x v="12"/>
    <x v="18"/>
    <n v="45644"/>
    <n v="64823"/>
    <n v="0.98"/>
    <x v="1"/>
    <m/>
    <m/>
    <n v="0.24"/>
    <m/>
    <m/>
    <n v="40000"/>
    <n v="1"/>
    <n v="4.083333333333333"/>
    <n v="1.1411"/>
  </r>
  <r>
    <x v="0"/>
    <x v="12"/>
    <x v="19"/>
    <n v="43982"/>
    <n v="66473"/>
    <n v="1.06"/>
    <x v="1"/>
    <m/>
    <m/>
    <n v="0.24"/>
    <m/>
    <m/>
    <n v="40000"/>
    <n v="1"/>
    <n v="4.416666666666667"/>
    <n v="1.09955"/>
  </r>
  <r>
    <x v="0"/>
    <x v="12"/>
    <x v="20"/>
    <n v="41029"/>
    <n v="59954"/>
    <n v="0.99"/>
    <x v="1"/>
    <m/>
    <m/>
    <n v="0.24"/>
    <m/>
    <m/>
    <n v="40000"/>
    <n v="1"/>
    <n v="4.125"/>
    <n v="1.025725"/>
  </r>
  <r>
    <x v="0"/>
    <x v="12"/>
    <x v="21"/>
    <n v="40943"/>
    <n v="58129"/>
    <n v="0.93"/>
    <x v="1"/>
    <m/>
    <m/>
    <n v="0.24"/>
    <m/>
    <m/>
    <n v="40000"/>
    <n v="1"/>
    <n v="3.8750000000000004"/>
    <n v="1.0235749999999999"/>
  </r>
  <r>
    <x v="0"/>
    <x v="12"/>
    <x v="22"/>
    <n v="40131"/>
    <n v="56617"/>
    <n v="0.95"/>
    <x v="1"/>
    <m/>
    <m/>
    <n v="0.24"/>
    <m/>
    <m/>
    <n v="40000"/>
    <n v="1"/>
    <n v="3.9583333333333335"/>
    <n v="1.0032749999999999"/>
  </r>
  <r>
    <x v="0"/>
    <x v="12"/>
    <x v="23"/>
    <n v="39296"/>
    <n v="52144"/>
    <n v="1.01"/>
    <x v="1"/>
    <m/>
    <m/>
    <n v="0.24"/>
    <m/>
    <m/>
    <n v="40000"/>
    <n v="1"/>
    <n v="4.2083333333333339"/>
    <n v="0.98240000000000005"/>
  </r>
  <r>
    <x v="0"/>
    <x v="12"/>
    <x v="24"/>
    <n v="30737"/>
    <n v="51259"/>
    <n v="1.03"/>
    <x v="1"/>
    <m/>
    <m/>
    <n v="0.24"/>
    <m/>
    <m/>
    <n v="40000"/>
    <n v="1"/>
    <n v="4.291666666666667"/>
    <n v="0.76842500000000002"/>
  </r>
  <r>
    <x v="0"/>
    <x v="12"/>
    <x v="25"/>
    <n v="30037"/>
    <n v="57621"/>
    <n v="1.07"/>
    <x v="1"/>
    <m/>
    <m/>
    <n v="0.24"/>
    <m/>
    <m/>
    <n v="40000"/>
    <n v="1"/>
    <n v="4.4583333333333339"/>
    <n v="0.75092499999999995"/>
  </r>
  <r>
    <x v="0"/>
    <x v="12"/>
    <x v="26"/>
    <n v="35188"/>
    <n v="47210"/>
    <n v="0.93"/>
    <x v="1"/>
    <m/>
    <m/>
    <n v="0.24"/>
    <m/>
    <m/>
    <n v="40000"/>
    <n v="1"/>
    <n v="3.8750000000000004"/>
    <n v="0.87970000000000004"/>
  </r>
  <r>
    <x v="0"/>
    <x v="12"/>
    <x v="27"/>
    <n v="30507"/>
    <n v="42465"/>
    <n v="1.03"/>
    <x v="1"/>
    <m/>
    <m/>
    <n v="0.24"/>
    <m/>
    <m/>
    <n v="40000"/>
    <n v="1"/>
    <n v="4.291666666666667"/>
    <n v="0.76267499999999999"/>
  </r>
  <r>
    <x v="0"/>
    <x v="12"/>
    <x v="28"/>
    <n v="24603"/>
    <n v="35060"/>
    <n v="0.94"/>
    <x v="1"/>
    <m/>
    <m/>
    <n v="0.24"/>
    <m/>
    <m/>
    <n v="40000"/>
    <n v="1"/>
    <n v="3.9166666666666665"/>
    <n v="0.61507500000000004"/>
  </r>
  <r>
    <x v="0"/>
    <x v="12"/>
    <x v="29"/>
    <n v="28062"/>
    <n v="39814"/>
    <n v="0.93"/>
    <x v="1"/>
    <m/>
    <m/>
    <n v="0.24"/>
    <m/>
    <m/>
    <n v="40000"/>
    <n v="1"/>
    <n v="3.8750000000000004"/>
    <n v="0.70155000000000001"/>
  </r>
  <r>
    <x v="0"/>
    <x v="12"/>
    <x v="30"/>
    <n v="31083"/>
    <n v="42026"/>
    <n v="0.86"/>
    <x v="1"/>
    <m/>
    <m/>
    <n v="0.24"/>
    <m/>
    <m/>
    <n v="40000"/>
    <n v="1"/>
    <n v="3.5833333333333335"/>
    <n v="0.77707499999999996"/>
  </r>
  <r>
    <x v="0"/>
    <x v="12"/>
    <x v="31"/>
    <n v="36791"/>
    <n v="36675"/>
    <n v="0.72"/>
    <x v="1"/>
    <m/>
    <m/>
    <n v="0.24"/>
    <m/>
    <m/>
    <n v="40000"/>
    <n v="1"/>
    <n v="3"/>
    <n v="0.91977500000000001"/>
  </r>
  <r>
    <x v="0"/>
    <x v="12"/>
    <x v="32"/>
    <n v="37888"/>
    <n v="40107"/>
    <n v="0.78"/>
    <x v="1"/>
    <m/>
    <m/>
    <n v="0.24"/>
    <m/>
    <m/>
    <n v="40000"/>
    <n v="1"/>
    <n v="3.2500000000000004"/>
    <n v="0.94720000000000004"/>
  </r>
  <r>
    <x v="0"/>
    <x v="12"/>
    <x v="33"/>
    <n v="38161"/>
    <n v="43162"/>
    <n v="0.78"/>
    <x v="1"/>
    <m/>
    <m/>
    <n v="0.24"/>
    <m/>
    <m/>
    <n v="40000"/>
    <n v="1"/>
    <n v="3.2500000000000004"/>
    <n v="0.95402500000000001"/>
  </r>
  <r>
    <x v="0"/>
    <x v="12"/>
    <x v="34"/>
    <n v="43609"/>
    <n v="46417"/>
    <n v="0.78"/>
    <x v="1"/>
    <m/>
    <m/>
    <n v="0.24"/>
    <m/>
    <m/>
    <n v="40000"/>
    <n v="1"/>
    <n v="3.2500000000000004"/>
    <n v="1.090225"/>
  </r>
  <r>
    <x v="0"/>
    <x v="12"/>
    <x v="35"/>
    <n v="42802"/>
    <n v="46550"/>
    <n v="0.87"/>
    <x v="1"/>
    <m/>
    <m/>
    <n v="0.24"/>
    <m/>
    <m/>
    <n v="40000"/>
    <n v="1"/>
    <n v="3.625"/>
    <n v="1.0700499999999999"/>
  </r>
  <r>
    <x v="0"/>
    <x v="12"/>
    <x v="36"/>
    <n v="36530"/>
    <n v="41467"/>
    <n v="0.72"/>
    <x v="1"/>
    <m/>
    <m/>
    <n v="0.24"/>
    <m/>
    <m/>
    <n v="40000"/>
    <n v="1"/>
    <n v="3"/>
    <n v="0.91325000000000001"/>
  </r>
  <r>
    <x v="0"/>
    <x v="12"/>
    <x v="37"/>
    <n v="45909"/>
    <n v="45098"/>
    <n v="0.61"/>
    <x v="1"/>
    <m/>
    <m/>
    <n v="0.24"/>
    <m/>
    <m/>
    <n v="40000"/>
    <n v="1"/>
    <n v="2.5416666666666665"/>
    <n v="1.1477250000000001"/>
  </r>
  <r>
    <x v="0"/>
    <x v="12"/>
    <x v="38"/>
    <n v="56968"/>
    <n v="47823"/>
    <n v="0.47"/>
    <x v="1"/>
    <m/>
    <m/>
    <n v="0.24"/>
    <m/>
    <m/>
    <n v="40000"/>
    <n v="1"/>
    <n v="1.9583333333333333"/>
    <n v="1.4241999999999999"/>
  </r>
  <r>
    <x v="0"/>
    <x v="12"/>
    <x v="39"/>
    <n v="85181"/>
    <n v="58975"/>
    <n v="0.4"/>
    <x v="1"/>
    <m/>
    <m/>
    <n v="0.24"/>
    <m/>
    <m/>
    <n v="40000"/>
    <n v="1"/>
    <n v="1.6666666666666667"/>
    <n v="2.1295250000000001"/>
  </r>
  <r>
    <x v="0"/>
    <x v="12"/>
    <x v="40"/>
    <n v="131075"/>
    <n v="73125"/>
    <n v="0.39"/>
    <x v="1"/>
    <m/>
    <m/>
    <n v="0.24"/>
    <m/>
    <m/>
    <n v="40000"/>
    <n v="1"/>
    <n v="1.6250000000000002"/>
    <n v="3.276875"/>
  </r>
  <r>
    <x v="0"/>
    <x v="12"/>
    <x v="41"/>
    <n v="131075"/>
    <n v="73125"/>
    <n v="0.39"/>
    <x v="1"/>
    <m/>
    <m/>
    <n v="0.24"/>
    <m/>
    <m/>
    <n v="40000"/>
    <n v="1"/>
    <n v="1.6250000000000002"/>
    <n v="3.276875"/>
  </r>
  <r>
    <x v="1"/>
    <x v="13"/>
    <x v="2"/>
    <n v="3804766"/>
    <n v="361262"/>
    <n v="1.9400000000000001E-2"/>
    <x v="4"/>
    <n v="0.42"/>
    <n v="0.23"/>
    <n v="0.22"/>
    <n v="1670000"/>
    <n v="2300000"/>
    <n v="2200000"/>
    <n v="0"/>
    <n v="8.8181818181818181E-2"/>
    <n v="1.7294390909090909"/>
  </r>
  <r>
    <x v="1"/>
    <x v="13"/>
    <x v="3"/>
    <n v="3852143"/>
    <n v="570719"/>
    <n v="0.18940000000000001"/>
    <x v="4"/>
    <n v="0.42"/>
    <n v="0.23"/>
    <n v="0.22"/>
    <n v="1670000"/>
    <n v="2300000"/>
    <n v="2200000"/>
    <n v="0"/>
    <n v="0.86090909090909096"/>
    <n v="1.750974090909091"/>
  </r>
  <r>
    <x v="1"/>
    <x v="13"/>
    <x v="4"/>
    <n v="3666777"/>
    <n v="607473"/>
    <n v="0.2142"/>
    <x v="4"/>
    <n v="0.42"/>
    <n v="0.23"/>
    <n v="0.22"/>
    <n v="1670000"/>
    <n v="2300000"/>
    <n v="2200000"/>
    <n v="0"/>
    <n v="0.97363636363636363"/>
    <n v="1.6667168181818182"/>
  </r>
  <r>
    <x v="1"/>
    <x v="13"/>
    <x v="5"/>
    <n v="3387991"/>
    <n v="784329"/>
    <n v="0.22800000000000001"/>
    <x v="4"/>
    <n v="0.42"/>
    <n v="0.23"/>
    <n v="0.22"/>
    <n v="1670000"/>
    <n v="2300000"/>
    <n v="2200000"/>
    <n v="1"/>
    <n v="1.0363636363636364"/>
    <n v="1.539995909090909"/>
  </r>
  <r>
    <x v="1"/>
    <x v="13"/>
    <x v="6"/>
    <n v="3056807"/>
    <n v="828434"/>
    <n v="0.2656"/>
    <x v="4"/>
    <n v="0.42"/>
    <n v="0.23"/>
    <n v="0.22"/>
    <n v="1670000"/>
    <n v="2300000"/>
    <n v="2200000"/>
    <n v="1"/>
    <n v="1.2072727272727273"/>
    <n v="1.3894577272727273"/>
  </r>
  <r>
    <x v="1"/>
    <x v="13"/>
    <x v="7"/>
    <n v="2882961"/>
    <n v="620016"/>
    <n v="0.20599999999999999"/>
    <x v="4"/>
    <n v="0.42"/>
    <n v="0.23"/>
    <n v="0.22"/>
    <n v="1670000"/>
    <n v="2300000"/>
    <n v="2200000"/>
    <n v="0"/>
    <n v="0.93636363636363629"/>
    <n v="1.3104368181818182"/>
  </r>
  <r>
    <x v="1"/>
    <x v="13"/>
    <x v="8"/>
    <n v="2837670"/>
    <n v="736519"/>
    <n v="0.20219999999999999"/>
    <x v="4"/>
    <n v="0.42"/>
    <n v="0.23"/>
    <n v="0.22"/>
    <n v="1670000"/>
    <n v="2300000"/>
    <n v="2200000"/>
    <n v="0"/>
    <n v="0.91909090909090907"/>
    <n v="1.2898499999999999"/>
  </r>
  <r>
    <x v="1"/>
    <x v="13"/>
    <x v="9"/>
    <n v="2384313"/>
    <n v="842739"/>
    <n v="0.2676"/>
    <x v="4"/>
    <n v="0.42"/>
    <n v="0.23"/>
    <n v="0.22"/>
    <n v="1670000"/>
    <n v="2300000"/>
    <n v="2200000"/>
    <n v="1"/>
    <n v="1.2163636363636363"/>
    <n v="1.0837786363636364"/>
  </r>
  <r>
    <x v="1"/>
    <x v="13"/>
    <x v="10"/>
    <n v="1987258"/>
    <n v="734950"/>
    <n v="0.25940000000000002"/>
    <x v="4"/>
    <n v="0.42"/>
    <n v="0.23"/>
    <n v="0.22"/>
    <n v="1670000"/>
    <n v="2300000"/>
    <n v="2200000"/>
    <n v="1"/>
    <n v="1.1790909090909092"/>
    <n v="0.90329909090909088"/>
  </r>
  <r>
    <x v="1"/>
    <x v="13"/>
    <x v="11"/>
    <n v="2002453"/>
    <n v="754045"/>
    <n v="0.24199999999999999"/>
    <x v="4"/>
    <n v="0.42"/>
    <n v="0.23"/>
    <n v="0.22"/>
    <n v="1670000"/>
    <n v="2300000"/>
    <n v="2200000"/>
    <n v="1"/>
    <n v="1.0999999999999999"/>
    <n v="0.91020590909090904"/>
  </r>
  <r>
    <x v="1"/>
    <x v="13"/>
    <x v="12"/>
    <n v="1940784"/>
    <n v="716987"/>
    <n v="0.23599999999999999"/>
    <x v="4"/>
    <n v="0.42"/>
    <n v="0.23"/>
    <n v="0.22"/>
    <n v="1670000"/>
    <n v="2300000"/>
    <n v="2200000"/>
    <n v="1"/>
    <n v="1.0727272727272728"/>
    <n v="0.88217454545454543"/>
  </r>
  <r>
    <x v="1"/>
    <x v="13"/>
    <x v="13"/>
    <n v="2249227"/>
    <n v="672283"/>
    <n v="0.224"/>
    <x v="4"/>
    <n v="0.42"/>
    <n v="0.23"/>
    <n v="0.22"/>
    <n v="1670000"/>
    <n v="2300000"/>
    <n v="2200000"/>
    <n v="1"/>
    <n v="1.0181818181818183"/>
    <n v="1.022375909090909"/>
  </r>
  <r>
    <x v="1"/>
    <x v="13"/>
    <x v="14"/>
    <n v="2283514"/>
    <n v="641928"/>
    <n v="0.23300000000000001"/>
    <x v="4"/>
    <n v="0.42"/>
    <n v="0.23"/>
    <n v="0.22"/>
    <n v="1670000"/>
    <n v="2300000"/>
    <n v="2200000"/>
    <n v="1"/>
    <n v="1.0590909090909091"/>
    <n v="1.037960909090909"/>
  </r>
  <r>
    <x v="1"/>
    <x v="13"/>
    <x v="15"/>
    <n v="2212845"/>
    <n v="614371"/>
    <n v="0.22800000000000001"/>
    <x v="4"/>
    <n v="0.42"/>
    <n v="0.23"/>
    <n v="0.22"/>
    <n v="1670000"/>
    <n v="2300000"/>
    <n v="2200000"/>
    <n v="1"/>
    <n v="1.0363636363636364"/>
    <n v="1.0058386363636365"/>
  </r>
  <r>
    <x v="1"/>
    <x v="13"/>
    <x v="16"/>
    <n v="2250875"/>
    <n v="602201"/>
    <n v="0.24199999999999999"/>
    <x v="4"/>
    <n v="0.42"/>
    <n v="0.23"/>
    <n v="0.22"/>
    <n v="1670000"/>
    <n v="2300000"/>
    <n v="2200000"/>
    <n v="1"/>
    <n v="1.0999999999999999"/>
    <n v="1.0231250000000001"/>
  </r>
  <r>
    <x v="1"/>
    <x v="13"/>
    <x v="17"/>
    <n v="2257126"/>
    <n v="654992"/>
    <n v="0.22800000000000001"/>
    <x v="4"/>
    <n v="0.42"/>
    <n v="0.23"/>
    <n v="0.22"/>
    <n v="1670000"/>
    <n v="2300000"/>
    <n v="2200000"/>
    <n v="1"/>
    <n v="1.0363636363636364"/>
    <n v="1.0259663636363636"/>
  </r>
  <r>
    <x v="1"/>
    <x v="13"/>
    <x v="18"/>
    <n v="2261821"/>
    <n v="680491"/>
    <n v="0.25080000000000002"/>
    <x v="4"/>
    <n v="0.42"/>
    <n v="0.23"/>
    <n v="0.22"/>
    <n v="1670000"/>
    <n v="2300000"/>
    <n v="2200000"/>
    <n v="1"/>
    <n v="1.1400000000000001"/>
    <n v="1.0281004545454546"/>
  </r>
  <r>
    <x v="1"/>
    <x v="13"/>
    <x v="19"/>
    <n v="2344037"/>
    <n v="585920"/>
    <n v="0.18820000000000001"/>
    <x v="4"/>
    <n v="0.42"/>
    <n v="0.23"/>
    <n v="0.22"/>
    <n v="1670000"/>
    <n v="2300000"/>
    <n v="2200000"/>
    <n v="0"/>
    <n v="0.85545454545454547"/>
    <n v="1.0654713636363637"/>
  </r>
  <r>
    <x v="1"/>
    <x v="13"/>
    <x v="20"/>
    <n v="2217589"/>
    <n v="626107"/>
    <n v="0.189"/>
    <x v="4"/>
    <n v="0.42"/>
    <n v="0.23"/>
    <n v="0.22"/>
    <n v="1670000"/>
    <n v="2300000"/>
    <n v="2200000"/>
    <n v="0"/>
    <n v="0.85909090909090913"/>
    <n v="1.007995"/>
  </r>
  <r>
    <x v="1"/>
    <x v="13"/>
    <x v="21"/>
    <n v="2465887"/>
    <n v="675665"/>
    <n v="0.2334"/>
    <x v="4"/>
    <n v="0.42"/>
    <n v="0.23"/>
    <n v="0.22"/>
    <n v="1670000"/>
    <n v="2300000"/>
    <n v="2200000"/>
    <n v="1"/>
    <n v="1.0609090909090908"/>
    <n v="1.1208577272727274"/>
  </r>
  <r>
    <x v="1"/>
    <x v="13"/>
    <x v="22"/>
    <n v="2487167"/>
    <n v="760690"/>
    <n v="0.26319999999999999"/>
    <x v="4"/>
    <n v="0.42"/>
    <n v="0.23"/>
    <n v="0.22"/>
    <n v="1670000"/>
    <n v="2300000"/>
    <n v="2200000"/>
    <n v="1"/>
    <n v="1.1963636363636363"/>
    <n v="1.1305304545454546"/>
  </r>
  <r>
    <x v="1"/>
    <x v="13"/>
    <x v="23"/>
    <n v="2322842"/>
    <n v="824568"/>
    <n v="0.33040000000000003"/>
    <x v="4"/>
    <n v="0.42"/>
    <n v="0.23"/>
    <n v="0.22"/>
    <n v="1670000"/>
    <n v="2300000"/>
    <n v="2200000"/>
    <n v="1"/>
    <n v="1.5018181818181819"/>
    <n v="1.0558372727272727"/>
  </r>
  <r>
    <x v="1"/>
    <x v="13"/>
    <x v="24"/>
    <n v="2126968"/>
    <n v="819087"/>
    <n v="0.37119999999999997"/>
    <x v="4"/>
    <n v="0.42"/>
    <n v="0.23"/>
    <n v="0.22"/>
    <n v="1670000"/>
    <n v="2300000"/>
    <n v="2200000"/>
    <n v="1"/>
    <n v="1.6872727272727273"/>
    <n v="0.96680363636363631"/>
  </r>
  <r>
    <x v="1"/>
    <x v="13"/>
    <x v="25"/>
    <n v="2277196"/>
    <n v="756277"/>
    <n v="0.3624"/>
    <x v="4"/>
    <n v="0.42"/>
    <n v="0.23"/>
    <n v="0.22"/>
    <n v="1670000"/>
    <n v="2300000"/>
    <n v="2200000"/>
    <n v="1"/>
    <n v="1.6472727272727272"/>
    <n v="1.0350890909090908"/>
  </r>
  <r>
    <x v="1"/>
    <x v="13"/>
    <x v="26"/>
    <n v="2261416"/>
    <n v="563472"/>
    <n v="0.25159999999999999"/>
    <x v="4"/>
    <n v="0.42"/>
    <n v="0.23"/>
    <n v="0.22"/>
    <n v="1670000"/>
    <n v="2300000"/>
    <n v="2200000"/>
    <n v="1"/>
    <n v="1.1436363636363636"/>
    <n v="1.0279163636363637"/>
  </r>
  <r>
    <x v="1"/>
    <x v="13"/>
    <x v="27"/>
    <n v="2332185"/>
    <n v="573029"/>
    <n v="0.24859999999999999"/>
    <x v="4"/>
    <n v="0.42"/>
    <n v="0.23"/>
    <n v="0.22"/>
    <n v="1670000"/>
    <n v="2300000"/>
    <n v="2200000"/>
    <n v="1"/>
    <n v="1.1299999999999999"/>
    <n v="1.0600840909090909"/>
  </r>
  <r>
    <x v="1"/>
    <x v="13"/>
    <x v="28"/>
    <n v="2240916"/>
    <n v="666316"/>
    <n v="0.28599999999999998"/>
    <x v="4"/>
    <n v="0.42"/>
    <n v="0.23"/>
    <n v="0.22"/>
    <n v="1670000"/>
    <n v="2300000"/>
    <n v="2200000"/>
    <n v="1"/>
    <n v="1.2999999999999998"/>
    <n v="1.0185981818181817"/>
  </r>
  <r>
    <x v="1"/>
    <x v="13"/>
    <x v="29"/>
    <n v="2279975"/>
    <n v="640309"/>
    <n v="0.29099999999999998"/>
    <x v="4"/>
    <n v="0.42"/>
    <n v="0.23"/>
    <n v="0.22"/>
    <n v="1670000"/>
    <n v="2300000"/>
    <n v="2200000"/>
    <n v="1"/>
    <n v="1.3227272727272725"/>
    <n v="1.0363522727272727"/>
  </r>
  <r>
    <x v="1"/>
    <x v="13"/>
    <x v="30"/>
    <n v="2074604"/>
    <n v="738606"/>
    <n v="0.36359999999999998"/>
    <x v="4"/>
    <n v="0.42"/>
    <n v="0.23"/>
    <n v="0.22"/>
    <n v="1670000"/>
    <n v="2300000"/>
    <n v="2200000"/>
    <n v="1"/>
    <n v="1.6527272727272726"/>
    <n v="0.94300181818181816"/>
  </r>
  <r>
    <x v="1"/>
    <x v="13"/>
    <x v="31"/>
    <n v="2028410"/>
    <n v="737463"/>
    <n v="0.4098"/>
    <x v="4"/>
    <n v="0.42"/>
    <n v="0.23"/>
    <n v="0.22"/>
    <n v="1670000"/>
    <n v="2300000"/>
    <n v="2200000"/>
    <n v="1"/>
    <n v="1.8627272727272728"/>
    <n v="0.92200454545454547"/>
  </r>
  <r>
    <x v="1"/>
    <x v="13"/>
    <x v="32"/>
    <n v="1687771"/>
    <n v="772905"/>
    <n v="0.45540000000000003"/>
    <x v="4"/>
    <n v="0.42"/>
    <n v="0.23"/>
    <n v="0.22"/>
    <n v="1670000"/>
    <n v="2300000"/>
    <n v="2200000"/>
    <n v="1"/>
    <n v="2.0700000000000003"/>
    <n v="0.76716863636363641"/>
  </r>
  <r>
    <x v="1"/>
    <x v="13"/>
    <x v="33"/>
    <n v="1682326"/>
    <n v="669600"/>
    <n v="0.46260000000000001"/>
    <x v="4"/>
    <n v="0.42"/>
    <n v="0.23"/>
    <n v="0.22"/>
    <n v="1670000"/>
    <n v="2300000"/>
    <n v="2200000"/>
    <n v="1"/>
    <n v="2.1027272727272726"/>
    <n v="0.76469363636363641"/>
  </r>
  <r>
    <x v="1"/>
    <x v="13"/>
    <x v="34"/>
    <n v="1721746"/>
    <n v="650221"/>
    <n v="0.43740000000000001"/>
    <x v="4"/>
    <n v="0.42"/>
    <n v="0.23"/>
    <n v="0.22"/>
    <n v="1670000"/>
    <n v="2300000"/>
    <n v="2200000"/>
    <n v="1"/>
    <n v="1.9881818181818183"/>
    <n v="0.78261181818181813"/>
  </r>
  <r>
    <x v="1"/>
    <x v="13"/>
    <x v="35"/>
    <n v="2107192"/>
    <n v="543486"/>
    <n v="0.32119999999999999"/>
    <x v="4"/>
    <n v="0.42"/>
    <n v="0.23"/>
    <n v="0.22"/>
    <n v="1670000"/>
    <n v="2300000"/>
    <n v="2200000"/>
    <n v="1"/>
    <n v="1.46"/>
    <n v="0.95781454545454547"/>
  </r>
  <r>
    <x v="1"/>
    <x v="13"/>
    <x v="36"/>
    <n v="2262265"/>
    <n v="472652"/>
    <n v="0.26500000000000001"/>
    <x v="4"/>
    <n v="0.42"/>
    <n v="0.23"/>
    <n v="0.22"/>
    <n v="1670000"/>
    <n v="2300000"/>
    <n v="2200000"/>
    <n v="1"/>
    <n v="1.2045454545454546"/>
    <n v="1.0283022727272728"/>
  </r>
  <r>
    <x v="1"/>
    <x v="13"/>
    <x v="37"/>
    <n v="2488322"/>
    <n v="579379"/>
    <n v="0.30380000000000001"/>
    <x v="4"/>
    <n v="0.42"/>
    <n v="0.23"/>
    <n v="0.22"/>
    <n v="1670000"/>
    <n v="2300000"/>
    <n v="2200000"/>
    <n v="1"/>
    <n v="1.3809090909090909"/>
    <n v="1.1310554545454545"/>
  </r>
  <r>
    <x v="1"/>
    <x v="13"/>
    <x v="38"/>
    <n v="2755441"/>
    <n v="612856"/>
    <n v="0.27639999999999998"/>
    <x v="4"/>
    <n v="0.42"/>
    <n v="0.23"/>
    <n v="0.22"/>
    <n v="1670000"/>
    <n v="2300000"/>
    <n v="2200000"/>
    <n v="1"/>
    <n v="1.2563636363636363"/>
    <n v="1.2524731818181818"/>
  </r>
  <r>
    <x v="1"/>
    <x v="13"/>
    <x v="39"/>
    <n v="3112217"/>
    <n v="734889"/>
    <n v="0.26979999999999998"/>
    <x v="4"/>
    <n v="0.42"/>
    <n v="0.23"/>
    <n v="0.22"/>
    <n v="1670000"/>
    <n v="2300000"/>
    <n v="2200000"/>
    <n v="1"/>
    <n v="1.2263636363636363"/>
    <n v="1.4146440909090909"/>
  </r>
  <r>
    <x v="1"/>
    <x v="13"/>
    <x v="40"/>
    <n v="2973399"/>
    <n v="869451"/>
    <n v="0.2772"/>
    <x v="4"/>
    <n v="0.42"/>
    <n v="0.23"/>
    <n v="0.22"/>
    <n v="1670000"/>
    <n v="2300000"/>
    <n v="2200000"/>
    <n v="1"/>
    <n v="1.26"/>
    <n v="1.351545"/>
  </r>
  <r>
    <x v="1"/>
    <x v="13"/>
    <x v="41"/>
    <n v="3040108"/>
    <n v="938819"/>
    <n v="0.30840000000000001"/>
    <x v="4"/>
    <n v="0.42"/>
    <n v="0.23"/>
    <n v="0.22"/>
    <n v="1670000"/>
    <n v="2300000"/>
    <n v="2200000"/>
    <n v="1"/>
    <n v="1.4018181818181819"/>
    <n v="1.3818672727272727"/>
  </r>
  <r>
    <x v="2"/>
    <x v="14"/>
    <x v="51"/>
    <n v="273000"/>
    <n v="78400"/>
    <n v="0.26900000000000002"/>
    <x v="1"/>
    <n v="0.74"/>
    <n v="0.6"/>
    <n v="0.25"/>
    <n v="160000"/>
    <n v="230000"/>
    <n v="230000"/>
    <n v="1"/>
    <n v="1.0760000000000001"/>
    <n v="1.1869565217391305"/>
  </r>
  <r>
    <x v="2"/>
    <x v="14"/>
    <x v="52"/>
    <n v="287100"/>
    <n v="88200"/>
    <n v="0.32100000000000001"/>
    <x v="1"/>
    <n v="0.74"/>
    <n v="0.6"/>
    <n v="0.25"/>
    <n v="160000"/>
    <n v="230000"/>
    <n v="230000"/>
    <n v="1"/>
    <n v="1.284"/>
    <n v="1.2482608695652173"/>
  </r>
  <r>
    <x v="2"/>
    <x v="14"/>
    <x v="53"/>
    <n v="296300"/>
    <n v="109200"/>
    <n v="0.36699999999999999"/>
    <x v="1"/>
    <n v="0.74"/>
    <n v="0.6"/>
    <n v="0.25"/>
    <n v="160000"/>
    <n v="230000"/>
    <n v="230000"/>
    <n v="1"/>
    <n v="1.468"/>
    <n v="1.2882608695652173"/>
  </r>
  <r>
    <x v="2"/>
    <x v="14"/>
    <x v="54"/>
    <n v="307200"/>
    <n v="117300"/>
    <n v="0.36799999999999999"/>
    <x v="1"/>
    <n v="0.74"/>
    <n v="0.6"/>
    <n v="0.25"/>
    <n v="160000"/>
    <n v="230000"/>
    <n v="230000"/>
    <n v="1"/>
    <n v="1.472"/>
    <n v="1.3356521739130436"/>
  </r>
  <r>
    <x v="2"/>
    <x v="14"/>
    <x v="55"/>
    <n v="319900"/>
    <n v="118500"/>
    <n v="0.34799999999999998"/>
    <x v="1"/>
    <n v="0.74"/>
    <n v="0.6"/>
    <n v="0.25"/>
    <n v="160000"/>
    <n v="230000"/>
    <n v="230000"/>
    <n v="1"/>
    <n v="1.3919999999999999"/>
    <n v="1.3908695652173912"/>
  </r>
  <r>
    <x v="2"/>
    <x v="14"/>
    <x v="56"/>
    <n v="371300"/>
    <n v="125400"/>
    <n v="0.39"/>
    <x v="1"/>
    <n v="0.74"/>
    <n v="0.6"/>
    <n v="0.25"/>
    <n v="160000"/>
    <n v="230000"/>
    <n v="230000"/>
    <n v="1"/>
    <n v="1.56"/>
    <n v="1.6143478260869566"/>
  </r>
  <r>
    <x v="2"/>
    <x v="14"/>
    <x v="46"/>
    <n v="368400"/>
    <n v="148400"/>
    <n v="0.42299999999999999"/>
    <x v="1"/>
    <n v="0.74"/>
    <n v="0.6"/>
    <n v="0.25"/>
    <n v="160000"/>
    <n v="230000"/>
    <n v="230000"/>
    <n v="1"/>
    <n v="1.6919999999999999"/>
    <n v="1.6017391304347826"/>
  </r>
  <r>
    <x v="2"/>
    <x v="14"/>
    <x v="47"/>
    <n v="361200"/>
    <n v="147600"/>
    <n v="0.46899999999999997"/>
    <x v="1"/>
    <n v="0.74"/>
    <n v="0.6"/>
    <n v="0.25"/>
    <n v="160000"/>
    <n v="230000"/>
    <n v="230000"/>
    <n v="1"/>
    <n v="1.8759999999999999"/>
    <n v="1.5704347826086957"/>
  </r>
  <r>
    <x v="2"/>
    <x v="14"/>
    <x v="48"/>
    <n v="343900"/>
    <n v="140200"/>
    <n v="0.38800000000000001"/>
    <x v="1"/>
    <n v="0.74"/>
    <n v="0.6"/>
    <n v="0.25"/>
    <n v="160000"/>
    <n v="230000"/>
    <n v="230000"/>
    <n v="1"/>
    <n v="1.552"/>
    <n v="1.4952173913043478"/>
  </r>
  <r>
    <x v="2"/>
    <x v="14"/>
    <x v="42"/>
    <n v="359200"/>
    <n v="166600"/>
    <n v="0.39900000000000002"/>
    <x v="1"/>
    <n v="0.74"/>
    <n v="0.6"/>
    <n v="0.25"/>
    <n v="160000"/>
    <n v="230000"/>
    <n v="230000"/>
    <n v="1"/>
    <n v="1.5960000000000001"/>
    <n v="1.5617391304347825"/>
  </r>
  <r>
    <x v="2"/>
    <x v="14"/>
    <x v="43"/>
    <n v="412600"/>
    <n v="163400"/>
    <n v="0.42899999999999999"/>
    <x v="1"/>
    <n v="0.74"/>
    <n v="0.6"/>
    <n v="0.25"/>
    <n v="160000"/>
    <n v="230000"/>
    <n v="230000"/>
    <n v="1"/>
    <n v="1.716"/>
    <n v="1.7939130434782609"/>
  </r>
  <r>
    <x v="2"/>
    <x v="14"/>
    <x v="44"/>
    <n v="401000"/>
    <n v="139500"/>
    <n v="0.33600000000000002"/>
    <x v="1"/>
    <n v="0.74"/>
    <n v="0.6"/>
    <n v="0.25"/>
    <n v="160000"/>
    <n v="230000"/>
    <n v="230000"/>
    <n v="1"/>
    <n v="1.3440000000000001"/>
    <n v="1.7434782608695651"/>
  </r>
  <r>
    <x v="2"/>
    <x v="14"/>
    <x v="45"/>
    <n v="376400"/>
    <n v="142800"/>
    <n v="0.34499999999999997"/>
    <x v="1"/>
    <n v="0.74"/>
    <n v="0.6"/>
    <n v="0.25"/>
    <n v="160000"/>
    <n v="230000"/>
    <n v="230000"/>
    <n v="1"/>
    <n v="1.38"/>
    <n v="1.6365217391304347"/>
  </r>
  <r>
    <x v="2"/>
    <x v="14"/>
    <x v="0"/>
    <n v="332900"/>
    <n v="160000"/>
    <n v="0.48"/>
    <x v="1"/>
    <n v="0.74"/>
    <n v="0.6"/>
    <n v="0.25"/>
    <n v="160000"/>
    <n v="230000"/>
    <n v="230000"/>
    <n v="1"/>
    <n v="1.92"/>
    <n v="1.4473913043478261"/>
  </r>
  <r>
    <x v="2"/>
    <x v="14"/>
    <x v="1"/>
    <n v="314700"/>
    <n v="136900"/>
    <n v="0.38200000000000001"/>
    <x v="1"/>
    <n v="0.74"/>
    <n v="0.6"/>
    <n v="0.25"/>
    <n v="160000"/>
    <n v="230000"/>
    <n v="230000"/>
    <n v="1"/>
    <n v="1.528"/>
    <n v="1.3682608695652174"/>
  </r>
  <r>
    <x v="2"/>
    <x v="14"/>
    <x v="2"/>
    <n v="316600"/>
    <n v="142500"/>
    <n v="0.41199999999999998"/>
    <x v="1"/>
    <n v="0.74"/>
    <n v="0.6"/>
    <n v="0.25"/>
    <n v="160000"/>
    <n v="230000"/>
    <n v="230000"/>
    <n v="1"/>
    <n v="1.6479999999999999"/>
    <n v="1.3765217391304347"/>
  </r>
  <r>
    <x v="2"/>
    <x v="14"/>
    <x v="3"/>
    <n v="266600"/>
    <n v="143800"/>
    <n v="0.46600000000000003"/>
    <x v="1"/>
    <n v="0.74"/>
    <n v="0.6"/>
    <n v="0.25"/>
    <n v="160000"/>
    <n v="230000"/>
    <n v="230000"/>
    <n v="1"/>
    <n v="1.8640000000000001"/>
    <n v="1.1591304347826088"/>
  </r>
  <r>
    <x v="2"/>
    <x v="14"/>
    <x v="4"/>
    <n v="278500"/>
    <n v="157500"/>
    <n v="0.49099999999999999"/>
    <x v="1"/>
    <n v="0.74"/>
    <n v="0.6"/>
    <n v="0.25"/>
    <n v="160000"/>
    <n v="230000"/>
    <n v="230000"/>
    <n v="1"/>
    <n v="1.964"/>
    <n v="1.2108695652173913"/>
  </r>
  <r>
    <x v="2"/>
    <x v="14"/>
    <x v="5"/>
    <n v="291500"/>
    <n v="195200"/>
    <n v="0.56100000000000005"/>
    <x v="1"/>
    <n v="0.74"/>
    <n v="0.6"/>
    <n v="0.25"/>
    <n v="160000"/>
    <n v="230000"/>
    <n v="230000"/>
    <n v="1"/>
    <n v="2.2440000000000002"/>
    <n v="1.267391304347826"/>
  </r>
  <r>
    <x v="2"/>
    <x v="14"/>
    <x v="6"/>
    <n v="307700"/>
    <n v="166900"/>
    <n v="0.41599999999999998"/>
    <x v="1"/>
    <n v="0.74"/>
    <n v="0.6"/>
    <n v="0.25"/>
    <n v="160000"/>
    <n v="230000"/>
    <n v="230000"/>
    <n v="1"/>
    <n v="1.6639999999999999"/>
    <n v="1.3378260869565217"/>
  </r>
  <r>
    <x v="2"/>
    <x v="14"/>
    <x v="7"/>
    <n v="314400"/>
    <n v="176700"/>
    <n v="0.51"/>
    <x v="1"/>
    <n v="0.74"/>
    <n v="0.6"/>
    <n v="0.25"/>
    <n v="160000"/>
    <n v="230000"/>
    <n v="230000"/>
    <n v="1"/>
    <n v="2.04"/>
    <n v="1.3669565217391304"/>
  </r>
  <r>
    <x v="2"/>
    <x v="14"/>
    <x v="8"/>
    <n v="301400"/>
    <n v="159600"/>
    <n v="0.46800000000000003"/>
    <x v="1"/>
    <n v="0.74"/>
    <n v="0.6"/>
    <n v="0.25"/>
    <n v="160000"/>
    <n v="230000"/>
    <n v="230000"/>
    <n v="1"/>
    <n v="1.8720000000000001"/>
    <n v="1.3104347826086957"/>
  </r>
  <r>
    <x v="2"/>
    <x v="14"/>
    <x v="9"/>
    <n v="295800"/>
    <n v="213300"/>
    <n v="0.67300000000000004"/>
    <x v="1"/>
    <n v="0.74"/>
    <n v="0.6"/>
    <n v="0.25"/>
    <n v="160000"/>
    <n v="230000"/>
    <n v="230000"/>
    <n v="1"/>
    <n v="2.6920000000000002"/>
    <n v="1.2860869565217392"/>
  </r>
  <r>
    <x v="2"/>
    <x v="14"/>
    <x v="10"/>
    <n v="270500"/>
    <n v="171500"/>
    <n v="0.55500000000000005"/>
    <x v="1"/>
    <n v="0.74"/>
    <n v="0.6"/>
    <n v="0.25"/>
    <n v="160000"/>
    <n v="230000"/>
    <n v="230000"/>
    <n v="1"/>
    <n v="2.2200000000000002"/>
    <n v="1.1760869565217391"/>
  </r>
  <r>
    <x v="2"/>
    <x v="14"/>
    <x v="11"/>
    <n v="261800"/>
    <n v="173600"/>
    <n v="0.53800000000000003"/>
    <x v="1"/>
    <n v="0.74"/>
    <n v="0.6"/>
    <n v="0.25"/>
    <n v="160000"/>
    <n v="230000"/>
    <n v="230000"/>
    <n v="1"/>
    <n v="2.1520000000000001"/>
    <n v="1.1382608695652174"/>
  </r>
  <r>
    <x v="2"/>
    <x v="14"/>
    <x v="12"/>
    <n v="262300"/>
    <n v="204500"/>
    <n v="0.60199999999999998"/>
    <x v="1"/>
    <n v="0.74"/>
    <n v="0.6"/>
    <n v="0.25"/>
    <n v="160000"/>
    <n v="230000"/>
    <n v="230000"/>
    <n v="1"/>
    <n v="2.4079999999999999"/>
    <n v="1.1404347826086956"/>
  </r>
  <r>
    <x v="2"/>
    <x v="14"/>
    <x v="13"/>
    <n v="314100"/>
    <n v="219400"/>
    <n v="0.59399999999999997"/>
    <x v="1"/>
    <n v="0.74"/>
    <n v="0.6"/>
    <n v="0.25"/>
    <n v="160000"/>
    <n v="230000"/>
    <n v="230000"/>
    <n v="1"/>
    <n v="2.3759999999999999"/>
    <n v="1.3656521739130434"/>
  </r>
  <r>
    <x v="2"/>
    <x v="14"/>
    <x v="14"/>
    <n v="322800"/>
    <n v="227800"/>
    <n v="0.58499999999999996"/>
    <x v="1"/>
    <n v="0.74"/>
    <n v="0.6"/>
    <n v="0.25"/>
    <n v="160000"/>
    <n v="230000"/>
    <n v="230000"/>
    <n v="1"/>
    <n v="2.34"/>
    <n v="1.4034782608695653"/>
  </r>
  <r>
    <x v="2"/>
    <x v="14"/>
    <x v="15"/>
    <n v="345700"/>
    <n v="221400"/>
    <n v="0.53100000000000003"/>
    <x v="1"/>
    <n v="0.74"/>
    <n v="0.6"/>
    <n v="0.25"/>
    <n v="160000"/>
    <n v="230000"/>
    <n v="230000"/>
    <n v="1"/>
    <n v="2.1240000000000001"/>
    <n v="1.5030434782608695"/>
  </r>
  <r>
    <x v="2"/>
    <x v="14"/>
    <x v="16"/>
    <n v="372200"/>
    <n v="296500"/>
    <n v="0.66200000000000003"/>
    <x v="1"/>
    <n v="0.74"/>
    <n v="0.6"/>
    <n v="0.25"/>
    <n v="160000"/>
    <n v="230000"/>
    <n v="230000"/>
    <n v="1"/>
    <n v="2.6480000000000001"/>
    <n v="1.6182608695652174"/>
  </r>
  <r>
    <x v="2"/>
    <x v="14"/>
    <x v="17"/>
    <n v="450000"/>
    <n v="345600"/>
    <n v="0.69199999999999995"/>
    <x v="1"/>
    <n v="0.74"/>
    <n v="0.6"/>
    <n v="0.25"/>
    <n v="160000"/>
    <n v="230000"/>
    <n v="230000"/>
    <n v="1"/>
    <n v="2.7679999999999998"/>
    <n v="1.9565217391304348"/>
  </r>
  <r>
    <x v="2"/>
    <x v="14"/>
    <x v="18"/>
    <n v="391800"/>
    <n v="312700"/>
    <n v="0.66600000000000004"/>
    <x v="1"/>
    <n v="0.74"/>
    <n v="0.6"/>
    <n v="0.25"/>
    <n v="160000"/>
    <n v="230000"/>
    <n v="230000"/>
    <n v="1"/>
    <n v="2.6640000000000001"/>
    <n v="1.7034782608695651"/>
  </r>
  <r>
    <x v="2"/>
    <x v="14"/>
    <x v="19"/>
    <n v="417300"/>
    <n v="279100"/>
    <n v="0.61"/>
    <x v="1"/>
    <n v="0.74"/>
    <n v="0.6"/>
    <n v="0.25"/>
    <n v="160000"/>
    <n v="230000"/>
    <n v="230000"/>
    <n v="1"/>
    <n v="2.44"/>
    <n v="1.8143478260869565"/>
  </r>
  <r>
    <x v="2"/>
    <x v="14"/>
    <x v="20"/>
    <n v="381500"/>
    <n v="229000"/>
    <n v="0.56699999999999995"/>
    <x v="1"/>
    <n v="0.74"/>
    <n v="0.6"/>
    <n v="0.25"/>
    <n v="160000"/>
    <n v="230000"/>
    <n v="230000"/>
    <n v="1"/>
    <n v="2.2679999999999998"/>
    <n v="1.6586956521739131"/>
  </r>
  <r>
    <x v="2"/>
    <x v="14"/>
    <x v="21"/>
    <n v="351700"/>
    <n v="230300"/>
    <n v="0.64900000000000002"/>
    <x v="1"/>
    <n v="0.74"/>
    <n v="0.6"/>
    <n v="0.25"/>
    <n v="160000"/>
    <n v="230000"/>
    <n v="230000"/>
    <n v="1"/>
    <n v="2.5960000000000001"/>
    <n v="1.5291304347826087"/>
  </r>
  <r>
    <x v="2"/>
    <x v="14"/>
    <x v="22"/>
    <n v="286200"/>
    <n v="183300"/>
    <n v="0.63100000000000001"/>
    <x v="1"/>
    <n v="0.74"/>
    <n v="0.6"/>
    <n v="0.25"/>
    <n v="160000"/>
    <n v="230000"/>
    <n v="230000"/>
    <n v="1"/>
    <n v="2.524"/>
    <n v="1.2443478260869565"/>
  </r>
  <r>
    <x v="2"/>
    <x v="14"/>
    <x v="23"/>
    <n v="249500"/>
    <n v="153000"/>
    <n v="0.63700000000000001"/>
    <x v="1"/>
    <n v="0.74"/>
    <n v="0.6"/>
    <n v="0.25"/>
    <n v="160000"/>
    <n v="230000"/>
    <n v="230000"/>
    <n v="1"/>
    <n v="2.548"/>
    <n v="1.0847826086956522"/>
  </r>
  <r>
    <x v="2"/>
    <x v="14"/>
    <x v="24"/>
    <n v="227800"/>
    <n v="135200"/>
    <n v="0.61899999999999999"/>
    <x v="1"/>
    <n v="0.74"/>
    <n v="0.6"/>
    <n v="0.25"/>
    <n v="160000"/>
    <n v="230000"/>
    <n v="230000"/>
    <n v="1"/>
    <n v="2.476"/>
    <n v="0.99043478260869566"/>
  </r>
  <r>
    <x v="2"/>
    <x v="14"/>
    <x v="25"/>
    <n v="220000"/>
    <n v="121100"/>
    <n v="0.64300000000000002"/>
    <x v="1"/>
    <n v="0.74"/>
    <n v="0.6"/>
    <n v="0.25"/>
    <n v="160000"/>
    <n v="230000"/>
    <n v="230000"/>
    <n v="1"/>
    <n v="2.5720000000000001"/>
    <n v="0.95652173913043481"/>
  </r>
  <r>
    <x v="2"/>
    <x v="14"/>
    <x v="26"/>
    <n v="182000"/>
    <n v="134600"/>
    <n v="0.67300000000000004"/>
    <x v="1"/>
    <n v="0.74"/>
    <n v="0.6"/>
    <n v="0.25"/>
    <n v="160000"/>
    <n v="230000"/>
    <n v="230000"/>
    <n v="1"/>
    <n v="2.6920000000000002"/>
    <n v="0.79130434782608694"/>
  </r>
  <r>
    <x v="2"/>
    <x v="14"/>
    <x v="27"/>
    <n v="207600"/>
    <n v="184300"/>
    <n v="0.79600000000000004"/>
    <x v="1"/>
    <n v="0.74"/>
    <n v="0.6"/>
    <n v="0.25"/>
    <n v="160000"/>
    <n v="230000"/>
    <n v="230000"/>
    <n v="1"/>
    <n v="3.1840000000000002"/>
    <n v="0.90260869565217394"/>
  </r>
  <r>
    <x v="2"/>
    <x v="14"/>
    <x v="28"/>
    <n v="228200"/>
    <n v="176300"/>
    <n v="0.73499999999999999"/>
    <x v="1"/>
    <n v="0.74"/>
    <n v="0.6"/>
    <n v="0.25"/>
    <n v="160000"/>
    <n v="230000"/>
    <n v="230000"/>
    <n v="1"/>
    <n v="2.94"/>
    <n v="0.99217391304347824"/>
  </r>
  <r>
    <x v="2"/>
    <x v="14"/>
    <x v="29"/>
    <n v="203400"/>
    <n v="152700"/>
    <n v="0.66600000000000004"/>
    <x v="1"/>
    <n v="0.74"/>
    <n v="0.6"/>
    <n v="0.25"/>
    <n v="160000"/>
    <n v="230000"/>
    <n v="230000"/>
    <n v="1"/>
    <n v="2.6640000000000001"/>
    <n v="0.8843478260869565"/>
  </r>
  <r>
    <x v="2"/>
    <x v="14"/>
    <x v="30"/>
    <n v="230400"/>
    <n v="126800"/>
    <n v="0.47499999999999998"/>
    <x v="1"/>
    <n v="0.74"/>
    <n v="0.6"/>
    <n v="0.25"/>
    <n v="160000"/>
    <n v="230000"/>
    <n v="230000"/>
    <n v="1"/>
    <n v="1.9"/>
    <n v="1.0017391304347827"/>
  </r>
  <r>
    <x v="2"/>
    <x v="14"/>
    <x v="31"/>
    <n v="270900"/>
    <n v="183200"/>
    <n v="0.77"/>
    <x v="1"/>
    <n v="0.74"/>
    <n v="0.6"/>
    <n v="0.25"/>
    <n v="160000"/>
    <n v="230000"/>
    <n v="230000"/>
    <n v="1"/>
    <n v="3.08"/>
    <n v="1.1778260869565218"/>
  </r>
  <r>
    <x v="2"/>
    <x v="14"/>
    <x v="32"/>
    <n v="198600"/>
    <n v="125800"/>
    <n v="0.57999999999999996"/>
    <x v="1"/>
    <n v="0.74"/>
    <n v="0.6"/>
    <n v="0.25"/>
    <n v="160000"/>
    <n v="230000"/>
    <n v="230000"/>
    <n v="1"/>
    <n v="2.3199999999999998"/>
    <n v="0.86347826086956525"/>
  </r>
  <r>
    <x v="2"/>
    <x v="14"/>
    <x v="33"/>
    <n v="226300"/>
    <n v="145000"/>
    <n v="0.61"/>
    <x v="1"/>
    <n v="0.74"/>
    <n v="0.6"/>
    <n v="0.25"/>
    <n v="160000"/>
    <n v="230000"/>
    <n v="230000"/>
    <n v="1"/>
    <n v="2.44"/>
    <n v="0.98391304347826092"/>
  </r>
  <r>
    <x v="2"/>
    <x v="14"/>
    <x v="34"/>
    <n v="206700"/>
    <n v="116500"/>
    <n v="0.48099999999999998"/>
    <x v="1"/>
    <n v="0.74"/>
    <n v="0.6"/>
    <n v="0.25"/>
    <n v="160000"/>
    <n v="230000"/>
    <n v="230000"/>
    <n v="1"/>
    <n v="1.9239999999999999"/>
    <n v="0.89869565217391301"/>
  </r>
  <r>
    <x v="2"/>
    <x v="14"/>
    <x v="35"/>
    <n v="243500"/>
    <n v="110100"/>
    <n v="0.41"/>
    <x v="1"/>
    <n v="0.74"/>
    <n v="0.6"/>
    <n v="0.25"/>
    <n v="160000"/>
    <n v="230000"/>
    <n v="230000"/>
    <n v="1"/>
    <n v="1.64"/>
    <n v="1.058695652173913"/>
  </r>
  <r>
    <x v="2"/>
    <x v="14"/>
    <x v="36"/>
    <n v="252300"/>
    <n v="120300"/>
    <n v="0.375"/>
    <x v="1"/>
    <n v="0.74"/>
    <n v="0.6"/>
    <n v="0.25"/>
    <n v="160000"/>
    <n v="230000"/>
    <n v="230000"/>
    <n v="1"/>
    <n v="1.5"/>
    <n v="1.0969565217391304"/>
  </r>
  <r>
    <x v="2"/>
    <x v="14"/>
    <x v="37"/>
    <n v="259900"/>
    <n v="89800"/>
    <n v="0.317"/>
    <x v="1"/>
    <n v="0.74"/>
    <n v="0.6"/>
    <n v="0.25"/>
    <n v="160000"/>
    <n v="230000"/>
    <n v="230000"/>
    <n v="1"/>
    <n v="1.268"/>
    <n v="1.1299999999999999"/>
  </r>
  <r>
    <x v="2"/>
    <x v="14"/>
    <x v="38"/>
    <n v="359400"/>
    <n v="95300"/>
    <n v="0.23699999999999999"/>
    <x v="1"/>
    <n v="0.74"/>
    <n v="0.6"/>
    <n v="0.25"/>
    <n v="160000"/>
    <n v="230000"/>
    <n v="230000"/>
    <n v="0"/>
    <n v="0.94799999999999995"/>
    <n v="1.5626086956521739"/>
  </r>
  <r>
    <x v="2"/>
    <x v="14"/>
    <x v="39"/>
    <n v="400100"/>
    <n v="100700"/>
    <n v="0.21099999999999999"/>
    <x v="1"/>
    <n v="0.74"/>
    <n v="0.6"/>
    <n v="0.25"/>
    <n v="160000"/>
    <n v="230000"/>
    <n v="230000"/>
    <n v="0"/>
    <n v="0.84399999999999997"/>
    <n v="1.7395652173913043"/>
  </r>
  <r>
    <x v="2"/>
    <x v="14"/>
    <x v="40"/>
    <n v="500800"/>
    <n v="107000"/>
    <n v="0.20599999999999999"/>
    <x v="1"/>
    <n v="0.74"/>
    <n v="0.6"/>
    <n v="0.25"/>
    <n v="160000"/>
    <n v="230000"/>
    <n v="230000"/>
    <n v="0"/>
    <n v="0.82399999999999995"/>
    <n v="2.1773913043478261"/>
  </r>
  <r>
    <x v="2"/>
    <x v="14"/>
    <x v="41"/>
    <n v="476100"/>
    <n v="108500"/>
    <n v="0.22900000000000001"/>
    <x v="1"/>
    <n v="0.74"/>
    <n v="0.6"/>
    <n v="0.25"/>
    <n v="160000"/>
    <n v="230000"/>
    <n v="230000"/>
    <n v="0"/>
    <n v="0.91600000000000004"/>
    <n v="2.0699999999999998"/>
  </r>
  <r>
    <x v="2"/>
    <x v="15"/>
    <x v="14"/>
    <n v="960"/>
    <n v="337"/>
    <n v="0.40500000000000003"/>
    <x v="1"/>
    <n v="0.47"/>
    <n v="0.3"/>
    <n v="0.38"/>
    <m/>
    <m/>
    <n v="2000"/>
    <n v="1"/>
    <n v="1.0657894736842106"/>
    <n v="0.48"/>
  </r>
  <r>
    <x v="2"/>
    <x v="15"/>
    <x v="15"/>
    <n v="906"/>
    <n v="397"/>
    <n v="0.36099999999999999"/>
    <x v="1"/>
    <n v="0.47"/>
    <n v="0.3"/>
    <n v="0.38"/>
    <m/>
    <m/>
    <n v="2000"/>
    <n v="0"/>
    <n v="0.95"/>
    <n v="0.45300000000000001"/>
  </r>
  <r>
    <x v="2"/>
    <x v="15"/>
    <x v="16"/>
    <n v="1948"/>
    <n v="643"/>
    <n v="0.39"/>
    <x v="1"/>
    <n v="0.47"/>
    <n v="0.3"/>
    <n v="0.38"/>
    <m/>
    <m/>
    <n v="2000"/>
    <n v="1"/>
    <n v="1.0263157894736843"/>
    <n v="0.97399999999999998"/>
  </r>
  <r>
    <x v="2"/>
    <x v="15"/>
    <x v="17"/>
    <n v="2025"/>
    <n v="722"/>
    <n v="0.439"/>
    <x v="1"/>
    <n v="0.47"/>
    <n v="0.3"/>
    <n v="0.38"/>
    <m/>
    <m/>
    <n v="2000"/>
    <n v="1"/>
    <n v="1.1552631578947368"/>
    <n v="1.0125"/>
  </r>
  <r>
    <x v="2"/>
    <x v="15"/>
    <x v="18"/>
    <n v="2025"/>
    <n v="706"/>
    <n v="0.41599999999999998"/>
    <x v="1"/>
    <n v="0.47"/>
    <n v="0.3"/>
    <n v="0.38"/>
    <m/>
    <m/>
    <n v="2000"/>
    <n v="1"/>
    <n v="1.094736842105263"/>
    <n v="1.0125"/>
  </r>
  <r>
    <x v="2"/>
    <x v="15"/>
    <x v="19"/>
    <n v="2031"/>
    <n v="824"/>
    <n v="0.44800000000000001"/>
    <x v="1"/>
    <n v="0.47"/>
    <n v="0.3"/>
    <n v="0.38"/>
    <m/>
    <m/>
    <n v="2000"/>
    <n v="1"/>
    <n v="1.1789473684210527"/>
    <n v="1.0155000000000001"/>
  </r>
  <r>
    <x v="2"/>
    <x v="15"/>
    <x v="20"/>
    <n v="2613"/>
    <n v="1050"/>
    <n v="0.439"/>
    <x v="1"/>
    <n v="0.47"/>
    <n v="0.3"/>
    <n v="0.38"/>
    <m/>
    <m/>
    <n v="2000"/>
    <n v="1"/>
    <n v="1.1552631578947368"/>
    <n v="1.3065"/>
  </r>
  <r>
    <x v="2"/>
    <x v="15"/>
    <x v="21"/>
    <n v="3046"/>
    <n v="1011"/>
    <n v="0.497"/>
    <x v="1"/>
    <n v="0.47"/>
    <n v="0.3"/>
    <n v="0.38"/>
    <m/>
    <m/>
    <n v="2000"/>
    <n v="1"/>
    <n v="1.3078947368421052"/>
    <n v="1.5229999999999999"/>
  </r>
  <r>
    <x v="2"/>
    <x v="15"/>
    <x v="22"/>
    <n v="3756"/>
    <n v="1294"/>
    <n v="0.55600000000000005"/>
    <x v="1"/>
    <n v="0.47"/>
    <n v="0.3"/>
    <n v="0.38"/>
    <m/>
    <m/>
    <n v="2000"/>
    <n v="1"/>
    <n v="1.4631578947368422"/>
    <n v="1.8779999999999999"/>
  </r>
  <r>
    <x v="2"/>
    <x v="15"/>
    <x v="23"/>
    <n v="3936"/>
    <n v="1439"/>
    <n v="0.56899999999999995"/>
    <x v="1"/>
    <n v="0.47"/>
    <n v="0.3"/>
    <n v="0.38"/>
    <m/>
    <m/>
    <n v="2000"/>
    <n v="1"/>
    <n v="1.4973684210526315"/>
    <n v="1.968"/>
  </r>
  <r>
    <x v="2"/>
    <x v="15"/>
    <x v="24"/>
    <n v="3772"/>
    <n v="1198"/>
    <n v="0.51700000000000002"/>
    <x v="1"/>
    <n v="0.47"/>
    <n v="0.3"/>
    <n v="0.38"/>
    <m/>
    <m/>
    <n v="2000"/>
    <n v="1"/>
    <n v="1.3605263157894738"/>
    <n v="1.8859999999999999"/>
  </r>
  <r>
    <x v="2"/>
    <x v="15"/>
    <x v="25"/>
    <n v="3620"/>
    <n v="1297"/>
    <n v="0.52700000000000002"/>
    <x v="1"/>
    <n v="0.47"/>
    <n v="0.3"/>
    <n v="0.38"/>
    <m/>
    <m/>
    <n v="2000"/>
    <n v="1"/>
    <n v="1.3868421052631579"/>
    <n v="1.81"/>
  </r>
  <r>
    <x v="2"/>
    <x v="15"/>
    <x v="26"/>
    <n v="3091"/>
    <n v="1059"/>
    <n v="0.46700000000000003"/>
    <x v="1"/>
    <n v="0.47"/>
    <n v="0.3"/>
    <n v="0.38"/>
    <m/>
    <m/>
    <n v="2000"/>
    <n v="1"/>
    <n v="1.2289473684210528"/>
    <n v="1.5455000000000001"/>
  </r>
  <r>
    <x v="2"/>
    <x v="15"/>
    <x v="27"/>
    <n v="2516"/>
    <n v="814"/>
    <n v="0.433"/>
    <x v="1"/>
    <n v="0.47"/>
    <n v="0.3"/>
    <n v="0.38"/>
    <m/>
    <m/>
    <n v="2000"/>
    <n v="1"/>
    <n v="1.1394736842105262"/>
    <n v="1.258"/>
  </r>
  <r>
    <x v="2"/>
    <x v="15"/>
    <x v="28"/>
    <n v="1766"/>
    <n v="605"/>
    <n v="0.41099999999999998"/>
    <x v="1"/>
    <n v="0.47"/>
    <n v="0.3"/>
    <n v="0.38"/>
    <m/>
    <m/>
    <n v="2000"/>
    <n v="1"/>
    <n v="1.081578947368421"/>
    <n v="0.88300000000000001"/>
  </r>
  <r>
    <x v="2"/>
    <x v="15"/>
    <x v="29"/>
    <n v="2417"/>
    <n v="638"/>
    <n v="0.379"/>
    <x v="1"/>
    <n v="0.47"/>
    <n v="0.3"/>
    <n v="0.38"/>
    <m/>
    <m/>
    <n v="2000"/>
    <n v="0"/>
    <n v="0.99736842105263157"/>
    <n v="1.2084999999999999"/>
  </r>
  <r>
    <x v="2"/>
    <x v="15"/>
    <x v="30"/>
    <n v="2313"/>
    <n v="646"/>
    <n v="0.35599999999999998"/>
    <x v="1"/>
    <n v="0.47"/>
    <n v="0.3"/>
    <n v="0.38"/>
    <m/>
    <m/>
    <n v="2000"/>
    <n v="0"/>
    <n v="0.93684210526315781"/>
    <n v="1.1565000000000001"/>
  </r>
  <r>
    <x v="2"/>
    <x v="15"/>
    <x v="31"/>
    <n v="1997"/>
    <n v="476"/>
    <n v="0.30599999999999999"/>
    <x v="1"/>
    <n v="0.47"/>
    <n v="0.3"/>
    <n v="0.38"/>
    <m/>
    <m/>
    <n v="2000"/>
    <n v="0"/>
    <n v="0.80526315789473679"/>
    <n v="0.99850000000000005"/>
  </r>
  <r>
    <x v="2"/>
    <x v="15"/>
    <x v="32"/>
    <n v="2807"/>
    <n v="862"/>
    <n v="0.33500000000000002"/>
    <x v="1"/>
    <n v="0.47"/>
    <n v="0.3"/>
    <n v="0.38"/>
    <m/>
    <m/>
    <n v="2000"/>
    <n v="0"/>
    <n v="0.88157894736842113"/>
    <n v="1.4035"/>
  </r>
  <r>
    <x v="2"/>
    <x v="15"/>
    <x v="33"/>
    <n v="2971"/>
    <n v="619"/>
    <n v="0.318"/>
    <x v="1"/>
    <n v="0.47"/>
    <n v="0.3"/>
    <n v="0.38"/>
    <m/>
    <m/>
    <n v="2000"/>
    <n v="0"/>
    <n v="0.83684210526315794"/>
    <n v="1.4855"/>
  </r>
  <r>
    <x v="2"/>
    <x v="15"/>
    <x v="34"/>
    <n v="3179"/>
    <n v="824"/>
    <n v="0.35499999999999998"/>
    <x v="1"/>
    <n v="0.47"/>
    <n v="0.3"/>
    <n v="0.38"/>
    <m/>
    <m/>
    <n v="2000"/>
    <n v="0"/>
    <n v="0.93421052631578938"/>
    <n v="1.5894999999999999"/>
  </r>
  <r>
    <x v="2"/>
    <x v="15"/>
    <x v="35"/>
    <n v="3664"/>
    <n v="990"/>
    <n v="0.39800000000000002"/>
    <x v="1"/>
    <n v="0.47"/>
    <n v="0.3"/>
    <n v="0.38"/>
    <m/>
    <m/>
    <n v="2000"/>
    <n v="1"/>
    <n v="1.0473684210526317"/>
    <n v="1.8320000000000001"/>
  </r>
  <r>
    <x v="2"/>
    <x v="15"/>
    <x v="36"/>
    <n v="3038"/>
    <n v="836"/>
    <n v="0.38900000000000001"/>
    <x v="1"/>
    <n v="0.47"/>
    <n v="0.3"/>
    <n v="0.38"/>
    <m/>
    <m/>
    <n v="2000"/>
    <n v="1"/>
    <n v="1.0236842105263158"/>
    <n v="1.5189999999999999"/>
  </r>
  <r>
    <x v="2"/>
    <x v="15"/>
    <x v="37"/>
    <n v="2070"/>
    <n v="633"/>
    <n v="0.38600000000000001"/>
    <x v="1"/>
    <n v="0.47"/>
    <n v="0.3"/>
    <n v="0.38"/>
    <m/>
    <m/>
    <n v="2000"/>
    <n v="1"/>
    <n v="1.0157894736842106"/>
    <n v="1.0349999999999999"/>
  </r>
  <r>
    <x v="2"/>
    <x v="15"/>
    <x v="38"/>
    <n v="1702"/>
    <n v="656"/>
    <n v="0.436"/>
    <x v="1"/>
    <n v="0.47"/>
    <n v="0.3"/>
    <n v="0.38"/>
    <m/>
    <m/>
    <n v="2000"/>
    <n v="1"/>
    <n v="1.1473684210526316"/>
    <n v="0.85099999999999998"/>
  </r>
  <r>
    <x v="2"/>
    <x v="15"/>
    <x v="39"/>
    <n v="1957"/>
    <n v="640"/>
    <n v="0.378"/>
    <x v="1"/>
    <n v="0.47"/>
    <n v="0.3"/>
    <n v="0.38"/>
    <m/>
    <m/>
    <n v="2000"/>
    <n v="0"/>
    <n v="0.99473684210526314"/>
    <n v="0.97850000000000004"/>
  </r>
  <r>
    <x v="2"/>
    <x v="15"/>
    <x v="40"/>
    <n v="1660"/>
    <n v="541"/>
    <n v="0.40500000000000003"/>
    <x v="1"/>
    <n v="0.47"/>
    <n v="0.3"/>
    <n v="0.38"/>
    <m/>
    <m/>
    <n v="2000"/>
    <n v="1"/>
    <n v="1.0657894736842106"/>
    <n v="0.83"/>
  </r>
  <r>
    <x v="2"/>
    <x v="15"/>
    <x v="41"/>
    <n v="1633"/>
    <n v="551"/>
    <n v="0.38100000000000001"/>
    <x v="1"/>
    <n v="0.47"/>
    <n v="0.3"/>
    <n v="0.38"/>
    <m/>
    <m/>
    <n v="2000"/>
    <n v="1"/>
    <n v="1.0026315789473683"/>
    <n v="0.8165"/>
  </r>
  <r>
    <x v="2"/>
    <x v="16"/>
    <x v="51"/>
    <n v="55100"/>
    <n v="12100"/>
    <n v="0.17799999999999999"/>
    <x v="1"/>
    <m/>
    <n v="0.4"/>
    <n v="0.22"/>
    <n v="25000"/>
    <n v="35000"/>
    <n v="35000"/>
    <n v="0"/>
    <n v="0.80909090909090908"/>
    <n v="1.5742857142857143"/>
  </r>
  <r>
    <x v="2"/>
    <x v="16"/>
    <x v="52"/>
    <n v="60900"/>
    <n v="14300"/>
    <n v="0.20699999999999999"/>
    <x v="1"/>
    <m/>
    <n v="0.4"/>
    <n v="0.22"/>
    <n v="25000"/>
    <n v="35000"/>
    <n v="35000"/>
    <n v="0"/>
    <n v="0.94090909090909081"/>
    <n v="1.74"/>
  </r>
  <r>
    <x v="2"/>
    <x v="16"/>
    <x v="53"/>
    <n v="65600"/>
    <n v="13800"/>
    <n v="0.17100000000000001"/>
    <x v="1"/>
    <m/>
    <n v="0.4"/>
    <n v="0.22"/>
    <n v="25000"/>
    <n v="35000"/>
    <n v="35000"/>
    <n v="0"/>
    <n v="0.77727272727272734"/>
    <n v="1.8742857142857143"/>
  </r>
  <r>
    <x v="2"/>
    <x v="16"/>
    <x v="54"/>
    <n v="73400"/>
    <n v="18600"/>
    <n v="0.20399999999999999"/>
    <x v="1"/>
    <m/>
    <n v="0.4"/>
    <n v="0.22"/>
    <n v="25000"/>
    <n v="35000"/>
    <n v="35000"/>
    <n v="0"/>
    <n v="0.92727272727272725"/>
    <n v="2.097142857142857"/>
  </r>
  <r>
    <x v="2"/>
    <x v="16"/>
    <x v="55"/>
    <n v="117100"/>
    <n v="23600"/>
    <n v="0.19"/>
    <x v="1"/>
    <m/>
    <n v="0.4"/>
    <n v="0.22"/>
    <n v="25000"/>
    <n v="35000"/>
    <n v="35000"/>
    <n v="0"/>
    <n v="0.86363636363636365"/>
    <n v="3.3457142857142856"/>
  </r>
  <r>
    <x v="2"/>
    <x v="16"/>
    <x v="56"/>
    <n v="116800"/>
    <n v="26900"/>
    <n v="0.21299999999999999"/>
    <x v="1"/>
    <m/>
    <n v="0.4"/>
    <n v="0.22"/>
    <n v="25000"/>
    <n v="35000"/>
    <n v="35000"/>
    <n v="0"/>
    <n v="0.96818181818181814"/>
    <n v="3.3371428571428572"/>
  </r>
  <r>
    <x v="2"/>
    <x v="16"/>
    <x v="46"/>
    <n v="113600"/>
    <n v="26200"/>
    <n v="0.313"/>
    <x v="1"/>
    <m/>
    <n v="0.4"/>
    <n v="0.22"/>
    <n v="25000"/>
    <n v="35000"/>
    <n v="35000"/>
    <n v="1"/>
    <n v="1.4227272727272726"/>
    <n v="3.2457142857142856"/>
  </r>
  <r>
    <x v="2"/>
    <x v="16"/>
    <x v="47"/>
    <n v="37100"/>
    <n v="11300"/>
    <n v="0.28899999999999998"/>
    <x v="1"/>
    <m/>
    <n v="0.4"/>
    <n v="0.22"/>
    <n v="25000"/>
    <n v="35000"/>
    <n v="35000"/>
    <n v="1"/>
    <n v="1.3136363636363635"/>
    <n v="1.06"/>
  </r>
  <r>
    <x v="2"/>
    <x v="16"/>
    <x v="48"/>
    <n v="30000"/>
    <n v="17000"/>
    <n v="0.317"/>
    <x v="1"/>
    <m/>
    <n v="0.4"/>
    <n v="0.22"/>
    <n v="25000"/>
    <n v="35000"/>
    <n v="35000"/>
    <n v="1"/>
    <n v="1.4409090909090909"/>
    <n v="0.8571428571428571"/>
  </r>
  <r>
    <x v="2"/>
    <x v="16"/>
    <x v="42"/>
    <n v="84300"/>
    <n v="33300"/>
    <n v="0.32500000000000001"/>
    <x v="1"/>
    <m/>
    <n v="0.4"/>
    <n v="0.22"/>
    <n v="25000"/>
    <n v="35000"/>
    <n v="35000"/>
    <n v="1"/>
    <n v="1.4772727272727273"/>
    <n v="2.4085714285714284"/>
  </r>
  <r>
    <x v="2"/>
    <x v="16"/>
    <x v="43"/>
    <n v="83000"/>
    <n v="33400"/>
    <n v="0.40600000000000003"/>
    <x v="1"/>
    <m/>
    <n v="0.4"/>
    <n v="0.22"/>
    <n v="25000"/>
    <n v="35000"/>
    <n v="35000"/>
    <n v="1"/>
    <n v="1.8454545454545457"/>
    <n v="2.3714285714285714"/>
  </r>
  <r>
    <x v="2"/>
    <x v="16"/>
    <x v="44"/>
    <n v="72300"/>
    <n v="33200"/>
    <n v="0.48899999999999999"/>
    <x v="1"/>
    <m/>
    <n v="0.4"/>
    <n v="0.22"/>
    <n v="25000"/>
    <n v="35000"/>
    <n v="35000"/>
    <n v="1"/>
    <n v="2.2227272727272727"/>
    <n v="2.0657142857142858"/>
  </r>
  <r>
    <x v="2"/>
    <x v="16"/>
    <x v="45"/>
    <n v="55300"/>
    <n v="27600"/>
    <n v="0.54600000000000004"/>
    <x v="1"/>
    <m/>
    <n v="0.4"/>
    <n v="0.22"/>
    <n v="25000"/>
    <n v="35000"/>
    <n v="35000"/>
    <n v="1"/>
    <n v="2.4818181818181819"/>
    <n v="1.58"/>
  </r>
  <r>
    <x v="2"/>
    <x v="16"/>
    <x v="0"/>
    <n v="50700"/>
    <n v="19700"/>
    <n v="0.39900000000000002"/>
    <x v="1"/>
    <m/>
    <n v="0.4"/>
    <n v="0.22"/>
    <n v="25000"/>
    <n v="35000"/>
    <n v="35000"/>
    <n v="1"/>
    <n v="1.8136363636363637"/>
    <n v="1.4485714285714286"/>
  </r>
  <r>
    <x v="2"/>
    <x v="16"/>
    <x v="1"/>
    <n v="43800"/>
    <n v="23700"/>
    <n v="0.51"/>
    <x v="1"/>
    <m/>
    <n v="0.4"/>
    <n v="0.22"/>
    <n v="25000"/>
    <n v="35000"/>
    <n v="35000"/>
    <n v="1"/>
    <n v="2.3181818181818183"/>
    <n v="1.2514285714285713"/>
  </r>
  <r>
    <x v="2"/>
    <x v="16"/>
    <x v="2"/>
    <n v="47600"/>
    <n v="21100"/>
    <n v="0.46100000000000002"/>
    <x v="1"/>
    <m/>
    <n v="0.4"/>
    <n v="0.22"/>
    <n v="25000"/>
    <n v="35000"/>
    <n v="35000"/>
    <n v="1"/>
    <n v="2.0954545454545457"/>
    <n v="1.36"/>
  </r>
  <r>
    <x v="2"/>
    <x v="16"/>
    <x v="3"/>
    <n v="36900"/>
    <n v="19300"/>
    <n v="0.502"/>
    <x v="1"/>
    <m/>
    <n v="0.4"/>
    <n v="0.22"/>
    <n v="25000"/>
    <n v="35000"/>
    <n v="35000"/>
    <n v="1"/>
    <n v="2.2818181818181817"/>
    <n v="1.0542857142857143"/>
  </r>
  <r>
    <x v="2"/>
    <x v="16"/>
    <x v="4"/>
    <n v="36200"/>
    <n v="18000"/>
    <n v="0.48499999999999999"/>
    <x v="1"/>
    <m/>
    <n v="0.4"/>
    <n v="0.22"/>
    <n v="25000"/>
    <n v="35000"/>
    <n v="35000"/>
    <n v="1"/>
    <n v="2.2045454545454546"/>
    <n v="1.0342857142857143"/>
  </r>
  <r>
    <x v="2"/>
    <x v="16"/>
    <x v="5"/>
    <n v="38600"/>
    <n v="20800"/>
    <n v="0.496"/>
    <x v="1"/>
    <m/>
    <n v="0.4"/>
    <n v="0.22"/>
    <n v="25000"/>
    <n v="35000"/>
    <n v="35000"/>
    <n v="1"/>
    <n v="2.2545454545454544"/>
    <n v="1.1028571428571428"/>
  </r>
  <r>
    <x v="2"/>
    <x v="16"/>
    <x v="6"/>
    <n v="39000"/>
    <n v="17300"/>
    <n v="0.42199999999999999"/>
    <x v="1"/>
    <m/>
    <n v="0.4"/>
    <n v="0.22"/>
    <n v="25000"/>
    <n v="35000"/>
    <n v="35000"/>
    <n v="1"/>
    <n v="1.9181818181818182"/>
    <n v="1.1142857142857143"/>
  </r>
  <r>
    <x v="2"/>
    <x v="16"/>
    <x v="7"/>
    <n v="35100"/>
    <n v="18000"/>
    <n v="0.45800000000000002"/>
    <x v="1"/>
    <m/>
    <n v="0.4"/>
    <n v="0.22"/>
    <n v="25000"/>
    <n v="35000"/>
    <n v="35000"/>
    <n v="1"/>
    <n v="2.081818181818182"/>
    <n v="1.0028571428571429"/>
  </r>
  <r>
    <x v="2"/>
    <x v="16"/>
    <x v="8"/>
    <n v="36400"/>
    <n v="20300"/>
    <n v="0.47599999999999998"/>
    <x v="1"/>
    <m/>
    <n v="0.4"/>
    <n v="0.22"/>
    <n v="25000"/>
    <n v="35000"/>
    <n v="35000"/>
    <n v="1"/>
    <n v="2.1636363636363636"/>
    <n v="1.04"/>
  </r>
  <r>
    <x v="2"/>
    <x v="16"/>
    <x v="9"/>
    <n v="45100"/>
    <n v="22600"/>
    <n v="0.49199999999999999"/>
    <x v="1"/>
    <m/>
    <n v="0.4"/>
    <n v="0.22"/>
    <n v="25000"/>
    <n v="35000"/>
    <n v="35000"/>
    <n v="1"/>
    <n v="2.2363636363636363"/>
    <n v="1.2885714285714285"/>
  </r>
  <r>
    <x v="2"/>
    <x v="16"/>
    <x v="10"/>
    <n v="33600"/>
    <n v="15800"/>
    <n v="0.45200000000000001"/>
    <x v="1"/>
    <m/>
    <n v="0.4"/>
    <n v="0.22"/>
    <n v="25000"/>
    <n v="35000"/>
    <n v="35000"/>
    <n v="1"/>
    <n v="2.0545454545454547"/>
    <n v="0.96"/>
  </r>
  <r>
    <x v="2"/>
    <x v="16"/>
    <x v="11"/>
    <n v="23100"/>
    <n v="15400"/>
    <n v="0.497"/>
    <x v="1"/>
    <m/>
    <n v="0.4"/>
    <n v="0.22"/>
    <n v="25000"/>
    <n v="35000"/>
    <n v="35000"/>
    <n v="1"/>
    <n v="2.2590909090909093"/>
    <n v="0.66"/>
  </r>
  <r>
    <x v="2"/>
    <x v="16"/>
    <x v="12"/>
    <n v="32900"/>
    <n v="21600"/>
    <n v="0.54300000000000004"/>
    <x v="1"/>
    <m/>
    <n v="0.4"/>
    <n v="0.22"/>
    <n v="25000"/>
    <n v="35000"/>
    <n v="35000"/>
    <n v="1"/>
    <n v="2.4681818181818183"/>
    <n v="0.94"/>
  </r>
  <r>
    <x v="2"/>
    <x v="16"/>
    <x v="13"/>
    <n v="39900"/>
    <n v="24900"/>
    <n v="0.48799999999999999"/>
    <x v="1"/>
    <m/>
    <n v="0.4"/>
    <n v="0.22"/>
    <n v="25000"/>
    <n v="35000"/>
    <n v="35000"/>
    <n v="1"/>
    <n v="2.2181818181818183"/>
    <n v="1.1399999999999999"/>
  </r>
  <r>
    <x v="2"/>
    <x v="16"/>
    <x v="14"/>
    <n v="43400"/>
    <n v="26800"/>
    <n v="0.61799999999999999"/>
    <x v="1"/>
    <m/>
    <n v="0.4"/>
    <n v="0.22"/>
    <n v="25000"/>
    <n v="35000"/>
    <n v="35000"/>
    <n v="1"/>
    <n v="2.8090909090909091"/>
    <n v="1.24"/>
  </r>
  <r>
    <x v="2"/>
    <x v="16"/>
    <x v="15"/>
    <n v="40900"/>
    <n v="24200"/>
    <n v="0.59899999999999998"/>
    <x v="1"/>
    <m/>
    <n v="0.4"/>
    <n v="0.22"/>
    <n v="25000"/>
    <n v="35000"/>
    <n v="35000"/>
    <n v="1"/>
    <n v="2.7227272727272727"/>
    <n v="1.1685714285714286"/>
  </r>
  <r>
    <x v="2"/>
    <x v="16"/>
    <x v="16"/>
    <n v="34200"/>
    <n v="18200"/>
    <n v="0.57999999999999996"/>
    <x v="1"/>
    <m/>
    <n v="0.4"/>
    <n v="0.22"/>
    <n v="25000"/>
    <n v="35000"/>
    <n v="35000"/>
    <n v="1"/>
    <n v="2.6363636363636362"/>
    <n v="0.97714285714285709"/>
  </r>
  <r>
    <x v="2"/>
    <x v="16"/>
    <x v="17"/>
    <n v="29500"/>
    <n v="17400"/>
    <n v="0.49099999999999999"/>
    <x v="1"/>
    <m/>
    <n v="0.4"/>
    <n v="0.22"/>
    <n v="25000"/>
    <n v="35000"/>
    <n v="35000"/>
    <n v="1"/>
    <n v="2.2318181818181819"/>
    <n v="0.84285714285714286"/>
  </r>
  <r>
    <x v="2"/>
    <x v="16"/>
    <x v="18"/>
    <n v="38700"/>
    <n v="21600"/>
    <n v="0.56599999999999995"/>
    <x v="1"/>
    <m/>
    <n v="0.4"/>
    <n v="0.22"/>
    <n v="25000"/>
    <n v="35000"/>
    <n v="35000"/>
    <n v="1"/>
    <n v="2.5727272727272723"/>
    <n v="1.1057142857142856"/>
  </r>
  <r>
    <x v="2"/>
    <x v="16"/>
    <x v="19"/>
    <n v="34000"/>
    <n v="21800"/>
    <n v="0.439"/>
    <x v="1"/>
    <m/>
    <n v="0.4"/>
    <n v="0.22"/>
    <n v="25000"/>
    <n v="35000"/>
    <n v="35000"/>
    <n v="1"/>
    <n v="1.9954545454545454"/>
    <n v="0.97142857142857142"/>
  </r>
  <r>
    <x v="2"/>
    <x v="16"/>
    <x v="20"/>
    <n v="90300"/>
    <n v="35100"/>
    <n v="0.44"/>
    <x v="1"/>
    <m/>
    <n v="0.4"/>
    <n v="0.22"/>
    <n v="25000"/>
    <n v="35000"/>
    <n v="35000"/>
    <n v="1"/>
    <n v="2"/>
    <n v="2.58"/>
  </r>
  <r>
    <x v="2"/>
    <x v="16"/>
    <x v="21"/>
    <n v="78000"/>
    <n v="33500"/>
    <n v="0.44500000000000001"/>
    <x v="1"/>
    <m/>
    <n v="0.4"/>
    <n v="0.22"/>
    <n v="25000"/>
    <n v="35000"/>
    <n v="35000"/>
    <n v="1"/>
    <n v="2.0227272727272729"/>
    <n v="2.2285714285714286"/>
  </r>
  <r>
    <x v="2"/>
    <x v="16"/>
    <x v="22"/>
    <n v="77700"/>
    <n v="29300"/>
    <n v="0.42099999999999999"/>
    <x v="1"/>
    <m/>
    <n v="0.4"/>
    <n v="0.22"/>
    <n v="25000"/>
    <n v="35000"/>
    <n v="35000"/>
    <n v="1"/>
    <n v="1.9136363636363636"/>
    <n v="2.2200000000000002"/>
  </r>
  <r>
    <x v="2"/>
    <x v="16"/>
    <x v="23"/>
    <n v="56000"/>
    <n v="31500"/>
    <n v="0.50800000000000001"/>
    <x v="1"/>
    <m/>
    <n v="0.4"/>
    <n v="0.22"/>
    <n v="25000"/>
    <n v="35000"/>
    <n v="35000"/>
    <n v="1"/>
    <n v="2.3090909090909091"/>
    <n v="1.6"/>
  </r>
  <r>
    <x v="2"/>
    <x v="16"/>
    <x v="24"/>
    <n v="74600"/>
    <n v="33000"/>
    <n v="0.56699999999999995"/>
    <x v="1"/>
    <m/>
    <n v="0.4"/>
    <n v="0.22"/>
    <n v="25000"/>
    <n v="35000"/>
    <n v="35000"/>
    <n v="1"/>
    <n v="2.5772727272727272"/>
    <n v="2.1314285714285712"/>
  </r>
  <r>
    <x v="2"/>
    <x v="16"/>
    <x v="25"/>
    <n v="59300"/>
    <n v="30500"/>
    <n v="0.53800000000000003"/>
    <x v="1"/>
    <m/>
    <n v="0.4"/>
    <n v="0.22"/>
    <n v="25000"/>
    <n v="35000"/>
    <n v="35000"/>
    <n v="1"/>
    <n v="2.4454545454545458"/>
    <n v="1.6942857142857144"/>
  </r>
  <r>
    <x v="2"/>
    <x v="16"/>
    <x v="26"/>
    <n v="38700"/>
    <n v="22700"/>
    <n v="0.70599999999999996"/>
    <x v="1"/>
    <m/>
    <n v="0.4"/>
    <n v="0.22"/>
    <n v="25000"/>
    <n v="35000"/>
    <n v="35000"/>
    <n v="1"/>
    <n v="3.209090909090909"/>
    <n v="1.1057142857142856"/>
  </r>
  <r>
    <x v="2"/>
    <x v="16"/>
    <x v="27"/>
    <n v="27500"/>
    <n v="14900"/>
    <n v="0.60799999999999998"/>
    <x v="1"/>
    <m/>
    <n v="0.4"/>
    <n v="0.22"/>
    <n v="25000"/>
    <n v="35000"/>
    <n v="35000"/>
    <n v="1"/>
    <n v="2.7636363636363637"/>
    <n v="0.7857142857142857"/>
  </r>
  <r>
    <x v="2"/>
    <x v="16"/>
    <x v="28"/>
    <n v="20300"/>
    <n v="20900"/>
    <n v="0.64600000000000002"/>
    <x v="1"/>
    <m/>
    <n v="0.4"/>
    <n v="0.22"/>
    <n v="25000"/>
    <n v="35000"/>
    <n v="35000"/>
    <n v="1"/>
    <n v="2.9363636363636365"/>
    <n v="0.57999999999999996"/>
  </r>
  <r>
    <x v="2"/>
    <x v="16"/>
    <x v="29"/>
    <n v="41400"/>
    <n v="23500"/>
    <n v="0.57899999999999996"/>
    <x v="1"/>
    <m/>
    <n v="0.4"/>
    <n v="0.22"/>
    <n v="25000"/>
    <n v="35000"/>
    <n v="35000"/>
    <n v="1"/>
    <n v="2.6318181818181818"/>
    <n v="1.1828571428571428"/>
  </r>
  <r>
    <x v="2"/>
    <x v="16"/>
    <x v="30"/>
    <n v="38500"/>
    <n v="22600"/>
    <n v="0.60799999999999998"/>
    <x v="1"/>
    <m/>
    <n v="0.4"/>
    <n v="0.22"/>
    <n v="25000"/>
    <n v="35000"/>
    <n v="35000"/>
    <n v="1"/>
    <n v="2.7636363636363637"/>
    <n v="1.1000000000000001"/>
  </r>
  <r>
    <x v="2"/>
    <x v="16"/>
    <x v="31"/>
    <n v="30200"/>
    <n v="19900"/>
    <n v="0.58099999999999996"/>
    <x v="1"/>
    <m/>
    <n v="0.4"/>
    <n v="0.22"/>
    <n v="25000"/>
    <n v="35000"/>
    <n v="35000"/>
    <n v="1"/>
    <n v="2.6409090909090907"/>
    <n v="0.86285714285714288"/>
  </r>
  <r>
    <x v="2"/>
    <x v="16"/>
    <x v="32"/>
    <n v="30800"/>
    <n v="16900"/>
    <n v="0.57799999999999996"/>
    <x v="1"/>
    <m/>
    <n v="0.4"/>
    <n v="0.22"/>
    <n v="25000"/>
    <n v="35000"/>
    <n v="35000"/>
    <n v="1"/>
    <n v="2.627272727272727"/>
    <n v="0.88"/>
  </r>
  <r>
    <x v="2"/>
    <x v="16"/>
    <x v="33"/>
    <n v="25000"/>
    <n v="17900"/>
    <n v="0.59"/>
    <x v="1"/>
    <m/>
    <n v="0.4"/>
    <n v="0.22"/>
    <n v="25000"/>
    <n v="35000"/>
    <n v="35000"/>
    <n v="1"/>
    <n v="2.6818181818181817"/>
    <n v="0.7142857142857143"/>
  </r>
  <r>
    <x v="2"/>
    <x v="16"/>
    <x v="34"/>
    <n v="37200"/>
    <n v="18800"/>
    <n v="0.51400000000000001"/>
    <x v="1"/>
    <m/>
    <n v="0.4"/>
    <n v="0.22"/>
    <n v="25000"/>
    <n v="35000"/>
    <n v="35000"/>
    <n v="1"/>
    <n v="2.3363636363636364"/>
    <n v="1.0628571428571429"/>
  </r>
  <r>
    <x v="2"/>
    <x v="16"/>
    <x v="35"/>
    <n v="31800"/>
    <n v="16400"/>
    <n v="0.58399999999999996"/>
    <x v="1"/>
    <m/>
    <n v="0.4"/>
    <n v="0.22"/>
    <n v="25000"/>
    <n v="35000"/>
    <n v="35000"/>
    <n v="1"/>
    <n v="2.6545454545454543"/>
    <n v="0.90857142857142859"/>
  </r>
  <r>
    <x v="2"/>
    <x v="16"/>
    <x v="36"/>
    <n v="23700"/>
    <n v="12600"/>
    <n v="0.45500000000000002"/>
    <x v="1"/>
    <m/>
    <n v="0.4"/>
    <n v="0.22"/>
    <n v="25000"/>
    <n v="35000"/>
    <n v="35000"/>
    <n v="1"/>
    <n v="2.0681818181818183"/>
    <n v="0.67714285714285716"/>
  </r>
  <r>
    <x v="2"/>
    <x v="16"/>
    <x v="37"/>
    <n v="17600"/>
    <n v="14600"/>
    <n v="0.46600000000000003"/>
    <x v="1"/>
    <m/>
    <n v="0.4"/>
    <n v="0.22"/>
    <n v="25000"/>
    <n v="35000"/>
    <n v="35000"/>
    <n v="1"/>
    <n v="2.1181818181818182"/>
    <n v="0.50285714285714289"/>
  </r>
  <r>
    <x v="2"/>
    <x v="16"/>
    <x v="38"/>
    <n v="35900"/>
    <n v="14100"/>
    <n v="0.36899999999999999"/>
    <x v="1"/>
    <m/>
    <n v="0.4"/>
    <n v="0.22"/>
    <n v="25000"/>
    <n v="35000"/>
    <n v="35000"/>
    <n v="1"/>
    <n v="1.6772727272727272"/>
    <n v="1.0257142857142858"/>
  </r>
  <r>
    <x v="2"/>
    <x v="16"/>
    <x v="39"/>
    <n v="33100"/>
    <n v="14000"/>
    <n v="0.36399999999999999"/>
    <x v="1"/>
    <m/>
    <n v="0.4"/>
    <n v="0.22"/>
    <n v="25000"/>
    <n v="35000"/>
    <n v="35000"/>
    <n v="1"/>
    <n v="1.6545454545454545"/>
    <n v="0.94571428571428573"/>
  </r>
  <r>
    <x v="2"/>
    <x v="16"/>
    <x v="40"/>
    <n v="33500"/>
    <n v="12600"/>
    <n v="0.35499999999999998"/>
    <x v="1"/>
    <m/>
    <n v="0.4"/>
    <n v="0.22"/>
    <n v="25000"/>
    <n v="35000"/>
    <n v="35000"/>
    <n v="1"/>
    <n v="1.6136363636363635"/>
    <n v="0.95714285714285718"/>
  </r>
  <r>
    <x v="2"/>
    <x v="16"/>
    <x v="41"/>
    <n v="34700"/>
    <n v="11500"/>
    <n v="0.29599999999999999"/>
    <x v="1"/>
    <m/>
    <n v="0.4"/>
    <n v="0.22"/>
    <n v="25000"/>
    <n v="35000"/>
    <n v="35000"/>
    <n v="1"/>
    <n v="1.3454545454545455"/>
    <n v="0.99142857142857144"/>
  </r>
  <r>
    <x v="1"/>
    <x v="17"/>
    <x v="4"/>
    <n v="1106000"/>
    <n v="242000"/>
    <n v="0.314"/>
    <x v="0"/>
    <n v="0"/>
    <n v="0.4"/>
    <n v="0.35"/>
    <m/>
    <m/>
    <n v="1000000"/>
    <n v="0"/>
    <n v="0.89714285714285724"/>
    <n v="1.1060000000000001"/>
  </r>
  <r>
    <x v="1"/>
    <x v="17"/>
    <x v="5"/>
    <n v="820000"/>
    <n v="201000"/>
    <n v="0.3523"/>
    <x v="0"/>
    <n v="0"/>
    <n v="0.4"/>
    <n v="0.35"/>
    <m/>
    <m/>
    <n v="1000000"/>
    <n v="1"/>
    <n v="1.0065714285714287"/>
    <n v="0.82"/>
  </r>
  <r>
    <x v="1"/>
    <x v="17"/>
    <x v="6"/>
    <n v="636000"/>
    <n v="195000"/>
    <n v="0.35880000000000001"/>
    <x v="0"/>
    <n v="0"/>
    <n v="0.4"/>
    <n v="0.35"/>
    <m/>
    <m/>
    <n v="1000000"/>
    <n v="1"/>
    <n v="1.0251428571428571"/>
    <n v="0.63600000000000001"/>
  </r>
  <r>
    <x v="1"/>
    <x v="17"/>
    <x v="7"/>
    <n v="916000"/>
    <n v="181000"/>
    <n v="0.32779999999999998"/>
    <x v="0"/>
    <n v="0"/>
    <n v="0.4"/>
    <n v="0.35"/>
    <m/>
    <m/>
    <n v="1000000"/>
    <n v="0"/>
    <n v="0.93657142857142861"/>
    <n v="0.91600000000000004"/>
  </r>
  <r>
    <x v="1"/>
    <x v="17"/>
    <x v="8"/>
    <n v="643000"/>
    <n v="132000"/>
    <n v="0.31879999999999997"/>
    <x v="0"/>
    <n v="0"/>
    <n v="0.4"/>
    <n v="0.35"/>
    <m/>
    <m/>
    <n v="1000000"/>
    <n v="0"/>
    <n v="0.91085714285714281"/>
    <n v="0.64300000000000002"/>
  </r>
  <r>
    <x v="1"/>
    <x v="17"/>
    <x v="9"/>
    <n v="388000"/>
    <n v="77000"/>
    <n v="0.2407"/>
    <x v="0"/>
    <n v="0"/>
    <n v="0.4"/>
    <n v="0.35"/>
    <m/>
    <m/>
    <n v="1000000"/>
    <n v="0"/>
    <n v="0.68771428571428572"/>
    <n v="0.38800000000000001"/>
  </r>
  <r>
    <x v="1"/>
    <x v="17"/>
    <x v="10"/>
    <n v="251000"/>
    <n v="58000"/>
    <n v="0.26679999999999998"/>
    <x v="0"/>
    <n v="0"/>
    <n v="0.4"/>
    <n v="0.35"/>
    <m/>
    <m/>
    <n v="1000000"/>
    <n v="0"/>
    <n v="0.76228571428571423"/>
    <n v="0.251"/>
  </r>
  <r>
    <x v="1"/>
    <x v="17"/>
    <x v="11"/>
    <n v="223000"/>
    <n v="49000"/>
    <n v="0.15509999999999999"/>
    <x v="0"/>
    <n v="0"/>
    <n v="0.4"/>
    <n v="0.35"/>
    <m/>
    <m/>
    <n v="1000000"/>
    <n v="0"/>
    <n v="0.44314285714285712"/>
    <n v="0.223"/>
  </r>
  <r>
    <x v="1"/>
    <x v="17"/>
    <x v="12"/>
    <n v="282000"/>
    <n v="49000"/>
    <n v="0.25540000000000002"/>
    <x v="0"/>
    <n v="0"/>
    <n v="0.4"/>
    <n v="0.35"/>
    <m/>
    <m/>
    <n v="1000000"/>
    <n v="0"/>
    <n v="0.72971428571428576"/>
    <n v="0.28199999999999997"/>
  </r>
  <r>
    <x v="1"/>
    <x v="17"/>
    <x v="13"/>
    <n v="423000"/>
    <n v="37000"/>
    <n v="0.12239999999999999"/>
    <x v="0"/>
    <n v="0"/>
    <n v="0.4"/>
    <n v="0.35"/>
    <m/>
    <m/>
    <n v="1000000"/>
    <n v="0"/>
    <n v="0.3497142857142857"/>
    <n v="0.42299999999999999"/>
  </r>
  <r>
    <x v="1"/>
    <x v="17"/>
    <x v="14"/>
    <n v="594000"/>
    <n v="53000"/>
    <n v="0.17269999999999999"/>
    <x v="0"/>
    <n v="0"/>
    <n v="0.4"/>
    <n v="0.35"/>
    <m/>
    <m/>
    <n v="1000000"/>
    <n v="0"/>
    <n v="0.49342857142857144"/>
    <n v="0.59399999999999997"/>
  </r>
  <r>
    <x v="1"/>
    <x v="17"/>
    <x v="15"/>
    <n v="553000"/>
    <n v="70000"/>
    <n v="0.17380000000000001"/>
    <x v="0"/>
    <n v="0"/>
    <n v="0.4"/>
    <n v="0.35"/>
    <m/>
    <m/>
    <n v="1000000"/>
    <n v="0"/>
    <n v="0.49657142857142861"/>
    <n v="0.55300000000000005"/>
  </r>
  <r>
    <x v="1"/>
    <x v="17"/>
    <x v="16"/>
    <n v="506000"/>
    <n v="76000"/>
    <n v="0.2225"/>
    <x v="0"/>
    <n v="0"/>
    <n v="0.4"/>
    <n v="0.35"/>
    <m/>
    <m/>
    <n v="1000000"/>
    <n v="0"/>
    <n v="0.63571428571428579"/>
    <n v="0.50600000000000001"/>
  </r>
  <r>
    <x v="1"/>
    <x v="17"/>
    <x v="17"/>
    <n v="420000"/>
    <n v="88000"/>
    <n v="0.28260000000000002"/>
    <x v="0"/>
    <n v="0"/>
    <n v="0.4"/>
    <n v="0.35"/>
    <m/>
    <m/>
    <n v="1000000"/>
    <n v="0"/>
    <n v="0.8074285714285715"/>
    <n v="0.42"/>
  </r>
  <r>
    <x v="1"/>
    <x v="17"/>
    <x v="18"/>
    <n v="380000"/>
    <n v="80000"/>
    <n v="0.24990000000000001"/>
    <x v="0"/>
    <n v="0"/>
    <n v="0.4"/>
    <n v="0.35"/>
    <m/>
    <m/>
    <n v="1000000"/>
    <n v="0"/>
    <n v="0.71400000000000008"/>
    <n v="0.38"/>
  </r>
  <r>
    <x v="1"/>
    <x v="17"/>
    <x v="19"/>
    <n v="404000"/>
    <n v="86000"/>
    <n v="0.2233"/>
    <x v="0"/>
    <n v="0"/>
    <n v="0.4"/>
    <n v="0.35"/>
    <m/>
    <m/>
    <n v="1000000"/>
    <n v="0"/>
    <n v="0.63800000000000001"/>
    <n v="0.40400000000000003"/>
  </r>
  <r>
    <x v="1"/>
    <x v="17"/>
    <x v="20"/>
    <n v="538000"/>
    <n v="86000"/>
    <n v="0.14099999999999999"/>
    <x v="0"/>
    <n v="0"/>
    <n v="0.4"/>
    <n v="0.35"/>
    <m/>
    <m/>
    <n v="1000000"/>
    <n v="0"/>
    <n v="0.40285714285714286"/>
    <n v="0.53800000000000003"/>
  </r>
  <r>
    <x v="1"/>
    <x v="17"/>
    <x v="21"/>
    <n v="741000"/>
    <n v="103000"/>
    <n v="0.1787"/>
    <x v="0"/>
    <n v="0"/>
    <n v="0.4"/>
    <n v="0.35"/>
    <m/>
    <m/>
    <n v="1000000"/>
    <n v="0"/>
    <n v="0.51057142857142856"/>
    <n v="0.74099999999999999"/>
  </r>
  <r>
    <x v="1"/>
    <x v="17"/>
    <x v="22"/>
    <n v="986000"/>
    <n v="142000"/>
    <n v="0.20630000000000001"/>
    <x v="0"/>
    <n v="0"/>
    <n v="0.4"/>
    <n v="0.35"/>
    <m/>
    <m/>
    <n v="1000000"/>
    <n v="0"/>
    <n v="0.58942857142857152"/>
    <n v="0.98599999999999999"/>
  </r>
  <r>
    <x v="1"/>
    <x v="17"/>
    <x v="23"/>
    <n v="1275000"/>
    <n v="178000"/>
    <n v="0.1653"/>
    <x v="0"/>
    <n v="0"/>
    <n v="0.4"/>
    <n v="0.35"/>
    <m/>
    <m/>
    <n v="1000000"/>
    <n v="0"/>
    <n v="0.47228571428571431"/>
    <n v="1.2749999999999999"/>
  </r>
  <r>
    <x v="1"/>
    <x v="17"/>
    <x v="24"/>
    <n v="1323000"/>
    <n v="289000"/>
    <n v="0.2671"/>
    <x v="0"/>
    <n v="0"/>
    <n v="0.4"/>
    <n v="0.35"/>
    <m/>
    <m/>
    <n v="1000000"/>
    <n v="0"/>
    <n v="0.76314285714285723"/>
    <n v="1.323"/>
  </r>
  <r>
    <x v="1"/>
    <x v="17"/>
    <x v="25"/>
    <n v="1394000"/>
    <n v="313000"/>
    <n v="0.34849999999999998"/>
    <x v="0"/>
    <n v="0"/>
    <n v="0.4"/>
    <n v="0.35"/>
    <m/>
    <m/>
    <n v="1000000"/>
    <n v="0"/>
    <n v="0.99571428571428566"/>
    <n v="1.3939999999999999"/>
  </r>
  <r>
    <x v="1"/>
    <x v="17"/>
    <x v="26"/>
    <n v="1772000"/>
    <n v="441000"/>
    <n v="0.30170000000000002"/>
    <x v="0"/>
    <n v="0"/>
    <n v="0.4"/>
    <n v="0.35"/>
    <m/>
    <m/>
    <n v="1000000"/>
    <n v="0"/>
    <n v="0.8620000000000001"/>
    <n v="1.772"/>
  </r>
  <r>
    <x v="1"/>
    <x v="17"/>
    <x v="27"/>
    <n v="1747000"/>
    <n v="529000"/>
    <n v="0.41189999999999999"/>
    <x v="0"/>
    <n v="0"/>
    <n v="0.4"/>
    <n v="0.35"/>
    <m/>
    <m/>
    <n v="1000000"/>
    <n v="1"/>
    <n v="1.1768571428571428"/>
    <n v="1.7470000000000001"/>
  </r>
  <r>
    <x v="1"/>
    <x v="17"/>
    <x v="28"/>
    <n v="1308000"/>
    <n v="471000"/>
    <n v="0.4108"/>
    <x v="0"/>
    <n v="0"/>
    <n v="0.4"/>
    <n v="0.35"/>
    <m/>
    <m/>
    <n v="1000000"/>
    <n v="1"/>
    <n v="1.1737142857142857"/>
    <n v="1.3080000000000001"/>
  </r>
  <r>
    <x v="1"/>
    <x v="17"/>
    <x v="29"/>
    <n v="1330000"/>
    <n v="421000"/>
    <n v="0.39350000000000002"/>
    <x v="0"/>
    <n v="0"/>
    <n v="0.4"/>
    <n v="0.35"/>
    <m/>
    <m/>
    <n v="1000000"/>
    <n v="1"/>
    <n v="1.1242857142857143"/>
    <n v="1.33"/>
  </r>
  <r>
    <x v="1"/>
    <x v="17"/>
    <x v="30"/>
    <n v="1256000"/>
    <n v="389000"/>
    <n v="0.33110000000000001"/>
    <x v="0"/>
    <n v="0"/>
    <n v="0.4"/>
    <n v="0.35"/>
    <m/>
    <m/>
    <n v="1000000"/>
    <n v="0"/>
    <n v="0.94600000000000006"/>
    <n v="1.256"/>
  </r>
  <r>
    <x v="1"/>
    <x v="17"/>
    <x v="31"/>
    <n v="1137000"/>
    <n v="342000"/>
    <n v="0.307"/>
    <x v="0"/>
    <n v="0"/>
    <n v="0.4"/>
    <n v="0.35"/>
    <m/>
    <m/>
    <n v="1000000"/>
    <n v="0"/>
    <n v="0.87714285714285722"/>
    <n v="1.137"/>
  </r>
  <r>
    <x v="1"/>
    <x v="17"/>
    <x v="32"/>
    <n v="903000"/>
    <n v="343000"/>
    <n v="0.3972"/>
    <x v="0"/>
    <n v="0"/>
    <n v="0.4"/>
    <n v="0.35"/>
    <m/>
    <m/>
    <n v="1000000"/>
    <n v="1"/>
    <n v="1.134857142857143"/>
    <n v="0.90300000000000002"/>
  </r>
  <r>
    <x v="1"/>
    <x v="17"/>
    <x v="33"/>
    <n v="760000"/>
    <n v="308000"/>
    <n v="0.4269"/>
    <x v="0"/>
    <n v="0"/>
    <n v="0.4"/>
    <n v="0.35"/>
    <m/>
    <m/>
    <n v="1000000"/>
    <n v="1"/>
    <n v="1.2197142857142858"/>
    <n v="0.76"/>
  </r>
  <r>
    <x v="1"/>
    <x v="17"/>
    <x v="34"/>
    <n v="964000"/>
    <n v="374000"/>
    <n v="0.50570000000000004"/>
    <x v="0"/>
    <n v="0"/>
    <n v="0.4"/>
    <n v="0.35"/>
    <m/>
    <m/>
    <n v="1000000"/>
    <n v="1"/>
    <n v="1.4448571428571431"/>
    <n v="0.96399999999999997"/>
  </r>
  <r>
    <x v="1"/>
    <x v="17"/>
    <x v="35"/>
    <n v="1177000"/>
    <n v="405000"/>
    <n v="0.4733"/>
    <x v="0"/>
    <n v="0"/>
    <n v="0.4"/>
    <n v="0.35"/>
    <m/>
    <m/>
    <n v="1000000"/>
    <n v="1"/>
    <n v="1.3522857142857143"/>
    <n v="1.177"/>
  </r>
  <r>
    <x v="1"/>
    <x v="17"/>
    <x v="36"/>
    <n v="983000"/>
    <n v="352000"/>
    <n v="0.40189999999999998"/>
    <x v="0"/>
    <n v="0"/>
    <n v="0.4"/>
    <n v="0.35"/>
    <m/>
    <m/>
    <n v="1000000"/>
    <n v="1"/>
    <n v="1.1482857142857144"/>
    <n v="0.98299999999999998"/>
  </r>
  <r>
    <x v="1"/>
    <x v="17"/>
    <x v="37"/>
    <n v="892000"/>
    <n v="388000"/>
    <n v="0.3755"/>
    <x v="0"/>
    <n v="0"/>
    <n v="0.4"/>
    <n v="0.35"/>
    <m/>
    <m/>
    <n v="1000000"/>
    <n v="1"/>
    <n v="1.072857142857143"/>
    <n v="0.89200000000000002"/>
  </r>
  <r>
    <x v="1"/>
    <x v="17"/>
    <x v="38"/>
    <n v="996000"/>
    <n v="381000"/>
    <n v="0.3856"/>
    <x v="0"/>
    <n v="0"/>
    <n v="0.4"/>
    <n v="0.35"/>
    <m/>
    <m/>
    <n v="1000000"/>
    <n v="1"/>
    <n v="1.1017142857142859"/>
    <n v="0.996"/>
  </r>
  <r>
    <x v="1"/>
    <x v="17"/>
    <x v="39"/>
    <n v="949000"/>
    <n v="407000"/>
    <n v="0.45279999999999998"/>
    <x v="0"/>
    <n v="0"/>
    <n v="0.4"/>
    <n v="0.35"/>
    <m/>
    <m/>
    <n v="1000000"/>
    <n v="1"/>
    <n v="1.2937142857142858"/>
    <n v="0.94899999999999995"/>
  </r>
  <r>
    <x v="1"/>
    <x v="17"/>
    <x v="40"/>
    <n v="1061000"/>
    <n v="342000"/>
    <n v="0.33679999999999999"/>
    <x v="0"/>
    <n v="0"/>
    <n v="0.4"/>
    <n v="0.35"/>
    <m/>
    <m/>
    <n v="1000000"/>
    <n v="0"/>
    <n v="0.9622857142857143"/>
    <n v="1.0609999999999999"/>
  </r>
  <r>
    <x v="1"/>
    <x v="17"/>
    <x v="41"/>
    <n v="809000"/>
    <n v="264000"/>
    <n v="0.28760000000000002"/>
    <x v="0"/>
    <n v="0"/>
    <n v="0.4"/>
    <n v="0.35"/>
    <m/>
    <m/>
    <n v="1000000"/>
    <n v="0"/>
    <n v="0.82171428571428584"/>
    <n v="0.80900000000000005"/>
  </r>
  <r>
    <x v="1"/>
    <x v="18"/>
    <x v="11"/>
    <n v="2928000"/>
    <n v="923000"/>
    <n v="0.27500000000000002"/>
    <x v="4"/>
    <n v="0.51"/>
    <n v="0.32"/>
    <n v="0.18"/>
    <n v="1500000"/>
    <n v="2250000"/>
    <n v="2240000"/>
    <n v="1"/>
    <n v="1.5277777777777779"/>
    <n v="1.3071428571428572"/>
  </r>
  <r>
    <x v="1"/>
    <x v="18"/>
    <x v="12"/>
    <n v="2329000"/>
    <n v="551000"/>
    <n v="0.222"/>
    <x v="4"/>
    <n v="0.51"/>
    <n v="0.32"/>
    <n v="0.18"/>
    <n v="1500000"/>
    <n v="2250000"/>
    <n v="2240000"/>
    <n v="1"/>
    <n v="1.2333333333333334"/>
    <n v="1.0397321428571429"/>
  </r>
  <r>
    <x v="1"/>
    <x v="18"/>
    <x v="13"/>
    <n v="1905000"/>
    <n v="553000"/>
    <n v="0.26200000000000001"/>
    <x v="4"/>
    <n v="0.51"/>
    <n v="0.32"/>
    <n v="0.18"/>
    <n v="1500000"/>
    <n v="2250000"/>
    <n v="2240000"/>
    <n v="1"/>
    <n v="1.4555555555555557"/>
    <n v="0.8504464285714286"/>
  </r>
  <r>
    <x v="1"/>
    <x v="18"/>
    <x v="14"/>
    <n v="1851000"/>
    <n v="616000"/>
    <n v="0.32200000000000001"/>
    <x v="4"/>
    <n v="0.51"/>
    <n v="0.32"/>
    <n v="0.18"/>
    <n v="1500000"/>
    <n v="2250000"/>
    <n v="2240000"/>
    <n v="1"/>
    <n v="1.788888888888889"/>
    <n v="0.82633928571428572"/>
  </r>
  <r>
    <x v="1"/>
    <x v="18"/>
    <x v="15"/>
    <n v="2233000"/>
    <n v="678000"/>
    <n v="0.34399999999999997"/>
    <x v="4"/>
    <n v="0.51"/>
    <n v="0.32"/>
    <n v="0.18"/>
    <n v="1500000"/>
    <n v="2250000"/>
    <n v="2240000"/>
    <n v="1"/>
    <n v="1.911111111111111"/>
    <n v="0.99687499999999996"/>
  </r>
  <r>
    <x v="1"/>
    <x v="18"/>
    <x v="16"/>
    <n v="2381000"/>
    <n v="847000"/>
    <n v="0.45600000000000002"/>
    <x v="4"/>
    <n v="0.51"/>
    <n v="0.32"/>
    <n v="0.18"/>
    <n v="1500000"/>
    <n v="2250000"/>
    <n v="2240000"/>
    <n v="1"/>
    <n v="2.5333333333333337"/>
    <n v="1.0629464285714285"/>
  </r>
  <r>
    <x v="1"/>
    <x v="18"/>
    <x v="17"/>
    <n v="1916000"/>
    <n v="655000"/>
    <n v="0.42299999999999999"/>
    <x v="4"/>
    <n v="0.51"/>
    <n v="0.32"/>
    <n v="0.18"/>
    <n v="1500000"/>
    <n v="2250000"/>
    <n v="2240000"/>
    <n v="1"/>
    <n v="2.35"/>
    <n v="0.85535714285714282"/>
  </r>
  <r>
    <x v="1"/>
    <x v="18"/>
    <x v="18"/>
    <n v="1617000"/>
    <n v="552000"/>
    <n v="0.437"/>
    <x v="4"/>
    <n v="0.51"/>
    <n v="0.32"/>
    <n v="0.18"/>
    <n v="1500000"/>
    <n v="2250000"/>
    <n v="2240000"/>
    <n v="1"/>
    <n v="2.427777777777778"/>
    <n v="0.72187500000000004"/>
  </r>
  <r>
    <x v="1"/>
    <x v="18"/>
    <x v="19"/>
    <n v="1557000"/>
    <n v="630000"/>
    <n v="0.50700000000000001"/>
    <x v="4"/>
    <n v="0.51"/>
    <n v="0.32"/>
    <n v="0.18"/>
    <n v="1500000"/>
    <n v="2250000"/>
    <n v="2240000"/>
    <n v="1"/>
    <n v="2.8166666666666669"/>
    <n v="0.69508928571428574"/>
  </r>
  <r>
    <x v="1"/>
    <x v="18"/>
    <x v="20"/>
    <n v="1346000"/>
    <n v="558000"/>
    <n v="0.52500000000000002"/>
    <x v="4"/>
    <n v="0.51"/>
    <n v="0.32"/>
    <n v="0.18"/>
    <n v="1500000"/>
    <n v="2250000"/>
    <n v="2240000"/>
    <n v="1"/>
    <n v="2.916666666666667"/>
    <n v="0.60089285714285712"/>
  </r>
  <r>
    <x v="1"/>
    <x v="18"/>
    <x v="21"/>
    <n v="1738000"/>
    <n v="364000"/>
    <n v="0.26600000000000001"/>
    <x v="4"/>
    <n v="0.51"/>
    <n v="0.32"/>
    <n v="0.18"/>
    <n v="1500000"/>
    <n v="2250000"/>
    <n v="2240000"/>
    <n v="1"/>
    <n v="1.4777777777777779"/>
    <n v="0.77589285714285716"/>
  </r>
  <r>
    <x v="1"/>
    <x v="18"/>
    <x v="22"/>
    <n v="2541000"/>
    <n v="475000"/>
    <n v="0.23"/>
    <x v="4"/>
    <n v="0.51"/>
    <n v="0.32"/>
    <n v="0.18"/>
    <n v="1500000"/>
    <n v="2250000"/>
    <n v="2240000"/>
    <n v="1"/>
    <n v="1.2777777777777779"/>
    <n v="1.1343749999999999"/>
  </r>
  <r>
    <x v="1"/>
    <x v="18"/>
    <x v="23"/>
    <n v="2623000"/>
    <n v="475000"/>
    <n v="0.20699999999999999"/>
    <x v="4"/>
    <n v="0.51"/>
    <n v="0.32"/>
    <n v="0.18"/>
    <n v="1500000"/>
    <n v="2250000"/>
    <n v="2240000"/>
    <n v="1"/>
    <n v="1.1499999999999999"/>
    <n v="1.1709821428571427"/>
  </r>
  <r>
    <x v="1"/>
    <x v="18"/>
    <x v="24"/>
    <n v="2508000"/>
    <n v="458000"/>
    <n v="0.19400000000000001"/>
    <x v="4"/>
    <n v="0.51"/>
    <n v="0.32"/>
    <n v="0.18"/>
    <n v="1500000"/>
    <n v="2250000"/>
    <n v="2240000"/>
    <n v="1"/>
    <n v="1.0777777777777779"/>
    <n v="1.1196428571428572"/>
  </r>
  <r>
    <x v="1"/>
    <x v="18"/>
    <x v="25"/>
    <n v="2292000"/>
    <n v="505000"/>
    <n v="0.247"/>
    <x v="4"/>
    <n v="0.51"/>
    <n v="0.32"/>
    <n v="0.18"/>
    <n v="1500000"/>
    <n v="2250000"/>
    <n v="2240000"/>
    <n v="1"/>
    <n v="1.3722222222222222"/>
    <n v="1.0232142857142856"/>
  </r>
  <r>
    <x v="1"/>
    <x v="18"/>
    <x v="26"/>
    <n v="2191000"/>
    <n v="621000"/>
    <n v="0.30399999999999999"/>
    <x v="4"/>
    <n v="0.51"/>
    <n v="0.32"/>
    <n v="0.18"/>
    <n v="1500000"/>
    <n v="2250000"/>
    <n v="2240000"/>
    <n v="1"/>
    <n v="1.6888888888888889"/>
    <n v="0.97812500000000002"/>
  </r>
  <r>
    <x v="1"/>
    <x v="18"/>
    <x v="27"/>
    <n v="2473000"/>
    <n v="640000"/>
    <n v="0.29799999999999999"/>
    <x v="4"/>
    <n v="0.51"/>
    <n v="0.32"/>
    <n v="0.18"/>
    <n v="1500000"/>
    <n v="2250000"/>
    <n v="2240000"/>
    <n v="1"/>
    <n v="1.6555555555555554"/>
    <n v="1.1040178571428572"/>
  </r>
  <r>
    <x v="1"/>
    <x v="18"/>
    <x v="28"/>
    <n v="3749000"/>
    <n v="1132000"/>
    <n v="0.41099999999999998"/>
    <x v="4"/>
    <n v="0.51"/>
    <n v="0.32"/>
    <n v="0.18"/>
    <n v="1500000"/>
    <n v="2250000"/>
    <n v="2240000"/>
    <n v="1"/>
    <n v="2.2833333333333332"/>
    <n v="1.6736607142857143"/>
  </r>
  <r>
    <x v="1"/>
    <x v="18"/>
    <x v="29"/>
    <n v="4588000"/>
    <n v="1261000"/>
    <n v="0.35699999999999998"/>
    <x v="4"/>
    <n v="0.51"/>
    <n v="0.32"/>
    <n v="0.18"/>
    <n v="1500000"/>
    <n v="2250000"/>
    <n v="2240000"/>
    <n v="1"/>
    <n v="1.9833333333333334"/>
    <n v="2.0482142857142858"/>
  </r>
  <r>
    <x v="1"/>
    <x v="18"/>
    <x v="30"/>
    <n v="4274000"/>
    <n v="1412000"/>
    <n v="0.46899999999999997"/>
    <x v="4"/>
    <n v="0.51"/>
    <n v="0.32"/>
    <n v="0.18"/>
    <n v="1500000"/>
    <n v="2250000"/>
    <n v="2240000"/>
    <n v="1"/>
    <n v="2.6055555555555556"/>
    <n v="1.9080357142857143"/>
  </r>
  <r>
    <x v="1"/>
    <x v="18"/>
    <x v="31"/>
    <n v="4648000"/>
    <n v="1772000"/>
    <n v="0.44900000000000001"/>
    <x v="4"/>
    <n v="0.51"/>
    <n v="0.32"/>
    <n v="0.18"/>
    <n v="1500000"/>
    <n v="2250000"/>
    <n v="2240000"/>
    <n v="1"/>
    <n v="2.4944444444444445"/>
    <n v="2.0750000000000002"/>
  </r>
  <r>
    <x v="1"/>
    <x v="18"/>
    <x v="32"/>
    <n v="5257000"/>
    <n v="1557000"/>
    <n v="0.48699999999999999"/>
    <x v="4"/>
    <n v="0.51"/>
    <n v="0.32"/>
    <n v="0.18"/>
    <n v="1500000"/>
    <n v="2250000"/>
    <n v="2240000"/>
    <n v="1"/>
    <n v="2.7055555555555557"/>
    <n v="2.3468749999999998"/>
  </r>
  <r>
    <x v="1"/>
    <x v="18"/>
    <x v="33"/>
    <n v="7124000"/>
    <n v="2365000"/>
    <n v="0.45800000000000002"/>
    <x v="4"/>
    <n v="0.51"/>
    <n v="0.32"/>
    <n v="0.18"/>
    <n v="1500000"/>
    <n v="2250000"/>
    <n v="2240000"/>
    <n v="1"/>
    <n v="2.5444444444444447"/>
    <n v="3.1803571428571429"/>
  </r>
  <r>
    <x v="1"/>
    <x v="18"/>
    <x v="34"/>
    <n v="6969000"/>
    <n v="2401000"/>
    <n v="0.52700000000000002"/>
    <x v="4"/>
    <n v="0.51"/>
    <n v="0.32"/>
    <n v="0.18"/>
    <n v="1500000"/>
    <n v="2250000"/>
    <n v="2240000"/>
    <n v="1"/>
    <n v="2.927777777777778"/>
    <n v="3.1111607142857145"/>
  </r>
  <r>
    <x v="1"/>
    <x v="18"/>
    <x v="35"/>
    <n v="6065000"/>
    <n v="2018000"/>
    <n v="0.504"/>
    <x v="4"/>
    <n v="0.51"/>
    <n v="0.32"/>
    <n v="0.18"/>
    <n v="1500000"/>
    <n v="2250000"/>
    <n v="2240000"/>
    <n v="1"/>
    <n v="2.8000000000000003"/>
    <n v="2.7075892857142856"/>
  </r>
  <r>
    <x v="1"/>
    <x v="18"/>
    <x v="36"/>
    <n v="6144000"/>
    <n v="1956000"/>
    <n v="0.42099999999999999"/>
    <x v="4"/>
    <n v="0.51"/>
    <n v="0.32"/>
    <n v="0.18"/>
    <n v="1500000"/>
    <n v="2250000"/>
    <n v="2240000"/>
    <n v="1"/>
    <n v="2.338888888888889"/>
    <n v="2.7428571428571429"/>
  </r>
  <r>
    <x v="1"/>
    <x v="18"/>
    <x v="37"/>
    <n v="5020000"/>
    <n v="1612000"/>
    <n v="0.41799999999999998"/>
    <x v="4"/>
    <n v="0.51"/>
    <n v="0.32"/>
    <n v="0.18"/>
    <n v="1500000"/>
    <n v="2250000"/>
    <n v="2240000"/>
    <n v="1"/>
    <n v="2.3222222222222224"/>
    <n v="2.2410714285714284"/>
  </r>
  <r>
    <x v="1"/>
    <x v="18"/>
    <x v="38"/>
    <n v="3768000"/>
    <n v="1252000"/>
    <n v="0.378"/>
    <x v="4"/>
    <n v="0.51"/>
    <n v="0.32"/>
    <n v="0.18"/>
    <n v="1500000"/>
    <n v="2250000"/>
    <n v="2240000"/>
    <n v="1"/>
    <n v="2.1"/>
    <n v="1.6821428571428572"/>
  </r>
  <r>
    <x v="1"/>
    <x v="18"/>
    <x v="39"/>
    <n v="2920000"/>
    <n v="635000"/>
    <n v="0.23899999999999999"/>
    <x v="4"/>
    <n v="0.51"/>
    <n v="0.32"/>
    <n v="0.18"/>
    <n v="1500000"/>
    <n v="2250000"/>
    <n v="2240000"/>
    <n v="1"/>
    <n v="1.3277777777777777"/>
    <n v="1.3035714285714286"/>
  </r>
  <r>
    <x v="1"/>
    <x v="18"/>
    <x v="40"/>
    <n v="2859000"/>
    <n v="540000"/>
    <n v="0.187"/>
    <x v="4"/>
    <n v="0.51"/>
    <n v="0.32"/>
    <n v="0.18"/>
    <n v="1500000"/>
    <n v="2250000"/>
    <n v="2240000"/>
    <n v="1"/>
    <n v="1.038888888888889"/>
    <n v="1.2763392857142857"/>
  </r>
  <r>
    <x v="1"/>
    <x v="18"/>
    <x v="41"/>
    <n v="2825000"/>
    <n v="104000"/>
    <n v="4.2999999999999997E-2"/>
    <x v="4"/>
    <n v="0.51"/>
    <n v="0.32"/>
    <n v="0.18"/>
    <n v="1500000"/>
    <n v="2250000"/>
    <n v="2240000"/>
    <n v="0"/>
    <n v="0.23888888888888887"/>
    <n v="1.2611607142857142"/>
  </r>
  <r>
    <x v="0"/>
    <x v="19"/>
    <x v="54"/>
    <n v="539004"/>
    <n v="133515"/>
    <n v="0.31480000000000002"/>
    <x v="3"/>
    <n v="0.57999999999999996"/>
    <n v="0.35"/>
    <n v="0.35"/>
    <n v="136000"/>
    <n v="220000"/>
    <n v="220000"/>
    <n v="0"/>
    <n v="0.89942857142857158"/>
    <n v="2.4500181818181819"/>
  </r>
  <r>
    <x v="0"/>
    <x v="19"/>
    <x v="55"/>
    <n v="570302"/>
    <n v="105951"/>
    <n v="0.24210000000000001"/>
    <x v="3"/>
    <n v="0.57999999999999996"/>
    <n v="0.35"/>
    <n v="0.35"/>
    <n v="136000"/>
    <n v="220000"/>
    <n v="220000"/>
    <n v="0"/>
    <n v="0.69171428571428584"/>
    <n v="2.5922818181818181"/>
  </r>
  <r>
    <x v="0"/>
    <x v="19"/>
    <x v="56"/>
    <n v="536072"/>
    <n v="120707"/>
    <n v="0.25030000000000002"/>
    <x v="3"/>
    <n v="0.57999999999999996"/>
    <n v="0.35"/>
    <n v="0.35"/>
    <n v="136000"/>
    <n v="220000"/>
    <n v="220000"/>
    <n v="0"/>
    <n v="0.7151428571428573"/>
    <n v="2.4366909090909092"/>
  </r>
  <r>
    <x v="0"/>
    <x v="19"/>
    <x v="46"/>
    <n v="498806"/>
    <n v="148627"/>
    <n v="0.2737"/>
    <x v="3"/>
    <n v="0.57999999999999996"/>
    <n v="0.35"/>
    <n v="0.35"/>
    <n v="136000"/>
    <n v="220000"/>
    <n v="220000"/>
    <n v="0"/>
    <n v="0.78200000000000003"/>
    <n v="2.2673000000000001"/>
  </r>
  <r>
    <x v="0"/>
    <x v="19"/>
    <x v="47"/>
    <n v="504704"/>
    <n v="197426"/>
    <n v="0.31009999999999999"/>
    <x v="3"/>
    <n v="0.57999999999999996"/>
    <n v="0.35"/>
    <n v="0.35"/>
    <n v="136000"/>
    <n v="220000"/>
    <n v="220000"/>
    <n v="0"/>
    <n v="0.88600000000000001"/>
    <n v="2.2941090909090911"/>
  </r>
  <r>
    <x v="0"/>
    <x v="19"/>
    <x v="48"/>
    <n v="513878"/>
    <n v="185600"/>
    <n v="0.26800000000000002"/>
    <x v="3"/>
    <n v="0.57999999999999996"/>
    <n v="0.35"/>
    <n v="0.35"/>
    <n v="136000"/>
    <n v="220000"/>
    <n v="220000"/>
    <n v="0"/>
    <n v="0.76571428571428579"/>
    <n v="2.3358090909090907"/>
  </r>
  <r>
    <x v="0"/>
    <x v="19"/>
    <x v="42"/>
    <n v="468328"/>
    <n v="203788"/>
    <n v="0.35049999999999998"/>
    <x v="3"/>
    <n v="0.57999999999999996"/>
    <n v="0.35"/>
    <n v="0.35"/>
    <n v="136000"/>
    <n v="220000"/>
    <n v="220000"/>
    <n v="1"/>
    <n v="1.0014285714285713"/>
    <n v="2.1287636363636362"/>
  </r>
  <r>
    <x v="0"/>
    <x v="19"/>
    <x v="43"/>
    <n v="480490"/>
    <n v="181326"/>
    <n v="0.28760000000000002"/>
    <x v="3"/>
    <n v="0.57999999999999996"/>
    <n v="0.35"/>
    <n v="0.35"/>
    <n v="136000"/>
    <n v="220000"/>
    <n v="220000"/>
    <n v="0"/>
    <n v="0.82171428571428584"/>
    <n v="2.1840454545454544"/>
  </r>
  <r>
    <x v="0"/>
    <x v="19"/>
    <x v="44"/>
    <n v="457349"/>
    <n v="110247"/>
    <n v="0.15"/>
    <x v="3"/>
    <n v="0.57999999999999996"/>
    <n v="0.35"/>
    <n v="0.35"/>
    <n v="136000"/>
    <n v="220000"/>
    <n v="220000"/>
    <n v="0"/>
    <n v="0.4285714285714286"/>
    <n v="2.0788590909090909"/>
  </r>
  <r>
    <x v="0"/>
    <x v="19"/>
    <x v="45"/>
    <n v="519126"/>
    <n v="140060"/>
    <n v="0.16439999999999999"/>
    <x v="3"/>
    <n v="0.57999999999999996"/>
    <n v="0.35"/>
    <n v="0.35"/>
    <n v="136000"/>
    <n v="220000"/>
    <n v="220000"/>
    <n v="0"/>
    <n v="0.4697142857142857"/>
    <n v="2.3596636363636363"/>
  </r>
  <r>
    <x v="0"/>
    <x v="19"/>
    <x v="0"/>
    <n v="583641"/>
    <n v="264924"/>
    <n v="0.3407"/>
    <x v="3"/>
    <n v="0.57999999999999996"/>
    <n v="0.35"/>
    <n v="0.35"/>
    <n v="136000"/>
    <n v="220000"/>
    <n v="220000"/>
    <n v="0"/>
    <n v="0.97342857142857153"/>
    <n v="2.6529136363636363"/>
  </r>
  <r>
    <x v="0"/>
    <x v="19"/>
    <x v="1"/>
    <n v="549539"/>
    <n v="241272"/>
    <n v="0.2954"/>
    <x v="3"/>
    <n v="0.57999999999999996"/>
    <n v="0.35"/>
    <n v="0.35"/>
    <n v="136000"/>
    <n v="220000"/>
    <n v="220000"/>
    <n v="0"/>
    <n v="0.84400000000000008"/>
    <n v="2.4979045454545457"/>
  </r>
  <r>
    <x v="0"/>
    <x v="19"/>
    <x v="2"/>
    <n v="568220"/>
    <n v="214334"/>
    <n v="0.2747"/>
    <x v="3"/>
    <n v="0.57999999999999996"/>
    <n v="0.35"/>
    <n v="0.35"/>
    <n v="136000"/>
    <n v="220000"/>
    <n v="220000"/>
    <n v="0"/>
    <n v="0.78485714285714292"/>
    <n v="2.5828181818181819"/>
  </r>
  <r>
    <x v="0"/>
    <x v="19"/>
    <x v="3"/>
    <n v="587140"/>
    <n v="213859"/>
    <n v="0.29849999999999999"/>
    <x v="3"/>
    <n v="0.57999999999999996"/>
    <n v="0.35"/>
    <n v="0.35"/>
    <n v="136000"/>
    <n v="220000"/>
    <n v="220000"/>
    <n v="0"/>
    <n v="0.85285714285714287"/>
    <n v="2.6688181818181818"/>
  </r>
  <r>
    <x v="0"/>
    <x v="19"/>
    <x v="4"/>
    <n v="548068"/>
    <n v="264121"/>
    <n v="0.51019999999999999"/>
    <x v="3"/>
    <n v="0.57999999999999996"/>
    <n v="0.35"/>
    <n v="0.35"/>
    <n v="136000"/>
    <n v="220000"/>
    <n v="220000"/>
    <n v="1"/>
    <n v="1.4577142857142857"/>
    <n v="2.4912181818181818"/>
  </r>
  <r>
    <x v="0"/>
    <x v="19"/>
    <x v="5"/>
    <n v="439590"/>
    <n v="233453"/>
    <n v="0.42349999999999999"/>
    <x v="3"/>
    <n v="0.57999999999999996"/>
    <n v="0.35"/>
    <n v="0.35"/>
    <n v="136000"/>
    <n v="220000"/>
    <n v="220000"/>
    <n v="1"/>
    <n v="1.21"/>
    <n v="1.9981363636363636"/>
  </r>
  <r>
    <x v="0"/>
    <x v="19"/>
    <x v="6"/>
    <n v="323825"/>
    <n v="242486"/>
    <n v="0.50619999999999998"/>
    <x v="3"/>
    <n v="0.57999999999999996"/>
    <n v="0.35"/>
    <n v="0.35"/>
    <n v="136000"/>
    <n v="220000"/>
    <n v="220000"/>
    <n v="1"/>
    <n v="1.4462857142857144"/>
    <n v="1.4719318181818182"/>
  </r>
  <r>
    <x v="0"/>
    <x v="19"/>
    <x v="7"/>
    <n v="259383"/>
    <n v="182817"/>
    <n v="0.433"/>
    <x v="3"/>
    <n v="0.57999999999999996"/>
    <n v="0.35"/>
    <n v="0.35"/>
    <n v="136000"/>
    <n v="220000"/>
    <n v="220000"/>
    <n v="1"/>
    <n v="1.2371428571428571"/>
    <n v="1.1790136363636363"/>
  </r>
  <r>
    <x v="0"/>
    <x v="19"/>
    <x v="8"/>
    <n v="246457"/>
    <n v="155464"/>
    <n v="0.45610000000000001"/>
    <x v="3"/>
    <n v="0.57999999999999996"/>
    <n v="0.35"/>
    <n v="0.35"/>
    <n v="136000"/>
    <n v="220000"/>
    <n v="220000"/>
    <n v="1"/>
    <n v="1.3031428571428572"/>
    <n v="1.1202590909090908"/>
  </r>
  <r>
    <x v="0"/>
    <x v="19"/>
    <x v="9"/>
    <n v="221057"/>
    <n v="164680"/>
    <n v="0.59299999999999997"/>
    <x v="3"/>
    <n v="0.57999999999999996"/>
    <n v="0.35"/>
    <n v="0.35"/>
    <n v="136000"/>
    <n v="220000"/>
    <n v="220000"/>
    <n v="1"/>
    <n v="1.6942857142857144"/>
    <n v="1.0048045454545456"/>
  </r>
  <r>
    <x v="0"/>
    <x v="19"/>
    <x v="10"/>
    <n v="189652"/>
    <n v="144554"/>
    <n v="0.50490000000000002"/>
    <x v="3"/>
    <n v="0.57999999999999996"/>
    <n v="0.35"/>
    <n v="0.35"/>
    <n v="136000"/>
    <n v="220000"/>
    <n v="220000"/>
    <n v="1"/>
    <n v="1.4425714285714286"/>
    <n v="0.86205454545454541"/>
  </r>
  <r>
    <x v="0"/>
    <x v="19"/>
    <x v="11"/>
    <n v="187844"/>
    <n v="175540"/>
    <n v="0.53669999999999995"/>
    <x v="3"/>
    <n v="0.57999999999999996"/>
    <n v="0.35"/>
    <n v="0.35"/>
    <n v="136000"/>
    <n v="220000"/>
    <n v="220000"/>
    <n v="1"/>
    <n v="1.5334285714285714"/>
    <n v="0.85383636363636362"/>
  </r>
  <r>
    <x v="0"/>
    <x v="19"/>
    <x v="12"/>
    <n v="160760"/>
    <n v="168034"/>
    <n v="0.59450000000000003"/>
    <x v="3"/>
    <n v="0.57999999999999996"/>
    <n v="0.35"/>
    <n v="0.35"/>
    <n v="136000"/>
    <n v="220000"/>
    <n v="220000"/>
    <n v="1"/>
    <n v="1.6985714285714288"/>
    <n v="0.73072727272727278"/>
  </r>
  <r>
    <x v="0"/>
    <x v="19"/>
    <x v="13"/>
    <n v="196833"/>
    <n v="156936"/>
    <n v="0.61009999999999998"/>
    <x v="3"/>
    <n v="0.57999999999999996"/>
    <n v="0.35"/>
    <n v="0.35"/>
    <n v="136000"/>
    <n v="220000"/>
    <n v="220000"/>
    <n v="1"/>
    <n v="1.7431428571428571"/>
    <n v="0.89469545454545452"/>
  </r>
  <r>
    <x v="0"/>
    <x v="19"/>
    <x v="14"/>
    <n v="164444"/>
    <n v="158786"/>
    <n v="0.66169999999999995"/>
    <x v="3"/>
    <n v="0.57999999999999996"/>
    <n v="0.35"/>
    <n v="0.35"/>
    <n v="136000"/>
    <n v="220000"/>
    <n v="220000"/>
    <n v="1"/>
    <n v="1.8905714285714286"/>
    <n v="0.74747272727272729"/>
  </r>
  <r>
    <x v="0"/>
    <x v="19"/>
    <x v="15"/>
    <n v="125880"/>
    <n v="107183"/>
    <n v="0.53520000000000001"/>
    <x v="3"/>
    <n v="0.57999999999999996"/>
    <n v="0.35"/>
    <n v="0.35"/>
    <n v="136000"/>
    <n v="220000"/>
    <n v="220000"/>
    <n v="1"/>
    <n v="1.5291428571428574"/>
    <n v="0.57218181818181824"/>
  </r>
  <r>
    <x v="0"/>
    <x v="19"/>
    <x v="16"/>
    <n v="97133"/>
    <n v="67396"/>
    <n v="0.47289999999999999"/>
    <x v="3"/>
    <n v="0.57999999999999996"/>
    <n v="0.35"/>
    <n v="0.35"/>
    <n v="136000"/>
    <n v="220000"/>
    <n v="220000"/>
    <n v="1"/>
    <n v="1.3511428571428572"/>
    <n v="0.44151363636363639"/>
  </r>
  <r>
    <x v="0"/>
    <x v="19"/>
    <x v="17"/>
    <n v="84694"/>
    <n v="92391"/>
    <n v="0.53239999999999998"/>
    <x v="3"/>
    <n v="0.57999999999999996"/>
    <n v="0.35"/>
    <n v="0.35"/>
    <n v="136000"/>
    <n v="220000"/>
    <n v="220000"/>
    <n v="1"/>
    <n v="1.5211428571428571"/>
    <n v="0.3849727272727273"/>
  </r>
  <r>
    <x v="0"/>
    <x v="19"/>
    <x v="18"/>
    <n v="105373"/>
    <n v="114242"/>
    <n v="0.57920000000000005"/>
    <x v="3"/>
    <n v="0.57999999999999996"/>
    <n v="0.35"/>
    <n v="0.35"/>
    <n v="136000"/>
    <n v="220000"/>
    <n v="220000"/>
    <n v="1"/>
    <n v="1.654857142857143"/>
    <n v="0.47896818181818179"/>
  </r>
  <r>
    <x v="0"/>
    <x v="19"/>
    <x v="19"/>
    <n v="117873"/>
    <n v="122817"/>
    <n v="0.58730000000000004"/>
    <x v="3"/>
    <n v="0.57999999999999996"/>
    <n v="0.35"/>
    <n v="0.35"/>
    <n v="136000"/>
    <n v="220000"/>
    <n v="220000"/>
    <n v="1"/>
    <n v="1.6780000000000002"/>
    <n v="0.53578636363636367"/>
  </r>
  <r>
    <x v="0"/>
    <x v="19"/>
    <x v="20"/>
    <n v="118864"/>
    <n v="95848"/>
    <n v="0.54249999999999998"/>
    <x v="3"/>
    <n v="0.57999999999999996"/>
    <n v="0.35"/>
    <n v="0.35"/>
    <n v="136000"/>
    <n v="220000"/>
    <n v="220000"/>
    <n v="1"/>
    <n v="1.55"/>
    <n v="0.54029090909090904"/>
  </r>
  <r>
    <x v="0"/>
    <x v="19"/>
    <x v="21"/>
    <n v="117525"/>
    <n v="107327"/>
    <n v="0.44130000000000003"/>
    <x v="3"/>
    <n v="0.57999999999999996"/>
    <n v="0.35"/>
    <n v="0.35"/>
    <n v="136000"/>
    <n v="220000"/>
    <n v="220000"/>
    <n v="1"/>
    <n v="1.2608571428571431"/>
    <n v="0.53420454545454543"/>
  </r>
  <r>
    <x v="0"/>
    <x v="19"/>
    <x v="22"/>
    <n v="100832"/>
    <n v="127604"/>
    <n v="0.59260000000000002"/>
    <x v="3"/>
    <n v="0.57999999999999996"/>
    <n v="0.35"/>
    <n v="0.35"/>
    <n v="136000"/>
    <n v="220000"/>
    <n v="220000"/>
    <n v="1"/>
    <n v="1.6931428571428573"/>
    <n v="0.45832727272727275"/>
  </r>
  <r>
    <x v="0"/>
    <x v="19"/>
    <x v="23"/>
    <n v="102283"/>
    <n v="154903"/>
    <n v="0.49149999999999999"/>
    <x v="3"/>
    <n v="0.57999999999999996"/>
    <n v="0.35"/>
    <n v="0.35"/>
    <n v="136000"/>
    <n v="220000"/>
    <n v="220000"/>
    <n v="1"/>
    <n v="1.4042857142857144"/>
    <n v="0.46492272727272727"/>
  </r>
  <r>
    <x v="0"/>
    <x v="19"/>
    <x v="24"/>
    <n v="163026"/>
    <n v="146950"/>
    <n v="0.51500000000000001"/>
    <x v="3"/>
    <n v="0.57999999999999996"/>
    <n v="0.35"/>
    <n v="0.35"/>
    <n v="136000"/>
    <n v="220000"/>
    <n v="220000"/>
    <n v="1"/>
    <n v="1.4714285714285715"/>
    <n v="0.74102727272727276"/>
  </r>
  <r>
    <x v="0"/>
    <x v="19"/>
    <x v="25"/>
    <n v="223290"/>
    <n v="168378"/>
    <n v="0.41880000000000001"/>
    <x v="3"/>
    <n v="0.57999999999999996"/>
    <n v="0.35"/>
    <n v="0.35"/>
    <n v="136000"/>
    <n v="220000"/>
    <n v="220000"/>
    <n v="1"/>
    <n v="1.1965714285714286"/>
    <n v="1.0149545454545454"/>
  </r>
  <r>
    <x v="0"/>
    <x v="19"/>
    <x v="26"/>
    <n v="269802"/>
    <n v="171348"/>
    <n v="0.34260000000000002"/>
    <x v="3"/>
    <n v="0.57999999999999996"/>
    <n v="0.35"/>
    <n v="0.35"/>
    <n v="136000"/>
    <n v="220000"/>
    <n v="220000"/>
    <n v="0"/>
    <n v="0.97885714285714298"/>
    <n v="1.2263727272727272"/>
  </r>
  <r>
    <x v="0"/>
    <x v="19"/>
    <x v="27"/>
    <n v="252383"/>
    <n v="143629"/>
    <n v="0.27279999999999999"/>
    <x v="3"/>
    <n v="0.57999999999999996"/>
    <n v="0.35"/>
    <n v="0.35"/>
    <n v="136000"/>
    <n v="220000"/>
    <n v="220000"/>
    <n v="0"/>
    <n v="0.77942857142857147"/>
    <n v="1.1471954545454546"/>
  </r>
  <r>
    <x v="0"/>
    <x v="19"/>
    <x v="28"/>
    <n v="279192"/>
    <n v="153327"/>
    <n v="0.26529999999999998"/>
    <x v="3"/>
    <n v="0.57999999999999996"/>
    <n v="0.35"/>
    <n v="0.35"/>
    <n v="136000"/>
    <n v="220000"/>
    <n v="220000"/>
    <n v="0"/>
    <n v="0.75800000000000001"/>
    <n v="1.2690545454545454"/>
  </r>
  <r>
    <x v="0"/>
    <x v="19"/>
    <x v="29"/>
    <n v="290589"/>
    <n v="150375"/>
    <n v="0.28910000000000002"/>
    <x v="3"/>
    <n v="0.57999999999999996"/>
    <n v="0.35"/>
    <n v="0.35"/>
    <n v="136000"/>
    <n v="220000"/>
    <n v="220000"/>
    <n v="0"/>
    <n v="0.82600000000000007"/>
    <n v="1.3208590909090909"/>
  </r>
  <r>
    <x v="0"/>
    <x v="19"/>
    <x v="30"/>
    <n v="349961"/>
    <n v="135928"/>
    <n v="0.19520000000000001"/>
    <x v="3"/>
    <n v="0.57999999999999996"/>
    <n v="0.35"/>
    <n v="0.35"/>
    <n v="136000"/>
    <n v="220000"/>
    <n v="220000"/>
    <n v="0"/>
    <n v="0.55771428571428583"/>
    <n v="1.5907318181818182"/>
  </r>
  <r>
    <x v="0"/>
    <x v="19"/>
    <x v="31"/>
    <n v="381287"/>
    <n v="135853"/>
    <n v="0.20169999999999999"/>
    <x v="3"/>
    <n v="0.57999999999999996"/>
    <n v="0.35"/>
    <n v="0.35"/>
    <n v="136000"/>
    <n v="220000"/>
    <n v="220000"/>
    <n v="0"/>
    <n v="0.57628571428571429"/>
    <n v="1.7331227272727272"/>
  </r>
  <r>
    <x v="0"/>
    <x v="19"/>
    <x v="32"/>
    <n v="466516"/>
    <n v="154870"/>
    <n v="0.21"/>
    <x v="3"/>
    <n v="0.57999999999999996"/>
    <n v="0.35"/>
    <n v="0.35"/>
    <n v="136000"/>
    <n v="220000"/>
    <n v="220000"/>
    <n v="0"/>
    <n v="0.6"/>
    <n v="2.1205272727272728"/>
  </r>
  <r>
    <x v="0"/>
    <x v="19"/>
    <x v="33"/>
    <n v="454004"/>
    <n v="161592"/>
    <n v="0.17849999999999999"/>
    <x v="3"/>
    <n v="0.57999999999999996"/>
    <n v="0.35"/>
    <n v="0.35"/>
    <n v="136000"/>
    <n v="220000"/>
    <n v="220000"/>
    <n v="0"/>
    <n v="0.51"/>
    <n v="2.0636545454545456"/>
  </r>
  <r>
    <x v="0"/>
    <x v="19"/>
    <x v="34"/>
    <n v="515685"/>
    <n v="164636"/>
    <n v="0.16700000000000001"/>
    <x v="3"/>
    <n v="0.57999999999999996"/>
    <n v="0.35"/>
    <n v="0.35"/>
    <n v="136000"/>
    <n v="220000"/>
    <n v="220000"/>
    <n v="0"/>
    <n v="0.4771428571428572"/>
    <n v="2.3440227272727272"/>
  </r>
  <r>
    <x v="0"/>
    <x v="19"/>
    <x v="35"/>
    <n v="587497"/>
    <n v="178568"/>
    <n v="0.18820000000000001"/>
    <x v="3"/>
    <n v="0.57999999999999996"/>
    <n v="0.35"/>
    <n v="0.35"/>
    <n v="136000"/>
    <n v="220000"/>
    <n v="220000"/>
    <n v="0"/>
    <n v="0.53771428571428581"/>
    <n v="2.6704409090909089"/>
  </r>
  <r>
    <x v="0"/>
    <x v="19"/>
    <x v="36"/>
    <n v="553524"/>
    <n v="212822"/>
    <n v="0.2402"/>
    <x v="3"/>
    <n v="0.57999999999999996"/>
    <n v="0.35"/>
    <n v="0.35"/>
    <n v="136000"/>
    <n v="220000"/>
    <n v="220000"/>
    <n v="0"/>
    <n v="0.68628571428571428"/>
    <n v="2.5160181818181817"/>
  </r>
  <r>
    <x v="0"/>
    <x v="19"/>
    <x v="37"/>
    <n v="577136"/>
    <n v="199008"/>
    <n v="0.23269999999999999"/>
    <x v="3"/>
    <n v="0.57999999999999996"/>
    <n v="0.35"/>
    <n v="0.35"/>
    <n v="136000"/>
    <n v="220000"/>
    <n v="220000"/>
    <n v="0"/>
    <n v="0.66485714285714292"/>
    <n v="2.6233454545454546"/>
  </r>
  <r>
    <x v="0"/>
    <x v="19"/>
    <x v="38"/>
    <n v="512341"/>
    <n v="184740"/>
    <n v="0.26040000000000002"/>
    <x v="3"/>
    <n v="0.57999999999999996"/>
    <n v="0.35"/>
    <n v="0.35"/>
    <n v="136000"/>
    <n v="220000"/>
    <n v="220000"/>
    <n v="0"/>
    <n v="0.74400000000000011"/>
    <n v="2.3288227272727271"/>
  </r>
  <r>
    <x v="0"/>
    <x v="19"/>
    <x v="39"/>
    <n v="413820"/>
    <n v="161853"/>
    <n v="0.25729999999999997"/>
    <x v="3"/>
    <n v="0.57999999999999996"/>
    <n v="0.35"/>
    <n v="0.35"/>
    <n v="136000"/>
    <n v="220000"/>
    <n v="220000"/>
    <n v="0"/>
    <n v="0.7351428571428571"/>
    <n v="1.881"/>
  </r>
  <r>
    <x v="0"/>
    <x v="19"/>
    <x v="40"/>
    <n v="383279"/>
    <n v="194837"/>
    <n v="0.36799999999999999"/>
    <x v="3"/>
    <n v="0.57999999999999996"/>
    <n v="0.35"/>
    <n v="0.35"/>
    <n v="136000"/>
    <n v="220000"/>
    <n v="220000"/>
    <n v="1"/>
    <n v="1.0514285714285714"/>
    <n v="1.7421772727272726"/>
  </r>
  <r>
    <x v="0"/>
    <x v="19"/>
    <x v="41"/>
    <n v="351241"/>
    <n v="156686"/>
    <n v="0.3508"/>
    <x v="3"/>
    <n v="0.57999999999999996"/>
    <n v="0.35"/>
    <n v="0.35"/>
    <n v="136000"/>
    <n v="220000"/>
    <n v="220000"/>
    <n v="1"/>
    <n v="1.0022857142857144"/>
    <n v="1.5965499999999999"/>
  </r>
  <r>
    <x v="0"/>
    <x v="20"/>
    <x v="62"/>
    <n v="1112830"/>
    <n v="706000"/>
    <n v="0.1857"/>
    <x v="3"/>
    <n v="0.74"/>
    <n v="0.4"/>
    <n v="0.4"/>
    <n v="220000"/>
    <n v="460000"/>
    <n v="460000"/>
    <n v="0"/>
    <n v="0.46425"/>
    <n v="2.4191956521739129"/>
  </r>
  <r>
    <x v="0"/>
    <x v="20"/>
    <x v="63"/>
    <n v="1165041"/>
    <n v="882017"/>
    <n v="0.30470000000000003"/>
    <x v="3"/>
    <n v="0.74"/>
    <n v="0.4"/>
    <n v="0.4"/>
    <n v="220000"/>
    <n v="460000"/>
    <n v="460000"/>
    <n v="0"/>
    <n v="0.76175000000000004"/>
    <n v="2.5326978260869564"/>
  </r>
  <r>
    <x v="0"/>
    <x v="20"/>
    <x v="64"/>
    <n v="1019065"/>
    <n v="774295"/>
    <n v="0.33979999999999999"/>
    <x v="3"/>
    <n v="0.74"/>
    <n v="0.4"/>
    <n v="0.4"/>
    <n v="220000"/>
    <n v="460000"/>
    <n v="460000"/>
    <n v="0"/>
    <n v="0.84949999999999992"/>
    <n v="2.2153586956521738"/>
  </r>
  <r>
    <x v="0"/>
    <x v="20"/>
    <x v="65"/>
    <n v="729858"/>
    <n v="800122"/>
    <n v="0.3619"/>
    <x v="3"/>
    <n v="0.74"/>
    <n v="0.4"/>
    <n v="0.4"/>
    <n v="220000"/>
    <n v="460000"/>
    <n v="460000"/>
    <n v="0"/>
    <n v="0.90474999999999994"/>
    <n v="1.5866478260869565"/>
  </r>
  <r>
    <x v="0"/>
    <x v="20"/>
    <x v="57"/>
    <n v="615348"/>
    <n v="731982"/>
    <n v="0.35659999999999997"/>
    <x v="3"/>
    <n v="0.74"/>
    <n v="0.4"/>
    <n v="0.4"/>
    <n v="220000"/>
    <n v="460000"/>
    <n v="460000"/>
    <n v="0"/>
    <n v="0.89149999999999985"/>
    <n v="1.3377130434782609"/>
  </r>
  <r>
    <x v="0"/>
    <x v="20"/>
    <x v="58"/>
    <n v="568704"/>
    <n v="827180"/>
    <n v="0.39660000000000001"/>
    <x v="3"/>
    <n v="0.74"/>
    <n v="0.4"/>
    <n v="0.4"/>
    <n v="220000"/>
    <n v="460000"/>
    <n v="460000"/>
    <n v="0"/>
    <n v="0.99149999999999994"/>
    <n v="1.2363130434782608"/>
  </r>
  <r>
    <x v="0"/>
    <x v="20"/>
    <x v="59"/>
    <n v="520597"/>
    <n v="876795"/>
    <n v="0.53480000000000005"/>
    <x v="3"/>
    <n v="0.74"/>
    <n v="0.4"/>
    <n v="0.4"/>
    <n v="220000"/>
    <n v="460000"/>
    <n v="460000"/>
    <n v="1"/>
    <n v="1.337"/>
    <n v="1.1317326086956521"/>
  </r>
  <r>
    <x v="0"/>
    <x v="20"/>
    <x v="60"/>
    <n v="396417"/>
    <n v="695546"/>
    <n v="0.35720000000000002"/>
    <x v="3"/>
    <n v="0.74"/>
    <n v="0.4"/>
    <n v="0.4"/>
    <n v="220000"/>
    <n v="460000"/>
    <n v="460000"/>
    <n v="0"/>
    <n v="0.89300000000000002"/>
    <n v="0.86177608695652175"/>
  </r>
  <r>
    <x v="0"/>
    <x v="20"/>
    <x v="61"/>
    <n v="429693"/>
    <n v="826021"/>
    <n v="0.38790000000000002"/>
    <x v="3"/>
    <n v="0.74"/>
    <n v="0.4"/>
    <n v="0.4"/>
    <n v="220000"/>
    <n v="460000"/>
    <n v="460000"/>
    <n v="0"/>
    <n v="0.96975"/>
    <n v="0.93411521739130432"/>
  </r>
  <r>
    <x v="0"/>
    <x v="20"/>
    <x v="49"/>
    <n v="346918"/>
    <n v="1147841"/>
    <n v="0.54369999999999996"/>
    <x v="3"/>
    <n v="0.74"/>
    <n v="0.4"/>
    <n v="0.4"/>
    <n v="220000"/>
    <n v="460000"/>
    <n v="460000"/>
    <n v="1"/>
    <n v="1.3592499999999998"/>
    <n v="0.75416956521739131"/>
  </r>
  <r>
    <x v="0"/>
    <x v="20"/>
    <x v="50"/>
    <n v="299820"/>
    <n v="1343068"/>
    <n v="0.6401"/>
    <x v="3"/>
    <n v="0.74"/>
    <n v="0.4"/>
    <n v="0.4"/>
    <n v="220000"/>
    <n v="460000"/>
    <n v="460000"/>
    <n v="1"/>
    <n v="1.60025"/>
    <n v="0.65178260869565219"/>
  </r>
  <r>
    <x v="0"/>
    <x v="20"/>
    <x v="51"/>
    <n v="207838"/>
    <n v="792557"/>
    <n v="0.50890000000000002"/>
    <x v="3"/>
    <n v="0.74"/>
    <n v="0.4"/>
    <n v="0.4"/>
    <n v="220000"/>
    <n v="460000"/>
    <n v="460000"/>
    <n v="1"/>
    <n v="1.2722499999999999"/>
    <n v="0.45182173913043477"/>
  </r>
  <r>
    <x v="0"/>
    <x v="20"/>
    <x v="52"/>
    <n v="195377"/>
    <n v="769313"/>
    <n v="0.51690000000000003"/>
    <x v="3"/>
    <n v="0.74"/>
    <n v="0.4"/>
    <n v="0.4"/>
    <n v="220000"/>
    <n v="460000"/>
    <n v="460000"/>
    <n v="1"/>
    <n v="1.2922499999999999"/>
    <n v="0.42473260869565216"/>
  </r>
  <r>
    <x v="0"/>
    <x v="20"/>
    <x v="53"/>
    <n v="432488"/>
    <n v="744607"/>
    <n v="0.55959999999999999"/>
    <x v="3"/>
    <n v="0.74"/>
    <n v="0.4"/>
    <n v="0.4"/>
    <n v="220000"/>
    <n v="460000"/>
    <n v="460000"/>
    <n v="1"/>
    <n v="1.3989999999999998"/>
    <n v="0.94019130434782605"/>
  </r>
  <r>
    <x v="0"/>
    <x v="20"/>
    <x v="54"/>
    <n v="383478"/>
    <n v="622042"/>
    <n v="0.47889999999999999"/>
    <x v="3"/>
    <n v="0.74"/>
    <n v="0.4"/>
    <n v="0.4"/>
    <n v="220000"/>
    <n v="460000"/>
    <n v="460000"/>
    <n v="1"/>
    <n v="1.1972499999999999"/>
    <n v="0.83364782608695653"/>
  </r>
  <r>
    <x v="0"/>
    <x v="20"/>
    <x v="55"/>
    <n v="404227"/>
    <n v="783221"/>
    <n v="0.63480000000000003"/>
    <x v="3"/>
    <n v="0.74"/>
    <n v="0.4"/>
    <n v="0.4"/>
    <n v="220000"/>
    <n v="460000"/>
    <n v="460000"/>
    <n v="1"/>
    <n v="1.587"/>
    <n v="0.87875434782608697"/>
  </r>
  <r>
    <x v="0"/>
    <x v="20"/>
    <x v="56"/>
    <n v="311676"/>
    <n v="909266"/>
    <n v="0.75760000000000005"/>
    <x v="3"/>
    <n v="0.74"/>
    <n v="0.4"/>
    <n v="0.4"/>
    <n v="220000"/>
    <n v="460000"/>
    <n v="460000"/>
    <n v="1"/>
    <n v="1.8940000000000001"/>
    <n v="0.67755652173913039"/>
  </r>
  <r>
    <x v="0"/>
    <x v="20"/>
    <x v="46"/>
    <n v="208207"/>
    <n v="776337"/>
    <n v="0.98660000000000003"/>
    <x v="3"/>
    <n v="0.74"/>
    <n v="0.4"/>
    <n v="0.4"/>
    <n v="220000"/>
    <n v="460000"/>
    <n v="460000"/>
    <n v="1"/>
    <n v="2.4664999999999999"/>
    <n v="0.45262391304347827"/>
  </r>
  <r>
    <x v="0"/>
    <x v="20"/>
    <x v="47"/>
    <n v="186570"/>
    <n v="437695"/>
    <n v="0.67889999999999995"/>
    <x v="3"/>
    <n v="0.74"/>
    <n v="0.4"/>
    <n v="0.4"/>
    <n v="220000"/>
    <n v="460000"/>
    <n v="460000"/>
    <n v="1"/>
    <n v="1.6972499999999997"/>
    <n v="0.40558695652173915"/>
  </r>
  <r>
    <x v="0"/>
    <x v="20"/>
    <x v="48"/>
    <n v="102315"/>
    <n v="444930"/>
    <n v="0.55330000000000001"/>
    <x v="3"/>
    <n v="0.74"/>
    <n v="0.4"/>
    <n v="0.4"/>
    <n v="220000"/>
    <n v="460000"/>
    <n v="460000"/>
    <n v="1"/>
    <n v="1.3832499999999999"/>
    <n v="0.22242391304347825"/>
  </r>
  <r>
    <x v="0"/>
    <x v="20"/>
    <x v="42"/>
    <n v="120722"/>
    <n v="483711"/>
    <n v="0.5302"/>
    <x v="3"/>
    <n v="0.74"/>
    <n v="0.4"/>
    <n v="0.4"/>
    <n v="220000"/>
    <n v="460000"/>
    <n v="460000"/>
    <n v="1"/>
    <n v="1.3254999999999999"/>
    <n v="0.26243913043478262"/>
  </r>
  <r>
    <x v="0"/>
    <x v="20"/>
    <x v="43"/>
    <n v="129784"/>
    <n v="572605"/>
    <n v="0.54390000000000005"/>
    <x v="3"/>
    <n v="0.74"/>
    <n v="0.4"/>
    <n v="0.4"/>
    <n v="220000"/>
    <n v="460000"/>
    <n v="460000"/>
    <n v="1"/>
    <n v="1.35975"/>
    <n v="0.28213913043478261"/>
  </r>
  <r>
    <x v="0"/>
    <x v="20"/>
    <x v="44"/>
    <n v="227214"/>
    <n v="1074084"/>
    <n v="0.57040000000000002"/>
    <x v="3"/>
    <n v="0.74"/>
    <n v="0.4"/>
    <n v="0.4"/>
    <n v="220000"/>
    <n v="460000"/>
    <n v="460000"/>
    <n v="1"/>
    <n v="1.4259999999999999"/>
    <n v="0.49394347826086954"/>
  </r>
  <r>
    <x v="0"/>
    <x v="20"/>
    <x v="45"/>
    <n v="151870"/>
    <n v="1197226"/>
    <n v="0.82920000000000005"/>
    <x v="3"/>
    <n v="0.74"/>
    <n v="0.4"/>
    <n v="0.4"/>
    <n v="220000"/>
    <n v="460000"/>
    <n v="460000"/>
    <n v="1"/>
    <n v="2.073"/>
    <n v="0.33015217391304347"/>
  </r>
  <r>
    <x v="0"/>
    <x v="20"/>
    <x v="0"/>
    <n v="224482"/>
    <n v="933246"/>
    <n v="0.74929999999999997"/>
    <x v="3"/>
    <n v="0.74"/>
    <n v="0.4"/>
    <n v="0.4"/>
    <n v="220000"/>
    <n v="460000"/>
    <n v="460000"/>
    <n v="1"/>
    <n v="1.8732499999999999"/>
    <n v="0.48800434782608698"/>
  </r>
  <r>
    <x v="0"/>
    <x v="20"/>
    <x v="1"/>
    <n v="311662"/>
    <n v="689048"/>
    <n v="0.59560000000000002"/>
    <x v="3"/>
    <n v="0.74"/>
    <n v="0.4"/>
    <n v="0.4"/>
    <n v="220000"/>
    <n v="460000"/>
    <n v="460000"/>
    <n v="1"/>
    <n v="1.4889999999999999"/>
    <n v="0.67752608695652172"/>
  </r>
  <r>
    <x v="0"/>
    <x v="20"/>
    <x v="2"/>
    <n v="346511"/>
    <n v="565254"/>
    <n v="0.69279999999999997"/>
    <x v="3"/>
    <n v="0.74"/>
    <n v="0.4"/>
    <n v="0.4"/>
    <n v="220000"/>
    <n v="460000"/>
    <n v="460000"/>
    <n v="1"/>
    <n v="1.7319999999999998"/>
    <n v="0.75328478260869569"/>
  </r>
  <r>
    <x v="0"/>
    <x v="20"/>
    <x v="3"/>
    <n v="332913"/>
    <n v="792685"/>
    <n v="0.60199999999999998"/>
    <x v="3"/>
    <n v="0.74"/>
    <n v="0.4"/>
    <n v="0.4"/>
    <n v="220000"/>
    <n v="460000"/>
    <n v="460000"/>
    <n v="1"/>
    <n v="1.5049999999999999"/>
    <n v="0.72372391304347827"/>
  </r>
  <r>
    <x v="0"/>
    <x v="20"/>
    <x v="4"/>
    <n v="164491"/>
    <n v="1102433"/>
    <n v="0.56330000000000002"/>
    <x v="3"/>
    <n v="0.74"/>
    <n v="0.4"/>
    <n v="0.4"/>
    <n v="220000"/>
    <n v="460000"/>
    <n v="460000"/>
    <n v="1"/>
    <n v="1.40825"/>
    <n v="0.35758913043478263"/>
  </r>
  <r>
    <x v="0"/>
    <x v="20"/>
    <x v="5"/>
    <n v="142028"/>
    <n v="829377"/>
    <n v="0.65949999999999998"/>
    <x v="3"/>
    <n v="0.74"/>
    <n v="0.4"/>
    <n v="0.4"/>
    <n v="220000"/>
    <n v="460000"/>
    <n v="460000"/>
    <n v="1"/>
    <n v="1.6487499999999999"/>
    <n v="0.30875652173913043"/>
  </r>
  <r>
    <x v="0"/>
    <x v="20"/>
    <x v="6"/>
    <n v="171238"/>
    <n v="867463"/>
    <n v="0.64570000000000005"/>
    <x v="3"/>
    <n v="0.74"/>
    <n v="0.4"/>
    <n v="0.4"/>
    <n v="220000"/>
    <n v="460000"/>
    <n v="460000"/>
    <n v="1"/>
    <n v="1.61425"/>
    <n v="0.37225652173913043"/>
  </r>
  <r>
    <x v="0"/>
    <x v="20"/>
    <x v="7"/>
    <n v="341385"/>
    <n v="905301"/>
    <n v="0.83789999999999998"/>
    <x v="3"/>
    <n v="0.74"/>
    <n v="0.4"/>
    <n v="0.4"/>
    <n v="220000"/>
    <n v="460000"/>
    <n v="460000"/>
    <n v="1"/>
    <n v="2.0947499999999999"/>
    <n v="0.7421413043478261"/>
  </r>
  <r>
    <x v="0"/>
    <x v="20"/>
    <x v="8"/>
    <n v="241536"/>
    <n v="698715"/>
    <n v="0.94059999999999999"/>
    <x v="3"/>
    <n v="0.74"/>
    <n v="0.4"/>
    <n v="0.4"/>
    <n v="220000"/>
    <n v="460000"/>
    <n v="460000"/>
    <n v="1"/>
    <n v="2.3514999999999997"/>
    <n v="0.52507826086956522"/>
  </r>
  <r>
    <x v="0"/>
    <x v="20"/>
    <x v="9"/>
    <n v="174698"/>
    <n v="440538"/>
    <n v="0.72640000000000005"/>
    <x v="3"/>
    <n v="0.74"/>
    <n v="0.4"/>
    <n v="0.4"/>
    <n v="220000"/>
    <n v="460000"/>
    <n v="460000"/>
    <n v="1"/>
    <n v="1.8160000000000001"/>
    <n v="0.37977826086956523"/>
  </r>
  <r>
    <x v="0"/>
    <x v="20"/>
    <x v="10"/>
    <n v="108253"/>
    <n v="380434"/>
    <n v="0.72409999999999997"/>
    <x v="3"/>
    <n v="0.74"/>
    <n v="0.4"/>
    <n v="0.4"/>
    <n v="220000"/>
    <n v="460000"/>
    <n v="460000"/>
    <n v="1"/>
    <n v="1.8102499999999999"/>
    <n v="0.23533260869565217"/>
  </r>
  <r>
    <x v="0"/>
    <x v="20"/>
    <x v="11"/>
    <n v="166925"/>
    <n v="399038"/>
    <n v="0.86319999999999997"/>
    <x v="3"/>
    <n v="0.74"/>
    <n v="0.4"/>
    <n v="0.4"/>
    <n v="220000"/>
    <n v="460000"/>
    <n v="460000"/>
    <n v="1"/>
    <n v="2.1579999999999999"/>
    <n v="0.36288043478260867"/>
  </r>
  <r>
    <x v="0"/>
    <x v="20"/>
    <x v="12"/>
    <n v="326132"/>
    <n v="363730"/>
    <n v="0.75829999999999997"/>
    <x v="3"/>
    <n v="0.74"/>
    <n v="0.4"/>
    <n v="0.4"/>
    <n v="220000"/>
    <n v="460000"/>
    <n v="460000"/>
    <n v="1"/>
    <n v="1.8957499999999998"/>
    <n v="0.70898260869565222"/>
  </r>
  <r>
    <x v="0"/>
    <x v="20"/>
    <x v="13"/>
    <n v="327181"/>
    <n v="289992"/>
    <n v="0.75600000000000001"/>
    <x v="3"/>
    <n v="0.74"/>
    <n v="0.4"/>
    <n v="0.4"/>
    <n v="220000"/>
    <n v="460000"/>
    <n v="460000"/>
    <n v="1"/>
    <n v="1.89"/>
    <n v="0.71126304347826086"/>
  </r>
  <r>
    <x v="0"/>
    <x v="20"/>
    <x v="14"/>
    <n v="251086"/>
    <n v="277651"/>
    <n v="0.91610000000000003"/>
    <x v="3"/>
    <n v="0.74"/>
    <n v="0.4"/>
    <n v="0.4"/>
    <n v="220000"/>
    <n v="460000"/>
    <n v="460000"/>
    <n v="1"/>
    <n v="2.2902499999999999"/>
    <n v="0.5458391304347826"/>
  </r>
  <r>
    <x v="0"/>
    <x v="20"/>
    <x v="15"/>
    <n v="193855"/>
    <n v="307920"/>
    <n v="0.70379999999999998"/>
    <x v="3"/>
    <n v="0.74"/>
    <n v="0.4"/>
    <n v="0.4"/>
    <n v="220000"/>
    <n v="460000"/>
    <n v="460000"/>
    <n v="1"/>
    <n v="1.7594999999999998"/>
    <n v="0.42142391304347826"/>
  </r>
  <r>
    <x v="0"/>
    <x v="20"/>
    <x v="16"/>
    <n v="170729"/>
    <n v="430113"/>
    <n v="0.8649"/>
    <x v="3"/>
    <n v="0.74"/>
    <n v="0.4"/>
    <n v="0.4"/>
    <n v="220000"/>
    <n v="460000"/>
    <n v="460000"/>
    <n v="1"/>
    <n v="2.1622499999999998"/>
    <n v="0.37114999999999998"/>
  </r>
  <r>
    <x v="0"/>
    <x v="20"/>
    <x v="17"/>
    <n v="121243"/>
    <n v="523071"/>
    <n v="0.95099999999999996"/>
    <x v="3"/>
    <n v="0.74"/>
    <n v="0.4"/>
    <n v="0.4"/>
    <n v="220000"/>
    <n v="460000"/>
    <n v="460000"/>
    <n v="1"/>
    <n v="2.3774999999999999"/>
    <n v="0.2635717391304348"/>
  </r>
  <r>
    <x v="0"/>
    <x v="20"/>
    <x v="18"/>
    <n v="202589"/>
    <n v="434939"/>
    <n v="0.97430000000000005"/>
    <x v="3"/>
    <n v="0.74"/>
    <n v="0.4"/>
    <n v="0.4"/>
    <n v="220000"/>
    <n v="460000"/>
    <n v="460000"/>
    <n v="1"/>
    <n v="2.4357500000000001"/>
    <n v="0.44041086956521741"/>
  </r>
  <r>
    <x v="0"/>
    <x v="20"/>
    <x v="19"/>
    <n v="234716"/>
    <n v="332481"/>
    <n v="0.66020000000000001"/>
    <x v="3"/>
    <n v="0.74"/>
    <n v="0.4"/>
    <n v="0.4"/>
    <n v="220000"/>
    <n v="460000"/>
    <n v="460000"/>
    <n v="1"/>
    <n v="1.6504999999999999"/>
    <n v="0.51025217391304345"/>
  </r>
  <r>
    <x v="0"/>
    <x v="20"/>
    <x v="20"/>
    <n v="316418"/>
    <n v="212000"/>
    <n v="0.27100000000000002"/>
    <x v="3"/>
    <n v="0.74"/>
    <n v="0.4"/>
    <n v="0.4"/>
    <n v="220000"/>
    <n v="460000"/>
    <n v="460000"/>
    <n v="0"/>
    <n v="0.67749999999999999"/>
    <n v="0.68786521739130435"/>
  </r>
  <r>
    <x v="0"/>
    <x v="20"/>
    <x v="21"/>
    <n v="704747"/>
    <n v="319158"/>
    <n v="0.32100000000000001"/>
    <x v="3"/>
    <n v="0.74"/>
    <n v="0.4"/>
    <n v="0.4"/>
    <n v="220000"/>
    <n v="460000"/>
    <n v="460000"/>
    <n v="0"/>
    <n v="0.80249999999999999"/>
    <n v="1.532058695652174"/>
  </r>
  <r>
    <x v="0"/>
    <x v="20"/>
    <x v="22"/>
    <n v="887567"/>
    <n v="513234"/>
    <n v="0.45500000000000002"/>
    <x v="3"/>
    <n v="0.74"/>
    <n v="0.4"/>
    <n v="0.4"/>
    <n v="220000"/>
    <n v="460000"/>
    <n v="460000"/>
    <n v="1"/>
    <n v="1.1375"/>
    <n v="1.9294934782608695"/>
  </r>
  <r>
    <x v="0"/>
    <x v="20"/>
    <x v="23"/>
    <n v="775193"/>
    <n v="581611"/>
    <n v="0.55279999999999996"/>
    <x v="3"/>
    <n v="0.74"/>
    <n v="0.4"/>
    <n v="0.4"/>
    <n v="220000"/>
    <n v="460000"/>
    <n v="460000"/>
    <n v="1"/>
    <n v="1.3819999999999999"/>
    <n v="1.6852021739130434"/>
  </r>
  <r>
    <x v="0"/>
    <x v="20"/>
    <x v="24"/>
    <n v="614890"/>
    <n v="771086"/>
    <n v="0.86770000000000003"/>
    <x v="3"/>
    <n v="0.74"/>
    <n v="0.4"/>
    <n v="0.4"/>
    <n v="220000"/>
    <n v="460000"/>
    <n v="460000"/>
    <n v="1"/>
    <n v="2.1692499999999999"/>
    <n v="1.3367173913043477"/>
  </r>
  <r>
    <x v="0"/>
    <x v="20"/>
    <x v="25"/>
    <n v="528858"/>
    <n v="739999"/>
    <n v="0.78779999999999994"/>
    <x v="3"/>
    <n v="0.74"/>
    <n v="0.4"/>
    <n v="0.4"/>
    <n v="220000"/>
    <n v="460000"/>
    <n v="460000"/>
    <n v="1"/>
    <n v="1.9694999999999998"/>
    <n v="1.1496913043478261"/>
  </r>
  <r>
    <x v="0"/>
    <x v="20"/>
    <x v="26"/>
    <n v="571871"/>
    <n v="732228"/>
    <n v="0.69830000000000003"/>
    <x v="3"/>
    <n v="0.74"/>
    <n v="0.4"/>
    <n v="0.4"/>
    <n v="220000"/>
    <n v="460000"/>
    <n v="460000"/>
    <n v="1"/>
    <n v="1.7457499999999999"/>
    <n v="1.2431978260869565"/>
  </r>
  <r>
    <x v="0"/>
    <x v="20"/>
    <x v="27"/>
    <n v="588981"/>
    <n v="762403"/>
    <n v="1.0327"/>
    <x v="3"/>
    <n v="0.74"/>
    <n v="0.4"/>
    <n v="0.4"/>
    <n v="220000"/>
    <n v="460000"/>
    <n v="460000"/>
    <n v="1"/>
    <n v="2.5817499999999995"/>
    <n v="1.2803934782608695"/>
  </r>
  <r>
    <x v="0"/>
    <x v="20"/>
    <x v="28"/>
    <n v="386598"/>
    <n v="592624"/>
    <n v="0.91469999999999996"/>
    <x v="3"/>
    <n v="0.74"/>
    <n v="0.4"/>
    <n v="0.4"/>
    <n v="220000"/>
    <n v="460000"/>
    <n v="460000"/>
    <n v="1"/>
    <n v="2.2867499999999996"/>
    <n v="0.8404304347826087"/>
  </r>
  <r>
    <x v="0"/>
    <x v="20"/>
    <x v="29"/>
    <n v="293881"/>
    <n v="484910"/>
    <n v="0.98309999999999997"/>
    <x v="3"/>
    <n v="0.74"/>
    <n v="0.4"/>
    <n v="0.4"/>
    <n v="220000"/>
    <n v="460000"/>
    <n v="460000"/>
    <n v="1"/>
    <n v="2.4577499999999999"/>
    <n v="0.63887173913043482"/>
  </r>
  <r>
    <x v="0"/>
    <x v="20"/>
    <x v="30"/>
    <n v="241295"/>
    <n v="414868"/>
    <n v="0.84299999999999997"/>
    <x v="3"/>
    <n v="0.74"/>
    <n v="0.4"/>
    <n v="0.4"/>
    <n v="220000"/>
    <n v="460000"/>
    <n v="460000"/>
    <n v="1"/>
    <n v="2.1074999999999999"/>
    <n v="0.52455434782608701"/>
  </r>
  <r>
    <x v="0"/>
    <x v="20"/>
    <x v="31"/>
    <n v="356389"/>
    <n v="426471"/>
    <n v="0.70509999999999995"/>
    <x v="3"/>
    <n v="0.74"/>
    <n v="0.4"/>
    <n v="0.4"/>
    <n v="220000"/>
    <n v="460000"/>
    <n v="460000"/>
    <n v="1"/>
    <n v="1.7627499999999998"/>
    <n v="0.77475869565217392"/>
  </r>
  <r>
    <x v="0"/>
    <x v="20"/>
    <x v="32"/>
    <n v="498812"/>
    <n v="535045"/>
    <n v="0.67979999999999996"/>
    <x v="3"/>
    <n v="0.74"/>
    <n v="0.4"/>
    <n v="0.4"/>
    <n v="220000"/>
    <n v="460000"/>
    <n v="460000"/>
    <n v="1"/>
    <n v="1.6994999999999998"/>
    <n v="1.0843739130434782"/>
  </r>
  <r>
    <x v="0"/>
    <x v="20"/>
    <x v="33"/>
    <n v="551075"/>
    <n v="551990"/>
    <n v="0.54300000000000004"/>
    <x v="3"/>
    <n v="0.74"/>
    <n v="0.4"/>
    <n v="0.4"/>
    <n v="220000"/>
    <n v="460000"/>
    <n v="460000"/>
    <n v="1"/>
    <n v="1.3574999999999999"/>
    <n v="1.1979891304347825"/>
  </r>
  <r>
    <x v="0"/>
    <x v="20"/>
    <x v="34"/>
    <n v="660436"/>
    <n v="606445"/>
    <n v="0.67649999999999999"/>
    <x v="3"/>
    <n v="0.74"/>
    <n v="0.4"/>
    <n v="0.4"/>
    <n v="220000"/>
    <n v="460000"/>
    <n v="460000"/>
    <n v="1"/>
    <n v="1.6912499999999999"/>
    <n v="1.4357304347826088"/>
  </r>
  <r>
    <x v="0"/>
    <x v="20"/>
    <x v="35"/>
    <n v="616415"/>
    <n v="641276"/>
    <n v="0.69969999999999999"/>
    <x v="3"/>
    <n v="0.74"/>
    <n v="0.4"/>
    <n v="0.4"/>
    <n v="220000"/>
    <n v="460000"/>
    <n v="460000"/>
    <n v="1"/>
    <n v="1.74925"/>
    <n v="1.3400326086956522"/>
  </r>
  <r>
    <x v="0"/>
    <x v="20"/>
    <x v="36"/>
    <n v="613470"/>
    <n v="537642"/>
    <n v="0.58189999999999997"/>
    <x v="3"/>
    <n v="0.74"/>
    <n v="0.4"/>
    <n v="0.4"/>
    <n v="220000"/>
    <n v="460000"/>
    <n v="460000"/>
    <n v="1"/>
    <n v="1.4547499999999998"/>
    <n v="1.3336304347826087"/>
  </r>
  <r>
    <x v="0"/>
    <x v="20"/>
    <x v="37"/>
    <n v="679620"/>
    <n v="486883"/>
    <n v="0.35780000000000001"/>
    <x v="3"/>
    <n v="0.74"/>
    <n v="0.4"/>
    <n v="0.4"/>
    <n v="220000"/>
    <n v="460000"/>
    <n v="460000"/>
    <n v="0"/>
    <n v="0.89449999999999996"/>
    <n v="1.4774347826086958"/>
  </r>
  <r>
    <x v="0"/>
    <x v="20"/>
    <x v="38"/>
    <n v="742736"/>
    <n v="464171"/>
    <n v="0.31009999999999999"/>
    <x v="3"/>
    <n v="0.74"/>
    <n v="0.4"/>
    <n v="0.4"/>
    <n v="220000"/>
    <n v="460000"/>
    <n v="460000"/>
    <n v="0"/>
    <n v="0.77524999999999988"/>
    <n v="1.6146434782608696"/>
  </r>
  <r>
    <x v="0"/>
    <x v="20"/>
    <x v="39"/>
    <n v="1154345"/>
    <n v="523430"/>
    <n v="0.24299999999999999"/>
    <x v="3"/>
    <n v="0.74"/>
    <n v="0.4"/>
    <n v="0.4"/>
    <n v="220000"/>
    <n v="460000"/>
    <n v="460000"/>
    <n v="0"/>
    <n v="0.60749999999999993"/>
    <n v="2.509445652173913"/>
  </r>
  <r>
    <x v="0"/>
    <x v="20"/>
    <x v="40"/>
    <n v="1364521"/>
    <n v="609983"/>
    <n v="0.2301"/>
    <x v="3"/>
    <n v="0.74"/>
    <n v="0.4"/>
    <n v="0.4"/>
    <n v="220000"/>
    <n v="460000"/>
    <n v="460000"/>
    <n v="0"/>
    <n v="0.57524999999999993"/>
    <n v="2.9663499999999998"/>
  </r>
  <r>
    <x v="0"/>
    <x v="20"/>
    <x v="41"/>
    <n v="1857157"/>
    <n v="719830"/>
    <n v="0.26440000000000002"/>
    <x v="3"/>
    <n v="0.74"/>
    <n v="0.4"/>
    <n v="0.4"/>
    <n v="220000"/>
    <n v="460000"/>
    <n v="460000"/>
    <n v="0"/>
    <n v="0.66100000000000003"/>
    <n v="4.0372978260869568"/>
  </r>
  <r>
    <x v="0"/>
    <x v="21"/>
    <x v="55"/>
    <n v="46439"/>
    <n v="21598"/>
    <n v="0.60589999999999999"/>
    <x v="5"/>
    <n v="0.68"/>
    <n v="0.35"/>
    <n v="0.32"/>
    <n v="21000"/>
    <n v="40000"/>
    <n v="40000"/>
    <n v="1"/>
    <n v="1.8934374999999999"/>
    <n v="1.1609750000000001"/>
  </r>
  <r>
    <x v="0"/>
    <x v="21"/>
    <x v="56"/>
    <n v="43326"/>
    <n v="20967"/>
    <n v="0.52259999999999995"/>
    <x v="5"/>
    <n v="0.68"/>
    <n v="0.35"/>
    <n v="0.32"/>
    <n v="21000"/>
    <n v="40000"/>
    <n v="40000"/>
    <n v="1"/>
    <n v="1.6331249999999997"/>
    <n v="1.0831500000000001"/>
  </r>
  <r>
    <x v="0"/>
    <x v="21"/>
    <x v="46"/>
    <n v="49054"/>
    <n v="22215"/>
    <n v="0.49440000000000001"/>
    <x v="5"/>
    <n v="0.68"/>
    <n v="0.35"/>
    <n v="0.32"/>
    <n v="21000"/>
    <n v="40000"/>
    <n v="40000"/>
    <n v="1"/>
    <n v="1.5449999999999999"/>
    <n v="1.2263500000000001"/>
  </r>
  <r>
    <x v="0"/>
    <x v="21"/>
    <x v="47"/>
    <n v="55362"/>
    <n v="21078"/>
    <n v="0.50170000000000003"/>
    <x v="5"/>
    <n v="0.68"/>
    <n v="0.35"/>
    <n v="0.32"/>
    <n v="21000"/>
    <n v="40000"/>
    <n v="40000"/>
    <n v="1"/>
    <n v="1.5678125000000001"/>
    <n v="1.38405"/>
  </r>
  <r>
    <x v="0"/>
    <x v="21"/>
    <x v="48"/>
    <n v="57057"/>
    <n v="24212"/>
    <n v="0.4909"/>
    <x v="5"/>
    <n v="0.68"/>
    <n v="0.35"/>
    <n v="0.32"/>
    <n v="21000"/>
    <n v="40000"/>
    <n v="40000"/>
    <n v="1"/>
    <n v="1.5340624999999999"/>
    <n v="1.4264250000000001"/>
  </r>
  <r>
    <x v="0"/>
    <x v="21"/>
    <x v="42"/>
    <n v="60629"/>
    <n v="20418"/>
    <n v="0.4743"/>
    <x v="5"/>
    <n v="0.68"/>
    <n v="0.35"/>
    <n v="0.32"/>
    <n v="21000"/>
    <n v="40000"/>
    <n v="40000"/>
    <n v="1"/>
    <n v="1.4821875"/>
    <n v="1.515725"/>
  </r>
  <r>
    <x v="0"/>
    <x v="21"/>
    <x v="43"/>
    <n v="73934"/>
    <n v="23562"/>
    <n v="0.39"/>
    <x v="5"/>
    <n v="0.68"/>
    <n v="0.35"/>
    <n v="0.32"/>
    <n v="21000"/>
    <n v="40000"/>
    <n v="40000"/>
    <n v="1"/>
    <n v="1.21875"/>
    <n v="1.8483499999999999"/>
  </r>
  <r>
    <x v="0"/>
    <x v="21"/>
    <x v="44"/>
    <n v="82484"/>
    <n v="29930"/>
    <n v="0.4642"/>
    <x v="5"/>
    <n v="0.68"/>
    <n v="0.35"/>
    <n v="0.32"/>
    <n v="21000"/>
    <n v="40000"/>
    <n v="40000"/>
    <n v="1"/>
    <n v="1.4506250000000001"/>
    <n v="2.0621"/>
  </r>
  <r>
    <x v="0"/>
    <x v="21"/>
    <x v="45"/>
    <n v="83487"/>
    <n v="32371"/>
    <n v="0.4375"/>
    <x v="5"/>
    <n v="0.68"/>
    <n v="0.35"/>
    <n v="0.32"/>
    <n v="21000"/>
    <n v="40000"/>
    <n v="40000"/>
    <n v="1"/>
    <n v="1.3671875"/>
    <n v="2.0871749999999998"/>
  </r>
  <r>
    <x v="0"/>
    <x v="21"/>
    <x v="0"/>
    <n v="82035"/>
    <n v="24183"/>
    <n v="0.38819999999999999"/>
    <x v="5"/>
    <n v="0.68"/>
    <n v="0.35"/>
    <n v="0.32"/>
    <n v="21000"/>
    <n v="40000"/>
    <n v="40000"/>
    <n v="1"/>
    <n v="1.213125"/>
    <n v="2.050875"/>
  </r>
  <r>
    <x v="0"/>
    <x v="21"/>
    <x v="1"/>
    <n v="63308"/>
    <n v="23010"/>
    <n v="0.35260000000000002"/>
    <x v="5"/>
    <n v="0.68"/>
    <n v="0.35"/>
    <n v="0.32"/>
    <n v="21000"/>
    <n v="40000"/>
    <n v="40000"/>
    <n v="1"/>
    <n v="1.1018750000000002"/>
    <n v="1.5827"/>
  </r>
  <r>
    <x v="0"/>
    <x v="21"/>
    <x v="2"/>
    <n v="57180"/>
    <n v="18727"/>
    <n v="0.33579999999999999"/>
    <x v="5"/>
    <n v="0.68"/>
    <n v="0.35"/>
    <n v="0.32"/>
    <n v="21000"/>
    <n v="40000"/>
    <n v="40000"/>
    <n v="1"/>
    <n v="1.0493749999999999"/>
    <n v="1.4295"/>
  </r>
  <r>
    <x v="0"/>
    <x v="21"/>
    <x v="3"/>
    <n v="83547"/>
    <n v="22228"/>
    <n v="0.28860000000000002"/>
    <x v="5"/>
    <n v="0.68"/>
    <n v="0.35"/>
    <n v="0.32"/>
    <n v="21000"/>
    <n v="40000"/>
    <n v="40000"/>
    <n v="0"/>
    <n v="0.90187500000000009"/>
    <n v="2.0886749999999998"/>
  </r>
  <r>
    <x v="0"/>
    <x v="21"/>
    <x v="4"/>
    <n v="98434"/>
    <n v="24581"/>
    <n v="0.31390000000000001"/>
    <x v="5"/>
    <n v="0.68"/>
    <n v="0.35"/>
    <n v="0.32"/>
    <n v="21000"/>
    <n v="40000"/>
    <n v="40000"/>
    <n v="0"/>
    <n v="0.98093750000000002"/>
    <n v="2.4608500000000002"/>
  </r>
  <r>
    <x v="0"/>
    <x v="21"/>
    <x v="5"/>
    <n v="109565"/>
    <n v="36775"/>
    <n v="0.3947"/>
    <x v="5"/>
    <n v="0.68"/>
    <n v="0.35"/>
    <n v="0.32"/>
    <n v="21000"/>
    <n v="40000"/>
    <n v="40000"/>
    <n v="1"/>
    <n v="1.2334375"/>
    <n v="2.739125"/>
  </r>
  <r>
    <x v="0"/>
    <x v="21"/>
    <x v="6"/>
    <n v="123077"/>
    <n v="39799"/>
    <n v="0.47489999999999999"/>
    <x v="5"/>
    <n v="0.68"/>
    <n v="0.35"/>
    <n v="0.32"/>
    <n v="21000"/>
    <n v="40000"/>
    <n v="40000"/>
    <n v="1"/>
    <n v="1.4840624999999998"/>
    <n v="3.0769250000000001"/>
  </r>
  <r>
    <x v="0"/>
    <x v="21"/>
    <x v="7"/>
    <n v="112057"/>
    <n v="34927"/>
    <n v="0.67569999999999997"/>
    <x v="5"/>
    <n v="0.68"/>
    <n v="0.35"/>
    <n v="0.32"/>
    <n v="21000"/>
    <n v="40000"/>
    <n v="40000"/>
    <n v="1"/>
    <n v="2.1115624999999998"/>
    <n v="2.8014250000000001"/>
  </r>
  <r>
    <x v="0"/>
    <x v="21"/>
    <x v="8"/>
    <n v="78497"/>
    <n v="26585"/>
    <n v="0.4259"/>
    <x v="5"/>
    <n v="0.68"/>
    <n v="0.35"/>
    <n v="0.32"/>
    <n v="21000"/>
    <n v="40000"/>
    <n v="40000"/>
    <n v="1"/>
    <n v="1.3309374999999999"/>
    <n v="1.9624250000000001"/>
  </r>
  <r>
    <x v="0"/>
    <x v="21"/>
    <x v="9"/>
    <n v="66722"/>
    <n v="23112"/>
    <n v="0.42730000000000001"/>
    <x v="5"/>
    <n v="0.68"/>
    <n v="0.35"/>
    <n v="0.32"/>
    <n v="21000"/>
    <n v="40000"/>
    <n v="40000"/>
    <n v="1"/>
    <n v="1.3353125000000001"/>
    <n v="1.66805"/>
  </r>
  <r>
    <x v="0"/>
    <x v="21"/>
    <x v="10"/>
    <n v="58886"/>
    <n v="20513"/>
    <n v="0.39450000000000002"/>
    <x v="5"/>
    <n v="0.68"/>
    <n v="0.35"/>
    <n v="0.32"/>
    <n v="21000"/>
    <n v="40000"/>
    <n v="40000"/>
    <n v="1"/>
    <n v="1.2328125000000001"/>
    <n v="1.4721500000000001"/>
  </r>
  <r>
    <x v="0"/>
    <x v="21"/>
    <x v="11"/>
    <n v="63560"/>
    <n v="22963"/>
    <n v="0.46479999999999999"/>
    <x v="5"/>
    <n v="0.68"/>
    <n v="0.35"/>
    <n v="0.32"/>
    <n v="21000"/>
    <n v="40000"/>
    <n v="40000"/>
    <n v="1"/>
    <n v="1.4524999999999999"/>
    <n v="1.589"/>
  </r>
  <r>
    <x v="0"/>
    <x v="21"/>
    <x v="12"/>
    <n v="67031"/>
    <n v="21489"/>
    <n v="0.4138"/>
    <x v="5"/>
    <n v="0.68"/>
    <n v="0.35"/>
    <n v="0.32"/>
    <n v="21000"/>
    <n v="40000"/>
    <n v="40000"/>
    <n v="1"/>
    <n v="1.2931250000000001"/>
    <n v="1.675775"/>
  </r>
  <r>
    <x v="0"/>
    <x v="21"/>
    <x v="13"/>
    <n v="78539"/>
    <n v="38133"/>
    <n v="0.70569999999999999"/>
    <x v="5"/>
    <n v="0.68"/>
    <n v="0.35"/>
    <n v="0.32"/>
    <n v="21000"/>
    <n v="40000"/>
    <n v="40000"/>
    <n v="1"/>
    <n v="2.2053124999999998"/>
    <n v="1.9634750000000001"/>
  </r>
  <r>
    <x v="0"/>
    <x v="21"/>
    <x v="14"/>
    <n v="96760"/>
    <n v="36979"/>
    <n v="0.50819999999999999"/>
    <x v="5"/>
    <n v="0.68"/>
    <n v="0.35"/>
    <n v="0.32"/>
    <n v="21000"/>
    <n v="40000"/>
    <n v="40000"/>
    <n v="1"/>
    <n v="1.588125"/>
    <n v="2.419"/>
  </r>
  <r>
    <x v="0"/>
    <x v="21"/>
    <x v="15"/>
    <n v="84766"/>
    <n v="39484"/>
    <n v="0.7016"/>
    <x v="5"/>
    <n v="0.68"/>
    <n v="0.35"/>
    <n v="0.32"/>
    <n v="21000"/>
    <n v="40000"/>
    <n v="40000"/>
    <n v="1"/>
    <n v="2.1924999999999999"/>
    <n v="2.1191499999999999"/>
  </r>
  <r>
    <x v="0"/>
    <x v="21"/>
    <x v="16"/>
    <n v="73661"/>
    <n v="34595"/>
    <n v="0.66949999999999998"/>
    <x v="5"/>
    <n v="0.68"/>
    <n v="0.35"/>
    <n v="0.32"/>
    <n v="21000"/>
    <n v="40000"/>
    <n v="40000"/>
    <n v="1"/>
    <n v="2.0921875000000001"/>
    <n v="1.8415250000000001"/>
  </r>
  <r>
    <x v="0"/>
    <x v="21"/>
    <x v="17"/>
    <n v="62189"/>
    <n v="21391"/>
    <n v="0.44569999999999999"/>
    <x v="5"/>
    <n v="0.68"/>
    <n v="0.35"/>
    <n v="0.32"/>
    <n v="21000"/>
    <n v="40000"/>
    <n v="40000"/>
    <n v="1"/>
    <n v="1.3928125"/>
    <n v="1.5547249999999999"/>
  </r>
  <r>
    <x v="0"/>
    <x v="21"/>
    <x v="18"/>
    <n v="52049"/>
    <n v="23182"/>
    <n v="0.60880000000000001"/>
    <x v="5"/>
    <n v="0.68"/>
    <n v="0.35"/>
    <n v="0.32"/>
    <n v="21000"/>
    <n v="40000"/>
    <n v="40000"/>
    <n v="1"/>
    <n v="1.9025000000000001"/>
    <n v="1.3012250000000001"/>
  </r>
  <r>
    <x v="0"/>
    <x v="21"/>
    <x v="19"/>
    <n v="38300"/>
    <n v="22068"/>
    <n v="0.79979999999999996"/>
    <x v="5"/>
    <n v="0.68"/>
    <n v="0.35"/>
    <n v="0.32"/>
    <n v="21000"/>
    <n v="40000"/>
    <n v="40000"/>
    <n v="1"/>
    <n v="2.4993749999999997"/>
    <n v="0.95750000000000002"/>
  </r>
  <r>
    <x v="0"/>
    <x v="21"/>
    <x v="20"/>
    <n v="29188"/>
    <n v="13487"/>
    <n v="0.65880000000000005"/>
    <x v="5"/>
    <n v="0.68"/>
    <n v="0.35"/>
    <n v="0.32"/>
    <n v="21000"/>
    <n v="40000"/>
    <n v="40000"/>
    <n v="1"/>
    <n v="2.0587500000000003"/>
    <n v="0.72970000000000002"/>
  </r>
  <r>
    <x v="0"/>
    <x v="21"/>
    <x v="21"/>
    <n v="21213"/>
    <n v="8750"/>
    <n v="0.51149999999999995"/>
    <x v="5"/>
    <n v="0.68"/>
    <n v="0.35"/>
    <n v="0.32"/>
    <n v="21000"/>
    <n v="40000"/>
    <n v="40000"/>
    <n v="1"/>
    <n v="1.5984374999999997"/>
    <n v="0.53032500000000005"/>
  </r>
  <r>
    <x v="0"/>
    <x v="21"/>
    <x v="22"/>
    <n v="20953"/>
    <n v="6396"/>
    <n v="0.45550000000000002"/>
    <x v="5"/>
    <n v="0.68"/>
    <n v="0.35"/>
    <n v="0.32"/>
    <n v="21000"/>
    <n v="40000"/>
    <n v="40000"/>
    <n v="1"/>
    <n v="1.4234374999999999"/>
    <n v="0.52382499999999999"/>
  </r>
  <r>
    <x v="0"/>
    <x v="21"/>
    <x v="23"/>
    <n v="33353"/>
    <n v="6107"/>
    <n v="0.23569999999999999"/>
    <x v="5"/>
    <n v="0.68"/>
    <n v="0.35"/>
    <n v="0.32"/>
    <n v="21000"/>
    <n v="40000"/>
    <n v="40000"/>
    <n v="0"/>
    <n v="0.73656250000000001"/>
    <n v="0.83382500000000004"/>
  </r>
  <r>
    <x v="0"/>
    <x v="21"/>
    <x v="24"/>
    <n v="42794"/>
    <n v="9046"/>
    <n v="0.18529999999999999"/>
    <x v="5"/>
    <n v="0.68"/>
    <n v="0.35"/>
    <n v="0.32"/>
    <n v="21000"/>
    <n v="40000"/>
    <n v="40000"/>
    <n v="0"/>
    <n v="0.57906249999999992"/>
    <n v="1.06985"/>
  </r>
  <r>
    <x v="0"/>
    <x v="21"/>
    <x v="25"/>
    <n v="54578"/>
    <n v="23045"/>
    <n v="0.3201"/>
    <x v="5"/>
    <n v="0.68"/>
    <n v="0.35"/>
    <n v="0.32"/>
    <n v="21000"/>
    <n v="40000"/>
    <n v="40000"/>
    <n v="1"/>
    <n v="1.0003124999999999"/>
    <n v="1.3644499999999999"/>
  </r>
  <r>
    <x v="0"/>
    <x v="21"/>
    <x v="26"/>
    <n v="85401"/>
    <n v="40422"/>
    <n v="0.69989999999999997"/>
    <x v="5"/>
    <n v="0.68"/>
    <n v="0.35"/>
    <n v="0.32"/>
    <n v="21000"/>
    <n v="40000"/>
    <n v="40000"/>
    <n v="1"/>
    <n v="2.1871874999999998"/>
    <n v="2.1350250000000002"/>
  </r>
  <r>
    <x v="0"/>
    <x v="21"/>
    <x v="27"/>
    <n v="81372"/>
    <n v="34304"/>
    <n v="0.76600000000000001"/>
    <x v="5"/>
    <n v="0.68"/>
    <n v="0.35"/>
    <n v="0.32"/>
    <n v="21000"/>
    <n v="40000"/>
    <n v="40000"/>
    <n v="1"/>
    <n v="2.3937499999999998"/>
    <n v="2.0343"/>
  </r>
  <r>
    <x v="0"/>
    <x v="21"/>
    <x v="28"/>
    <n v="55667"/>
    <n v="24005"/>
    <n v="0.58640000000000003"/>
    <x v="5"/>
    <n v="0.68"/>
    <n v="0.35"/>
    <n v="0.32"/>
    <n v="21000"/>
    <n v="40000"/>
    <n v="40000"/>
    <n v="1"/>
    <n v="1.8325"/>
    <n v="1.391675"/>
  </r>
  <r>
    <x v="0"/>
    <x v="21"/>
    <x v="29"/>
    <n v="44879"/>
    <n v="18306"/>
    <n v="0.52559999999999996"/>
    <x v="5"/>
    <n v="0.68"/>
    <n v="0.35"/>
    <n v="0.32"/>
    <n v="21000"/>
    <n v="40000"/>
    <n v="40000"/>
    <n v="1"/>
    <n v="1.6424999999999998"/>
    <n v="1.1219749999999999"/>
  </r>
  <r>
    <x v="0"/>
    <x v="21"/>
    <x v="30"/>
    <n v="46031"/>
    <n v="21033"/>
    <n v="0.36149999999999999"/>
    <x v="5"/>
    <n v="0.68"/>
    <n v="0.35"/>
    <n v="0.32"/>
    <n v="21000"/>
    <n v="40000"/>
    <n v="40000"/>
    <n v="1"/>
    <n v="1.1296875"/>
    <n v="1.1507750000000001"/>
  </r>
  <r>
    <x v="0"/>
    <x v="21"/>
    <x v="31"/>
    <n v="58926"/>
    <n v="28183"/>
    <n v="0.43070000000000003"/>
    <x v="5"/>
    <n v="0.68"/>
    <n v="0.35"/>
    <n v="0.32"/>
    <n v="21000"/>
    <n v="40000"/>
    <n v="40000"/>
    <n v="1"/>
    <n v="1.3459375"/>
    <n v="1.47315"/>
  </r>
  <r>
    <x v="0"/>
    <x v="21"/>
    <x v="32"/>
    <n v="55918"/>
    <n v="38457"/>
    <n v="0.81969999999999998"/>
    <x v="5"/>
    <n v="0.68"/>
    <n v="0.35"/>
    <n v="0.32"/>
    <n v="21000"/>
    <n v="40000"/>
    <n v="40000"/>
    <n v="1"/>
    <n v="2.5615625"/>
    <n v="1.39795"/>
  </r>
  <r>
    <x v="0"/>
    <x v="21"/>
    <x v="33"/>
    <n v="40488"/>
    <n v="24501"/>
    <n v="0.7218"/>
    <x v="5"/>
    <n v="0.68"/>
    <n v="0.35"/>
    <n v="0.32"/>
    <n v="21000"/>
    <n v="40000"/>
    <n v="40000"/>
    <n v="1"/>
    <n v="2.2556249999999998"/>
    <n v="1.0122"/>
  </r>
  <r>
    <x v="0"/>
    <x v="21"/>
    <x v="34"/>
    <n v="27144"/>
    <n v="13178"/>
    <n v="0.6623"/>
    <x v="5"/>
    <n v="0.68"/>
    <n v="0.35"/>
    <n v="0.32"/>
    <n v="21000"/>
    <n v="40000"/>
    <n v="40000"/>
    <n v="1"/>
    <n v="2.0696875000000001"/>
    <n v="0.67859999999999998"/>
  </r>
  <r>
    <x v="0"/>
    <x v="21"/>
    <x v="35"/>
    <n v="23616"/>
    <n v="9906"/>
    <n v="0.54159999999999997"/>
    <x v="5"/>
    <n v="0.68"/>
    <n v="0.35"/>
    <n v="0.32"/>
    <n v="21000"/>
    <n v="40000"/>
    <n v="40000"/>
    <n v="1"/>
    <n v="1.6924999999999999"/>
    <n v="0.59040000000000004"/>
  </r>
  <r>
    <x v="0"/>
    <x v="21"/>
    <x v="36"/>
    <n v="21054"/>
    <n v="10480"/>
    <n v="0.6129"/>
    <x v="5"/>
    <n v="0.68"/>
    <n v="0.35"/>
    <n v="0.32"/>
    <n v="21000"/>
    <n v="40000"/>
    <n v="40000"/>
    <n v="1"/>
    <n v="1.9153125"/>
    <n v="0.52634999999999998"/>
  </r>
  <r>
    <x v="0"/>
    <x v="21"/>
    <x v="37"/>
    <n v="17549"/>
    <n v="8016"/>
    <n v="0.48320000000000002"/>
    <x v="5"/>
    <n v="0.68"/>
    <n v="0.35"/>
    <n v="0.32"/>
    <n v="21000"/>
    <n v="40000"/>
    <n v="40000"/>
    <n v="1"/>
    <n v="1.51"/>
    <n v="0.43872499999999998"/>
  </r>
  <r>
    <x v="0"/>
    <x v="21"/>
    <x v="38"/>
    <n v="20792"/>
    <n v="7465"/>
    <n v="0.43430000000000002"/>
    <x v="5"/>
    <n v="0.68"/>
    <n v="0.35"/>
    <n v="0.32"/>
    <n v="21000"/>
    <n v="40000"/>
    <n v="40000"/>
    <n v="1"/>
    <n v="1.3571875"/>
    <n v="0.51980000000000004"/>
  </r>
  <r>
    <x v="0"/>
    <x v="21"/>
    <x v="39"/>
    <n v="20412"/>
    <n v="10002"/>
    <n v="0.49869999999999998"/>
    <x v="5"/>
    <n v="0.68"/>
    <n v="0.35"/>
    <n v="0.32"/>
    <n v="21000"/>
    <n v="40000"/>
    <n v="40000"/>
    <n v="1"/>
    <n v="1.5584374999999999"/>
    <n v="0.51029999999999998"/>
  </r>
  <r>
    <x v="0"/>
    <x v="21"/>
    <x v="40"/>
    <n v="24065"/>
    <n v="12757"/>
    <n v="0.59"/>
    <x v="5"/>
    <n v="0.68"/>
    <n v="0.35"/>
    <n v="0.32"/>
    <n v="21000"/>
    <n v="40000"/>
    <n v="40000"/>
    <n v="1"/>
    <n v="1.8437499999999998"/>
    <n v="0.60162499999999997"/>
  </r>
  <r>
    <x v="0"/>
    <x v="21"/>
    <x v="41"/>
    <n v="23813"/>
    <n v="9901"/>
    <n v="0.43259999999999998"/>
    <x v="5"/>
    <n v="0.68"/>
    <n v="0.35"/>
    <n v="0.32"/>
    <n v="21000"/>
    <n v="40000"/>
    <n v="40000"/>
    <n v="1"/>
    <n v="1.3518749999999999"/>
    <n v="0.59532499999999999"/>
  </r>
  <r>
    <x v="0"/>
    <x v="22"/>
    <x v="51"/>
    <n v="51049"/>
    <n v="20995"/>
    <n v="0.49"/>
    <x v="5"/>
    <n v="0.4"/>
    <n v="0.25"/>
    <n v="0.25"/>
    <n v="22000"/>
    <n v="35000"/>
    <n v="35000"/>
    <n v="1"/>
    <n v="1.96"/>
    <n v="1.4585428571428571"/>
  </r>
  <r>
    <x v="0"/>
    <x v="22"/>
    <x v="52"/>
    <n v="51409"/>
    <n v="23871"/>
    <n v="0.627"/>
    <x v="5"/>
    <n v="0.4"/>
    <n v="0.25"/>
    <n v="0.25"/>
    <n v="22000"/>
    <n v="35000"/>
    <n v="35000"/>
    <n v="1"/>
    <n v="2.508"/>
    <n v="1.4688285714285714"/>
  </r>
  <r>
    <x v="0"/>
    <x v="22"/>
    <x v="53"/>
    <n v="48340"/>
    <n v="20239"/>
    <n v="0.5696"/>
    <x v="5"/>
    <n v="0.4"/>
    <n v="0.25"/>
    <n v="0.25"/>
    <n v="22000"/>
    <n v="35000"/>
    <n v="35000"/>
    <n v="1"/>
    <n v="2.2784"/>
    <n v="1.3811428571428572"/>
  </r>
  <r>
    <x v="0"/>
    <x v="22"/>
    <x v="54"/>
    <n v="51101"/>
    <n v="25727"/>
    <n v="0.71009999999999995"/>
    <x v="5"/>
    <n v="0.4"/>
    <n v="0.25"/>
    <n v="0.25"/>
    <n v="22000"/>
    <n v="35000"/>
    <n v="35000"/>
    <n v="1"/>
    <n v="2.8403999999999998"/>
    <n v="1.4600285714285715"/>
  </r>
  <r>
    <x v="0"/>
    <x v="22"/>
    <x v="55"/>
    <n v="47901"/>
    <n v="20831"/>
    <n v="0.56240000000000001"/>
    <x v="5"/>
    <n v="0.4"/>
    <n v="0.25"/>
    <n v="0.25"/>
    <n v="22000"/>
    <n v="35000"/>
    <n v="35000"/>
    <n v="1"/>
    <n v="2.2496"/>
    <n v="1.3686"/>
  </r>
  <r>
    <x v="0"/>
    <x v="22"/>
    <x v="56"/>
    <n v="52039"/>
    <n v="27151"/>
    <n v="0.65059999999999996"/>
    <x v="5"/>
    <n v="0.4"/>
    <n v="0.25"/>
    <n v="0.25"/>
    <n v="22000"/>
    <n v="35000"/>
    <n v="35000"/>
    <n v="1"/>
    <n v="2.6023999999999998"/>
    <n v="1.4868285714285714"/>
  </r>
  <r>
    <x v="0"/>
    <x v="22"/>
    <x v="46"/>
    <n v="49706"/>
    <n v="27571"/>
    <n v="0.70020000000000004"/>
    <x v="5"/>
    <n v="0.4"/>
    <n v="0.25"/>
    <n v="0.25"/>
    <n v="22000"/>
    <n v="35000"/>
    <n v="35000"/>
    <n v="1"/>
    <n v="2.8008000000000002"/>
    <n v="1.4201714285714286"/>
  </r>
  <r>
    <x v="0"/>
    <x v="22"/>
    <x v="47"/>
    <n v="44185"/>
    <n v="19490"/>
    <n v="0.4753"/>
    <x v="5"/>
    <n v="0.4"/>
    <n v="0.25"/>
    <n v="0.25"/>
    <n v="22000"/>
    <n v="35000"/>
    <n v="35000"/>
    <n v="1"/>
    <n v="1.9012"/>
    <n v="1.2624285714285715"/>
  </r>
  <r>
    <x v="0"/>
    <x v="22"/>
    <x v="48"/>
    <n v="45605"/>
    <n v="18479"/>
    <n v="0.52600000000000002"/>
    <x v="5"/>
    <n v="0.4"/>
    <n v="0.25"/>
    <n v="0.25"/>
    <n v="22000"/>
    <n v="35000"/>
    <n v="35000"/>
    <n v="1"/>
    <n v="2.1040000000000001"/>
    <n v="1.3029999999999999"/>
  </r>
  <r>
    <x v="0"/>
    <x v="22"/>
    <x v="42"/>
    <n v="44027"/>
    <n v="18766"/>
    <n v="0.52880000000000005"/>
    <x v="5"/>
    <n v="0.4"/>
    <n v="0.25"/>
    <n v="0.25"/>
    <n v="22000"/>
    <n v="35000"/>
    <n v="35000"/>
    <n v="1"/>
    <n v="2.1152000000000002"/>
    <n v="1.2579142857142858"/>
  </r>
  <r>
    <x v="0"/>
    <x v="22"/>
    <x v="43"/>
    <n v="42086"/>
    <n v="13381"/>
    <n v="0.40310000000000001"/>
    <x v="5"/>
    <n v="0.4"/>
    <n v="0.25"/>
    <n v="0.25"/>
    <n v="22000"/>
    <n v="35000"/>
    <n v="35000"/>
    <n v="1"/>
    <n v="1.6124000000000001"/>
    <n v="1.2024571428571429"/>
  </r>
  <r>
    <x v="0"/>
    <x v="22"/>
    <x v="44"/>
    <n v="45495"/>
    <n v="17852"/>
    <n v="0.43769999999999998"/>
    <x v="5"/>
    <n v="0.4"/>
    <n v="0.25"/>
    <n v="0.25"/>
    <n v="22000"/>
    <n v="35000"/>
    <n v="35000"/>
    <n v="1"/>
    <n v="1.7507999999999999"/>
    <n v="1.2998571428571428"/>
  </r>
  <r>
    <x v="0"/>
    <x v="22"/>
    <x v="45"/>
    <n v="53583"/>
    <n v="23272"/>
    <n v="0.48530000000000001"/>
    <x v="5"/>
    <n v="0.4"/>
    <n v="0.25"/>
    <n v="0.25"/>
    <n v="22000"/>
    <n v="35000"/>
    <n v="35000"/>
    <n v="1"/>
    <n v="1.9412"/>
    <n v="1.5309428571428572"/>
  </r>
  <r>
    <x v="0"/>
    <x v="22"/>
    <x v="0"/>
    <n v="59958"/>
    <n v="21361"/>
    <n v="0.47620000000000001"/>
    <x v="5"/>
    <n v="0.4"/>
    <n v="0.25"/>
    <n v="0.25"/>
    <n v="22000"/>
    <n v="35000"/>
    <n v="35000"/>
    <n v="1"/>
    <n v="1.9048"/>
    <n v="1.7130857142857143"/>
  </r>
  <r>
    <x v="0"/>
    <x v="22"/>
    <x v="1"/>
    <n v="63921"/>
    <n v="19393"/>
    <n v="0.45639999999999997"/>
    <x v="5"/>
    <n v="0.4"/>
    <n v="0.25"/>
    <n v="0.25"/>
    <n v="22000"/>
    <n v="35000"/>
    <n v="35000"/>
    <n v="1"/>
    <n v="1.8255999999999999"/>
    <n v="1.8263142857142858"/>
  </r>
  <r>
    <x v="0"/>
    <x v="22"/>
    <x v="2"/>
    <n v="63134"/>
    <n v="16485"/>
    <n v="0.3962"/>
    <x v="5"/>
    <n v="0.4"/>
    <n v="0.25"/>
    <n v="0.25"/>
    <n v="22000"/>
    <n v="35000"/>
    <n v="35000"/>
    <n v="1"/>
    <n v="1.5848"/>
    <n v="1.8038285714285713"/>
  </r>
  <r>
    <x v="0"/>
    <x v="22"/>
    <x v="3"/>
    <n v="61622"/>
    <n v="18035"/>
    <n v="0.29020000000000001"/>
    <x v="5"/>
    <n v="0.4"/>
    <n v="0.25"/>
    <n v="0.25"/>
    <n v="22000"/>
    <n v="35000"/>
    <n v="35000"/>
    <n v="1"/>
    <n v="1.1608000000000001"/>
    <n v="1.7606285714285714"/>
  </r>
  <r>
    <x v="0"/>
    <x v="22"/>
    <x v="4"/>
    <n v="64631"/>
    <n v="14773"/>
    <n v="0.22059999999999999"/>
    <x v="5"/>
    <n v="0.4"/>
    <n v="0.25"/>
    <n v="0.25"/>
    <n v="22000"/>
    <n v="35000"/>
    <n v="35000"/>
    <n v="0"/>
    <n v="0.88239999999999996"/>
    <n v="1.8466"/>
  </r>
  <r>
    <x v="0"/>
    <x v="22"/>
    <x v="5"/>
    <n v="75405"/>
    <n v="20715"/>
    <n v="0.1799"/>
    <x v="5"/>
    <n v="0.4"/>
    <n v="0.25"/>
    <n v="0.25"/>
    <n v="22000"/>
    <n v="35000"/>
    <n v="35000"/>
    <n v="0"/>
    <n v="0.71960000000000002"/>
    <n v="2.1544285714285714"/>
  </r>
  <r>
    <x v="0"/>
    <x v="22"/>
    <x v="6"/>
    <n v="89221"/>
    <n v="26211"/>
    <n v="0.2475"/>
    <x v="5"/>
    <n v="0.4"/>
    <n v="0.25"/>
    <n v="0.25"/>
    <n v="22000"/>
    <n v="35000"/>
    <n v="35000"/>
    <n v="0"/>
    <n v="0.99"/>
    <n v="2.5491714285714284"/>
  </r>
  <r>
    <x v="0"/>
    <x v="22"/>
    <x v="7"/>
    <n v="96378"/>
    <n v="25555"/>
    <n v="0.38729999999999998"/>
    <x v="5"/>
    <n v="0.4"/>
    <n v="0.25"/>
    <n v="0.25"/>
    <n v="22000"/>
    <n v="35000"/>
    <n v="35000"/>
    <n v="1"/>
    <n v="1.5491999999999999"/>
    <n v="2.753657142857143"/>
  </r>
  <r>
    <x v="0"/>
    <x v="22"/>
    <x v="8"/>
    <n v="97235"/>
    <n v="19200"/>
    <n v="0.27810000000000001"/>
    <x v="5"/>
    <n v="0.4"/>
    <n v="0.25"/>
    <n v="0.25"/>
    <n v="22000"/>
    <n v="35000"/>
    <n v="35000"/>
    <n v="1"/>
    <n v="1.1124000000000001"/>
    <n v="2.778142857142857"/>
  </r>
  <r>
    <x v="0"/>
    <x v="22"/>
    <x v="9"/>
    <n v="85403"/>
    <n v="12424"/>
    <n v="0.15509999999999999"/>
    <x v="5"/>
    <n v="0.4"/>
    <n v="0.25"/>
    <n v="0.25"/>
    <n v="22000"/>
    <n v="35000"/>
    <n v="35000"/>
    <n v="0"/>
    <n v="0.62039999999999995"/>
    <n v="2.4400857142857144"/>
  </r>
  <r>
    <x v="0"/>
    <x v="22"/>
    <x v="10"/>
    <n v="81907"/>
    <n v="15016"/>
    <n v="0.1779"/>
    <x v="5"/>
    <n v="0.4"/>
    <n v="0.25"/>
    <n v="0.25"/>
    <n v="22000"/>
    <n v="35000"/>
    <n v="35000"/>
    <n v="0"/>
    <n v="0.71160000000000001"/>
    <n v="2.3401999999999998"/>
  </r>
  <r>
    <x v="0"/>
    <x v="22"/>
    <x v="11"/>
    <n v="75852"/>
    <n v="12233"/>
    <n v="0.18129999999999999"/>
    <x v="5"/>
    <n v="0.4"/>
    <n v="0.25"/>
    <n v="0.25"/>
    <n v="22000"/>
    <n v="35000"/>
    <n v="35000"/>
    <n v="0"/>
    <n v="0.72519999999999996"/>
    <n v="2.1671999999999998"/>
  </r>
  <r>
    <x v="0"/>
    <x v="22"/>
    <x v="12"/>
    <n v="56810"/>
    <n v="11937"/>
    <n v="0.33069999999999999"/>
    <x v="5"/>
    <n v="0.4"/>
    <n v="0.25"/>
    <n v="0.25"/>
    <n v="22000"/>
    <n v="35000"/>
    <n v="35000"/>
    <n v="1"/>
    <n v="1.3228"/>
    <n v="1.6231428571428572"/>
  </r>
  <r>
    <x v="0"/>
    <x v="22"/>
    <x v="13"/>
    <n v="51818"/>
    <n v="12894"/>
    <n v="0.26529999999999998"/>
    <x v="5"/>
    <n v="0.4"/>
    <n v="0.25"/>
    <n v="0.25"/>
    <n v="22000"/>
    <n v="35000"/>
    <n v="35000"/>
    <n v="1"/>
    <n v="1.0611999999999999"/>
    <n v="1.4805142857142857"/>
  </r>
  <r>
    <x v="0"/>
    <x v="22"/>
    <x v="14"/>
    <n v="53831"/>
    <n v="12378"/>
    <n v="0.22839999999999999"/>
    <x v="5"/>
    <n v="0.4"/>
    <n v="0.25"/>
    <n v="0.25"/>
    <n v="22000"/>
    <n v="35000"/>
    <n v="35000"/>
    <n v="0"/>
    <n v="0.91359999999999997"/>
    <n v="1.5380285714285715"/>
  </r>
  <r>
    <x v="0"/>
    <x v="22"/>
    <x v="15"/>
    <n v="62612"/>
    <n v="15143"/>
    <n v="0.27600000000000002"/>
    <x v="5"/>
    <n v="0.4"/>
    <n v="0.25"/>
    <n v="0.25"/>
    <n v="22000"/>
    <n v="35000"/>
    <n v="35000"/>
    <n v="1"/>
    <n v="1.1040000000000001"/>
    <n v="1.7889142857142857"/>
  </r>
  <r>
    <x v="0"/>
    <x v="22"/>
    <x v="16"/>
    <n v="65617"/>
    <n v="14477"/>
    <n v="0.22370000000000001"/>
    <x v="5"/>
    <n v="0.4"/>
    <n v="0.25"/>
    <n v="0.25"/>
    <n v="22000"/>
    <n v="35000"/>
    <n v="35000"/>
    <n v="0"/>
    <n v="0.89480000000000004"/>
    <n v="1.8747714285714285"/>
  </r>
  <r>
    <x v="0"/>
    <x v="22"/>
    <x v="17"/>
    <n v="67325"/>
    <n v="14882"/>
    <n v="0.26419999999999999"/>
    <x v="5"/>
    <n v="0.4"/>
    <n v="0.25"/>
    <n v="0.25"/>
    <n v="22000"/>
    <n v="35000"/>
    <n v="35000"/>
    <n v="1"/>
    <n v="1.0568"/>
    <n v="1.9235714285714285"/>
  </r>
  <r>
    <x v="0"/>
    <x v="22"/>
    <x v="18"/>
    <n v="61935"/>
    <n v="12178"/>
    <n v="0.20080000000000001"/>
    <x v="5"/>
    <n v="0.4"/>
    <n v="0.25"/>
    <n v="0.25"/>
    <n v="22000"/>
    <n v="35000"/>
    <n v="35000"/>
    <n v="0"/>
    <n v="0.80320000000000003"/>
    <n v="1.7695714285714286"/>
  </r>
  <r>
    <x v="0"/>
    <x v="22"/>
    <x v="19"/>
    <n v="51769"/>
    <n v="14325"/>
    <n v="0.28499999999999998"/>
    <x v="5"/>
    <n v="0.4"/>
    <n v="0.25"/>
    <n v="0.25"/>
    <n v="22000"/>
    <n v="35000"/>
    <n v="35000"/>
    <n v="1"/>
    <n v="1.1399999999999999"/>
    <n v="1.4791142857142856"/>
  </r>
  <r>
    <x v="0"/>
    <x v="22"/>
    <x v="20"/>
    <n v="43743"/>
    <n v="11726"/>
    <n v="0.27250000000000002"/>
    <x v="5"/>
    <n v="0.4"/>
    <n v="0.25"/>
    <n v="0.25"/>
    <n v="22000"/>
    <n v="35000"/>
    <n v="35000"/>
    <n v="1"/>
    <n v="1.0900000000000001"/>
    <n v="1.2498"/>
  </r>
  <r>
    <x v="0"/>
    <x v="22"/>
    <x v="21"/>
    <n v="34684"/>
    <n v="8429"/>
    <n v="0.27439999999999998"/>
    <x v="5"/>
    <n v="0.4"/>
    <n v="0.25"/>
    <n v="0.25"/>
    <n v="22000"/>
    <n v="35000"/>
    <n v="35000"/>
    <n v="1"/>
    <n v="1.0975999999999999"/>
    <n v="0.99097142857142861"/>
  </r>
  <r>
    <x v="0"/>
    <x v="22"/>
    <x v="22"/>
    <n v="26989"/>
    <n v="5476"/>
    <n v="0.21010000000000001"/>
    <x v="5"/>
    <n v="0.4"/>
    <n v="0.25"/>
    <n v="0.25"/>
    <n v="22000"/>
    <n v="35000"/>
    <n v="35000"/>
    <n v="0"/>
    <n v="0.84040000000000004"/>
    <n v="0.77111428571428575"/>
  </r>
  <r>
    <x v="0"/>
    <x v="22"/>
    <x v="23"/>
    <n v="23231"/>
    <n v="4026"/>
    <n v="0.187"/>
    <x v="5"/>
    <n v="0.4"/>
    <n v="0.25"/>
    <n v="0.25"/>
    <n v="22000"/>
    <n v="35000"/>
    <n v="35000"/>
    <n v="0"/>
    <n v="0.748"/>
    <n v="0.66374285714285719"/>
  </r>
  <r>
    <x v="0"/>
    <x v="22"/>
    <x v="24"/>
    <n v="21611"/>
    <n v="4252"/>
    <n v="0.20549999999999999"/>
    <x v="5"/>
    <n v="0.4"/>
    <n v="0.25"/>
    <n v="0.25"/>
    <n v="22000"/>
    <n v="35000"/>
    <n v="35000"/>
    <n v="0"/>
    <n v="0.82199999999999995"/>
    <n v="0.61745714285714282"/>
  </r>
  <r>
    <x v="0"/>
    <x v="22"/>
    <x v="25"/>
    <n v="22765"/>
    <n v="4948"/>
    <n v="0.22600000000000001"/>
    <x v="5"/>
    <n v="0.4"/>
    <n v="0.25"/>
    <n v="0.25"/>
    <n v="22000"/>
    <n v="35000"/>
    <n v="35000"/>
    <n v="0"/>
    <n v="0.90400000000000003"/>
    <n v="0.65042857142857147"/>
  </r>
  <r>
    <x v="0"/>
    <x v="22"/>
    <x v="26"/>
    <n v="49837"/>
    <n v="9642"/>
    <n v="0.31900000000000001"/>
    <x v="5"/>
    <n v="0.4"/>
    <n v="0.25"/>
    <n v="0.25"/>
    <n v="22000"/>
    <n v="35000"/>
    <n v="35000"/>
    <n v="1"/>
    <n v="1.276"/>
    <n v="1.4239142857142857"/>
  </r>
  <r>
    <x v="0"/>
    <x v="22"/>
    <x v="27"/>
    <n v="82493"/>
    <n v="17924"/>
    <n v="0.372"/>
    <x v="5"/>
    <n v="0.4"/>
    <n v="0.25"/>
    <n v="0.25"/>
    <n v="22000"/>
    <n v="35000"/>
    <n v="35000"/>
    <n v="1"/>
    <n v="1.488"/>
    <n v="2.3569428571428572"/>
  </r>
  <r>
    <x v="0"/>
    <x v="22"/>
    <x v="28"/>
    <n v="82521"/>
    <n v="22210"/>
    <n v="0.5282"/>
    <x v="5"/>
    <n v="0.4"/>
    <n v="0.25"/>
    <n v="0.25"/>
    <n v="22000"/>
    <n v="35000"/>
    <n v="35000"/>
    <n v="1"/>
    <n v="2.1128"/>
    <n v="2.3577428571428571"/>
  </r>
  <r>
    <x v="0"/>
    <x v="22"/>
    <x v="29"/>
    <n v="63495"/>
    <n v="18482"/>
    <n v="0.44900000000000001"/>
    <x v="5"/>
    <n v="0.4"/>
    <n v="0.25"/>
    <n v="0.25"/>
    <n v="22000"/>
    <n v="35000"/>
    <n v="35000"/>
    <n v="1"/>
    <n v="1.796"/>
    <n v="1.8141428571428571"/>
  </r>
  <r>
    <x v="0"/>
    <x v="22"/>
    <x v="30"/>
    <n v="53414"/>
    <n v="15821"/>
    <n v="0.27410000000000001"/>
    <x v="5"/>
    <n v="0.4"/>
    <n v="0.25"/>
    <n v="0.25"/>
    <n v="22000"/>
    <n v="35000"/>
    <n v="35000"/>
    <n v="1"/>
    <n v="1.0964"/>
    <n v="1.5261142857142858"/>
  </r>
  <r>
    <x v="0"/>
    <x v="22"/>
    <x v="31"/>
    <n v="61482"/>
    <n v="15890"/>
    <n v="0.28270000000000001"/>
    <x v="5"/>
    <n v="0.4"/>
    <n v="0.25"/>
    <n v="0.25"/>
    <n v="22000"/>
    <n v="35000"/>
    <n v="35000"/>
    <n v="1"/>
    <n v="1.1308"/>
    <n v="1.7566285714285714"/>
  </r>
  <r>
    <x v="0"/>
    <x v="22"/>
    <x v="32"/>
    <n v="85419"/>
    <n v="24933"/>
    <n v="0.29830000000000001"/>
    <x v="5"/>
    <n v="0.4"/>
    <n v="0.25"/>
    <n v="0.25"/>
    <n v="22000"/>
    <n v="35000"/>
    <n v="35000"/>
    <n v="1"/>
    <n v="1.1932"/>
    <n v="2.4405428571428573"/>
  </r>
  <r>
    <x v="0"/>
    <x v="22"/>
    <x v="33"/>
    <n v="97246"/>
    <n v="27072"/>
    <n v="0.45379999999999998"/>
    <x v="5"/>
    <n v="0.4"/>
    <n v="0.25"/>
    <n v="0.25"/>
    <n v="22000"/>
    <n v="35000"/>
    <n v="35000"/>
    <n v="1"/>
    <n v="1.8151999999999999"/>
    <n v="2.778457142857143"/>
  </r>
  <r>
    <x v="0"/>
    <x v="22"/>
    <x v="34"/>
    <n v="87339"/>
    <n v="23101"/>
    <n v="0.40600000000000003"/>
    <x v="5"/>
    <n v="0.4"/>
    <n v="0.25"/>
    <n v="0.25"/>
    <n v="22000"/>
    <n v="35000"/>
    <n v="35000"/>
    <n v="1"/>
    <n v="1.6240000000000001"/>
    <n v="2.4954000000000001"/>
  </r>
  <r>
    <x v="0"/>
    <x v="22"/>
    <x v="35"/>
    <n v="73779"/>
    <n v="20455"/>
    <n v="0.36709999999999998"/>
    <x v="5"/>
    <n v="0.4"/>
    <n v="0.25"/>
    <n v="0.25"/>
    <n v="22000"/>
    <n v="35000"/>
    <n v="35000"/>
    <n v="1"/>
    <n v="1.4683999999999999"/>
    <n v="2.1079714285714286"/>
  </r>
  <r>
    <x v="0"/>
    <x v="22"/>
    <x v="36"/>
    <n v="59301"/>
    <n v="17154"/>
    <n v="0.34379999999999999"/>
    <x v="5"/>
    <n v="0.4"/>
    <n v="0.25"/>
    <n v="0.25"/>
    <n v="22000"/>
    <n v="35000"/>
    <n v="35000"/>
    <n v="1"/>
    <n v="1.3752"/>
    <n v="1.6943142857142857"/>
  </r>
  <r>
    <x v="0"/>
    <x v="22"/>
    <x v="37"/>
    <n v="44233"/>
    <n v="12631"/>
    <n v="0.30869999999999997"/>
    <x v="5"/>
    <n v="0.4"/>
    <n v="0.25"/>
    <n v="0.25"/>
    <n v="22000"/>
    <n v="35000"/>
    <n v="35000"/>
    <n v="1"/>
    <n v="1.2347999999999999"/>
    <n v="1.2638"/>
  </r>
  <r>
    <x v="0"/>
    <x v="22"/>
    <x v="38"/>
    <n v="31596"/>
    <n v="7388"/>
    <n v="0.21640000000000001"/>
    <x v="5"/>
    <n v="0.4"/>
    <n v="0.25"/>
    <n v="0.25"/>
    <n v="22000"/>
    <n v="35000"/>
    <n v="35000"/>
    <n v="0"/>
    <n v="0.86560000000000004"/>
    <n v="0.90274285714285718"/>
  </r>
  <r>
    <x v="0"/>
    <x v="22"/>
    <x v="39"/>
    <n v="24896"/>
    <n v="5197"/>
    <n v="0.24260000000000001"/>
    <x v="5"/>
    <n v="0.4"/>
    <n v="0.25"/>
    <n v="0.25"/>
    <n v="22000"/>
    <n v="35000"/>
    <n v="35000"/>
    <n v="0"/>
    <n v="0.97040000000000004"/>
    <n v="0.71131428571428568"/>
  </r>
  <r>
    <x v="0"/>
    <x v="22"/>
    <x v="40"/>
    <n v="19958"/>
    <n v="5202"/>
    <n v="0.33040000000000003"/>
    <x v="5"/>
    <n v="0.4"/>
    <n v="0.25"/>
    <n v="0.25"/>
    <n v="22000"/>
    <n v="35000"/>
    <n v="35000"/>
    <n v="1"/>
    <n v="1.3216000000000001"/>
    <n v="0.57022857142857142"/>
  </r>
  <r>
    <x v="0"/>
    <x v="22"/>
    <x v="41"/>
    <n v="15177"/>
    <n v="3489"/>
    <n v="0.26140000000000002"/>
    <x v="5"/>
    <n v="0.4"/>
    <n v="0.25"/>
    <n v="0.25"/>
    <n v="22000"/>
    <n v="35000"/>
    <n v="35000"/>
    <n v="1"/>
    <n v="1.0456000000000001"/>
    <n v="0.43362857142857142"/>
  </r>
  <r>
    <x v="0"/>
    <x v="23"/>
    <x v="9"/>
    <n v="96072"/>
    <n v="55330"/>
    <n v="0.52100000000000002"/>
    <x v="2"/>
    <m/>
    <m/>
    <n v="0.47"/>
    <n v="45000"/>
    <m/>
    <n v="45000"/>
    <n v="1"/>
    <n v="1.1085106382978724"/>
    <n v="2.1349333333333331"/>
  </r>
  <r>
    <x v="0"/>
    <x v="23"/>
    <x v="10"/>
    <n v="116521"/>
    <n v="51110"/>
    <n v="0.39800000000000002"/>
    <x v="2"/>
    <m/>
    <m/>
    <n v="0.47"/>
    <n v="45000"/>
    <m/>
    <n v="45000"/>
    <n v="0"/>
    <n v="0.84680851063829798"/>
    <n v="2.5893555555555556"/>
  </r>
  <r>
    <x v="0"/>
    <x v="23"/>
    <x v="11"/>
    <n v="141628"/>
    <n v="63558"/>
    <n v="0.54200000000000004"/>
    <x v="2"/>
    <m/>
    <m/>
    <n v="0.47"/>
    <n v="45000"/>
    <m/>
    <n v="45000"/>
    <n v="1"/>
    <n v="1.1531914893617023"/>
    <n v="3.1472888888888888"/>
  </r>
  <r>
    <x v="0"/>
    <x v="23"/>
    <x v="12"/>
    <n v="136817"/>
    <n v="69428"/>
    <n v="0.44400000000000001"/>
    <x v="2"/>
    <m/>
    <m/>
    <n v="0.47"/>
    <n v="45000"/>
    <m/>
    <n v="45000"/>
    <n v="0"/>
    <n v="0.94468085106382982"/>
    <n v="3.0403777777777776"/>
  </r>
  <r>
    <x v="0"/>
    <x v="23"/>
    <x v="13"/>
    <n v="112589"/>
    <n v="65942"/>
    <n v="0.50800000000000001"/>
    <x v="2"/>
    <m/>
    <m/>
    <n v="0.47"/>
    <n v="45000"/>
    <m/>
    <n v="45000"/>
    <n v="1"/>
    <n v="1.0808510638297872"/>
    <n v="2.5019777777777779"/>
  </r>
  <r>
    <x v="0"/>
    <x v="23"/>
    <x v="14"/>
    <n v="82961"/>
    <n v="48282"/>
    <n v="0.51500000000000001"/>
    <x v="2"/>
    <m/>
    <m/>
    <n v="0.47"/>
    <n v="45000"/>
    <m/>
    <n v="45000"/>
    <n v="1"/>
    <n v="1.095744680851064"/>
    <n v="1.8435777777777778"/>
  </r>
  <r>
    <x v="0"/>
    <x v="23"/>
    <x v="15"/>
    <n v="66652"/>
    <n v="51102"/>
    <n v="0.53700000000000003"/>
    <x v="2"/>
    <m/>
    <m/>
    <n v="0.47"/>
    <n v="45000"/>
    <m/>
    <n v="45000"/>
    <n v="1"/>
    <n v="1.1425531914893619"/>
    <n v="1.4811555555555556"/>
  </r>
  <r>
    <x v="0"/>
    <x v="23"/>
    <x v="16"/>
    <n v="59837"/>
    <n v="48859"/>
    <n v="0.73899999999999999"/>
    <x v="2"/>
    <m/>
    <m/>
    <n v="0.47"/>
    <n v="45000"/>
    <m/>
    <n v="45000"/>
    <n v="1"/>
    <n v="1.5723404255319149"/>
    <n v="1.3297111111111111"/>
  </r>
  <r>
    <x v="0"/>
    <x v="23"/>
    <x v="17"/>
    <n v="46298"/>
    <n v="40760"/>
    <n v="0.58399999999999996"/>
    <x v="2"/>
    <m/>
    <m/>
    <n v="0.47"/>
    <n v="45000"/>
    <m/>
    <n v="45000"/>
    <n v="1"/>
    <n v="1.2425531914893617"/>
    <n v="1.0288444444444445"/>
  </r>
  <r>
    <x v="0"/>
    <x v="23"/>
    <x v="18"/>
    <n v="69391"/>
    <n v="54204"/>
    <n v="0.67500000000000004"/>
    <x v="2"/>
    <m/>
    <m/>
    <n v="0.47"/>
    <n v="45000"/>
    <m/>
    <n v="45000"/>
    <n v="1"/>
    <n v="1.4361702127659577"/>
    <n v="1.5420222222222222"/>
  </r>
  <r>
    <x v="0"/>
    <x v="23"/>
    <x v="19"/>
    <n v="99537"/>
    <n v="62885"/>
    <n v="0.67600000000000005"/>
    <x v="2"/>
    <m/>
    <m/>
    <n v="0.47"/>
    <n v="45000"/>
    <m/>
    <n v="45000"/>
    <n v="1"/>
    <n v="1.4382978723404256"/>
    <n v="2.2119333333333335"/>
  </r>
  <r>
    <x v="0"/>
    <x v="23"/>
    <x v="20"/>
    <n v="110745"/>
    <n v="67198"/>
    <n v="0.61099999999999999"/>
    <x v="2"/>
    <m/>
    <m/>
    <n v="0.47"/>
    <n v="45000"/>
    <m/>
    <n v="45000"/>
    <n v="1"/>
    <n v="1.3"/>
    <n v="2.4609999999999999"/>
  </r>
  <r>
    <x v="0"/>
    <x v="23"/>
    <x v="21"/>
    <n v="89825"/>
    <n v="54692"/>
    <n v="0.66400000000000003"/>
    <x v="2"/>
    <m/>
    <m/>
    <n v="0.47"/>
    <n v="45000"/>
    <m/>
    <n v="45000"/>
    <n v="1"/>
    <n v="1.4127659574468088"/>
    <n v="1.9961111111111112"/>
  </r>
  <r>
    <x v="0"/>
    <x v="23"/>
    <x v="22"/>
    <n v="66379"/>
    <n v="47121"/>
    <n v="0.72799999999999998"/>
    <x v="2"/>
    <m/>
    <m/>
    <n v="0.47"/>
    <n v="45000"/>
    <m/>
    <n v="45000"/>
    <n v="1"/>
    <n v="1.548936170212766"/>
    <n v="1.4750888888888889"/>
  </r>
  <r>
    <x v="0"/>
    <x v="23"/>
    <x v="23"/>
    <n v="71000"/>
    <n v="48123"/>
    <n v="0.66900000000000004"/>
    <x v="2"/>
    <m/>
    <m/>
    <n v="0.47"/>
    <n v="45000"/>
    <m/>
    <n v="45000"/>
    <n v="1"/>
    <n v="1.423404255319149"/>
    <n v="1.5777777777777777"/>
  </r>
  <r>
    <x v="0"/>
    <x v="23"/>
    <x v="24"/>
    <n v="83295"/>
    <n v="59502"/>
    <n v="0.64100000000000001"/>
    <x v="2"/>
    <m/>
    <m/>
    <n v="0.47"/>
    <n v="45000"/>
    <m/>
    <n v="45000"/>
    <n v="1"/>
    <n v="1.3638297872340426"/>
    <n v="1.851"/>
  </r>
  <r>
    <x v="0"/>
    <x v="23"/>
    <x v="25"/>
    <n v="85054"/>
    <n v="60884"/>
    <n v="0.66100000000000003"/>
    <x v="2"/>
    <m/>
    <m/>
    <n v="0.47"/>
    <n v="45000"/>
    <m/>
    <n v="45000"/>
    <n v="1"/>
    <n v="1.4063829787234043"/>
    <n v="1.8900888888888889"/>
  </r>
  <r>
    <x v="0"/>
    <x v="23"/>
    <x v="26"/>
    <n v="70008"/>
    <n v="56890"/>
    <n v="0.67500000000000004"/>
    <x v="2"/>
    <m/>
    <m/>
    <n v="0.47"/>
    <n v="45000"/>
    <m/>
    <n v="45000"/>
    <n v="1"/>
    <n v="1.4361702127659577"/>
    <n v="1.5557333333333334"/>
  </r>
  <r>
    <x v="0"/>
    <x v="23"/>
    <x v="27"/>
    <n v="58993"/>
    <n v="43764"/>
    <n v="0.624"/>
    <x v="2"/>
    <m/>
    <m/>
    <n v="0.47"/>
    <n v="45000"/>
    <m/>
    <n v="45000"/>
    <n v="1"/>
    <n v="1.3276595744680852"/>
    <n v="1.3109555555555557"/>
  </r>
  <r>
    <x v="0"/>
    <x v="23"/>
    <x v="28"/>
    <n v="64203"/>
    <n v="41192"/>
    <n v="0.627"/>
    <x v="2"/>
    <m/>
    <m/>
    <n v="0.47"/>
    <n v="45000"/>
    <m/>
    <n v="45000"/>
    <n v="1"/>
    <n v="1.3340425531914895"/>
    <n v="1.4267333333333334"/>
  </r>
  <r>
    <x v="0"/>
    <x v="23"/>
    <x v="29"/>
    <n v="64439"/>
    <n v="45411"/>
    <n v="0.68500000000000005"/>
    <x v="2"/>
    <m/>
    <m/>
    <n v="0.47"/>
    <n v="45000"/>
    <m/>
    <n v="45000"/>
    <n v="1"/>
    <n v="1.4574468085106385"/>
    <n v="1.4319777777777778"/>
  </r>
  <r>
    <x v="0"/>
    <x v="23"/>
    <x v="30"/>
    <n v="63507"/>
    <n v="42105"/>
    <n v="0.63600000000000001"/>
    <x v="2"/>
    <m/>
    <m/>
    <n v="0.47"/>
    <n v="45000"/>
    <m/>
    <n v="45000"/>
    <n v="1"/>
    <n v="1.3531914893617023"/>
    <n v="1.4112666666666667"/>
  </r>
  <r>
    <x v="0"/>
    <x v="23"/>
    <x v="31"/>
    <n v="70340"/>
    <n v="39654"/>
    <n v="0.46200000000000002"/>
    <x v="2"/>
    <m/>
    <m/>
    <n v="0.47"/>
    <n v="45000"/>
    <m/>
    <n v="45000"/>
    <n v="0"/>
    <n v="0.98297872340425541"/>
    <n v="1.5631111111111111"/>
  </r>
  <r>
    <x v="0"/>
    <x v="23"/>
    <x v="32"/>
    <n v="99249"/>
    <n v="50498"/>
    <n v="0.46100000000000002"/>
    <x v="2"/>
    <m/>
    <m/>
    <n v="0.47"/>
    <n v="45000"/>
    <m/>
    <n v="45000"/>
    <n v="0"/>
    <n v="0.98085106382978737"/>
    <n v="2.2055333333333333"/>
  </r>
  <r>
    <x v="0"/>
    <x v="23"/>
    <x v="33"/>
    <n v="147350"/>
    <n v="60883"/>
    <n v="0.40400000000000003"/>
    <x v="2"/>
    <m/>
    <m/>
    <n v="0.47"/>
    <n v="45000"/>
    <m/>
    <n v="45000"/>
    <n v="0"/>
    <n v="0.85957446808510651"/>
    <n v="3.2744444444444443"/>
  </r>
  <r>
    <x v="0"/>
    <x v="23"/>
    <x v="34"/>
    <n v="181089"/>
    <n v="84828"/>
    <n v="0.49199999999999999"/>
    <x v="2"/>
    <m/>
    <m/>
    <n v="0.47"/>
    <n v="45000"/>
    <m/>
    <n v="45000"/>
    <n v="1"/>
    <n v="1.0468085106382978"/>
    <n v="4.0242000000000004"/>
  </r>
  <r>
    <x v="0"/>
    <x v="23"/>
    <x v="35"/>
    <n v="176847"/>
    <n v="97225"/>
    <n v="0.52500000000000002"/>
    <x v="2"/>
    <m/>
    <m/>
    <n v="0.47"/>
    <n v="45000"/>
    <m/>
    <n v="45000"/>
    <n v="1"/>
    <n v="1.1170212765957448"/>
    <n v="3.9299333333333335"/>
  </r>
  <r>
    <x v="0"/>
    <x v="23"/>
    <x v="36"/>
    <n v="143347"/>
    <n v="97614"/>
    <n v="0.58199999999999996"/>
    <x v="2"/>
    <m/>
    <m/>
    <n v="0.47"/>
    <n v="45000"/>
    <m/>
    <n v="45000"/>
    <n v="1"/>
    <n v="1.2382978723404254"/>
    <n v="3.185488888888889"/>
  </r>
  <r>
    <x v="0"/>
    <x v="23"/>
    <x v="37"/>
    <n v="162319"/>
    <n v="109966"/>
    <n v="0.55300000000000005"/>
    <x v="2"/>
    <m/>
    <m/>
    <n v="0.47"/>
    <n v="45000"/>
    <m/>
    <n v="45000"/>
    <n v="1"/>
    <n v="1.1765957446808513"/>
    <n v="3.6070888888888888"/>
  </r>
  <r>
    <x v="0"/>
    <x v="23"/>
    <x v="38"/>
    <n v="157573"/>
    <n v="102872"/>
    <n v="0.48799999999999999"/>
    <x v="2"/>
    <m/>
    <m/>
    <n v="0.47"/>
    <n v="45000"/>
    <m/>
    <n v="45000"/>
    <n v="1"/>
    <n v="1.0382978723404255"/>
    <n v="3.5016222222222222"/>
  </r>
  <r>
    <x v="0"/>
    <x v="23"/>
    <x v="39"/>
    <n v="141004"/>
    <n v="82045"/>
    <n v="0.50600000000000001"/>
    <x v="2"/>
    <m/>
    <m/>
    <n v="0.47"/>
    <n v="45000"/>
    <m/>
    <n v="45000"/>
    <n v="1"/>
    <n v="1.0765957446808512"/>
    <n v="3.1334222222222223"/>
  </r>
  <r>
    <x v="0"/>
    <x v="23"/>
    <x v="40"/>
    <n v="110958"/>
    <n v="64168"/>
    <n v="0.48699999999999999"/>
    <x v="2"/>
    <m/>
    <m/>
    <n v="0.47"/>
    <n v="45000"/>
    <m/>
    <n v="45000"/>
    <n v="1"/>
    <n v="1.0361702127659576"/>
    <n v="2.4657333333333336"/>
  </r>
  <r>
    <x v="0"/>
    <x v="23"/>
    <x v="41"/>
    <n v="91371"/>
    <n v="49433"/>
    <n v="0.44600000000000001"/>
    <x v="2"/>
    <m/>
    <m/>
    <n v="0.47"/>
    <n v="45000"/>
    <m/>
    <n v="45000"/>
    <n v="0"/>
    <n v="0.94893617021276599"/>
    <n v="2.0304666666666669"/>
  </r>
  <r>
    <x v="1"/>
    <x v="24"/>
    <x v="17"/>
    <n v="384000"/>
    <n v="75000"/>
    <n v="0.34699999999999998"/>
    <x v="2"/>
    <m/>
    <n v="0.22"/>
    <n v="0.22"/>
    <n v="200000"/>
    <n v="300000"/>
    <n v="300000"/>
    <n v="1"/>
    <n v="1.5772727272727272"/>
    <n v="1.28"/>
  </r>
  <r>
    <x v="1"/>
    <x v="24"/>
    <x v="18"/>
    <n v="423000"/>
    <n v="93000"/>
    <n v="0.26600000000000001"/>
    <x v="2"/>
    <m/>
    <n v="0.22"/>
    <n v="0.22"/>
    <n v="200000"/>
    <n v="300000"/>
    <n v="300000"/>
    <n v="1"/>
    <n v="1.2090909090909092"/>
    <n v="1.41"/>
  </r>
  <r>
    <x v="1"/>
    <x v="24"/>
    <x v="19"/>
    <n v="386000"/>
    <n v="101000"/>
    <n v="0.32200000000000001"/>
    <x v="2"/>
    <m/>
    <n v="0.22"/>
    <n v="0.22"/>
    <n v="200000"/>
    <n v="300000"/>
    <n v="300000"/>
    <n v="1"/>
    <n v="1.4636363636363636"/>
    <n v="1.2866666666666666"/>
  </r>
  <r>
    <x v="1"/>
    <x v="24"/>
    <x v="20"/>
    <n v="350000"/>
    <n v="104000"/>
    <n v="0.4"/>
    <x v="2"/>
    <m/>
    <n v="0.22"/>
    <n v="0.22"/>
    <n v="200000"/>
    <n v="300000"/>
    <n v="300000"/>
    <n v="1"/>
    <n v="1.8181818181818183"/>
    <n v="1.1666666666666667"/>
  </r>
  <r>
    <x v="1"/>
    <x v="24"/>
    <x v="21"/>
    <n v="310000"/>
    <n v="107000"/>
    <n v="0.436"/>
    <x v="2"/>
    <m/>
    <n v="0.22"/>
    <n v="0.22"/>
    <n v="200000"/>
    <n v="300000"/>
    <n v="300000"/>
    <n v="1"/>
    <n v="1.9818181818181817"/>
    <n v="1.0333333333333334"/>
  </r>
  <r>
    <x v="1"/>
    <x v="24"/>
    <x v="22"/>
    <n v="344000"/>
    <n v="107000"/>
    <n v="0.41499999999999998"/>
    <x v="2"/>
    <m/>
    <n v="0.22"/>
    <n v="0.22"/>
    <n v="200000"/>
    <n v="300000"/>
    <n v="300000"/>
    <n v="1"/>
    <n v="1.8863636363636362"/>
    <n v="1.1466666666666667"/>
  </r>
  <r>
    <x v="1"/>
    <x v="24"/>
    <x v="23"/>
    <n v="424000"/>
    <n v="103000"/>
    <n v="0.247"/>
    <x v="2"/>
    <m/>
    <n v="0.22"/>
    <n v="0.22"/>
    <n v="200000"/>
    <n v="300000"/>
    <n v="300000"/>
    <n v="1"/>
    <n v="1.1227272727272728"/>
    <n v="1.4133333333333333"/>
  </r>
  <r>
    <x v="1"/>
    <x v="24"/>
    <x v="24"/>
    <n v="442000"/>
    <n v="134000"/>
    <n v="0.311"/>
    <x v="2"/>
    <m/>
    <n v="0.22"/>
    <n v="0.22"/>
    <n v="200000"/>
    <n v="300000"/>
    <n v="300000"/>
    <n v="1"/>
    <n v="1.4136363636363636"/>
    <n v="1.4733333333333334"/>
  </r>
  <r>
    <x v="1"/>
    <x v="24"/>
    <x v="25"/>
    <n v="408000"/>
    <n v="125000"/>
    <n v="0.34200000000000003"/>
    <x v="2"/>
    <m/>
    <n v="0.22"/>
    <n v="0.22"/>
    <n v="200000"/>
    <n v="300000"/>
    <n v="300000"/>
    <n v="1"/>
    <n v="1.5545454545454547"/>
    <n v="1.36"/>
  </r>
  <r>
    <x v="1"/>
    <x v="24"/>
    <x v="26"/>
    <n v="309000"/>
    <n v="96000"/>
    <n v="0.35799999999999998"/>
    <x v="2"/>
    <m/>
    <n v="0.22"/>
    <n v="0.22"/>
    <n v="200000"/>
    <n v="300000"/>
    <n v="300000"/>
    <n v="1"/>
    <n v="1.6272727272727272"/>
    <n v="1.03"/>
  </r>
  <r>
    <x v="1"/>
    <x v="24"/>
    <x v="27"/>
    <n v="271000"/>
    <n v="65000"/>
    <n v="0.248"/>
    <x v="2"/>
    <m/>
    <n v="0.22"/>
    <n v="0.22"/>
    <n v="200000"/>
    <n v="300000"/>
    <n v="300000"/>
    <n v="1"/>
    <n v="1.1272727272727272"/>
    <n v="0.90333333333333332"/>
  </r>
  <r>
    <x v="1"/>
    <x v="24"/>
    <x v="28"/>
    <n v="301000"/>
    <n v="86000"/>
    <n v="0.27600000000000002"/>
    <x v="2"/>
    <m/>
    <n v="0.22"/>
    <n v="0.22"/>
    <n v="200000"/>
    <n v="300000"/>
    <n v="300000"/>
    <n v="1"/>
    <n v="1.2545454545454546"/>
    <n v="1.0033333333333334"/>
  </r>
  <r>
    <x v="1"/>
    <x v="24"/>
    <x v="29"/>
    <n v="294000"/>
    <n v="93000"/>
    <n v="0.371"/>
    <x v="2"/>
    <m/>
    <n v="0.22"/>
    <n v="0.22"/>
    <n v="200000"/>
    <n v="300000"/>
    <n v="300000"/>
    <n v="1"/>
    <n v="1.6863636363636363"/>
    <n v="0.98"/>
  </r>
  <r>
    <x v="1"/>
    <x v="24"/>
    <x v="30"/>
    <n v="313000"/>
    <n v="100000"/>
    <n v="0.32800000000000001"/>
    <x v="2"/>
    <m/>
    <n v="0.22"/>
    <n v="0.22"/>
    <n v="200000"/>
    <n v="300000"/>
    <n v="300000"/>
    <n v="1"/>
    <n v="1.490909090909091"/>
    <n v="1.0433333333333332"/>
  </r>
  <r>
    <x v="1"/>
    <x v="24"/>
    <x v="31"/>
    <n v="281000"/>
    <n v="94000"/>
    <n v="0.4"/>
    <x v="2"/>
    <m/>
    <n v="0.22"/>
    <n v="0.22"/>
    <n v="200000"/>
    <n v="300000"/>
    <n v="300000"/>
    <n v="1"/>
    <n v="1.8181818181818183"/>
    <n v="0.93666666666666665"/>
  </r>
  <r>
    <x v="1"/>
    <x v="24"/>
    <x v="32"/>
    <n v="313000"/>
    <n v="96000"/>
    <n v="0.39400000000000002"/>
    <x v="2"/>
    <m/>
    <n v="0.22"/>
    <n v="0.22"/>
    <n v="200000"/>
    <n v="300000"/>
    <n v="300000"/>
    <n v="1"/>
    <n v="1.790909090909091"/>
    <n v="1.0433333333333332"/>
  </r>
  <r>
    <x v="1"/>
    <x v="24"/>
    <x v="33"/>
    <n v="419000"/>
    <n v="129000"/>
    <n v="0.25700000000000001"/>
    <x v="2"/>
    <m/>
    <n v="0.22"/>
    <n v="0.22"/>
    <n v="200000"/>
    <n v="300000"/>
    <n v="300000"/>
    <n v="1"/>
    <n v="1.1681818181818182"/>
    <n v="1.3966666666666667"/>
  </r>
  <r>
    <x v="1"/>
    <x v="24"/>
    <x v="34"/>
    <n v="540000"/>
    <n v="112000"/>
    <n v="0.221"/>
    <x v="2"/>
    <m/>
    <n v="0.22"/>
    <n v="0.22"/>
    <n v="200000"/>
    <n v="300000"/>
    <n v="300000"/>
    <n v="1"/>
    <n v="1.0045454545454546"/>
    <n v="1.8"/>
  </r>
  <r>
    <x v="1"/>
    <x v="24"/>
    <x v="35"/>
    <n v="600000"/>
    <n v="102000"/>
    <n v="0.217"/>
    <x v="2"/>
    <m/>
    <n v="0.22"/>
    <n v="0.22"/>
    <n v="200000"/>
    <n v="300000"/>
    <n v="300000"/>
    <n v="0"/>
    <n v="0.98636363636363633"/>
    <n v="2"/>
  </r>
  <r>
    <x v="1"/>
    <x v="24"/>
    <x v="36"/>
    <n v="735000"/>
    <n v="130000"/>
    <n v="0.123"/>
    <x v="2"/>
    <m/>
    <n v="0.22"/>
    <n v="0.22"/>
    <n v="200000"/>
    <n v="300000"/>
    <n v="300000"/>
    <n v="0"/>
    <n v="0.55909090909090908"/>
    <n v="2.4500000000000002"/>
  </r>
  <r>
    <x v="1"/>
    <x v="24"/>
    <x v="37"/>
    <n v="706000"/>
    <n v="158000"/>
    <n v="0.24399999999999999"/>
    <x v="2"/>
    <m/>
    <n v="0.22"/>
    <n v="0.22"/>
    <n v="200000"/>
    <n v="300000"/>
    <n v="300000"/>
    <n v="1"/>
    <n v="1.1090909090909091"/>
    <n v="2.3533333333333335"/>
  </r>
  <r>
    <x v="1"/>
    <x v="24"/>
    <x v="38"/>
    <n v="769000"/>
    <n v="151000"/>
    <n v="0.22800000000000001"/>
    <x v="2"/>
    <m/>
    <n v="0.22"/>
    <n v="0.22"/>
    <n v="200000"/>
    <n v="300000"/>
    <n v="300000"/>
    <n v="1"/>
    <n v="1.0363636363636364"/>
    <n v="2.5633333333333335"/>
  </r>
  <r>
    <x v="1"/>
    <x v="24"/>
    <x v="39"/>
    <n v="655000"/>
    <n v="46000"/>
    <n v="6.6000000000000003E-2"/>
    <x v="2"/>
    <m/>
    <n v="0.22"/>
    <n v="0.22"/>
    <n v="200000"/>
    <n v="300000"/>
    <n v="300000"/>
    <n v="0"/>
    <n v="0.3"/>
    <n v="2.1833333333333331"/>
  </r>
  <r>
    <x v="1"/>
    <x v="24"/>
    <x v="40"/>
    <n v="478000"/>
    <n v="43000"/>
    <n v="9.8000000000000004E-2"/>
    <x v="2"/>
    <m/>
    <n v="0.22"/>
    <n v="0.22"/>
    <n v="200000"/>
    <n v="300000"/>
    <n v="300000"/>
    <n v="0"/>
    <n v="0.44545454545454549"/>
    <n v="1.5933333333333333"/>
  </r>
  <r>
    <x v="1"/>
    <x v="24"/>
    <x v="41"/>
    <n v="371000"/>
    <n v="49000"/>
    <n v="0.16800000000000001"/>
    <x v="2"/>
    <m/>
    <n v="0.22"/>
    <n v="0.22"/>
    <n v="200000"/>
    <n v="300000"/>
    <n v="300000"/>
    <n v="0"/>
    <n v="0.76363636363636367"/>
    <n v="1.2366666666666666"/>
  </r>
  <r>
    <x v="0"/>
    <x v="25"/>
    <x v="55"/>
    <n v="68804"/>
    <n v="9592"/>
    <n v="0.106"/>
    <x v="5"/>
    <m/>
    <n v="0.28000000000000003"/>
    <n v="0.28000000000000003"/>
    <m/>
    <n v="55000"/>
    <n v="55000"/>
    <n v="0"/>
    <n v="0.3785714285714285"/>
    <n v="1.2509818181818182"/>
  </r>
  <r>
    <x v="0"/>
    <x v="25"/>
    <x v="56"/>
    <n v="73260"/>
    <n v="10454"/>
    <n v="0.125"/>
    <x v="5"/>
    <m/>
    <n v="0.28000000000000003"/>
    <n v="0.28000000000000003"/>
    <m/>
    <n v="55000"/>
    <n v="55000"/>
    <n v="0"/>
    <n v="0.4464285714285714"/>
    <n v="1.3320000000000001"/>
  </r>
  <r>
    <x v="0"/>
    <x v="25"/>
    <x v="46"/>
    <n v="76841"/>
    <n v="12693"/>
    <n v="0.114"/>
    <x v="5"/>
    <m/>
    <n v="0.28000000000000003"/>
    <n v="0.28000000000000003"/>
    <m/>
    <n v="55000"/>
    <n v="55000"/>
    <n v="0"/>
    <n v="0.40714285714285714"/>
    <n v="1.3971090909090909"/>
  </r>
  <r>
    <x v="0"/>
    <x v="25"/>
    <x v="47"/>
    <n v="81392"/>
    <n v="21893"/>
    <n v="0.23"/>
    <x v="5"/>
    <m/>
    <n v="0.28000000000000003"/>
    <n v="0.28000000000000003"/>
    <m/>
    <n v="55000"/>
    <n v="55000"/>
    <n v="0"/>
    <n v="0.8214285714285714"/>
    <n v="1.4798545454545455"/>
  </r>
  <r>
    <x v="0"/>
    <x v="25"/>
    <x v="48"/>
    <n v="85254"/>
    <n v="22181"/>
    <n v="0.214"/>
    <x v="5"/>
    <m/>
    <n v="0.28000000000000003"/>
    <n v="0.28000000000000003"/>
    <m/>
    <n v="55000"/>
    <n v="55000"/>
    <n v="0"/>
    <n v="0.76428571428571423"/>
    <n v="1.5500727272727273"/>
  </r>
  <r>
    <x v="0"/>
    <x v="25"/>
    <x v="42"/>
    <n v="87908"/>
    <n v="25563"/>
    <n v="0.25"/>
    <x v="5"/>
    <m/>
    <n v="0.28000000000000003"/>
    <n v="0.28000000000000003"/>
    <m/>
    <n v="55000"/>
    <n v="55000"/>
    <n v="0"/>
    <n v="0.89285714285714279"/>
    <n v="1.5983272727272728"/>
  </r>
  <r>
    <x v="0"/>
    <x v="25"/>
    <x v="43"/>
    <n v="86057"/>
    <n v="21319"/>
    <n v="0.20399999999999999"/>
    <x v="5"/>
    <m/>
    <n v="0.28000000000000003"/>
    <n v="0.28000000000000003"/>
    <m/>
    <n v="55000"/>
    <n v="55000"/>
    <n v="0"/>
    <n v="0.72857142857142843"/>
    <n v="1.5646727272727272"/>
  </r>
  <r>
    <x v="0"/>
    <x v="25"/>
    <x v="44"/>
    <n v="94602"/>
    <n v="20387"/>
    <n v="0.16"/>
    <x v="5"/>
    <m/>
    <n v="0.28000000000000003"/>
    <n v="0.28000000000000003"/>
    <m/>
    <n v="55000"/>
    <n v="55000"/>
    <n v="0"/>
    <n v="0.5714285714285714"/>
    <n v="1.7200363636363636"/>
  </r>
  <r>
    <x v="0"/>
    <x v="25"/>
    <x v="45"/>
    <n v="104218"/>
    <n v="27437"/>
    <n v="0.191"/>
    <x v="5"/>
    <m/>
    <n v="0.28000000000000003"/>
    <n v="0.28000000000000003"/>
    <m/>
    <n v="55000"/>
    <n v="55000"/>
    <n v="0"/>
    <n v="0.68214285714285705"/>
    <n v="1.8948727272727273"/>
  </r>
  <r>
    <x v="0"/>
    <x v="25"/>
    <x v="0"/>
    <n v="110399"/>
    <n v="29110"/>
    <n v="0.189"/>
    <x v="5"/>
    <m/>
    <n v="0.28000000000000003"/>
    <n v="0.28000000000000003"/>
    <m/>
    <n v="55000"/>
    <n v="55000"/>
    <n v="0"/>
    <n v="0.67499999999999993"/>
    <n v="2.0072545454545456"/>
  </r>
  <r>
    <x v="0"/>
    <x v="25"/>
    <x v="1"/>
    <n v="122699"/>
    <n v="32706"/>
    <n v="0.17899999999999999"/>
    <x v="5"/>
    <m/>
    <n v="0.28000000000000003"/>
    <n v="0.28000000000000003"/>
    <m/>
    <n v="55000"/>
    <n v="55000"/>
    <n v="0"/>
    <n v="0.63928571428571423"/>
    <n v="2.2308909090909093"/>
  </r>
  <r>
    <x v="0"/>
    <x v="25"/>
    <x v="2"/>
    <n v="138788"/>
    <n v="42663"/>
    <n v="0.23599999999999999"/>
    <x v="5"/>
    <m/>
    <n v="0.28000000000000003"/>
    <n v="0.28000000000000003"/>
    <m/>
    <n v="55000"/>
    <n v="55000"/>
    <n v="0"/>
    <n v="0.84285714285714275"/>
    <n v="2.5234181818181818"/>
  </r>
  <r>
    <x v="0"/>
    <x v="25"/>
    <x v="3"/>
    <n v="131517"/>
    <n v="57431"/>
    <n v="0.318"/>
    <x v="5"/>
    <m/>
    <n v="0.28000000000000003"/>
    <n v="0.28000000000000003"/>
    <m/>
    <n v="55000"/>
    <n v="55000"/>
    <n v="1"/>
    <n v="1.1357142857142857"/>
    <n v="2.3912181818181817"/>
  </r>
  <r>
    <x v="0"/>
    <x v="25"/>
    <x v="4"/>
    <n v="134752"/>
    <n v="47188"/>
    <n v="0.27200000000000002"/>
    <x v="5"/>
    <m/>
    <n v="0.28000000000000003"/>
    <n v="0.28000000000000003"/>
    <m/>
    <n v="55000"/>
    <n v="55000"/>
    <n v="0"/>
    <n v="0.97142857142857142"/>
    <n v="2.4500363636363636"/>
  </r>
  <r>
    <x v="0"/>
    <x v="25"/>
    <x v="5"/>
    <n v="136090"/>
    <n v="41576"/>
    <n v="0.29699999999999999"/>
    <x v="5"/>
    <m/>
    <n v="0.28000000000000003"/>
    <n v="0.28000000000000003"/>
    <m/>
    <n v="55000"/>
    <n v="55000"/>
    <n v="1"/>
    <n v="1.0607142857142855"/>
    <n v="2.4743636363636363"/>
  </r>
  <r>
    <x v="0"/>
    <x v="25"/>
    <x v="6"/>
    <n v="129480"/>
    <n v="33065"/>
    <n v="0.26700000000000002"/>
    <x v="5"/>
    <m/>
    <n v="0.28000000000000003"/>
    <n v="0.28000000000000003"/>
    <m/>
    <n v="55000"/>
    <n v="55000"/>
    <n v="0"/>
    <n v="0.95357142857142851"/>
    <n v="2.3541818181818184"/>
  </r>
  <r>
    <x v="0"/>
    <x v="25"/>
    <x v="7"/>
    <n v="122531"/>
    <n v="34835"/>
    <n v="0.32800000000000001"/>
    <x v="5"/>
    <m/>
    <n v="0.28000000000000003"/>
    <n v="0.28000000000000003"/>
    <m/>
    <n v="55000"/>
    <n v="55000"/>
    <n v="1"/>
    <n v="1.1714285714285713"/>
    <n v="2.2278363636363636"/>
  </r>
  <r>
    <x v="0"/>
    <x v="25"/>
    <x v="8"/>
    <n v="105627"/>
    <n v="28138"/>
    <n v="0.24299999999999999"/>
    <x v="5"/>
    <m/>
    <n v="0.28000000000000003"/>
    <n v="0.28000000000000003"/>
    <m/>
    <n v="55000"/>
    <n v="55000"/>
    <n v="0"/>
    <n v="0.86785714285714277"/>
    <n v="1.920490909090909"/>
  </r>
  <r>
    <x v="0"/>
    <x v="25"/>
    <x v="9"/>
    <n v="96431"/>
    <n v="27246"/>
    <n v="0.25700000000000001"/>
    <x v="5"/>
    <m/>
    <n v="0.28000000000000003"/>
    <n v="0.28000000000000003"/>
    <m/>
    <n v="55000"/>
    <n v="55000"/>
    <n v="0"/>
    <n v="0.91785714285714282"/>
    <n v="1.753290909090909"/>
  </r>
  <r>
    <x v="0"/>
    <x v="25"/>
    <x v="10"/>
    <n v="96614"/>
    <n v="25230"/>
    <n v="0.21099999999999999"/>
    <x v="5"/>
    <m/>
    <n v="0.28000000000000003"/>
    <n v="0.28000000000000003"/>
    <m/>
    <n v="55000"/>
    <n v="55000"/>
    <n v="0"/>
    <n v="0.75357142857142845"/>
    <n v="1.7566181818181819"/>
  </r>
  <r>
    <x v="0"/>
    <x v="25"/>
    <x v="11"/>
    <n v="85351"/>
    <n v="30103"/>
    <n v="0.38200000000000001"/>
    <x v="5"/>
    <m/>
    <n v="0.28000000000000003"/>
    <n v="0.28000000000000003"/>
    <m/>
    <n v="55000"/>
    <n v="55000"/>
    <n v="1"/>
    <n v="1.3642857142857141"/>
    <n v="1.5518363636363637"/>
  </r>
  <r>
    <x v="0"/>
    <x v="25"/>
    <x v="12"/>
    <n v="94692"/>
    <n v="30964"/>
    <n v="0.33600000000000002"/>
    <x v="5"/>
    <m/>
    <n v="0.28000000000000003"/>
    <n v="0.28000000000000003"/>
    <m/>
    <n v="55000"/>
    <n v="55000"/>
    <n v="1"/>
    <n v="1.2"/>
    <n v="1.7216727272727272"/>
  </r>
  <r>
    <x v="0"/>
    <x v="25"/>
    <x v="13"/>
    <n v="96673"/>
    <n v="39176"/>
    <n v="0.38500000000000001"/>
    <x v="5"/>
    <m/>
    <n v="0.28000000000000003"/>
    <n v="0.28000000000000003"/>
    <m/>
    <n v="55000"/>
    <n v="55000"/>
    <n v="1"/>
    <n v="1.375"/>
    <n v="1.7576909090909092"/>
  </r>
  <r>
    <x v="0"/>
    <x v="25"/>
    <x v="14"/>
    <n v="105324"/>
    <n v="54665"/>
    <n v="0.47799999999999998"/>
    <x v="5"/>
    <m/>
    <n v="0.28000000000000003"/>
    <n v="0.28000000000000003"/>
    <m/>
    <n v="55000"/>
    <n v="55000"/>
    <n v="1"/>
    <n v="1.7071428571428569"/>
    <n v="1.9149818181818181"/>
  </r>
  <r>
    <x v="0"/>
    <x v="25"/>
    <x v="15"/>
    <n v="110840"/>
    <n v="44605"/>
    <n v="0.38200000000000001"/>
    <x v="5"/>
    <m/>
    <n v="0.28000000000000003"/>
    <n v="0.28000000000000003"/>
    <m/>
    <n v="55000"/>
    <n v="55000"/>
    <n v="1"/>
    <n v="1.3642857142857141"/>
    <n v="2.0152727272727273"/>
  </r>
  <r>
    <x v="0"/>
    <x v="25"/>
    <x v="16"/>
    <n v="94321"/>
    <n v="41716"/>
    <n v="0.505"/>
    <x v="5"/>
    <m/>
    <n v="0.28000000000000003"/>
    <n v="0.28000000000000003"/>
    <m/>
    <n v="55000"/>
    <n v="55000"/>
    <n v="1"/>
    <n v="1.8035714285714284"/>
    <n v="1.7149272727272726"/>
  </r>
  <r>
    <x v="0"/>
    <x v="25"/>
    <x v="17"/>
    <n v="96432"/>
    <n v="40020"/>
    <n v="0.39600000000000002"/>
    <x v="5"/>
    <m/>
    <n v="0.28000000000000003"/>
    <n v="0.28000000000000003"/>
    <m/>
    <n v="55000"/>
    <n v="55000"/>
    <n v="1"/>
    <n v="1.4142857142857141"/>
    <n v="1.7533090909090909"/>
  </r>
  <r>
    <x v="0"/>
    <x v="25"/>
    <x v="18"/>
    <n v="102149"/>
    <n v="45285"/>
    <n v="0.45600000000000002"/>
    <x v="5"/>
    <m/>
    <n v="0.28000000000000003"/>
    <n v="0.28000000000000003"/>
    <m/>
    <n v="55000"/>
    <n v="55000"/>
    <n v="1"/>
    <n v="1.6285714285714286"/>
    <n v="1.8572545454545455"/>
  </r>
  <r>
    <x v="0"/>
    <x v="25"/>
    <x v="19"/>
    <n v="103956"/>
    <n v="44477"/>
    <n v="0.36"/>
    <x v="5"/>
    <m/>
    <n v="0.28000000000000003"/>
    <n v="0.28000000000000003"/>
    <m/>
    <n v="55000"/>
    <n v="55000"/>
    <n v="1"/>
    <n v="1.2857142857142856"/>
    <n v="1.890109090909091"/>
  </r>
  <r>
    <x v="0"/>
    <x v="25"/>
    <x v="20"/>
    <n v="101103"/>
    <n v="61628"/>
    <n v="0.56200000000000006"/>
    <x v="5"/>
    <m/>
    <n v="0.28000000000000003"/>
    <n v="0.28000000000000003"/>
    <m/>
    <n v="55000"/>
    <n v="55000"/>
    <n v="1"/>
    <n v="2.0071428571428571"/>
    <n v="1.8382363636363637"/>
  </r>
  <r>
    <x v="0"/>
    <x v="25"/>
    <x v="21"/>
    <n v="75841"/>
    <n v="54858"/>
    <n v="0.70399999999999996"/>
    <x v="5"/>
    <m/>
    <n v="0.28000000000000003"/>
    <n v="0.28000000000000003"/>
    <m/>
    <n v="55000"/>
    <n v="55000"/>
    <n v="1"/>
    <n v="2.5142857142857138"/>
    <n v="1.3789272727272728"/>
  </r>
  <r>
    <x v="0"/>
    <x v="25"/>
    <x v="22"/>
    <n v="60601"/>
    <n v="36487"/>
    <n v="0.52100000000000002"/>
    <x v="5"/>
    <m/>
    <n v="0.28000000000000003"/>
    <n v="0.28000000000000003"/>
    <m/>
    <n v="55000"/>
    <n v="55000"/>
    <n v="1"/>
    <n v="1.8607142857142855"/>
    <n v="1.1018363636363637"/>
  </r>
  <r>
    <x v="0"/>
    <x v="25"/>
    <x v="23"/>
    <n v="59632"/>
    <n v="33543"/>
    <n v="0.45200000000000001"/>
    <x v="5"/>
    <m/>
    <n v="0.28000000000000003"/>
    <n v="0.28000000000000003"/>
    <m/>
    <n v="55000"/>
    <n v="55000"/>
    <n v="1"/>
    <n v="1.6142857142857141"/>
    <n v="1.0842181818181817"/>
  </r>
  <r>
    <x v="0"/>
    <x v="25"/>
    <x v="24"/>
    <n v="58310"/>
    <n v="33182"/>
    <n v="0.49199999999999999"/>
    <x v="5"/>
    <m/>
    <n v="0.28000000000000003"/>
    <n v="0.28000000000000003"/>
    <m/>
    <n v="55000"/>
    <n v="55000"/>
    <n v="1"/>
    <n v="1.7571428571428569"/>
    <n v="1.0601818181818181"/>
  </r>
  <r>
    <x v="0"/>
    <x v="25"/>
    <x v="25"/>
    <n v="55355"/>
    <n v="27209"/>
    <n v="0.443"/>
    <x v="5"/>
    <m/>
    <n v="0.28000000000000003"/>
    <n v="0.28000000000000003"/>
    <m/>
    <n v="55000"/>
    <n v="55000"/>
    <n v="1"/>
    <n v="1.5821428571428571"/>
    <n v="1.0064545454545455"/>
  </r>
  <r>
    <x v="0"/>
    <x v="25"/>
    <x v="26"/>
    <n v="60512"/>
    <n v="20029"/>
    <n v="0.34399999999999997"/>
    <x v="5"/>
    <m/>
    <n v="0.28000000000000003"/>
    <n v="0.28000000000000003"/>
    <m/>
    <n v="55000"/>
    <n v="55000"/>
    <n v="1"/>
    <n v="1.2285714285714284"/>
    <n v="1.1002181818181818"/>
  </r>
  <r>
    <x v="0"/>
    <x v="25"/>
    <x v="27"/>
    <n v="68864"/>
    <n v="22306"/>
    <n v="0.30499999999999999"/>
    <x v="5"/>
    <m/>
    <n v="0.28000000000000003"/>
    <n v="0.28000000000000003"/>
    <m/>
    <n v="55000"/>
    <n v="55000"/>
    <n v="1"/>
    <n v="1.0892857142857142"/>
    <n v="1.2520727272727272"/>
  </r>
  <r>
    <x v="0"/>
    <x v="25"/>
    <x v="28"/>
    <n v="75171"/>
    <n v="26421"/>
    <n v="0.28699999999999998"/>
    <x v="5"/>
    <m/>
    <n v="0.28000000000000003"/>
    <n v="0.28000000000000003"/>
    <m/>
    <n v="55000"/>
    <n v="55000"/>
    <n v="1"/>
    <n v="1.0249999999999999"/>
    <n v="1.3667454545454545"/>
  </r>
  <r>
    <x v="0"/>
    <x v="25"/>
    <x v="29"/>
    <n v="78479"/>
    <n v="33207"/>
    <n v="0.33500000000000002"/>
    <x v="5"/>
    <m/>
    <n v="0.28000000000000003"/>
    <n v="0.28000000000000003"/>
    <m/>
    <n v="55000"/>
    <n v="55000"/>
    <n v="1"/>
    <n v="1.1964285714285714"/>
    <n v="1.426890909090909"/>
  </r>
  <r>
    <x v="0"/>
    <x v="25"/>
    <x v="30"/>
    <n v="80603"/>
    <n v="39020"/>
    <n v="0.38300000000000001"/>
    <x v="5"/>
    <m/>
    <n v="0.28000000000000003"/>
    <n v="0.28000000000000003"/>
    <m/>
    <n v="55000"/>
    <n v="55000"/>
    <n v="1"/>
    <n v="1.3678571428571427"/>
    <n v="1.4655090909090909"/>
  </r>
  <r>
    <x v="0"/>
    <x v="25"/>
    <x v="31"/>
    <n v="82618"/>
    <n v="51786"/>
    <n v="0.503"/>
    <x v="5"/>
    <m/>
    <n v="0.28000000000000003"/>
    <n v="0.28000000000000003"/>
    <m/>
    <n v="55000"/>
    <n v="55000"/>
    <n v="1"/>
    <n v="1.7964285714285713"/>
    <n v="1.5021454545454545"/>
  </r>
  <r>
    <x v="0"/>
    <x v="25"/>
    <x v="32"/>
    <n v="80090"/>
    <n v="53546"/>
    <n v="0.48399999999999999"/>
    <x v="5"/>
    <m/>
    <n v="0.28000000000000003"/>
    <n v="0.28000000000000003"/>
    <m/>
    <n v="55000"/>
    <n v="55000"/>
    <n v="1"/>
    <n v="1.7285714285714284"/>
    <n v="1.4561818181818182"/>
  </r>
  <r>
    <x v="0"/>
    <x v="25"/>
    <x v="33"/>
    <n v="94680"/>
    <n v="46555"/>
    <n v="0.41499999999999998"/>
    <x v="5"/>
    <m/>
    <n v="0.28000000000000003"/>
    <n v="0.28000000000000003"/>
    <m/>
    <n v="55000"/>
    <n v="55000"/>
    <n v="1"/>
    <n v="1.482142857142857"/>
    <n v="1.7214545454545453"/>
  </r>
  <r>
    <x v="0"/>
    <x v="25"/>
    <x v="34"/>
    <n v="109720"/>
    <n v="46355"/>
    <n v="0.35599999999999998"/>
    <x v="5"/>
    <m/>
    <n v="0.28000000000000003"/>
    <n v="0.28000000000000003"/>
    <m/>
    <n v="55000"/>
    <n v="55000"/>
    <n v="1"/>
    <n v="1.2714285714285714"/>
    <n v="1.994909090909091"/>
  </r>
  <r>
    <x v="0"/>
    <x v="25"/>
    <x v="35"/>
    <n v="125154"/>
    <n v="67967"/>
    <n v="0.35899999999999999"/>
    <x v="5"/>
    <m/>
    <n v="0.28000000000000003"/>
    <n v="0.28000000000000003"/>
    <m/>
    <n v="55000"/>
    <n v="55000"/>
    <n v="1"/>
    <n v="1.282142857142857"/>
    <n v="2.2755272727272726"/>
  </r>
  <r>
    <x v="0"/>
    <x v="25"/>
    <x v="36"/>
    <n v="125234"/>
    <n v="66902"/>
    <n v="0.434"/>
    <x v="5"/>
    <m/>
    <n v="0.28000000000000003"/>
    <n v="0.28000000000000003"/>
    <m/>
    <n v="55000"/>
    <n v="55000"/>
    <n v="1"/>
    <n v="1.5499999999999998"/>
    <n v="2.276981818181818"/>
  </r>
  <r>
    <x v="0"/>
    <x v="25"/>
    <x v="37"/>
    <n v="120163"/>
    <n v="60785"/>
    <n v="0.4"/>
    <x v="5"/>
    <m/>
    <n v="0.28000000000000003"/>
    <n v="0.28000000000000003"/>
    <m/>
    <n v="55000"/>
    <n v="55000"/>
    <n v="1"/>
    <n v="1.4285714285714286"/>
    <n v="2.1847818181818184"/>
  </r>
  <r>
    <x v="0"/>
    <x v="25"/>
    <x v="38"/>
    <n v="104291"/>
    <n v="57043"/>
    <n v="0.437"/>
    <x v="5"/>
    <m/>
    <n v="0.28000000000000003"/>
    <n v="0.28000000000000003"/>
    <m/>
    <n v="55000"/>
    <n v="55000"/>
    <n v="1"/>
    <n v="1.5607142857142855"/>
    <n v="1.8962000000000001"/>
  </r>
  <r>
    <x v="0"/>
    <x v="25"/>
    <x v="39"/>
    <n v="93514"/>
    <n v="57950"/>
    <n v="0.61699999999999999"/>
    <x v="5"/>
    <m/>
    <n v="0.28000000000000003"/>
    <n v="0.28000000000000003"/>
    <m/>
    <n v="55000"/>
    <n v="55000"/>
    <n v="1"/>
    <n v="2.2035714285714283"/>
    <n v="1.7002545454545455"/>
  </r>
  <r>
    <x v="0"/>
    <x v="25"/>
    <x v="40"/>
    <n v="71601"/>
    <n v="43885"/>
    <n v="0.53100000000000003"/>
    <x v="5"/>
    <m/>
    <n v="0.28000000000000003"/>
    <n v="0.28000000000000003"/>
    <m/>
    <n v="55000"/>
    <n v="55000"/>
    <n v="1"/>
    <n v="1.8964285714285714"/>
    <n v="1.3018363636363637"/>
  </r>
  <r>
    <x v="0"/>
    <x v="25"/>
    <x v="41"/>
    <n v="65919"/>
    <n v="29087"/>
    <n v="0.36199999999999999"/>
    <x v="5"/>
    <m/>
    <n v="0.28000000000000003"/>
    <n v="0.28000000000000003"/>
    <m/>
    <n v="55000"/>
    <n v="55000"/>
    <n v="1"/>
    <n v="1.2928571428571427"/>
    <n v="1.1985272727272727"/>
  </r>
  <r>
    <x v="0"/>
    <x v="26"/>
    <x v="10"/>
    <n v="121640"/>
    <n v="58347"/>
    <n v="0.28999999999999998"/>
    <x v="2"/>
    <m/>
    <m/>
    <n v="0.28000000000000003"/>
    <n v="65000"/>
    <m/>
    <n v="65000"/>
    <n v="1"/>
    <n v="1.0357142857142856"/>
    <n v="1.8713846153846154"/>
  </r>
  <r>
    <x v="0"/>
    <x v="26"/>
    <x v="11"/>
    <n v="129913"/>
    <n v="59001"/>
    <n v="0.26"/>
    <x v="2"/>
    <m/>
    <m/>
    <n v="0.28000000000000003"/>
    <n v="65000"/>
    <m/>
    <n v="65000"/>
    <n v="0"/>
    <n v="0.92857142857142849"/>
    <n v="1.9986615384615385"/>
  </r>
  <r>
    <x v="0"/>
    <x v="26"/>
    <x v="12"/>
    <n v="148626"/>
    <n v="68910"/>
    <n v="0.3"/>
    <x v="2"/>
    <m/>
    <m/>
    <n v="0.28000000000000003"/>
    <n v="65000"/>
    <m/>
    <n v="65000"/>
    <n v="1"/>
    <n v="1.0714285714285714"/>
    <n v="2.2865538461538462"/>
  </r>
  <r>
    <x v="0"/>
    <x v="26"/>
    <x v="13"/>
    <n v="147391"/>
    <n v="58266"/>
    <n v="0.24"/>
    <x v="2"/>
    <m/>
    <m/>
    <n v="0.28000000000000003"/>
    <n v="65000"/>
    <m/>
    <n v="65000"/>
    <n v="0"/>
    <n v="0.85714285714285698"/>
    <n v="2.267553846153846"/>
  </r>
  <r>
    <x v="0"/>
    <x v="26"/>
    <x v="14"/>
    <n v="149099"/>
    <n v="62719"/>
    <n v="0.23"/>
    <x v="2"/>
    <m/>
    <m/>
    <n v="0.28000000000000003"/>
    <n v="65000"/>
    <m/>
    <n v="65000"/>
    <n v="0"/>
    <n v="0.8214285714285714"/>
    <n v="2.2938307692307691"/>
  </r>
  <r>
    <x v="0"/>
    <x v="26"/>
    <x v="15"/>
    <n v="141519"/>
    <n v="57072"/>
    <n v="0.25"/>
    <x v="2"/>
    <m/>
    <m/>
    <n v="0.28000000000000003"/>
    <n v="65000"/>
    <m/>
    <n v="65000"/>
    <n v="0"/>
    <n v="0.89285714285714279"/>
    <n v="2.1772153846153848"/>
  </r>
  <r>
    <x v="0"/>
    <x v="26"/>
    <x v="16"/>
    <n v="137955"/>
    <n v="64868"/>
    <n v="0.28000000000000003"/>
    <x v="2"/>
    <m/>
    <m/>
    <n v="0.28000000000000003"/>
    <n v="65000"/>
    <m/>
    <n v="65000"/>
    <n v="0"/>
    <n v="1"/>
    <n v="2.1223846153846155"/>
  </r>
  <r>
    <x v="0"/>
    <x v="26"/>
    <x v="17"/>
    <n v="127448"/>
    <n v="80531"/>
    <n v="0.35"/>
    <x v="2"/>
    <m/>
    <m/>
    <n v="0.28000000000000003"/>
    <n v="65000"/>
    <m/>
    <n v="65000"/>
    <n v="1"/>
    <n v="1.2499999999999998"/>
    <n v="1.9607384615384615"/>
  </r>
  <r>
    <x v="0"/>
    <x v="26"/>
    <x v="18"/>
    <n v="123342"/>
    <n v="77247"/>
    <n v="0.32"/>
    <x v="2"/>
    <m/>
    <m/>
    <n v="0.28000000000000003"/>
    <n v="65000"/>
    <m/>
    <n v="65000"/>
    <n v="1"/>
    <n v="1.1428571428571428"/>
    <n v="1.8975692307692307"/>
  </r>
  <r>
    <x v="0"/>
    <x v="26"/>
    <x v="19"/>
    <n v="126022"/>
    <n v="82425"/>
    <n v="0.31"/>
    <x v="2"/>
    <m/>
    <m/>
    <n v="0.28000000000000003"/>
    <n v="65000"/>
    <m/>
    <n v="65000"/>
    <n v="1"/>
    <n v="1.107142857142857"/>
    <n v="1.9388000000000001"/>
  </r>
  <r>
    <x v="0"/>
    <x v="26"/>
    <x v="20"/>
    <n v="133709"/>
    <n v="98127"/>
    <n v="0.35"/>
    <x v="2"/>
    <m/>
    <m/>
    <n v="0.28000000000000003"/>
    <n v="65000"/>
    <m/>
    <n v="65000"/>
    <n v="1"/>
    <n v="1.2499999999999998"/>
    <n v="2.0570615384615385"/>
  </r>
  <r>
    <x v="0"/>
    <x v="26"/>
    <x v="21"/>
    <n v="144431"/>
    <n v="102316"/>
    <n v="0.37"/>
    <x v="2"/>
    <m/>
    <m/>
    <n v="0.28000000000000003"/>
    <n v="65000"/>
    <m/>
    <n v="65000"/>
    <n v="1"/>
    <n v="1.3214285714285714"/>
    <n v="2.2220153846153847"/>
  </r>
  <r>
    <x v="0"/>
    <x v="26"/>
    <x v="22"/>
    <n v="137587"/>
    <n v="79597"/>
    <n v="0.37"/>
    <x v="2"/>
    <m/>
    <m/>
    <n v="0.28000000000000003"/>
    <n v="65000"/>
    <m/>
    <n v="65000"/>
    <n v="1"/>
    <n v="1.3214285714285714"/>
    <n v="2.1167230769230767"/>
  </r>
  <r>
    <x v="0"/>
    <x v="26"/>
    <x v="23"/>
    <n v="115209"/>
    <n v="71648"/>
    <n v="0.4"/>
    <x v="2"/>
    <m/>
    <m/>
    <n v="0.28000000000000003"/>
    <n v="65000"/>
    <m/>
    <n v="65000"/>
    <n v="1"/>
    <n v="1.4285714285714286"/>
    <n v="1.7724461538461538"/>
  </r>
  <r>
    <x v="0"/>
    <x v="26"/>
    <x v="24"/>
    <n v="95922"/>
    <n v="64339"/>
    <n v="0.45"/>
    <x v="2"/>
    <m/>
    <m/>
    <n v="0.28000000000000003"/>
    <n v="65000"/>
    <m/>
    <n v="65000"/>
    <n v="1"/>
    <n v="1.607142857142857"/>
    <n v="1.4757230769230769"/>
  </r>
  <r>
    <x v="0"/>
    <x v="26"/>
    <x v="25"/>
    <n v="71414"/>
    <n v="48629"/>
    <n v="0.46"/>
    <x v="2"/>
    <m/>
    <m/>
    <n v="0.28000000000000003"/>
    <n v="65000"/>
    <m/>
    <n v="65000"/>
    <n v="1"/>
    <n v="1.6428571428571428"/>
    <n v="1.0986769230769231"/>
  </r>
  <r>
    <x v="0"/>
    <x v="26"/>
    <x v="26"/>
    <n v="61606"/>
    <n v="40101"/>
    <n v="0.41"/>
    <x v="2"/>
    <m/>
    <m/>
    <n v="0.28000000000000003"/>
    <n v="65000"/>
    <m/>
    <n v="65000"/>
    <n v="1"/>
    <n v="1.464285714285714"/>
    <n v="0.94778461538461534"/>
  </r>
  <r>
    <x v="0"/>
    <x v="26"/>
    <x v="27"/>
    <n v="61161"/>
    <n v="37264"/>
    <n v="0.37"/>
    <x v="2"/>
    <m/>
    <m/>
    <n v="0.28000000000000003"/>
    <n v="65000"/>
    <m/>
    <n v="65000"/>
    <n v="1"/>
    <n v="1.3214285714285714"/>
    <n v="0.9409384615384615"/>
  </r>
  <r>
    <x v="0"/>
    <x v="26"/>
    <x v="28"/>
    <n v="65514"/>
    <n v="31531"/>
    <n v="0.3"/>
    <x v="2"/>
    <m/>
    <m/>
    <n v="0.28000000000000003"/>
    <n v="65000"/>
    <m/>
    <n v="65000"/>
    <n v="1"/>
    <n v="1.0714285714285714"/>
    <n v="1.0079076923076924"/>
  </r>
  <r>
    <x v="0"/>
    <x v="26"/>
    <x v="29"/>
    <n v="69255"/>
    <n v="31293"/>
    <n v="0.31"/>
    <x v="2"/>
    <m/>
    <m/>
    <n v="0.28000000000000003"/>
    <n v="65000"/>
    <m/>
    <n v="65000"/>
    <n v="1"/>
    <n v="1.107142857142857"/>
    <n v="1.0654615384615385"/>
  </r>
  <r>
    <x v="0"/>
    <x v="26"/>
    <x v="30"/>
    <n v="71905"/>
    <n v="33146"/>
    <n v="0.33"/>
    <x v="2"/>
    <m/>
    <m/>
    <n v="0.28000000000000003"/>
    <n v="65000"/>
    <m/>
    <n v="65000"/>
    <n v="1"/>
    <n v="1.1785714285714286"/>
    <n v="1.1062307692307691"/>
  </r>
  <r>
    <x v="0"/>
    <x v="26"/>
    <x v="31"/>
    <n v="79731"/>
    <n v="32063"/>
    <n v="0.28000000000000003"/>
    <x v="2"/>
    <m/>
    <m/>
    <n v="0.28000000000000003"/>
    <n v="65000"/>
    <m/>
    <n v="65000"/>
    <n v="0"/>
    <n v="1"/>
    <n v="1.2266307692307692"/>
  </r>
  <r>
    <x v="0"/>
    <x v="26"/>
    <x v="32"/>
    <n v="99535"/>
    <n v="42071"/>
    <n v="0.3"/>
    <x v="2"/>
    <m/>
    <m/>
    <n v="0.28000000000000003"/>
    <n v="65000"/>
    <m/>
    <n v="65000"/>
    <n v="1"/>
    <n v="1.0714285714285714"/>
    <n v="1.5313076923076923"/>
  </r>
  <r>
    <x v="0"/>
    <x v="26"/>
    <x v="33"/>
    <n v="126182"/>
    <n v="52253"/>
    <n v="0.3"/>
    <x v="2"/>
    <m/>
    <m/>
    <n v="0.28000000000000003"/>
    <n v="65000"/>
    <m/>
    <n v="65000"/>
    <n v="1"/>
    <n v="1.0714285714285714"/>
    <n v="1.9412615384615384"/>
  </r>
  <r>
    <x v="0"/>
    <x v="26"/>
    <x v="34"/>
    <n v="147000"/>
    <n v="64791"/>
    <n v="0.27"/>
    <x v="2"/>
    <m/>
    <m/>
    <n v="0.28000000000000003"/>
    <n v="65000"/>
    <m/>
    <n v="65000"/>
    <n v="0"/>
    <n v="0.9642857142857143"/>
    <n v="2.2615384615384615"/>
  </r>
  <r>
    <x v="0"/>
    <x v="26"/>
    <x v="35"/>
    <n v="152810"/>
    <n v="69143"/>
    <n v="0.28999999999999998"/>
    <x v="2"/>
    <m/>
    <m/>
    <n v="0.28000000000000003"/>
    <n v="65000"/>
    <m/>
    <n v="65000"/>
    <n v="1"/>
    <n v="1.0357142857142856"/>
    <n v="2.3509230769230771"/>
  </r>
  <r>
    <x v="0"/>
    <x v="26"/>
    <x v="36"/>
    <n v="156088"/>
    <n v="75663"/>
    <n v="0.32"/>
    <x v="2"/>
    <m/>
    <m/>
    <n v="0.28000000000000003"/>
    <n v="65000"/>
    <m/>
    <n v="65000"/>
    <n v="1"/>
    <n v="1.1428571428571428"/>
    <n v="2.401353846153846"/>
  </r>
  <r>
    <x v="0"/>
    <x v="26"/>
    <x v="37"/>
    <n v="145549"/>
    <n v="64430"/>
    <n v="0.3"/>
    <x v="2"/>
    <m/>
    <m/>
    <n v="0.28000000000000003"/>
    <n v="65000"/>
    <m/>
    <n v="65000"/>
    <n v="1"/>
    <n v="1.0714285714285714"/>
    <n v="2.2392153846153846"/>
  </r>
  <r>
    <x v="0"/>
    <x v="26"/>
    <x v="38"/>
    <n v="138265"/>
    <n v="70189"/>
    <n v="0.35"/>
    <x v="2"/>
    <m/>
    <m/>
    <n v="0.28000000000000003"/>
    <n v="65000"/>
    <m/>
    <n v="65000"/>
    <n v="1"/>
    <n v="1.2499999999999998"/>
    <n v="2.127153846153846"/>
  </r>
  <r>
    <x v="0"/>
    <x v="26"/>
    <x v="39"/>
    <n v="123684"/>
    <n v="61391"/>
    <n v="0.33"/>
    <x v="2"/>
    <m/>
    <m/>
    <n v="0.28000000000000003"/>
    <n v="65000"/>
    <m/>
    <n v="65000"/>
    <n v="1"/>
    <n v="1.1785714285714286"/>
    <n v="1.9028307692307693"/>
  </r>
  <r>
    <x v="0"/>
    <x v="26"/>
    <x v="40"/>
    <n v="114349"/>
    <n v="54272"/>
    <n v="0.28999999999999998"/>
    <x v="2"/>
    <m/>
    <m/>
    <n v="0.28000000000000003"/>
    <n v="65000"/>
    <m/>
    <n v="65000"/>
    <n v="1"/>
    <n v="1.0357142857142856"/>
    <n v="1.7592153846153846"/>
  </r>
  <r>
    <x v="0"/>
    <x v="26"/>
    <x v="41"/>
    <n v="112151"/>
    <n v="51123"/>
    <n v="0.26"/>
    <x v="2"/>
    <m/>
    <m/>
    <n v="0.28000000000000003"/>
    <n v="65000"/>
    <m/>
    <n v="65000"/>
    <n v="0"/>
    <n v="0.92857142857142849"/>
    <n v="1.7254"/>
  </r>
  <r>
    <x v="0"/>
    <x v="27"/>
    <x v="43"/>
    <n v="150800"/>
    <n v="88300"/>
    <n v="0.32200000000000001"/>
    <x v="1"/>
    <m/>
    <m/>
    <n v="0.3"/>
    <m/>
    <m/>
    <n v="200000"/>
    <n v="1"/>
    <n v="1.0733333333333335"/>
    <n v="0.754"/>
  </r>
  <r>
    <x v="0"/>
    <x v="27"/>
    <x v="44"/>
    <n v="211700"/>
    <n v="113800"/>
    <n v="0.29099999999999998"/>
    <x v="1"/>
    <m/>
    <m/>
    <n v="0.3"/>
    <m/>
    <m/>
    <n v="200000"/>
    <n v="0"/>
    <n v="0.97"/>
    <n v="1.0585"/>
  </r>
  <r>
    <x v="0"/>
    <x v="27"/>
    <x v="45"/>
    <n v="264000"/>
    <n v="130600"/>
    <n v="0.26200000000000001"/>
    <x v="1"/>
    <m/>
    <m/>
    <n v="0.3"/>
    <m/>
    <m/>
    <n v="200000"/>
    <n v="0"/>
    <n v="0.87333333333333341"/>
    <n v="1.32"/>
  </r>
  <r>
    <x v="0"/>
    <x v="27"/>
    <x v="0"/>
    <n v="311900"/>
    <n v="235000"/>
    <n v="0.40799999999999997"/>
    <x v="1"/>
    <m/>
    <m/>
    <n v="0.3"/>
    <m/>
    <m/>
    <n v="200000"/>
    <n v="1"/>
    <n v="1.3599999999999999"/>
    <n v="1.5595000000000001"/>
  </r>
  <r>
    <x v="0"/>
    <x v="27"/>
    <x v="1"/>
    <n v="429600"/>
    <n v="265400"/>
    <n v="0.32900000000000001"/>
    <x v="1"/>
    <m/>
    <m/>
    <n v="0.3"/>
    <m/>
    <m/>
    <n v="200000"/>
    <n v="1"/>
    <n v="1.0966666666666667"/>
    <n v="2.1480000000000001"/>
  </r>
  <r>
    <x v="0"/>
    <x v="27"/>
    <x v="2"/>
    <n v="474000"/>
    <n v="261899.99999999997"/>
    <n v="0.39500000000000002"/>
    <x v="1"/>
    <m/>
    <m/>
    <n v="0.3"/>
    <m/>
    <m/>
    <n v="200000"/>
    <n v="1"/>
    <n v="1.3166666666666669"/>
    <n v="2.37"/>
  </r>
  <r>
    <x v="0"/>
    <x v="27"/>
    <x v="3"/>
    <n v="534500"/>
    <n v="242500"/>
    <n v="0.41599999999999998"/>
    <x v="1"/>
    <m/>
    <m/>
    <n v="0.3"/>
    <m/>
    <m/>
    <n v="200000"/>
    <n v="1"/>
    <n v="1.3866666666666667"/>
    <n v="2.6724999999999999"/>
  </r>
  <r>
    <x v="0"/>
    <x v="27"/>
    <x v="4"/>
    <n v="554900"/>
    <n v="298400"/>
    <n v="0.55600000000000005"/>
    <x v="1"/>
    <m/>
    <m/>
    <n v="0.3"/>
    <m/>
    <m/>
    <n v="200000"/>
    <n v="1"/>
    <n v="1.8533333333333335"/>
    <n v="2.7745000000000002"/>
  </r>
  <r>
    <x v="0"/>
    <x v="27"/>
    <x v="5"/>
    <n v="472000"/>
    <n v="271600"/>
    <n v="0.48199999999999998"/>
    <x v="1"/>
    <m/>
    <m/>
    <n v="0.3"/>
    <m/>
    <m/>
    <n v="200000"/>
    <n v="1"/>
    <n v="1.6066666666666667"/>
    <n v="2.36"/>
  </r>
  <r>
    <x v="0"/>
    <x v="27"/>
    <x v="6"/>
    <n v="351600"/>
    <n v="344000"/>
    <n v="0.76"/>
    <x v="1"/>
    <m/>
    <m/>
    <n v="0.3"/>
    <m/>
    <m/>
    <n v="200000"/>
    <n v="1"/>
    <n v="2.5333333333333337"/>
    <n v="1.758"/>
  </r>
  <r>
    <x v="0"/>
    <x v="27"/>
    <x v="7"/>
    <n v="263100"/>
    <n v="216400"/>
    <n v="0.61499999999999999"/>
    <x v="1"/>
    <m/>
    <m/>
    <n v="0.3"/>
    <m/>
    <m/>
    <n v="200000"/>
    <n v="1"/>
    <n v="2.0500000000000003"/>
    <n v="1.3154999999999999"/>
  </r>
  <r>
    <x v="0"/>
    <x v="27"/>
    <x v="8"/>
    <n v="268100"/>
    <n v="155100"/>
    <n v="0.47699999999999998"/>
    <x v="1"/>
    <m/>
    <m/>
    <n v="0.3"/>
    <m/>
    <m/>
    <n v="200000"/>
    <n v="1"/>
    <n v="1.59"/>
    <n v="1.3405"/>
  </r>
  <r>
    <x v="0"/>
    <x v="27"/>
    <x v="9"/>
    <n v="241100"/>
    <n v="128400"/>
    <n v="0.39600000000000002"/>
    <x v="1"/>
    <m/>
    <m/>
    <n v="0.3"/>
    <m/>
    <m/>
    <n v="200000"/>
    <n v="1"/>
    <n v="1.32"/>
    <n v="1.2055"/>
  </r>
  <r>
    <x v="0"/>
    <x v="27"/>
    <x v="10"/>
    <n v="235200"/>
    <n v="131900"/>
    <n v="0.443"/>
    <x v="1"/>
    <m/>
    <m/>
    <n v="0.3"/>
    <m/>
    <m/>
    <n v="200000"/>
    <n v="1"/>
    <n v="1.4766666666666668"/>
    <n v="1.1759999999999999"/>
  </r>
  <r>
    <x v="0"/>
    <x v="27"/>
    <x v="11"/>
    <n v="241300"/>
    <n v="132300"/>
    <n v="0.30599999999999999"/>
    <x v="1"/>
    <m/>
    <m/>
    <n v="0.3"/>
    <m/>
    <m/>
    <n v="200000"/>
    <n v="1"/>
    <n v="1.02"/>
    <n v="1.2064999999999999"/>
  </r>
  <r>
    <x v="0"/>
    <x v="27"/>
    <x v="12"/>
    <n v="210500"/>
    <n v="174400"/>
    <n v="0.46899999999999997"/>
    <x v="1"/>
    <m/>
    <m/>
    <n v="0.3"/>
    <m/>
    <m/>
    <n v="200000"/>
    <n v="1"/>
    <n v="1.5633333333333332"/>
    <n v="1.0525"/>
  </r>
  <r>
    <x v="0"/>
    <x v="27"/>
    <x v="13"/>
    <n v="214400"/>
    <n v="180000"/>
    <n v="0.54800000000000004"/>
    <x v="1"/>
    <m/>
    <m/>
    <n v="0.3"/>
    <m/>
    <m/>
    <n v="200000"/>
    <n v="1"/>
    <n v="1.8266666666666669"/>
    <n v="1.0720000000000001"/>
  </r>
  <r>
    <x v="0"/>
    <x v="27"/>
    <x v="14"/>
    <n v="176800"/>
    <n v="200800"/>
    <n v="0.67700000000000005"/>
    <x v="1"/>
    <m/>
    <m/>
    <n v="0.3"/>
    <m/>
    <m/>
    <n v="200000"/>
    <n v="1"/>
    <n v="2.2566666666666668"/>
    <n v="0.88400000000000001"/>
  </r>
  <r>
    <x v="0"/>
    <x v="27"/>
    <x v="15"/>
    <n v="161100"/>
    <n v="220900"/>
    <n v="0.71399999999999997"/>
    <x v="1"/>
    <m/>
    <m/>
    <n v="0.3"/>
    <m/>
    <m/>
    <n v="200000"/>
    <n v="1"/>
    <n v="2.38"/>
    <n v="0.80549999999999999"/>
  </r>
  <r>
    <x v="0"/>
    <x v="27"/>
    <x v="16"/>
    <n v="152200"/>
    <n v="198600"/>
    <n v="0.81899999999999995"/>
    <x v="1"/>
    <m/>
    <m/>
    <n v="0.3"/>
    <m/>
    <m/>
    <n v="200000"/>
    <n v="1"/>
    <n v="2.73"/>
    <n v="0.76100000000000001"/>
  </r>
  <r>
    <x v="0"/>
    <x v="27"/>
    <x v="17"/>
    <n v="154100"/>
    <n v="167500"/>
    <n v="0.64500000000000002"/>
    <x v="1"/>
    <m/>
    <m/>
    <n v="0.3"/>
    <m/>
    <m/>
    <n v="200000"/>
    <n v="1"/>
    <n v="2.1500000000000004"/>
    <n v="0.77049999999999996"/>
  </r>
  <r>
    <x v="0"/>
    <x v="27"/>
    <x v="18"/>
    <n v="149600"/>
    <n v="135200"/>
    <n v="0.621"/>
    <x v="1"/>
    <m/>
    <m/>
    <n v="0.3"/>
    <m/>
    <m/>
    <n v="200000"/>
    <n v="1"/>
    <n v="2.0700000000000003"/>
    <n v="0.748"/>
  </r>
  <r>
    <x v="0"/>
    <x v="27"/>
    <x v="19"/>
    <n v="117200"/>
    <n v="108900"/>
    <n v="0.67300000000000004"/>
    <x v="1"/>
    <m/>
    <m/>
    <n v="0.3"/>
    <m/>
    <m/>
    <n v="200000"/>
    <n v="1"/>
    <n v="2.2433333333333336"/>
    <n v="0.58599999999999997"/>
  </r>
  <r>
    <x v="0"/>
    <x v="27"/>
    <x v="20"/>
    <n v="106500"/>
    <n v="103800"/>
    <n v="0.59799999999999998"/>
    <x v="1"/>
    <m/>
    <m/>
    <n v="0.3"/>
    <m/>
    <m/>
    <n v="200000"/>
    <n v="1"/>
    <n v="1.9933333333333334"/>
    <n v="0.53249999999999997"/>
  </r>
  <r>
    <x v="0"/>
    <x v="27"/>
    <x v="21"/>
    <n v="105400"/>
    <n v="108000"/>
    <n v="0.57599999999999996"/>
    <x v="1"/>
    <m/>
    <m/>
    <n v="0.3"/>
    <m/>
    <m/>
    <n v="200000"/>
    <n v="1"/>
    <n v="1.92"/>
    <n v="0.52700000000000002"/>
  </r>
  <r>
    <x v="0"/>
    <x v="27"/>
    <x v="22"/>
    <n v="107100"/>
    <n v="99700"/>
    <n v="0.63"/>
    <x v="1"/>
    <m/>
    <m/>
    <n v="0.3"/>
    <m/>
    <m/>
    <n v="200000"/>
    <n v="1"/>
    <n v="2.1"/>
    <n v="0.53549999999999998"/>
  </r>
  <r>
    <x v="0"/>
    <x v="27"/>
    <x v="23"/>
    <n v="112200"/>
    <n v="111500"/>
    <n v="0.52900000000000003"/>
    <x v="1"/>
    <m/>
    <m/>
    <n v="0.3"/>
    <m/>
    <m/>
    <n v="200000"/>
    <n v="1"/>
    <n v="1.7633333333333334"/>
    <n v="0.56100000000000005"/>
  </r>
  <r>
    <x v="0"/>
    <x v="27"/>
    <x v="24"/>
    <n v="122900"/>
    <n v="109600"/>
    <n v="0.50900000000000001"/>
    <x v="1"/>
    <m/>
    <m/>
    <n v="0.3"/>
    <m/>
    <m/>
    <n v="200000"/>
    <n v="1"/>
    <n v="1.6966666666666668"/>
    <n v="0.61450000000000005"/>
  </r>
  <r>
    <x v="0"/>
    <x v="27"/>
    <x v="25"/>
    <n v="138600"/>
    <n v="121800"/>
    <n v="0.41099999999999998"/>
    <x v="1"/>
    <m/>
    <m/>
    <n v="0.3"/>
    <m/>
    <m/>
    <n v="200000"/>
    <n v="1"/>
    <n v="1.3699999999999999"/>
    <n v="0.69299999999999995"/>
  </r>
  <r>
    <x v="0"/>
    <x v="27"/>
    <x v="26"/>
    <n v="152700"/>
    <n v="115000"/>
    <n v="0.40100000000000002"/>
    <x v="1"/>
    <m/>
    <m/>
    <n v="0.3"/>
    <m/>
    <m/>
    <n v="200000"/>
    <n v="1"/>
    <n v="1.3366666666666669"/>
    <n v="0.76349999999999996"/>
  </r>
  <r>
    <x v="0"/>
    <x v="27"/>
    <x v="27"/>
    <n v="202700"/>
    <n v="107300"/>
    <n v="0.28299999999999997"/>
    <x v="1"/>
    <m/>
    <m/>
    <n v="0.3"/>
    <m/>
    <m/>
    <n v="200000"/>
    <n v="0"/>
    <n v="0.94333333333333325"/>
    <n v="1.0135000000000001"/>
  </r>
  <r>
    <x v="0"/>
    <x v="27"/>
    <x v="28"/>
    <n v="204000"/>
    <n v="106100"/>
    <n v="0.34"/>
    <x v="1"/>
    <m/>
    <m/>
    <n v="0.3"/>
    <m/>
    <m/>
    <n v="200000"/>
    <n v="1"/>
    <n v="1.1333333333333335"/>
    <n v="1.02"/>
  </r>
  <r>
    <x v="0"/>
    <x v="27"/>
    <x v="29"/>
    <n v="217000"/>
    <n v="110700"/>
    <n v="0.34899999999999998"/>
    <x v="1"/>
    <m/>
    <m/>
    <n v="0.3"/>
    <m/>
    <m/>
    <n v="200000"/>
    <n v="1"/>
    <n v="1.1633333333333333"/>
    <n v="1.085"/>
  </r>
  <r>
    <x v="0"/>
    <x v="27"/>
    <x v="30"/>
    <n v="219000"/>
    <n v="91300"/>
    <n v="0.29899999999999999"/>
    <x v="1"/>
    <m/>
    <m/>
    <n v="0.3"/>
    <m/>
    <m/>
    <n v="200000"/>
    <n v="0"/>
    <n v="0.9966666666666667"/>
    <n v="1.095"/>
  </r>
  <r>
    <x v="0"/>
    <x v="27"/>
    <x v="31"/>
    <n v="234400"/>
    <n v="95000"/>
    <n v="0.27300000000000002"/>
    <x v="1"/>
    <m/>
    <m/>
    <n v="0.3"/>
    <m/>
    <m/>
    <n v="200000"/>
    <n v="0"/>
    <n v="0.91000000000000014"/>
    <n v="1.1719999999999999"/>
  </r>
  <r>
    <x v="0"/>
    <x v="27"/>
    <x v="32"/>
    <n v="235800"/>
    <n v="115400"/>
    <n v="0.24399999999999999"/>
    <x v="1"/>
    <m/>
    <m/>
    <n v="0.3"/>
    <m/>
    <m/>
    <n v="200000"/>
    <n v="0"/>
    <n v="0.81333333333333335"/>
    <n v="1.179"/>
  </r>
  <r>
    <x v="0"/>
    <x v="27"/>
    <x v="33"/>
    <n v="269400"/>
    <n v="105600"/>
    <n v="0.224"/>
    <x v="1"/>
    <m/>
    <m/>
    <n v="0.3"/>
    <m/>
    <m/>
    <n v="200000"/>
    <n v="0"/>
    <n v="0.7466666666666667"/>
    <n v="1.347"/>
  </r>
  <r>
    <x v="0"/>
    <x v="27"/>
    <x v="34"/>
    <n v="324800"/>
    <n v="104200"/>
    <n v="0.189"/>
    <x v="1"/>
    <m/>
    <m/>
    <n v="0.3"/>
    <m/>
    <m/>
    <n v="200000"/>
    <n v="0"/>
    <n v="0.63"/>
    <n v="1.6240000000000001"/>
  </r>
  <r>
    <x v="0"/>
    <x v="27"/>
    <x v="35"/>
    <n v="327700"/>
    <n v="124500"/>
    <n v="0.25"/>
    <x v="1"/>
    <m/>
    <m/>
    <n v="0.3"/>
    <m/>
    <m/>
    <n v="200000"/>
    <n v="0"/>
    <n v="0.83333333333333337"/>
    <n v="1.6385000000000001"/>
  </r>
  <r>
    <x v="0"/>
    <x v="27"/>
    <x v="36"/>
    <n v="312400"/>
    <n v="125700"/>
    <n v="0.26600000000000001"/>
    <x v="1"/>
    <m/>
    <m/>
    <n v="0.3"/>
    <m/>
    <m/>
    <n v="200000"/>
    <n v="0"/>
    <n v="0.88666666666666671"/>
    <n v="1.5620000000000001"/>
  </r>
  <r>
    <x v="0"/>
    <x v="27"/>
    <x v="37"/>
    <n v="310600"/>
    <n v="101200"/>
    <n v="0.252"/>
    <x v="1"/>
    <m/>
    <m/>
    <n v="0.3"/>
    <m/>
    <m/>
    <n v="200000"/>
    <n v="0"/>
    <n v="0.84000000000000008"/>
    <n v="1.5529999999999999"/>
  </r>
  <r>
    <x v="0"/>
    <x v="27"/>
    <x v="38"/>
    <n v="292100"/>
    <n v="119300"/>
    <n v="0.34399999999999997"/>
    <x v="1"/>
    <m/>
    <m/>
    <n v="0.3"/>
    <m/>
    <m/>
    <n v="200000"/>
    <n v="1"/>
    <n v="1.1466666666666667"/>
    <n v="1.4604999999999999"/>
  </r>
  <r>
    <x v="0"/>
    <x v="27"/>
    <x v="39"/>
    <n v="260800"/>
    <n v="115700"/>
    <n v="0.38800000000000001"/>
    <x v="1"/>
    <m/>
    <m/>
    <n v="0.3"/>
    <m/>
    <m/>
    <n v="200000"/>
    <n v="1"/>
    <n v="1.2933333333333334"/>
    <n v="1.304"/>
  </r>
  <r>
    <x v="0"/>
    <x v="27"/>
    <x v="40"/>
    <n v="248300"/>
    <n v="101900"/>
    <n v="0.28899999999999998"/>
    <x v="1"/>
    <m/>
    <m/>
    <n v="0.3"/>
    <m/>
    <m/>
    <n v="200000"/>
    <n v="0"/>
    <n v="0.96333333333333326"/>
    <n v="1.2415"/>
  </r>
  <r>
    <x v="0"/>
    <x v="27"/>
    <x v="41"/>
    <n v="217000"/>
    <n v="97100"/>
    <n v="0.28399999999999997"/>
    <x v="1"/>
    <m/>
    <m/>
    <n v="0.3"/>
    <m/>
    <m/>
    <n v="200000"/>
    <n v="0"/>
    <n v="0.94666666666666666"/>
    <n v="1.0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C55" firstHeaderRow="1" firstDataRow="2" firstDataCol="1" rowPageCount="2" colPageCount="1"/>
  <pivotFields count="16">
    <pivotField axis="axisPage" showAll="0">
      <items count="4">
        <item x="2"/>
        <item x="0"/>
        <item x="1"/>
        <item t="default"/>
      </items>
    </pivotField>
    <pivotField showAll="0">
      <items count="29">
        <item x="0"/>
        <item x="1"/>
        <item x="2"/>
        <item x="20"/>
        <item x="21"/>
        <item x="3"/>
        <item x="4"/>
        <item x="5"/>
        <item x="22"/>
        <item x="23"/>
        <item x="6"/>
        <item x="7"/>
        <item x="8"/>
        <item x="9"/>
        <item x="10"/>
        <item x="11"/>
        <item x="24"/>
        <item x="12"/>
        <item x="13"/>
        <item x="14"/>
        <item x="19"/>
        <item x="25"/>
        <item x="26"/>
        <item x="27"/>
        <item x="15"/>
        <item x="16"/>
        <item x="17"/>
        <item x="18"/>
        <item t="default"/>
      </items>
    </pivotField>
    <pivotField axis="axisRow" showAll="0">
      <items count="67">
        <item x="62"/>
        <item x="63"/>
        <item x="64"/>
        <item x="65"/>
        <item x="57"/>
        <item x="58"/>
        <item x="59"/>
        <item x="60"/>
        <item x="61"/>
        <item x="49"/>
        <item x="50"/>
        <item x="51"/>
        <item x="52"/>
        <item x="53"/>
        <item x="54"/>
        <item x="55"/>
        <item x="56"/>
        <item x="46"/>
        <item x="47"/>
        <item x="48"/>
        <item x="42"/>
        <item x="43"/>
        <item x="44"/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  <pivotField axis="axisPage" showAll="0">
      <items count="7">
        <item x="0"/>
        <item x="5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ataField="1" numFmtId="2" showAll="0"/>
  </pivotFields>
  <rowFields count="1">
    <field x="2"/>
  </rowFields>
  <rowItems count="50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" hier="-1"/>
    <pageField fld="6" item="3" hier="-1"/>
  </pageFields>
  <dataFields count="2">
    <dataField name="Average of F/Fmsy" fld="14" subtotal="average" baseField="0" baseItem="0"/>
    <dataField name="Average of B/Btrigger" fld="15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1" workbookViewId="0">
      <selection activeCell="A33" sqref="A33:C54"/>
      <pivotSelection pane="bottomRight" showHeader="1" extendable="1" axis="axisRow" start="27" max="50" activeRow="32" previousRow="53" click="1" r:id="rId1">
        <pivotArea dataOnly="0" axis="axisRow" fieldPosition="0">
          <references count="3">
            <reference field="0" count="1" selected="0">
              <x v="1"/>
            </reference>
            <reference field="2" count="22"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  <reference field="6" count="1" selected="0">
              <x v="3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0.28515625" bestFit="1" customWidth="1"/>
    <col min="4" max="4" width="14.140625" bestFit="1" customWidth="1"/>
    <col min="5" max="5" width="16.7109375" bestFit="1" customWidth="1"/>
    <col min="6" max="6" width="14.140625" bestFit="1" customWidth="1"/>
    <col min="7" max="7" width="16.7109375" bestFit="1" customWidth="1"/>
    <col min="8" max="8" width="14.140625" bestFit="1" customWidth="1"/>
    <col min="9" max="9" width="16.7109375" bestFit="1" customWidth="1"/>
    <col min="10" max="10" width="14.140625" bestFit="1" customWidth="1"/>
    <col min="11" max="11" width="16.7109375" bestFit="1" customWidth="1"/>
    <col min="12" max="12" width="18.140625" bestFit="1" customWidth="1"/>
    <col min="13" max="13" width="16.7109375" bestFit="1" customWidth="1"/>
    <col min="14" max="14" width="19.140625" bestFit="1" customWidth="1"/>
    <col min="15" max="15" width="21.85546875" bestFit="1" customWidth="1"/>
    <col min="16" max="16" width="16.7109375" bestFit="1" customWidth="1"/>
    <col min="17" max="17" width="18.140625" bestFit="1" customWidth="1"/>
    <col min="18" max="18" width="13.42578125" bestFit="1" customWidth="1"/>
    <col min="19" max="19" width="16.7109375" bestFit="1" customWidth="1"/>
    <col min="20" max="20" width="19.140625" bestFit="1" customWidth="1"/>
    <col min="21" max="21" width="18.42578125" bestFit="1" customWidth="1"/>
    <col min="22" max="22" width="21.85546875" bestFit="1" customWidth="1"/>
  </cols>
  <sheetData>
    <row r="1" spans="1:3" x14ac:dyDescent="0.25">
      <c r="A1" s="1" t="s">
        <v>0</v>
      </c>
      <c r="B1" t="s">
        <v>14</v>
      </c>
    </row>
    <row r="2" spans="1:3" x14ac:dyDescent="0.25">
      <c r="A2" s="1" t="s">
        <v>6</v>
      </c>
      <c r="B2" t="s">
        <v>19</v>
      </c>
    </row>
    <row r="4" spans="1:3" x14ac:dyDescent="0.25">
      <c r="B4" s="1" t="s">
        <v>70</v>
      </c>
    </row>
    <row r="5" spans="1:3" x14ac:dyDescent="0.25">
      <c r="A5" s="1" t="s">
        <v>53</v>
      </c>
      <c r="B5" t="s">
        <v>71</v>
      </c>
      <c r="C5" t="s">
        <v>72</v>
      </c>
    </row>
    <row r="6" spans="1:3" x14ac:dyDescent="0.25">
      <c r="A6" s="2">
        <v>1963</v>
      </c>
      <c r="B6" s="3">
        <v>2.5179824561403508</v>
      </c>
      <c r="C6" s="3">
        <v>0.99580761904761905</v>
      </c>
    </row>
    <row r="7" spans="1:3" x14ac:dyDescent="0.25">
      <c r="A7" s="2">
        <v>1964</v>
      </c>
      <c r="B7" s="3">
        <v>2.6733333333333338</v>
      </c>
      <c r="C7" s="3">
        <v>2.0392521428571428</v>
      </c>
    </row>
    <row r="8" spans="1:3" x14ac:dyDescent="0.25">
      <c r="A8" s="2">
        <v>1965</v>
      </c>
      <c r="B8" s="3">
        <v>2.4939473684210531</v>
      </c>
      <c r="C8" s="3">
        <v>2.5427566666666666</v>
      </c>
    </row>
    <row r="9" spans="1:3" x14ac:dyDescent="0.25">
      <c r="A9" s="2">
        <v>1966</v>
      </c>
      <c r="B9" s="3">
        <v>2.5770175438596494</v>
      </c>
      <c r="C9" s="3">
        <v>2.285639523809524</v>
      </c>
    </row>
    <row r="10" spans="1:3" x14ac:dyDescent="0.25">
      <c r="A10" s="2">
        <v>1967</v>
      </c>
      <c r="B10" s="3">
        <v>2.114736842105263</v>
      </c>
      <c r="C10" s="3">
        <v>1.3453253968253971</v>
      </c>
    </row>
    <row r="11" spans="1:3" x14ac:dyDescent="0.25">
      <c r="A11" s="2">
        <v>1968</v>
      </c>
      <c r="B11" s="3">
        <v>2.1007017543859647</v>
      </c>
      <c r="C11" s="3">
        <v>1.5531919047619047</v>
      </c>
    </row>
    <row r="12" spans="1:3" x14ac:dyDescent="0.25">
      <c r="A12" s="2">
        <v>1969</v>
      </c>
      <c r="B12" s="3">
        <v>2.6296491228070171</v>
      </c>
      <c r="C12" s="3">
        <v>2.9445111111111113</v>
      </c>
    </row>
    <row r="13" spans="1:3" x14ac:dyDescent="0.25">
      <c r="A13" s="2">
        <v>1970</v>
      </c>
      <c r="B13" s="3">
        <v>2.8543859649122805</v>
      </c>
      <c r="C13" s="3">
        <v>3.2715677777777779</v>
      </c>
    </row>
    <row r="14" spans="1:3" x14ac:dyDescent="0.25">
      <c r="A14" s="2">
        <v>1971</v>
      </c>
      <c r="B14" s="3">
        <v>2.461286549707602</v>
      </c>
      <c r="C14" s="3">
        <v>2.3308058730158732</v>
      </c>
    </row>
    <row r="15" spans="1:3" x14ac:dyDescent="0.25">
      <c r="A15" s="2">
        <v>1972</v>
      </c>
      <c r="B15" s="3">
        <v>3.0295906432748541</v>
      </c>
      <c r="C15" s="3">
        <v>2.0477025396825397</v>
      </c>
    </row>
    <row r="16" spans="1:3" x14ac:dyDescent="0.25">
      <c r="A16" s="2">
        <v>1973</v>
      </c>
      <c r="B16" s="3">
        <v>2.7437426900584794</v>
      </c>
      <c r="C16" s="3">
        <v>2.0721106349206351</v>
      </c>
    </row>
    <row r="17" spans="1:3" x14ac:dyDescent="0.25">
      <c r="A17" s="2">
        <v>1974</v>
      </c>
      <c r="B17" s="3">
        <v>2.9778947368421052</v>
      </c>
      <c r="C17" s="3">
        <v>2.0620047619047619</v>
      </c>
    </row>
    <row r="18" spans="1:3" x14ac:dyDescent="0.25">
      <c r="A18" s="2">
        <v>1975</v>
      </c>
      <c r="B18" s="3">
        <v>3.1143859649122807</v>
      </c>
      <c r="C18" s="3">
        <v>1.8273087301587301</v>
      </c>
    </row>
    <row r="19" spans="1:3" x14ac:dyDescent="0.25">
      <c r="A19" s="2">
        <v>1976</v>
      </c>
      <c r="B19" s="3">
        <v>3.334327485380117</v>
      </c>
      <c r="C19" s="3">
        <v>1.7294426984126983</v>
      </c>
    </row>
    <row r="20" spans="1:3" x14ac:dyDescent="0.25">
      <c r="A20" s="2">
        <v>1977</v>
      </c>
      <c r="B20" s="3">
        <v>3.2311111111111113</v>
      </c>
      <c r="C20" s="3">
        <v>1.3734753968253965</v>
      </c>
    </row>
    <row r="21" spans="1:3" x14ac:dyDescent="0.25">
      <c r="A21" s="2">
        <v>1978</v>
      </c>
      <c r="B21" s="3">
        <v>2.9218640350877196</v>
      </c>
      <c r="C21" s="3">
        <v>1.3375548214285715</v>
      </c>
    </row>
    <row r="22" spans="1:3" x14ac:dyDescent="0.25">
      <c r="A22" s="2">
        <v>1979</v>
      </c>
      <c r="B22" s="3">
        <v>2.7624780701754386</v>
      </c>
      <c r="C22" s="3">
        <v>1.4100288095238096</v>
      </c>
    </row>
    <row r="23" spans="1:3" x14ac:dyDescent="0.25">
      <c r="A23" s="2">
        <v>1980</v>
      </c>
      <c r="B23" s="3">
        <v>2.9061622807017544</v>
      </c>
      <c r="C23" s="3">
        <v>1.5356689880952381</v>
      </c>
    </row>
    <row r="24" spans="1:3" x14ac:dyDescent="0.25">
      <c r="A24" s="2">
        <v>1981</v>
      </c>
      <c r="B24" s="3">
        <v>2.641885964912281</v>
      </c>
      <c r="C24" s="3">
        <v>1.6337201785714286</v>
      </c>
    </row>
    <row r="25" spans="1:3" x14ac:dyDescent="0.25">
      <c r="A25" s="2">
        <v>1982</v>
      </c>
      <c r="B25" s="3">
        <v>2.920921052631579</v>
      </c>
      <c r="C25" s="3">
        <v>1.5963911904761905</v>
      </c>
    </row>
    <row r="26" spans="1:3" x14ac:dyDescent="0.25">
      <c r="A26" s="2">
        <v>1983</v>
      </c>
      <c r="B26" s="3">
        <v>3.0972807017543862</v>
      </c>
      <c r="C26" s="3">
        <v>1.4503955952380951</v>
      </c>
    </row>
    <row r="27" spans="1:3" x14ac:dyDescent="0.25">
      <c r="A27" s="2">
        <v>1984</v>
      </c>
      <c r="B27" s="3">
        <v>3.1635964912280703</v>
      </c>
      <c r="C27" s="3">
        <v>1.3535681547619047</v>
      </c>
    </row>
    <row r="28" spans="1:3" x14ac:dyDescent="0.25">
      <c r="A28" s="2">
        <v>1985</v>
      </c>
      <c r="B28" s="3">
        <v>3.3116885964912282</v>
      </c>
      <c r="C28" s="3">
        <v>1.3675351785714287</v>
      </c>
    </row>
    <row r="29" spans="1:3" x14ac:dyDescent="0.25">
      <c r="A29" s="2">
        <v>1986</v>
      </c>
      <c r="B29" s="3">
        <v>3.8436622807017544</v>
      </c>
      <c r="C29" s="3">
        <v>1.1690880357142857</v>
      </c>
    </row>
    <row r="30" spans="1:3" x14ac:dyDescent="0.25">
      <c r="A30" s="2">
        <v>1987</v>
      </c>
      <c r="B30" s="3">
        <v>3.6146271929824563</v>
      </c>
      <c r="C30" s="3">
        <v>0.93946886904761895</v>
      </c>
    </row>
    <row r="31" spans="1:3" x14ac:dyDescent="0.25">
      <c r="A31" s="2">
        <v>1988</v>
      </c>
      <c r="B31" s="3">
        <v>3.7090350877192981</v>
      </c>
      <c r="C31" s="3">
        <v>0.92554416666666672</v>
      </c>
    </row>
    <row r="32" spans="1:3" x14ac:dyDescent="0.25">
      <c r="A32" s="2">
        <v>1989</v>
      </c>
      <c r="B32" s="3">
        <v>3.7293859649122809</v>
      </c>
      <c r="C32" s="3">
        <v>0.80656571428571433</v>
      </c>
    </row>
    <row r="33" spans="1:3" x14ac:dyDescent="0.25">
      <c r="A33" s="2">
        <v>1990</v>
      </c>
      <c r="B33" s="3">
        <v>3.650021929824562</v>
      </c>
      <c r="C33" s="3">
        <v>0.66725053571428572</v>
      </c>
    </row>
    <row r="34" spans="1:3" x14ac:dyDescent="0.25">
      <c r="A34" s="2">
        <v>1991</v>
      </c>
      <c r="B34" s="3">
        <v>3.3861184210526316</v>
      </c>
      <c r="C34" s="3">
        <v>0.62301589285714276</v>
      </c>
    </row>
    <row r="35" spans="1:3" x14ac:dyDescent="0.25">
      <c r="A35" s="2">
        <v>1992</v>
      </c>
      <c r="B35" s="3">
        <v>3.4851973684210522</v>
      </c>
      <c r="C35" s="3">
        <v>0.68732815476190479</v>
      </c>
    </row>
    <row r="36" spans="1:3" x14ac:dyDescent="0.25">
      <c r="A36" s="2">
        <v>1993</v>
      </c>
      <c r="B36" s="3">
        <v>3.411951754385965</v>
      </c>
      <c r="C36" s="3">
        <v>0.74745511904761908</v>
      </c>
    </row>
    <row r="37" spans="1:3" x14ac:dyDescent="0.25">
      <c r="A37" s="2">
        <v>1994</v>
      </c>
      <c r="B37" s="3">
        <v>3.380855263157895</v>
      </c>
      <c r="C37" s="3">
        <v>0.75400517857142857</v>
      </c>
    </row>
    <row r="38" spans="1:3" x14ac:dyDescent="0.25">
      <c r="A38" s="2">
        <v>1995</v>
      </c>
      <c r="B38" s="3">
        <v>3.2968640350877196</v>
      </c>
      <c r="C38" s="3">
        <v>0.78655577380952379</v>
      </c>
    </row>
    <row r="39" spans="1:3" x14ac:dyDescent="0.25">
      <c r="A39" s="2">
        <v>1996</v>
      </c>
      <c r="B39" s="3">
        <v>3.132828947368421</v>
      </c>
      <c r="C39" s="3">
        <v>0.90296714285714286</v>
      </c>
    </row>
    <row r="40" spans="1:3" x14ac:dyDescent="0.25">
      <c r="A40" s="2">
        <v>1997</v>
      </c>
      <c r="B40" s="3">
        <v>3.0207236842105263</v>
      </c>
      <c r="C40" s="3">
        <v>0.9725280357142857</v>
      </c>
    </row>
    <row r="41" spans="1:3" x14ac:dyDescent="0.25">
      <c r="A41" s="2">
        <v>1998</v>
      </c>
      <c r="B41" s="3">
        <v>3.0553070175438597</v>
      </c>
      <c r="C41" s="3">
        <v>0.87311077380952384</v>
      </c>
    </row>
    <row r="42" spans="1:3" x14ac:dyDescent="0.25">
      <c r="A42" s="2">
        <v>1999</v>
      </c>
      <c r="B42" s="3">
        <v>3.1690570175438593</v>
      </c>
      <c r="C42" s="3">
        <v>0.82001035714285719</v>
      </c>
    </row>
    <row r="43" spans="1:3" x14ac:dyDescent="0.25">
      <c r="A43" s="2">
        <v>2000</v>
      </c>
      <c r="B43" s="3">
        <v>3.0917105263157896</v>
      </c>
      <c r="C43" s="3">
        <v>0.79200482142857132</v>
      </c>
    </row>
    <row r="44" spans="1:3" x14ac:dyDescent="0.25">
      <c r="A44" s="2">
        <v>2001</v>
      </c>
      <c r="B44" s="3">
        <v>2.6453947368421051</v>
      </c>
      <c r="C44" s="3">
        <v>1.157388273809524</v>
      </c>
    </row>
    <row r="45" spans="1:3" x14ac:dyDescent="0.25">
      <c r="A45" s="2">
        <v>2002</v>
      </c>
      <c r="B45" s="3">
        <v>2.4250877192982458</v>
      </c>
      <c r="C45" s="3">
        <v>1.5388763095238094</v>
      </c>
    </row>
    <row r="46" spans="1:3" x14ac:dyDescent="0.25">
      <c r="A46" s="2">
        <v>2003</v>
      </c>
      <c r="B46" s="3">
        <v>2.3521929824561405</v>
      </c>
      <c r="C46" s="3">
        <v>1.5599900595238094</v>
      </c>
    </row>
    <row r="47" spans="1:3" x14ac:dyDescent="0.25">
      <c r="A47" s="2">
        <v>2004</v>
      </c>
      <c r="B47" s="3">
        <v>2.3167982456140352</v>
      </c>
      <c r="C47" s="3">
        <v>1.5259700595238095</v>
      </c>
    </row>
    <row r="48" spans="1:3" x14ac:dyDescent="0.25">
      <c r="A48" s="2">
        <v>2005</v>
      </c>
      <c r="B48" s="3">
        <v>2.4255482456140349</v>
      </c>
      <c r="C48" s="3">
        <v>1.417697976190476</v>
      </c>
    </row>
    <row r="49" spans="1:3" x14ac:dyDescent="0.25">
      <c r="A49" s="2">
        <v>2006</v>
      </c>
      <c r="B49" s="3">
        <v>2.3488157894736839</v>
      </c>
      <c r="C49" s="3">
        <v>1.2162477380952381</v>
      </c>
    </row>
    <row r="50" spans="1:3" x14ac:dyDescent="0.25">
      <c r="A50" s="2">
        <v>2007</v>
      </c>
      <c r="B50" s="3">
        <v>2.0573464912280706</v>
      </c>
      <c r="C50" s="3">
        <v>1.1251018452380954</v>
      </c>
    </row>
    <row r="51" spans="1:3" x14ac:dyDescent="0.25">
      <c r="A51" s="2">
        <v>2008</v>
      </c>
      <c r="B51" s="3">
        <v>1.7943640350877192</v>
      </c>
      <c r="C51" s="3">
        <v>1.1841513095238094</v>
      </c>
    </row>
    <row r="52" spans="1:3" x14ac:dyDescent="0.25">
      <c r="A52" s="2">
        <v>2009</v>
      </c>
      <c r="B52" s="3">
        <v>1.7062719298245614</v>
      </c>
      <c r="C52" s="3">
        <v>1.2803862500000001</v>
      </c>
    </row>
    <row r="53" spans="1:3" x14ac:dyDescent="0.25">
      <c r="A53" s="2">
        <v>2010</v>
      </c>
      <c r="B53" s="3">
        <v>1.6083552631578946</v>
      </c>
      <c r="C53" s="3">
        <v>1.5419119642857142</v>
      </c>
    </row>
    <row r="54" spans="1:3" x14ac:dyDescent="0.25">
      <c r="A54" s="2">
        <v>2011</v>
      </c>
      <c r="B54" s="3">
        <v>1.6438815789473682</v>
      </c>
      <c r="C54" s="3">
        <v>1.5512608928571427</v>
      </c>
    </row>
    <row r="55" spans="1:3" x14ac:dyDescent="0.25">
      <c r="A55" s="2" t="s">
        <v>54</v>
      </c>
      <c r="B55" s="3">
        <v>2.8497690554068784</v>
      </c>
      <c r="C55" s="3">
        <v>1.3582046838848536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K34" sqref="K34"/>
    </sheetView>
  </sheetViews>
  <sheetFormatPr defaultRowHeight="15" x14ac:dyDescent="0.25"/>
  <sheetData>
    <row r="1" spans="1:3" x14ac:dyDescent="0.25">
      <c r="A1" t="s">
        <v>73</v>
      </c>
    </row>
    <row r="2" spans="1:3" x14ac:dyDescent="0.25">
      <c r="A2" t="s">
        <v>2</v>
      </c>
      <c r="B2" t="s">
        <v>55</v>
      </c>
      <c r="C2" t="s">
        <v>56</v>
      </c>
    </row>
    <row r="3" spans="1:3" x14ac:dyDescent="0.25">
      <c r="A3">
        <v>1990</v>
      </c>
      <c r="B3">
        <v>3.650021929824562</v>
      </c>
      <c r="C3">
        <v>0.66725053571428572</v>
      </c>
    </row>
    <row r="4" spans="1:3" x14ac:dyDescent="0.25">
      <c r="A4">
        <v>1991</v>
      </c>
      <c r="B4">
        <v>3.3861184210526316</v>
      </c>
      <c r="C4">
        <v>0.62301589285714276</v>
      </c>
    </row>
    <row r="5" spans="1:3" x14ac:dyDescent="0.25">
      <c r="A5">
        <v>1992</v>
      </c>
      <c r="B5">
        <v>3.4851973684210522</v>
      </c>
      <c r="C5">
        <v>0.68732815476190479</v>
      </c>
    </row>
    <row r="6" spans="1:3" x14ac:dyDescent="0.25">
      <c r="A6">
        <v>1993</v>
      </c>
      <c r="B6">
        <v>3.411951754385965</v>
      </c>
      <c r="C6">
        <v>0.74745511904761908</v>
      </c>
    </row>
    <row r="7" spans="1:3" x14ac:dyDescent="0.25">
      <c r="A7">
        <v>1994</v>
      </c>
      <c r="B7">
        <v>3.380855263157895</v>
      </c>
      <c r="C7">
        <v>0.75400517857142857</v>
      </c>
    </row>
    <row r="8" spans="1:3" x14ac:dyDescent="0.25">
      <c r="A8">
        <v>1995</v>
      </c>
      <c r="B8">
        <v>3.2968640350877196</v>
      </c>
      <c r="C8">
        <v>0.78655577380952379</v>
      </c>
    </row>
    <row r="9" spans="1:3" x14ac:dyDescent="0.25">
      <c r="A9">
        <v>1996</v>
      </c>
      <c r="B9">
        <v>3.132828947368421</v>
      </c>
      <c r="C9">
        <v>0.90296714285714286</v>
      </c>
    </row>
    <row r="10" spans="1:3" x14ac:dyDescent="0.25">
      <c r="A10">
        <v>1997</v>
      </c>
      <c r="B10">
        <v>3.0207236842105263</v>
      </c>
      <c r="C10">
        <v>0.9725280357142857</v>
      </c>
    </row>
    <row r="11" spans="1:3" x14ac:dyDescent="0.25">
      <c r="A11">
        <v>1998</v>
      </c>
      <c r="B11">
        <v>3.0553070175438597</v>
      </c>
      <c r="C11">
        <v>0.87311077380952384</v>
      </c>
    </row>
    <row r="12" spans="1:3" x14ac:dyDescent="0.25">
      <c r="A12">
        <v>1999</v>
      </c>
      <c r="B12">
        <v>3.1690570175438593</v>
      </c>
      <c r="C12">
        <v>0.82001035714285719</v>
      </c>
    </row>
    <row r="13" spans="1:3" x14ac:dyDescent="0.25">
      <c r="A13">
        <v>2000</v>
      </c>
      <c r="B13">
        <v>3.0917105263157896</v>
      </c>
      <c r="C13">
        <v>0.79200482142857132</v>
      </c>
    </row>
    <row r="14" spans="1:3" x14ac:dyDescent="0.25">
      <c r="A14">
        <v>2001</v>
      </c>
      <c r="B14">
        <v>2.6453947368421051</v>
      </c>
      <c r="C14">
        <v>1.157388273809524</v>
      </c>
    </row>
    <row r="15" spans="1:3" x14ac:dyDescent="0.25">
      <c r="A15">
        <v>2002</v>
      </c>
      <c r="B15">
        <v>2.4250877192982458</v>
      </c>
      <c r="C15">
        <v>1.5388763095238094</v>
      </c>
    </row>
    <row r="16" spans="1:3" x14ac:dyDescent="0.25">
      <c r="A16">
        <v>2003</v>
      </c>
      <c r="B16">
        <v>2.3521929824561405</v>
      </c>
      <c r="C16">
        <v>1.5599900595238094</v>
      </c>
    </row>
    <row r="17" spans="1:3" x14ac:dyDescent="0.25">
      <c r="A17">
        <v>2004</v>
      </c>
      <c r="B17">
        <v>2.3167982456140352</v>
      </c>
      <c r="C17">
        <v>1.5259700595238095</v>
      </c>
    </row>
    <row r="18" spans="1:3" x14ac:dyDescent="0.25">
      <c r="A18">
        <v>2005</v>
      </c>
      <c r="B18">
        <v>2.4255482456140349</v>
      </c>
      <c r="C18">
        <v>1.417697976190476</v>
      </c>
    </row>
    <row r="19" spans="1:3" x14ac:dyDescent="0.25">
      <c r="A19">
        <v>2006</v>
      </c>
      <c r="B19">
        <v>2.3488157894736839</v>
      </c>
      <c r="C19">
        <v>1.2162477380952381</v>
      </c>
    </row>
    <row r="20" spans="1:3" x14ac:dyDescent="0.25">
      <c r="A20">
        <v>2007</v>
      </c>
      <c r="B20">
        <v>2.0573464912280706</v>
      </c>
      <c r="C20">
        <v>1.1251018452380954</v>
      </c>
    </row>
    <row r="21" spans="1:3" x14ac:dyDescent="0.25">
      <c r="A21">
        <v>2008</v>
      </c>
      <c r="B21">
        <v>1.7943640350877192</v>
      </c>
      <c r="C21">
        <v>1.1841513095238094</v>
      </c>
    </row>
    <row r="22" spans="1:3" x14ac:dyDescent="0.25">
      <c r="A22">
        <v>2009</v>
      </c>
      <c r="B22">
        <v>1.7062719298245614</v>
      </c>
      <c r="C22">
        <v>1.2803862500000001</v>
      </c>
    </row>
    <row r="23" spans="1:3" x14ac:dyDescent="0.25">
      <c r="A23">
        <v>2010</v>
      </c>
      <c r="B23">
        <v>1.6083552631578946</v>
      </c>
      <c r="C23">
        <v>1.5419119642857142</v>
      </c>
    </row>
    <row r="24" spans="1:3" x14ac:dyDescent="0.25">
      <c r="A24">
        <v>2011</v>
      </c>
      <c r="B24">
        <v>1.6438815789473682</v>
      </c>
      <c r="C24">
        <v>1.5512608928571427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workbookViewId="0">
      <selection activeCell="B2" sqref="B2:G2"/>
    </sheetView>
  </sheetViews>
  <sheetFormatPr defaultRowHeight="15" x14ac:dyDescent="0.25"/>
  <cols>
    <col min="1" max="1" width="13.5703125" customWidth="1"/>
    <col min="5" max="5" width="11.42578125" customWidth="1"/>
    <col min="6" max="6" width="12.28515625" customWidth="1"/>
    <col min="7" max="7" width="18.28515625" customWidth="1"/>
  </cols>
  <sheetData>
    <row r="2" spans="1:7" x14ac:dyDescent="0.25">
      <c r="A2" t="s">
        <v>68</v>
      </c>
      <c r="B2" s="5" t="s">
        <v>17</v>
      </c>
      <c r="C2" s="5" t="s">
        <v>51</v>
      </c>
      <c r="D2" s="5" t="s">
        <v>49</v>
      </c>
      <c r="E2" s="5" t="s">
        <v>19</v>
      </c>
      <c r="F2" s="5" t="s">
        <v>69</v>
      </c>
      <c r="G2" s="5" t="s">
        <v>29</v>
      </c>
    </row>
    <row r="3" spans="1:7" x14ac:dyDescent="0.25">
      <c r="A3" t="s">
        <v>15</v>
      </c>
      <c r="B3" s="5" t="s">
        <v>14</v>
      </c>
      <c r="C3" s="5"/>
      <c r="D3" s="5"/>
      <c r="E3" s="5"/>
      <c r="F3" s="5"/>
      <c r="G3" s="5"/>
    </row>
    <row r="4" spans="1:7" x14ac:dyDescent="0.25">
      <c r="A4" t="s">
        <v>16</v>
      </c>
      <c r="B4" s="5" t="s">
        <v>14</v>
      </c>
      <c r="C4" s="5"/>
      <c r="D4" s="5"/>
      <c r="E4" s="5"/>
      <c r="F4" s="5"/>
      <c r="G4" s="5"/>
    </row>
    <row r="5" spans="1:7" x14ac:dyDescent="0.25">
      <c r="A5" t="s">
        <v>18</v>
      </c>
      <c r="B5" s="5"/>
      <c r="C5" s="5"/>
      <c r="D5" s="5"/>
      <c r="E5" s="5" t="s">
        <v>14</v>
      </c>
      <c r="F5" s="5"/>
      <c r="G5" s="5"/>
    </row>
    <row r="6" spans="1:7" x14ac:dyDescent="0.25">
      <c r="A6" t="s">
        <v>40</v>
      </c>
      <c r="B6" s="5"/>
      <c r="C6" s="5"/>
      <c r="D6" s="5"/>
      <c r="E6" s="5"/>
      <c r="F6" s="5" t="s">
        <v>14</v>
      </c>
      <c r="G6" s="5"/>
    </row>
    <row r="7" spans="1:7" x14ac:dyDescent="0.25">
      <c r="A7" t="s">
        <v>41</v>
      </c>
      <c r="B7" s="5"/>
      <c r="C7" s="5" t="s">
        <v>14</v>
      </c>
      <c r="D7" s="5"/>
      <c r="E7" s="5"/>
      <c r="F7" s="5"/>
      <c r="G7" s="5"/>
    </row>
    <row r="8" spans="1:7" x14ac:dyDescent="0.25">
      <c r="A8" t="s">
        <v>20</v>
      </c>
      <c r="B8" s="5"/>
      <c r="C8" s="5"/>
      <c r="D8" s="5" t="s">
        <v>14</v>
      </c>
      <c r="E8" s="5"/>
      <c r="F8" s="5"/>
      <c r="G8" s="5"/>
    </row>
    <row r="9" spans="1:7" x14ac:dyDescent="0.25">
      <c r="A9" t="s">
        <v>21</v>
      </c>
      <c r="B9" s="5"/>
      <c r="C9" s="5"/>
      <c r="D9" s="5"/>
      <c r="E9" s="5" t="s">
        <v>14</v>
      </c>
      <c r="F9" s="5"/>
      <c r="G9" s="5"/>
    </row>
    <row r="10" spans="1:7" x14ac:dyDescent="0.25">
      <c r="A10" t="s">
        <v>22</v>
      </c>
      <c r="B10" s="5"/>
      <c r="C10" s="5"/>
      <c r="D10" s="5"/>
      <c r="E10" s="5"/>
      <c r="F10" s="5" t="s">
        <v>14</v>
      </c>
      <c r="G10" s="5"/>
    </row>
    <row r="11" spans="1:7" x14ac:dyDescent="0.25">
      <c r="A11" t="s">
        <v>42</v>
      </c>
      <c r="B11" s="5"/>
      <c r="C11" s="5" t="s">
        <v>14</v>
      </c>
      <c r="D11" s="5"/>
      <c r="E11" s="5"/>
      <c r="F11" s="5"/>
      <c r="G11" s="5"/>
    </row>
    <row r="12" spans="1:7" x14ac:dyDescent="0.25">
      <c r="A12" t="s">
        <v>43</v>
      </c>
      <c r="B12" s="5"/>
      <c r="C12" s="5"/>
      <c r="D12" s="5" t="s">
        <v>14</v>
      </c>
      <c r="E12" s="5"/>
      <c r="F12" s="5"/>
      <c r="G12" s="5"/>
    </row>
    <row r="13" spans="1:7" x14ac:dyDescent="0.25">
      <c r="A13" t="s">
        <v>24</v>
      </c>
      <c r="B13" s="5" t="s">
        <v>23</v>
      </c>
      <c r="C13" s="5"/>
      <c r="D13" s="5"/>
      <c r="E13" s="5"/>
      <c r="F13" s="5"/>
      <c r="G13" s="5"/>
    </row>
    <row r="14" spans="1:7" x14ac:dyDescent="0.25">
      <c r="A14" t="s">
        <v>25</v>
      </c>
      <c r="B14" s="5" t="s">
        <v>23</v>
      </c>
      <c r="C14" s="5"/>
      <c r="D14" s="5"/>
      <c r="E14" s="5"/>
      <c r="F14" s="5"/>
      <c r="G14" s="5"/>
    </row>
    <row r="15" spans="1:7" x14ac:dyDescent="0.25">
      <c r="A15" t="s">
        <v>26</v>
      </c>
      <c r="B15" s="5" t="s">
        <v>23</v>
      </c>
      <c r="C15" s="5"/>
      <c r="D15" s="5"/>
      <c r="E15" s="5"/>
      <c r="F15" s="5"/>
      <c r="G15" s="5"/>
    </row>
    <row r="16" spans="1:7" x14ac:dyDescent="0.25">
      <c r="A16" t="s">
        <v>27</v>
      </c>
      <c r="B16" s="5"/>
      <c r="C16" s="5"/>
      <c r="D16" s="5"/>
      <c r="E16" s="5" t="s">
        <v>23</v>
      </c>
      <c r="F16" s="5"/>
      <c r="G16" s="5"/>
    </row>
    <row r="17" spans="1:7" x14ac:dyDescent="0.25">
      <c r="A17" t="s">
        <v>28</v>
      </c>
      <c r="B17" s="5"/>
      <c r="C17" s="5"/>
      <c r="D17" s="5"/>
      <c r="E17" s="5"/>
      <c r="F17" s="5"/>
      <c r="G17" s="5" t="s">
        <v>23</v>
      </c>
    </row>
    <row r="18" spans="1:7" x14ac:dyDescent="0.25">
      <c r="A18" t="s">
        <v>30</v>
      </c>
      <c r="B18" s="5" t="s">
        <v>23</v>
      </c>
      <c r="C18" s="5"/>
      <c r="D18" s="5"/>
      <c r="E18" s="5"/>
      <c r="F18" s="5"/>
      <c r="G18" s="5"/>
    </row>
    <row r="19" spans="1:7" x14ac:dyDescent="0.25">
      <c r="A19" t="s">
        <v>44</v>
      </c>
      <c r="B19" s="5"/>
      <c r="C19" s="5"/>
      <c r="D19" s="5" t="s">
        <v>23</v>
      </c>
      <c r="E19" s="5"/>
      <c r="F19" s="5"/>
      <c r="G19" s="5"/>
    </row>
    <row r="20" spans="1:7" x14ac:dyDescent="0.25">
      <c r="A20" t="s">
        <v>31</v>
      </c>
      <c r="B20" s="5"/>
      <c r="C20" s="5"/>
      <c r="D20" s="5"/>
      <c r="E20" s="5" t="s">
        <v>14</v>
      </c>
      <c r="F20" s="5"/>
      <c r="G20" s="5"/>
    </row>
    <row r="21" spans="1:7" x14ac:dyDescent="0.25">
      <c r="A21" t="s">
        <v>32</v>
      </c>
      <c r="B21" s="5"/>
      <c r="C21" s="5"/>
      <c r="D21" s="5"/>
      <c r="E21" s="5"/>
      <c r="F21" s="5"/>
      <c r="G21" s="5" t="s">
        <v>23</v>
      </c>
    </row>
    <row r="22" spans="1:7" x14ac:dyDescent="0.25">
      <c r="A22" t="s">
        <v>34</v>
      </c>
      <c r="B22" s="5"/>
      <c r="C22" s="5"/>
      <c r="D22" s="5"/>
      <c r="E22" s="5" t="s">
        <v>33</v>
      </c>
      <c r="F22" s="5"/>
      <c r="G22" s="5"/>
    </row>
    <row r="23" spans="1:7" x14ac:dyDescent="0.25">
      <c r="A23" t="s">
        <v>39</v>
      </c>
      <c r="B23" s="5"/>
      <c r="C23" s="5"/>
      <c r="D23" s="5"/>
      <c r="E23" s="5"/>
      <c r="F23" s="5" t="s">
        <v>14</v>
      </c>
      <c r="G23" s="5"/>
    </row>
    <row r="24" spans="1:7" x14ac:dyDescent="0.25">
      <c r="A24" t="s">
        <v>45</v>
      </c>
      <c r="B24" s="5"/>
      <c r="C24" s="5" t="s">
        <v>14</v>
      </c>
      <c r="D24" s="5"/>
      <c r="E24" s="5"/>
      <c r="F24" s="5"/>
      <c r="G24" s="5"/>
    </row>
    <row r="25" spans="1:7" x14ac:dyDescent="0.25">
      <c r="A25" t="s">
        <v>46</v>
      </c>
      <c r="B25" s="5"/>
      <c r="C25" s="5"/>
      <c r="D25" s="5" t="s">
        <v>14</v>
      </c>
      <c r="E25" s="5"/>
      <c r="F25" s="5"/>
      <c r="G25" s="5"/>
    </row>
    <row r="26" spans="1:7" x14ac:dyDescent="0.25">
      <c r="A26" t="s">
        <v>48</v>
      </c>
      <c r="B26" s="5"/>
      <c r="C26" s="5"/>
      <c r="D26" s="5"/>
      <c r="E26" s="5" t="s">
        <v>14</v>
      </c>
      <c r="F26" s="5"/>
      <c r="G26" s="5"/>
    </row>
    <row r="27" spans="1:7" x14ac:dyDescent="0.25">
      <c r="A27" t="s">
        <v>35</v>
      </c>
      <c r="B27" s="5"/>
      <c r="C27" s="5"/>
      <c r="D27" s="5"/>
      <c r="E27" s="5" t="s">
        <v>33</v>
      </c>
      <c r="F27" s="5"/>
      <c r="G27" s="5"/>
    </row>
    <row r="28" spans="1:7" x14ac:dyDescent="0.25">
      <c r="A28" t="s">
        <v>36</v>
      </c>
      <c r="B28" s="5"/>
      <c r="C28" s="5"/>
      <c r="D28" s="5"/>
      <c r="E28" s="5" t="s">
        <v>33</v>
      </c>
      <c r="F28" s="5"/>
      <c r="G28" s="5"/>
    </row>
    <row r="29" spans="1:7" x14ac:dyDescent="0.25">
      <c r="A29" t="s">
        <v>37</v>
      </c>
      <c r="B29" s="5" t="s">
        <v>23</v>
      </c>
      <c r="C29" s="5"/>
      <c r="D29" s="5"/>
      <c r="E29" s="5"/>
      <c r="F29" s="5"/>
      <c r="G29" s="5"/>
    </row>
    <row r="30" spans="1:7" x14ac:dyDescent="0.25">
      <c r="A30" t="s">
        <v>38</v>
      </c>
      <c r="B30" s="5"/>
      <c r="C30" s="5"/>
      <c r="D30" s="5"/>
      <c r="E30" s="5"/>
      <c r="F30" s="5"/>
      <c r="G30" s="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6"/>
  <sheetViews>
    <sheetView topLeftCell="A1176" zoomScale="80" zoomScaleNormal="80" workbookViewId="0">
      <selection activeCell="P1206" sqref="A1:P1206"/>
    </sheetView>
  </sheetViews>
  <sheetFormatPr defaultRowHeight="15" x14ac:dyDescent="0.25"/>
  <cols>
    <col min="1" max="1" width="6.7109375" customWidth="1"/>
    <col min="2" max="2" width="11.5703125" customWidth="1"/>
    <col min="4" max="4" width="10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55</v>
      </c>
      <c r="P1" t="s">
        <v>56</v>
      </c>
    </row>
    <row r="2" spans="1:16" x14ac:dyDescent="0.25">
      <c r="A2" t="s">
        <v>14</v>
      </c>
      <c r="B2" t="s">
        <v>15</v>
      </c>
      <c r="C2">
        <v>1970</v>
      </c>
      <c r="D2">
        <v>37873</v>
      </c>
      <c r="E2">
        <v>43959</v>
      </c>
      <c r="F2">
        <v>0.90600000000000003</v>
      </c>
      <c r="G2" t="s">
        <v>17</v>
      </c>
      <c r="J2">
        <v>0.25</v>
      </c>
      <c r="M2">
        <v>23000</v>
      </c>
      <c r="N2">
        <f t="shared" ref="N2:N42" si="0">+IF((F2&gt;J2),1,0)</f>
        <v>1</v>
      </c>
      <c r="O2" s="4">
        <f>+F2/J2</f>
        <v>3.6240000000000001</v>
      </c>
      <c r="P2" s="4">
        <f>+D2/M2</f>
        <v>1.6466521739130435</v>
      </c>
    </row>
    <row r="3" spans="1:16" x14ac:dyDescent="0.25">
      <c r="A3" t="s">
        <v>14</v>
      </c>
      <c r="B3" t="s">
        <v>15</v>
      </c>
      <c r="C3">
        <v>1971</v>
      </c>
      <c r="D3">
        <v>43391</v>
      </c>
      <c r="E3">
        <v>46623</v>
      </c>
      <c r="F3">
        <v>1.0189999999999999</v>
      </c>
      <c r="G3" t="s">
        <v>17</v>
      </c>
      <c r="J3">
        <v>0.25</v>
      </c>
      <c r="M3">
        <v>23000</v>
      </c>
      <c r="N3">
        <f t="shared" si="0"/>
        <v>1</v>
      </c>
      <c r="O3" s="4">
        <f t="shared" ref="O3:O67" si="1">+F3/J3</f>
        <v>4.0759999999999996</v>
      </c>
      <c r="P3" s="4">
        <f t="shared" ref="P3:P67" si="2">+D3/M3</f>
        <v>1.8865652173913043</v>
      </c>
    </row>
    <row r="4" spans="1:16" x14ac:dyDescent="0.25">
      <c r="A4" t="s">
        <v>14</v>
      </c>
      <c r="B4" t="s">
        <v>15</v>
      </c>
      <c r="C4">
        <v>1972</v>
      </c>
      <c r="D4">
        <v>44445</v>
      </c>
      <c r="E4">
        <v>48900</v>
      </c>
      <c r="F4">
        <v>1.139</v>
      </c>
      <c r="G4" t="s">
        <v>17</v>
      </c>
      <c r="J4">
        <v>0.25</v>
      </c>
      <c r="M4">
        <v>23000</v>
      </c>
      <c r="N4">
        <f t="shared" si="0"/>
        <v>1</v>
      </c>
      <c r="O4" s="4">
        <f t="shared" si="1"/>
        <v>4.556</v>
      </c>
      <c r="P4" s="4">
        <f t="shared" si="2"/>
        <v>1.932391304347826</v>
      </c>
    </row>
    <row r="5" spans="1:16" x14ac:dyDescent="0.25">
      <c r="A5" t="s">
        <v>14</v>
      </c>
      <c r="B5" t="s">
        <v>15</v>
      </c>
      <c r="C5">
        <v>1973</v>
      </c>
      <c r="D5">
        <v>43521</v>
      </c>
      <c r="E5">
        <v>54357</v>
      </c>
      <c r="F5">
        <v>1.0349999999999999</v>
      </c>
      <c r="G5" t="s">
        <v>17</v>
      </c>
      <c r="J5">
        <v>0.25</v>
      </c>
      <c r="M5">
        <v>23000</v>
      </c>
      <c r="N5">
        <f t="shared" si="0"/>
        <v>1</v>
      </c>
      <c r="O5" s="4">
        <f t="shared" si="1"/>
        <v>4.1399999999999997</v>
      </c>
      <c r="P5" s="4">
        <f t="shared" si="2"/>
        <v>1.8922173913043479</v>
      </c>
    </row>
    <row r="6" spans="1:16" x14ac:dyDescent="0.25">
      <c r="A6" t="s">
        <v>14</v>
      </c>
      <c r="B6" t="s">
        <v>15</v>
      </c>
      <c r="C6">
        <v>1974</v>
      </c>
      <c r="D6">
        <v>43915</v>
      </c>
      <c r="E6">
        <v>46571</v>
      </c>
      <c r="F6">
        <v>1.1759999999999999</v>
      </c>
      <c r="G6" t="s">
        <v>17</v>
      </c>
      <c r="J6">
        <v>0.25</v>
      </c>
      <c r="M6">
        <v>23000</v>
      </c>
      <c r="N6">
        <f t="shared" si="0"/>
        <v>1</v>
      </c>
      <c r="O6" s="4">
        <f t="shared" si="1"/>
        <v>4.7039999999999997</v>
      </c>
      <c r="P6" s="4">
        <f t="shared" si="2"/>
        <v>1.9093478260869565</v>
      </c>
    </row>
    <row r="7" spans="1:16" x14ac:dyDescent="0.25">
      <c r="A7" t="s">
        <v>14</v>
      </c>
      <c r="B7" t="s">
        <v>15</v>
      </c>
      <c r="C7">
        <v>1975</v>
      </c>
      <c r="D7">
        <v>36498</v>
      </c>
      <c r="E7">
        <v>44367</v>
      </c>
      <c r="F7">
        <v>1.169</v>
      </c>
      <c r="G7" t="s">
        <v>17</v>
      </c>
      <c r="J7">
        <v>0.25</v>
      </c>
      <c r="M7">
        <v>23000</v>
      </c>
      <c r="N7">
        <f t="shared" si="0"/>
        <v>1</v>
      </c>
      <c r="O7" s="4">
        <f t="shared" si="1"/>
        <v>4.6760000000000002</v>
      </c>
      <c r="P7" s="4">
        <f t="shared" si="2"/>
        <v>1.5868695652173912</v>
      </c>
    </row>
    <row r="8" spans="1:16" x14ac:dyDescent="0.25">
      <c r="A8" t="s">
        <v>14</v>
      </c>
      <c r="B8" t="s">
        <v>15</v>
      </c>
      <c r="C8">
        <v>1976</v>
      </c>
      <c r="D8">
        <v>41523</v>
      </c>
      <c r="E8">
        <v>49433</v>
      </c>
      <c r="F8">
        <v>1.254</v>
      </c>
      <c r="G8" t="s">
        <v>17</v>
      </c>
      <c r="J8">
        <v>0.25</v>
      </c>
      <c r="M8">
        <v>23000</v>
      </c>
      <c r="N8">
        <f t="shared" si="0"/>
        <v>1</v>
      </c>
      <c r="O8" s="4">
        <f t="shared" si="1"/>
        <v>5.016</v>
      </c>
      <c r="P8" s="4">
        <f t="shared" si="2"/>
        <v>1.8053478260869564</v>
      </c>
    </row>
    <row r="9" spans="1:16" x14ac:dyDescent="0.25">
      <c r="A9" t="s">
        <v>14</v>
      </c>
      <c r="B9" t="s">
        <v>15</v>
      </c>
      <c r="C9">
        <v>1977</v>
      </c>
      <c r="D9">
        <v>33057</v>
      </c>
      <c r="E9">
        <v>46305</v>
      </c>
      <c r="F9">
        <v>1.202</v>
      </c>
      <c r="G9" t="s">
        <v>17</v>
      </c>
      <c r="J9">
        <v>0.25</v>
      </c>
      <c r="M9">
        <v>23000</v>
      </c>
      <c r="N9">
        <f t="shared" si="0"/>
        <v>1</v>
      </c>
      <c r="O9" s="4">
        <f t="shared" si="1"/>
        <v>4.8079999999999998</v>
      </c>
      <c r="P9" s="4">
        <f t="shared" si="2"/>
        <v>1.4372608695652174</v>
      </c>
    </row>
    <row r="10" spans="1:16" x14ac:dyDescent="0.25">
      <c r="A10" t="s">
        <v>14</v>
      </c>
      <c r="B10" t="s">
        <v>15</v>
      </c>
      <c r="C10">
        <v>1978</v>
      </c>
      <c r="D10">
        <v>30607</v>
      </c>
      <c r="E10">
        <v>40612</v>
      </c>
      <c r="F10">
        <v>0.92500000000000004</v>
      </c>
      <c r="G10" t="s">
        <v>17</v>
      </c>
      <c r="J10">
        <v>0.25</v>
      </c>
      <c r="M10">
        <v>23000</v>
      </c>
      <c r="N10">
        <f t="shared" si="0"/>
        <v>1</v>
      </c>
      <c r="O10" s="4">
        <f t="shared" si="1"/>
        <v>3.7</v>
      </c>
      <c r="P10" s="4">
        <f t="shared" si="2"/>
        <v>1.3307391304347826</v>
      </c>
    </row>
    <row r="11" spans="1:16" x14ac:dyDescent="0.25">
      <c r="A11" t="s">
        <v>14</v>
      </c>
      <c r="B11" t="s">
        <v>15</v>
      </c>
      <c r="C11">
        <v>1979</v>
      </c>
      <c r="D11">
        <v>39222</v>
      </c>
      <c r="E11">
        <v>45046</v>
      </c>
      <c r="F11">
        <v>0.87</v>
      </c>
      <c r="G11" t="s">
        <v>17</v>
      </c>
      <c r="J11">
        <v>0.25</v>
      </c>
      <c r="M11">
        <v>23000</v>
      </c>
      <c r="N11">
        <f t="shared" si="0"/>
        <v>1</v>
      </c>
      <c r="O11" s="4">
        <f t="shared" si="1"/>
        <v>3.48</v>
      </c>
      <c r="P11" s="4">
        <f t="shared" si="2"/>
        <v>1.705304347826087</v>
      </c>
    </row>
    <row r="12" spans="1:16" x14ac:dyDescent="0.25">
      <c r="A12" t="s">
        <v>14</v>
      </c>
      <c r="B12" t="s">
        <v>15</v>
      </c>
      <c r="C12">
        <v>1980</v>
      </c>
      <c r="D12">
        <v>52839</v>
      </c>
      <c r="E12">
        <v>41972</v>
      </c>
      <c r="F12">
        <v>0.96599999999999997</v>
      </c>
      <c r="G12" t="s">
        <v>17</v>
      </c>
      <c r="J12">
        <v>0.25</v>
      </c>
      <c r="M12">
        <v>23000</v>
      </c>
      <c r="N12">
        <f t="shared" si="0"/>
        <v>1</v>
      </c>
      <c r="O12" s="4">
        <f t="shared" si="1"/>
        <v>3.8639999999999999</v>
      </c>
      <c r="P12" s="4">
        <f t="shared" si="2"/>
        <v>2.2973478260869564</v>
      </c>
    </row>
    <row r="13" spans="1:16" x14ac:dyDescent="0.25">
      <c r="A13" t="s">
        <v>14</v>
      </c>
      <c r="B13" t="s">
        <v>15</v>
      </c>
      <c r="C13">
        <v>1981</v>
      </c>
      <c r="D13">
        <v>46864</v>
      </c>
      <c r="E13">
        <v>53646</v>
      </c>
      <c r="F13">
        <v>1.097</v>
      </c>
      <c r="G13" t="s">
        <v>17</v>
      </c>
      <c r="J13">
        <v>0.25</v>
      </c>
      <c r="M13">
        <v>23000</v>
      </c>
      <c r="N13">
        <f t="shared" si="0"/>
        <v>1</v>
      </c>
      <c r="O13" s="4">
        <f t="shared" si="1"/>
        <v>4.3879999999999999</v>
      </c>
      <c r="P13" s="4">
        <f t="shared" si="2"/>
        <v>2.0375652173913044</v>
      </c>
    </row>
    <row r="14" spans="1:16" x14ac:dyDescent="0.25">
      <c r="A14" t="s">
        <v>14</v>
      </c>
      <c r="B14" t="s">
        <v>15</v>
      </c>
      <c r="C14">
        <v>1982</v>
      </c>
      <c r="D14">
        <v>48533</v>
      </c>
      <c r="E14">
        <v>47524</v>
      </c>
      <c r="F14">
        <v>0.96499999999999997</v>
      </c>
      <c r="G14" t="s">
        <v>17</v>
      </c>
      <c r="J14">
        <v>0.25</v>
      </c>
      <c r="M14">
        <v>23000</v>
      </c>
      <c r="N14">
        <f t="shared" si="0"/>
        <v>1</v>
      </c>
      <c r="O14" s="4">
        <f t="shared" si="1"/>
        <v>3.86</v>
      </c>
      <c r="P14" s="4">
        <f t="shared" si="2"/>
        <v>2.1101304347826089</v>
      </c>
    </row>
    <row r="15" spans="1:16" x14ac:dyDescent="0.25">
      <c r="A15" t="s">
        <v>14</v>
      </c>
      <c r="B15" t="s">
        <v>15</v>
      </c>
      <c r="C15">
        <v>1983</v>
      </c>
      <c r="D15">
        <v>47335</v>
      </c>
      <c r="E15">
        <v>48605</v>
      </c>
      <c r="F15">
        <v>0.95799999999999996</v>
      </c>
      <c r="G15" t="s">
        <v>17</v>
      </c>
      <c r="J15">
        <v>0.25</v>
      </c>
      <c r="M15">
        <v>23000</v>
      </c>
      <c r="N15">
        <f t="shared" si="0"/>
        <v>1</v>
      </c>
      <c r="O15" s="4">
        <f t="shared" si="1"/>
        <v>3.8319999999999999</v>
      </c>
      <c r="P15" s="4">
        <f t="shared" si="2"/>
        <v>2.0580434782608696</v>
      </c>
    </row>
    <row r="16" spans="1:16" x14ac:dyDescent="0.25">
      <c r="A16" t="s">
        <v>14</v>
      </c>
      <c r="B16" t="s">
        <v>15</v>
      </c>
      <c r="C16">
        <v>1984</v>
      </c>
      <c r="D16">
        <v>44981</v>
      </c>
      <c r="E16">
        <v>49495</v>
      </c>
      <c r="F16">
        <v>0.98299999999999998</v>
      </c>
      <c r="G16" t="s">
        <v>17</v>
      </c>
      <c r="J16">
        <v>0.25</v>
      </c>
      <c r="M16">
        <v>23000</v>
      </c>
      <c r="N16">
        <f t="shared" si="0"/>
        <v>1</v>
      </c>
      <c r="O16" s="4">
        <f t="shared" si="1"/>
        <v>3.9319999999999999</v>
      </c>
      <c r="P16" s="4">
        <f t="shared" si="2"/>
        <v>1.9556956521739131</v>
      </c>
    </row>
    <row r="17" spans="1:16" x14ac:dyDescent="0.25">
      <c r="A17" t="s">
        <v>14</v>
      </c>
      <c r="B17" t="s">
        <v>15</v>
      </c>
      <c r="C17">
        <v>1985</v>
      </c>
      <c r="D17">
        <v>47524</v>
      </c>
      <c r="E17">
        <v>40159</v>
      </c>
      <c r="F17">
        <v>1.238</v>
      </c>
      <c r="G17" t="s">
        <v>17</v>
      </c>
      <c r="J17">
        <v>0.25</v>
      </c>
      <c r="M17">
        <v>23000</v>
      </c>
      <c r="N17">
        <f t="shared" si="0"/>
        <v>1</v>
      </c>
      <c r="O17" s="4">
        <f t="shared" si="1"/>
        <v>4.952</v>
      </c>
      <c r="P17" s="4">
        <f t="shared" si="2"/>
        <v>2.0662608695652174</v>
      </c>
    </row>
    <row r="18" spans="1:16" x14ac:dyDescent="0.25">
      <c r="A18" t="s">
        <v>14</v>
      </c>
      <c r="B18" t="s">
        <v>15</v>
      </c>
      <c r="C18">
        <v>1986</v>
      </c>
      <c r="D18">
        <v>27889</v>
      </c>
      <c r="E18">
        <v>26692</v>
      </c>
      <c r="F18">
        <v>1.4139999999999999</v>
      </c>
      <c r="G18" t="s">
        <v>17</v>
      </c>
      <c r="J18">
        <v>0.25</v>
      </c>
      <c r="M18">
        <v>23000</v>
      </c>
      <c r="N18">
        <f t="shared" si="0"/>
        <v>1</v>
      </c>
      <c r="O18" s="4">
        <f t="shared" si="1"/>
        <v>5.6559999999999997</v>
      </c>
      <c r="P18" s="4">
        <f t="shared" si="2"/>
        <v>1.2125652173913044</v>
      </c>
    </row>
    <row r="19" spans="1:16" x14ac:dyDescent="0.25">
      <c r="A19" t="s">
        <v>14</v>
      </c>
      <c r="B19" t="s">
        <v>15</v>
      </c>
      <c r="C19">
        <v>1987</v>
      </c>
      <c r="D19">
        <v>23933</v>
      </c>
      <c r="E19">
        <v>28566</v>
      </c>
      <c r="F19">
        <v>1.087</v>
      </c>
      <c r="G19" t="s">
        <v>17</v>
      </c>
      <c r="J19">
        <v>0.25</v>
      </c>
      <c r="M19">
        <v>23000</v>
      </c>
      <c r="N19">
        <f t="shared" si="0"/>
        <v>1</v>
      </c>
      <c r="O19" s="4">
        <f t="shared" si="1"/>
        <v>4.3479999999999999</v>
      </c>
      <c r="P19" s="4">
        <f t="shared" si="2"/>
        <v>1.0405652173913043</v>
      </c>
    </row>
    <row r="20" spans="1:16" x14ac:dyDescent="0.25">
      <c r="A20" t="s">
        <v>14</v>
      </c>
      <c r="B20" t="s">
        <v>15</v>
      </c>
      <c r="C20">
        <v>1988</v>
      </c>
      <c r="D20">
        <v>30242</v>
      </c>
      <c r="E20">
        <v>29159</v>
      </c>
      <c r="F20">
        <v>1.0409999999999999</v>
      </c>
      <c r="G20" t="s">
        <v>17</v>
      </c>
      <c r="J20">
        <v>0.25</v>
      </c>
      <c r="M20">
        <v>23000</v>
      </c>
      <c r="N20">
        <f t="shared" si="0"/>
        <v>1</v>
      </c>
      <c r="O20" s="4">
        <f t="shared" si="1"/>
        <v>4.1639999999999997</v>
      </c>
      <c r="P20" s="4">
        <f t="shared" si="2"/>
        <v>1.3148695652173914</v>
      </c>
    </row>
    <row r="21" spans="1:16" x14ac:dyDescent="0.25">
      <c r="A21" t="s">
        <v>14</v>
      </c>
      <c r="B21" t="s">
        <v>15</v>
      </c>
      <c r="C21">
        <v>1989</v>
      </c>
      <c r="D21">
        <v>24959</v>
      </c>
      <c r="E21">
        <v>18516</v>
      </c>
      <c r="F21">
        <v>1.129</v>
      </c>
      <c r="G21" t="s">
        <v>17</v>
      </c>
      <c r="J21">
        <v>0.25</v>
      </c>
      <c r="M21">
        <v>23000</v>
      </c>
      <c r="N21">
        <f t="shared" si="0"/>
        <v>1</v>
      </c>
      <c r="O21" s="4">
        <f t="shared" si="1"/>
        <v>4.516</v>
      </c>
      <c r="P21" s="4">
        <f t="shared" si="2"/>
        <v>1.0851739130434783</v>
      </c>
    </row>
    <row r="22" spans="1:16" x14ac:dyDescent="0.25">
      <c r="A22" t="s">
        <v>14</v>
      </c>
      <c r="B22" t="s">
        <v>15</v>
      </c>
      <c r="C22">
        <v>1990</v>
      </c>
      <c r="D22">
        <v>15508</v>
      </c>
      <c r="E22">
        <v>17780</v>
      </c>
      <c r="F22">
        <v>1.3140000000000001</v>
      </c>
      <c r="G22" t="s">
        <v>17</v>
      </c>
      <c r="J22">
        <v>0.25</v>
      </c>
      <c r="M22">
        <v>23000</v>
      </c>
      <c r="N22">
        <f t="shared" si="0"/>
        <v>1</v>
      </c>
      <c r="O22" s="4">
        <f t="shared" si="1"/>
        <v>5.2560000000000002</v>
      </c>
      <c r="P22" s="4">
        <f t="shared" si="2"/>
        <v>0.67426086956521736</v>
      </c>
    </row>
    <row r="23" spans="1:16" x14ac:dyDescent="0.25">
      <c r="A23" t="s">
        <v>14</v>
      </c>
      <c r="B23" t="s">
        <v>15</v>
      </c>
      <c r="C23">
        <v>1991</v>
      </c>
      <c r="D23">
        <v>10305</v>
      </c>
      <c r="E23">
        <v>16693</v>
      </c>
      <c r="F23">
        <v>1.512</v>
      </c>
      <c r="G23" t="s">
        <v>17</v>
      </c>
      <c r="J23">
        <v>0.25</v>
      </c>
      <c r="M23">
        <v>23000</v>
      </c>
      <c r="N23">
        <f t="shared" si="0"/>
        <v>1</v>
      </c>
      <c r="O23" s="4">
        <f t="shared" si="1"/>
        <v>6.048</v>
      </c>
      <c r="P23" s="4">
        <f t="shared" si="2"/>
        <v>0.44804347826086954</v>
      </c>
    </row>
    <row r="24" spans="1:16" x14ac:dyDescent="0.25">
      <c r="A24" t="s">
        <v>14</v>
      </c>
      <c r="B24" t="s">
        <v>15</v>
      </c>
      <c r="C24">
        <v>1992</v>
      </c>
      <c r="D24">
        <v>9399</v>
      </c>
      <c r="E24">
        <v>17996</v>
      </c>
      <c r="F24">
        <v>1.2789999999999999</v>
      </c>
      <c r="G24" t="s">
        <v>17</v>
      </c>
      <c r="J24">
        <v>0.25</v>
      </c>
      <c r="M24">
        <v>23000</v>
      </c>
      <c r="N24">
        <f t="shared" si="0"/>
        <v>1</v>
      </c>
      <c r="O24" s="4">
        <f t="shared" si="1"/>
        <v>5.1159999999999997</v>
      </c>
      <c r="P24" s="4">
        <f t="shared" si="2"/>
        <v>0.40865217391304348</v>
      </c>
    </row>
    <row r="25" spans="1:16" x14ac:dyDescent="0.25">
      <c r="A25" t="s">
        <v>14</v>
      </c>
      <c r="B25" t="s">
        <v>15</v>
      </c>
      <c r="C25">
        <v>1993</v>
      </c>
      <c r="D25">
        <v>16649</v>
      </c>
      <c r="E25">
        <v>21228</v>
      </c>
      <c r="F25">
        <v>1.141</v>
      </c>
      <c r="G25" t="s">
        <v>17</v>
      </c>
      <c r="J25">
        <v>0.25</v>
      </c>
      <c r="M25">
        <v>23000</v>
      </c>
      <c r="N25">
        <f t="shared" si="0"/>
        <v>1</v>
      </c>
      <c r="O25" s="4">
        <f t="shared" si="1"/>
        <v>4.5640000000000001</v>
      </c>
      <c r="P25" s="4">
        <f t="shared" si="2"/>
        <v>0.72386956521739132</v>
      </c>
    </row>
    <row r="26" spans="1:16" x14ac:dyDescent="0.25">
      <c r="A26" t="s">
        <v>14</v>
      </c>
      <c r="B26" t="s">
        <v>15</v>
      </c>
      <c r="C26">
        <v>1994</v>
      </c>
      <c r="D26">
        <v>42362</v>
      </c>
      <c r="E26">
        <v>30695</v>
      </c>
      <c r="F26">
        <v>0.82499999999999996</v>
      </c>
      <c r="G26" t="s">
        <v>17</v>
      </c>
      <c r="J26">
        <v>0.25</v>
      </c>
      <c r="M26">
        <v>23000</v>
      </c>
      <c r="N26">
        <f t="shared" si="0"/>
        <v>1</v>
      </c>
      <c r="O26" s="4">
        <f t="shared" si="1"/>
        <v>3.3</v>
      </c>
      <c r="P26" s="4">
        <f t="shared" si="2"/>
        <v>1.8418260869565217</v>
      </c>
    </row>
    <row r="27" spans="1:16" x14ac:dyDescent="0.25">
      <c r="A27" t="s">
        <v>14</v>
      </c>
      <c r="B27" t="s">
        <v>15</v>
      </c>
      <c r="C27">
        <v>1995</v>
      </c>
      <c r="D27">
        <v>26876</v>
      </c>
      <c r="E27">
        <v>33895</v>
      </c>
      <c r="F27">
        <v>0.97399999999999998</v>
      </c>
      <c r="G27" t="s">
        <v>17</v>
      </c>
      <c r="J27">
        <v>0.25</v>
      </c>
      <c r="M27">
        <v>23000</v>
      </c>
      <c r="N27">
        <f t="shared" si="0"/>
        <v>1</v>
      </c>
      <c r="O27" s="4">
        <f t="shared" si="1"/>
        <v>3.8959999999999999</v>
      </c>
      <c r="P27" s="4">
        <f t="shared" si="2"/>
        <v>1.1685217391304348</v>
      </c>
    </row>
    <row r="28" spans="1:16" x14ac:dyDescent="0.25">
      <c r="A28" t="s">
        <v>14</v>
      </c>
      <c r="B28" t="s">
        <v>15</v>
      </c>
      <c r="C28">
        <v>1996</v>
      </c>
      <c r="D28">
        <v>23295</v>
      </c>
      <c r="E28">
        <v>50845</v>
      </c>
      <c r="F28">
        <v>1.157</v>
      </c>
      <c r="G28" t="s">
        <v>17</v>
      </c>
      <c r="J28">
        <v>0.25</v>
      </c>
      <c r="M28">
        <v>23000</v>
      </c>
      <c r="N28">
        <f t="shared" si="0"/>
        <v>1</v>
      </c>
      <c r="O28" s="4">
        <f t="shared" si="1"/>
        <v>4.6280000000000001</v>
      </c>
      <c r="P28" s="4">
        <f t="shared" si="2"/>
        <v>1.0128260869565218</v>
      </c>
    </row>
    <row r="29" spans="1:16" x14ac:dyDescent="0.25">
      <c r="A29" t="s">
        <v>14</v>
      </c>
      <c r="B29" t="s">
        <v>15</v>
      </c>
      <c r="C29">
        <v>1997</v>
      </c>
      <c r="D29">
        <v>36388</v>
      </c>
      <c r="E29">
        <v>43624</v>
      </c>
      <c r="F29">
        <v>1.417</v>
      </c>
      <c r="G29" t="s">
        <v>17</v>
      </c>
      <c r="J29">
        <v>0.25</v>
      </c>
      <c r="M29">
        <v>23000</v>
      </c>
      <c r="N29">
        <f t="shared" si="0"/>
        <v>1</v>
      </c>
      <c r="O29" s="4">
        <f t="shared" si="1"/>
        <v>5.6680000000000001</v>
      </c>
      <c r="P29" s="4">
        <f t="shared" si="2"/>
        <v>1.582086956521739</v>
      </c>
    </row>
    <row r="30" spans="1:16" x14ac:dyDescent="0.25">
      <c r="A30" t="s">
        <v>14</v>
      </c>
      <c r="B30" t="s">
        <v>15</v>
      </c>
      <c r="C30">
        <v>1998</v>
      </c>
      <c r="D30">
        <v>18160</v>
      </c>
      <c r="E30">
        <v>34216</v>
      </c>
      <c r="F30">
        <v>1.1319999999999999</v>
      </c>
      <c r="G30" t="s">
        <v>17</v>
      </c>
      <c r="J30">
        <v>0.25</v>
      </c>
      <c r="M30">
        <v>23000</v>
      </c>
      <c r="N30">
        <f t="shared" si="0"/>
        <v>1</v>
      </c>
      <c r="O30" s="4">
        <f t="shared" si="1"/>
        <v>4.5279999999999996</v>
      </c>
      <c r="P30" s="4">
        <f t="shared" si="2"/>
        <v>0.78956521739130436</v>
      </c>
    </row>
    <row r="31" spans="1:16" x14ac:dyDescent="0.25">
      <c r="A31" t="s">
        <v>14</v>
      </c>
      <c r="B31" t="s">
        <v>15</v>
      </c>
      <c r="C31">
        <v>1999</v>
      </c>
      <c r="D31">
        <v>23553</v>
      </c>
      <c r="E31">
        <v>42155</v>
      </c>
      <c r="F31">
        <v>1.266</v>
      </c>
      <c r="G31" t="s">
        <v>17</v>
      </c>
      <c r="J31">
        <v>0.25</v>
      </c>
      <c r="M31">
        <v>23000</v>
      </c>
      <c r="N31">
        <f t="shared" si="0"/>
        <v>1</v>
      </c>
      <c r="O31" s="4">
        <f t="shared" si="1"/>
        <v>5.0640000000000001</v>
      </c>
      <c r="P31" s="4">
        <f t="shared" si="2"/>
        <v>1.0240434782608696</v>
      </c>
    </row>
    <row r="32" spans="1:16" x14ac:dyDescent="0.25">
      <c r="A32" t="s">
        <v>14</v>
      </c>
      <c r="B32" t="s">
        <v>15</v>
      </c>
      <c r="C32">
        <v>2000</v>
      </c>
      <c r="D32">
        <v>26930</v>
      </c>
      <c r="E32">
        <v>38347</v>
      </c>
      <c r="F32">
        <v>1.224</v>
      </c>
      <c r="G32" t="s">
        <v>17</v>
      </c>
      <c r="J32">
        <v>0.25</v>
      </c>
      <c r="M32">
        <v>23000</v>
      </c>
      <c r="N32">
        <f t="shared" si="0"/>
        <v>1</v>
      </c>
      <c r="O32" s="4">
        <f t="shared" si="1"/>
        <v>4.8959999999999999</v>
      </c>
      <c r="P32" s="4">
        <f t="shared" si="2"/>
        <v>1.1708695652173913</v>
      </c>
    </row>
    <row r="33" spans="1:18" x14ac:dyDescent="0.25">
      <c r="A33" t="s">
        <v>14</v>
      </c>
      <c r="B33" t="s">
        <v>15</v>
      </c>
      <c r="C33">
        <v>2001</v>
      </c>
      <c r="D33">
        <v>30303</v>
      </c>
      <c r="E33">
        <v>34244</v>
      </c>
      <c r="F33">
        <v>1.2390000000000001</v>
      </c>
      <c r="G33" t="s">
        <v>17</v>
      </c>
      <c r="J33">
        <v>0.25</v>
      </c>
      <c r="M33">
        <v>23000</v>
      </c>
      <c r="N33">
        <f t="shared" si="0"/>
        <v>1</v>
      </c>
      <c r="O33" s="4">
        <f t="shared" si="1"/>
        <v>4.9560000000000004</v>
      </c>
      <c r="P33" s="4">
        <f t="shared" si="2"/>
        <v>1.3175217391304348</v>
      </c>
    </row>
    <row r="34" spans="1:18" x14ac:dyDescent="0.25">
      <c r="A34" t="s">
        <v>14</v>
      </c>
      <c r="B34" t="s">
        <v>15</v>
      </c>
      <c r="C34">
        <v>2002</v>
      </c>
      <c r="D34">
        <v>23933</v>
      </c>
      <c r="E34">
        <v>24158</v>
      </c>
      <c r="F34">
        <v>1.2</v>
      </c>
      <c r="G34" t="s">
        <v>17</v>
      </c>
      <c r="J34">
        <v>0.25</v>
      </c>
      <c r="M34">
        <v>23000</v>
      </c>
      <c r="N34">
        <f t="shared" si="0"/>
        <v>1</v>
      </c>
      <c r="O34" s="4">
        <f t="shared" si="1"/>
        <v>4.8</v>
      </c>
      <c r="P34" s="4">
        <f t="shared" si="2"/>
        <v>1.0405652173913043</v>
      </c>
    </row>
    <row r="35" spans="1:18" x14ac:dyDescent="0.25">
      <c r="A35" t="s">
        <v>14</v>
      </c>
      <c r="B35" t="s">
        <v>15</v>
      </c>
      <c r="C35">
        <v>2003</v>
      </c>
      <c r="D35">
        <v>27337</v>
      </c>
      <c r="E35">
        <v>24624</v>
      </c>
      <c r="F35">
        <v>1.0149999999999999</v>
      </c>
      <c r="G35" t="s">
        <v>17</v>
      </c>
      <c r="J35">
        <v>0.25</v>
      </c>
      <c r="M35">
        <v>23000</v>
      </c>
      <c r="N35">
        <f t="shared" si="0"/>
        <v>1</v>
      </c>
      <c r="O35" s="4">
        <f t="shared" si="1"/>
        <v>4.0599999999999996</v>
      </c>
      <c r="P35" s="4">
        <f t="shared" si="2"/>
        <v>1.1885652173913044</v>
      </c>
    </row>
    <row r="36" spans="1:18" x14ac:dyDescent="0.25">
      <c r="A36" t="s">
        <v>14</v>
      </c>
      <c r="B36" t="s">
        <v>15</v>
      </c>
      <c r="C36">
        <v>2004</v>
      </c>
      <c r="D36">
        <v>26503</v>
      </c>
      <c r="E36">
        <v>20854</v>
      </c>
      <c r="F36">
        <v>1.093</v>
      </c>
      <c r="G36" t="s">
        <v>17</v>
      </c>
      <c r="J36">
        <v>0.25</v>
      </c>
      <c r="M36">
        <v>23000</v>
      </c>
      <c r="N36">
        <f t="shared" si="0"/>
        <v>1</v>
      </c>
      <c r="O36" s="4">
        <f t="shared" si="1"/>
        <v>4.3719999999999999</v>
      </c>
      <c r="P36" s="4">
        <f t="shared" si="2"/>
        <v>1.152304347826087</v>
      </c>
    </row>
    <row r="37" spans="1:18" x14ac:dyDescent="0.25">
      <c r="A37" t="s">
        <v>14</v>
      </c>
      <c r="B37" t="s">
        <v>15</v>
      </c>
      <c r="C37">
        <v>2005</v>
      </c>
      <c r="D37">
        <v>23790</v>
      </c>
      <c r="E37">
        <v>22045</v>
      </c>
      <c r="F37">
        <v>1.0629999999999999</v>
      </c>
      <c r="G37" t="s">
        <v>17</v>
      </c>
      <c r="J37">
        <v>0.25</v>
      </c>
      <c r="M37">
        <v>23000</v>
      </c>
      <c r="N37">
        <f t="shared" si="0"/>
        <v>1</v>
      </c>
      <c r="O37" s="4">
        <f t="shared" si="1"/>
        <v>4.2519999999999998</v>
      </c>
      <c r="P37" s="4">
        <f t="shared" si="2"/>
        <v>1.0343478260869565</v>
      </c>
    </row>
    <row r="38" spans="1:18" x14ac:dyDescent="0.25">
      <c r="A38" t="s">
        <v>14</v>
      </c>
      <c r="B38" t="s">
        <v>15</v>
      </c>
      <c r="C38">
        <v>2006</v>
      </c>
      <c r="D38">
        <v>30884</v>
      </c>
      <c r="E38">
        <v>22751</v>
      </c>
      <c r="F38">
        <v>0.73799999999999999</v>
      </c>
      <c r="G38" t="s">
        <v>17</v>
      </c>
      <c r="J38">
        <v>0.25</v>
      </c>
      <c r="M38">
        <v>23000</v>
      </c>
      <c r="N38">
        <f t="shared" si="0"/>
        <v>1</v>
      </c>
      <c r="O38" s="4">
        <f t="shared" si="1"/>
        <v>2.952</v>
      </c>
      <c r="P38" s="4">
        <f t="shared" si="2"/>
        <v>1.3427826086956522</v>
      </c>
    </row>
    <row r="39" spans="1:18" x14ac:dyDescent="0.25">
      <c r="A39" t="s">
        <v>14</v>
      </c>
      <c r="B39" t="s">
        <v>15</v>
      </c>
      <c r="C39">
        <v>2007</v>
      </c>
      <c r="D39">
        <v>35454</v>
      </c>
      <c r="E39">
        <v>23736</v>
      </c>
      <c r="F39">
        <v>0.70699999999999996</v>
      </c>
      <c r="G39" t="s">
        <v>17</v>
      </c>
      <c r="J39">
        <v>0.25</v>
      </c>
      <c r="M39">
        <v>23000</v>
      </c>
      <c r="N39">
        <f t="shared" si="0"/>
        <v>1</v>
      </c>
      <c r="O39" s="4">
        <f t="shared" si="1"/>
        <v>2.8279999999999998</v>
      </c>
      <c r="P39" s="4">
        <f t="shared" si="2"/>
        <v>1.5414782608695652</v>
      </c>
    </row>
    <row r="40" spans="1:18" x14ac:dyDescent="0.25">
      <c r="A40" t="s">
        <v>14</v>
      </c>
      <c r="B40" t="s">
        <v>15</v>
      </c>
      <c r="C40">
        <v>2008</v>
      </c>
      <c r="D40">
        <v>23086</v>
      </c>
      <c r="E40">
        <v>20082</v>
      </c>
      <c r="F40">
        <v>0.72499999999999998</v>
      </c>
      <c r="G40" t="s">
        <v>17</v>
      </c>
      <c r="J40">
        <v>0.25</v>
      </c>
      <c r="M40">
        <v>23000</v>
      </c>
      <c r="N40">
        <f t="shared" si="0"/>
        <v>1</v>
      </c>
      <c r="O40" s="4">
        <f t="shared" si="1"/>
        <v>2.9</v>
      </c>
      <c r="P40" s="4">
        <f t="shared" si="2"/>
        <v>1.0037391304347827</v>
      </c>
    </row>
    <row r="41" spans="1:18" x14ac:dyDescent="0.25">
      <c r="A41" t="s">
        <v>14</v>
      </c>
      <c r="B41" t="s">
        <v>15</v>
      </c>
      <c r="C41">
        <v>2009</v>
      </c>
      <c r="D41">
        <v>28339</v>
      </c>
      <c r="E41">
        <v>15549</v>
      </c>
      <c r="F41">
        <v>0.60399999999999998</v>
      </c>
      <c r="G41" t="s">
        <v>17</v>
      </c>
      <c r="J41">
        <v>0.25</v>
      </c>
      <c r="M41">
        <v>23000</v>
      </c>
      <c r="N41">
        <f t="shared" si="0"/>
        <v>1</v>
      </c>
      <c r="O41" s="4">
        <f t="shared" si="1"/>
        <v>2.4159999999999999</v>
      </c>
      <c r="P41" s="4">
        <f t="shared" si="2"/>
        <v>1.2321304347826088</v>
      </c>
    </row>
    <row r="42" spans="1:18" x14ac:dyDescent="0.25">
      <c r="A42" t="s">
        <v>14</v>
      </c>
      <c r="B42" t="s">
        <v>15</v>
      </c>
      <c r="C42">
        <v>2010</v>
      </c>
      <c r="D42">
        <v>30001</v>
      </c>
      <c r="E42">
        <v>14120</v>
      </c>
      <c r="F42">
        <v>0.443</v>
      </c>
      <c r="G42" t="s">
        <v>17</v>
      </c>
      <c r="J42">
        <v>0.25</v>
      </c>
      <c r="M42">
        <v>23000</v>
      </c>
      <c r="N42">
        <f t="shared" si="0"/>
        <v>1</v>
      </c>
      <c r="O42" s="4">
        <f t="shared" si="1"/>
        <v>1.772</v>
      </c>
      <c r="P42" s="4">
        <f t="shared" si="2"/>
        <v>1.3043913043478261</v>
      </c>
    </row>
    <row r="43" spans="1:18" x14ac:dyDescent="0.25">
      <c r="A43" t="s">
        <v>14</v>
      </c>
      <c r="B43" t="s">
        <v>15</v>
      </c>
      <c r="C43">
        <v>2011</v>
      </c>
      <c r="D43">
        <v>33523</v>
      </c>
      <c r="E43">
        <v>16332</v>
      </c>
      <c r="F43">
        <v>0.42</v>
      </c>
      <c r="G43" t="s">
        <v>17</v>
      </c>
      <c r="J43">
        <v>0.25</v>
      </c>
      <c r="M43">
        <v>23000</v>
      </c>
      <c r="N43">
        <f t="shared" ref="N43" si="3">+IF((F43&gt;J43),1,0)</f>
        <v>1</v>
      </c>
      <c r="O43" s="4">
        <f t="shared" ref="O43" si="4">+F43/J43</f>
        <v>1.68</v>
      </c>
      <c r="P43" s="4">
        <f t="shared" ref="P43" si="5">+D43/M43</f>
        <v>1.4575217391304347</v>
      </c>
    </row>
    <row r="44" spans="1:18" x14ac:dyDescent="0.25">
      <c r="A44" t="s">
        <v>14</v>
      </c>
      <c r="B44" t="s">
        <v>16</v>
      </c>
      <c r="C44">
        <v>1966</v>
      </c>
      <c r="D44">
        <v>172018</v>
      </c>
      <c r="E44">
        <v>134867</v>
      </c>
      <c r="F44">
        <v>0.83699999999999997</v>
      </c>
      <c r="G44" t="s">
        <v>17</v>
      </c>
      <c r="H44">
        <v>0.96</v>
      </c>
      <c r="I44">
        <v>0.6</v>
      </c>
      <c r="J44">
        <v>0.3</v>
      </c>
      <c r="M44">
        <v>200000</v>
      </c>
      <c r="N44">
        <f t="shared" ref="N44:N88" si="6">+IF((F44&gt;J44),1,0)</f>
        <v>1</v>
      </c>
      <c r="O44" s="4">
        <f t="shared" si="1"/>
        <v>2.79</v>
      </c>
      <c r="P44" s="4">
        <f t="shared" si="2"/>
        <v>0.86009000000000002</v>
      </c>
      <c r="R44" t="s">
        <v>58</v>
      </c>
    </row>
    <row r="45" spans="1:18" x14ac:dyDescent="0.25">
      <c r="A45" t="s">
        <v>14</v>
      </c>
      <c r="B45" t="s">
        <v>16</v>
      </c>
      <c r="C45">
        <v>1967</v>
      </c>
      <c r="D45">
        <v>228679</v>
      </c>
      <c r="E45">
        <v>152378</v>
      </c>
      <c r="F45">
        <v>1.1587000000000001</v>
      </c>
      <c r="G45" t="s">
        <v>17</v>
      </c>
      <c r="H45">
        <v>0.96</v>
      </c>
      <c r="I45">
        <v>0.6</v>
      </c>
      <c r="J45">
        <v>0.3</v>
      </c>
      <c r="M45">
        <v>200000</v>
      </c>
      <c r="N45">
        <f t="shared" si="6"/>
        <v>1</v>
      </c>
      <c r="O45" s="4">
        <f t="shared" si="1"/>
        <v>3.8623333333333338</v>
      </c>
      <c r="P45" s="4">
        <f t="shared" si="2"/>
        <v>1.1433949999999999</v>
      </c>
    </row>
    <row r="46" spans="1:18" x14ac:dyDescent="0.25">
      <c r="A46" t="s">
        <v>14</v>
      </c>
      <c r="B46" t="s">
        <v>16</v>
      </c>
      <c r="C46">
        <v>1968</v>
      </c>
      <c r="D46">
        <v>233958</v>
      </c>
      <c r="E46">
        <v>164472</v>
      </c>
      <c r="F46">
        <v>1.1303000000000001</v>
      </c>
      <c r="G46" t="s">
        <v>17</v>
      </c>
      <c r="H46">
        <v>0.96</v>
      </c>
      <c r="I46">
        <v>0.6</v>
      </c>
      <c r="J46">
        <v>0.3</v>
      </c>
      <c r="M46">
        <v>200000</v>
      </c>
      <c r="N46">
        <f t="shared" si="6"/>
        <v>1</v>
      </c>
      <c r="O46" s="4">
        <f t="shared" si="1"/>
        <v>3.7676666666666669</v>
      </c>
      <c r="P46" s="4">
        <f t="shared" si="2"/>
        <v>1.1697900000000001</v>
      </c>
    </row>
    <row r="47" spans="1:18" x14ac:dyDescent="0.25">
      <c r="A47" t="s">
        <v>14</v>
      </c>
      <c r="B47" t="s">
        <v>16</v>
      </c>
      <c r="C47">
        <v>1969</v>
      </c>
      <c r="D47">
        <v>222659</v>
      </c>
      <c r="E47">
        <v>169909</v>
      </c>
      <c r="F47">
        <v>1.0962000000000001</v>
      </c>
      <c r="G47" t="s">
        <v>17</v>
      </c>
      <c r="H47">
        <v>0.96</v>
      </c>
      <c r="I47">
        <v>0.6</v>
      </c>
      <c r="J47">
        <v>0.3</v>
      </c>
      <c r="M47">
        <v>200000</v>
      </c>
      <c r="N47">
        <f t="shared" si="6"/>
        <v>1</v>
      </c>
      <c r="O47" s="4">
        <f t="shared" si="1"/>
        <v>3.6540000000000004</v>
      </c>
      <c r="P47" s="4">
        <f t="shared" si="2"/>
        <v>1.1132949999999999</v>
      </c>
    </row>
    <row r="48" spans="1:18" x14ac:dyDescent="0.25">
      <c r="A48" t="s">
        <v>14</v>
      </c>
      <c r="B48" t="s">
        <v>16</v>
      </c>
      <c r="C48">
        <v>1970</v>
      </c>
      <c r="D48">
        <v>208842</v>
      </c>
      <c r="E48">
        <v>154492</v>
      </c>
      <c r="F48">
        <v>1.1241000000000001</v>
      </c>
      <c r="G48" t="s">
        <v>17</v>
      </c>
      <c r="H48">
        <v>0.96</v>
      </c>
      <c r="I48">
        <v>0.6</v>
      </c>
      <c r="J48">
        <v>0.3</v>
      </c>
      <c r="M48">
        <v>200000</v>
      </c>
      <c r="N48">
        <f t="shared" si="6"/>
        <v>1</v>
      </c>
      <c r="O48" s="4">
        <f t="shared" si="1"/>
        <v>3.7470000000000003</v>
      </c>
      <c r="P48" s="4">
        <f t="shared" si="2"/>
        <v>1.0442100000000001</v>
      </c>
    </row>
    <row r="49" spans="1:16" x14ac:dyDescent="0.25">
      <c r="A49" t="s">
        <v>14</v>
      </c>
      <c r="B49" t="s">
        <v>16</v>
      </c>
      <c r="C49">
        <v>1971</v>
      </c>
      <c r="D49">
        <v>184181</v>
      </c>
      <c r="E49">
        <v>118217</v>
      </c>
      <c r="F49">
        <v>0.9133</v>
      </c>
      <c r="G49" t="s">
        <v>17</v>
      </c>
      <c r="H49">
        <v>0.96</v>
      </c>
      <c r="I49">
        <v>0.6</v>
      </c>
      <c r="J49">
        <v>0.3</v>
      </c>
      <c r="M49">
        <v>200000</v>
      </c>
      <c r="N49">
        <f t="shared" si="6"/>
        <v>1</v>
      </c>
      <c r="O49" s="4">
        <f t="shared" si="1"/>
        <v>3.0443333333333333</v>
      </c>
      <c r="P49" s="4">
        <f t="shared" si="2"/>
        <v>0.92090499999999997</v>
      </c>
    </row>
    <row r="50" spans="1:16" x14ac:dyDescent="0.25">
      <c r="A50" t="s">
        <v>14</v>
      </c>
      <c r="B50" t="s">
        <v>16</v>
      </c>
      <c r="C50">
        <v>1972</v>
      </c>
      <c r="D50">
        <v>198996</v>
      </c>
      <c r="E50">
        <v>143833</v>
      </c>
      <c r="F50">
        <v>1.0434000000000001</v>
      </c>
      <c r="G50" t="s">
        <v>17</v>
      </c>
      <c r="H50">
        <v>0.96</v>
      </c>
      <c r="I50">
        <v>0.6</v>
      </c>
      <c r="J50">
        <v>0.3</v>
      </c>
      <c r="M50">
        <v>200000</v>
      </c>
      <c r="N50">
        <f t="shared" si="6"/>
        <v>1</v>
      </c>
      <c r="O50" s="4">
        <f t="shared" si="1"/>
        <v>3.4780000000000006</v>
      </c>
      <c r="P50" s="4">
        <f t="shared" si="2"/>
        <v>0.99497999999999998</v>
      </c>
    </row>
    <row r="51" spans="1:16" x14ac:dyDescent="0.25">
      <c r="A51" t="s">
        <v>14</v>
      </c>
      <c r="B51" t="s">
        <v>16</v>
      </c>
      <c r="C51">
        <v>1973</v>
      </c>
      <c r="D51">
        <v>211991</v>
      </c>
      <c r="E51">
        <v>143164</v>
      </c>
      <c r="F51">
        <v>0.97319999999999995</v>
      </c>
      <c r="G51" t="s">
        <v>17</v>
      </c>
      <c r="H51">
        <v>0.96</v>
      </c>
      <c r="I51">
        <v>0.6</v>
      </c>
      <c r="J51">
        <v>0.3</v>
      </c>
      <c r="M51">
        <v>200000</v>
      </c>
      <c r="N51">
        <f t="shared" si="6"/>
        <v>1</v>
      </c>
      <c r="O51" s="4">
        <f t="shared" si="1"/>
        <v>3.2439999999999998</v>
      </c>
      <c r="P51" s="4">
        <f t="shared" si="2"/>
        <v>1.059955</v>
      </c>
    </row>
    <row r="52" spans="1:16" x14ac:dyDescent="0.25">
      <c r="A52" t="s">
        <v>14</v>
      </c>
      <c r="B52" t="s">
        <v>16</v>
      </c>
      <c r="C52">
        <v>1974</v>
      </c>
      <c r="D52">
        <v>262952</v>
      </c>
      <c r="E52">
        <v>147815</v>
      </c>
      <c r="F52">
        <v>0.83109999999999995</v>
      </c>
      <c r="G52" t="s">
        <v>17</v>
      </c>
      <c r="H52">
        <v>0.96</v>
      </c>
      <c r="I52">
        <v>0.6</v>
      </c>
      <c r="J52">
        <v>0.3</v>
      </c>
      <c r="M52">
        <v>200000</v>
      </c>
      <c r="N52">
        <f t="shared" si="6"/>
        <v>1</v>
      </c>
      <c r="O52" s="4">
        <f t="shared" si="1"/>
        <v>2.7703333333333333</v>
      </c>
      <c r="P52" s="4">
        <f t="shared" si="2"/>
        <v>1.3147599999999999</v>
      </c>
    </row>
    <row r="53" spans="1:16" x14ac:dyDescent="0.25">
      <c r="A53" t="s">
        <v>14</v>
      </c>
      <c r="B53" t="s">
        <v>16</v>
      </c>
      <c r="C53">
        <v>1975</v>
      </c>
      <c r="D53">
        <v>339545</v>
      </c>
      <c r="E53">
        <v>194649</v>
      </c>
      <c r="F53">
        <v>0.69550000000000001</v>
      </c>
      <c r="G53" t="s">
        <v>17</v>
      </c>
      <c r="H53">
        <v>0.96</v>
      </c>
      <c r="I53">
        <v>0.6</v>
      </c>
      <c r="J53">
        <v>0.3</v>
      </c>
      <c r="M53">
        <v>200000</v>
      </c>
      <c r="N53">
        <f t="shared" si="6"/>
        <v>1</v>
      </c>
      <c r="O53" s="4">
        <f t="shared" si="1"/>
        <v>2.3183333333333334</v>
      </c>
      <c r="P53" s="4">
        <f t="shared" si="2"/>
        <v>1.6977249999999999</v>
      </c>
    </row>
    <row r="54" spans="1:16" x14ac:dyDescent="0.25">
      <c r="A54" t="s">
        <v>14</v>
      </c>
      <c r="B54" t="s">
        <v>16</v>
      </c>
      <c r="C54">
        <v>1976</v>
      </c>
      <c r="D54">
        <v>355564</v>
      </c>
      <c r="E54">
        <v>203303</v>
      </c>
      <c r="F54">
        <v>0.92610000000000003</v>
      </c>
      <c r="G54" t="s">
        <v>17</v>
      </c>
      <c r="H54">
        <v>0.96</v>
      </c>
      <c r="I54">
        <v>0.6</v>
      </c>
      <c r="J54">
        <v>0.3</v>
      </c>
      <c r="M54">
        <v>200000</v>
      </c>
      <c r="N54">
        <f t="shared" si="6"/>
        <v>1</v>
      </c>
      <c r="O54" s="4">
        <f t="shared" si="1"/>
        <v>3.0870000000000002</v>
      </c>
      <c r="P54" s="4">
        <f t="shared" si="2"/>
        <v>1.77782</v>
      </c>
    </row>
    <row r="55" spans="1:16" x14ac:dyDescent="0.25">
      <c r="A55" t="s">
        <v>14</v>
      </c>
      <c r="B55" t="s">
        <v>16</v>
      </c>
      <c r="C55">
        <v>1977</v>
      </c>
      <c r="D55">
        <v>326914</v>
      </c>
      <c r="E55">
        <v>164792</v>
      </c>
      <c r="F55">
        <v>0.84399999999999997</v>
      </c>
      <c r="G55" t="s">
        <v>17</v>
      </c>
      <c r="H55">
        <v>0.96</v>
      </c>
      <c r="I55">
        <v>0.6</v>
      </c>
      <c r="J55">
        <v>0.3</v>
      </c>
      <c r="M55">
        <v>200000</v>
      </c>
      <c r="N55">
        <f t="shared" si="6"/>
        <v>1</v>
      </c>
      <c r="O55" s="4">
        <f t="shared" si="1"/>
        <v>2.8133333333333335</v>
      </c>
      <c r="P55" s="4">
        <f t="shared" si="2"/>
        <v>1.6345700000000001</v>
      </c>
    </row>
    <row r="56" spans="1:16" x14ac:dyDescent="0.25">
      <c r="A56" t="s">
        <v>14</v>
      </c>
      <c r="B56" t="s">
        <v>16</v>
      </c>
      <c r="C56">
        <v>1978</v>
      </c>
      <c r="D56">
        <v>379201</v>
      </c>
      <c r="E56">
        <v>154009</v>
      </c>
      <c r="F56">
        <v>0.53580000000000005</v>
      </c>
      <c r="G56" t="s">
        <v>17</v>
      </c>
      <c r="H56">
        <v>0.96</v>
      </c>
      <c r="I56">
        <v>0.6</v>
      </c>
      <c r="J56">
        <v>0.3</v>
      </c>
      <c r="M56">
        <v>200000</v>
      </c>
      <c r="N56">
        <f t="shared" si="6"/>
        <v>1</v>
      </c>
      <c r="O56" s="4">
        <f t="shared" si="1"/>
        <v>1.7860000000000003</v>
      </c>
      <c r="P56" s="4">
        <f t="shared" si="2"/>
        <v>1.8960049999999999</v>
      </c>
    </row>
    <row r="57" spans="1:16" x14ac:dyDescent="0.25">
      <c r="A57" t="s">
        <v>14</v>
      </c>
      <c r="B57" t="s">
        <v>16</v>
      </c>
      <c r="C57">
        <v>1979</v>
      </c>
      <c r="D57">
        <v>579671</v>
      </c>
      <c r="E57">
        <v>227699</v>
      </c>
      <c r="F57">
        <v>0.49519999999999997</v>
      </c>
      <c r="G57" t="s">
        <v>17</v>
      </c>
      <c r="H57">
        <v>0.96</v>
      </c>
      <c r="I57">
        <v>0.6</v>
      </c>
      <c r="J57">
        <v>0.3</v>
      </c>
      <c r="M57">
        <v>200000</v>
      </c>
      <c r="N57">
        <f t="shared" si="6"/>
        <v>1</v>
      </c>
      <c r="O57" s="4">
        <f t="shared" si="1"/>
        <v>1.6506666666666667</v>
      </c>
      <c r="P57" s="4">
        <f t="shared" si="2"/>
        <v>2.898355</v>
      </c>
    </row>
    <row r="58" spans="1:16" x14ac:dyDescent="0.25">
      <c r="A58" t="s">
        <v>14</v>
      </c>
      <c r="B58" t="s">
        <v>16</v>
      </c>
      <c r="C58">
        <v>1980</v>
      </c>
      <c r="D58">
        <v>696743</v>
      </c>
      <c r="E58">
        <v>347619</v>
      </c>
      <c r="F58">
        <v>0.73419999999999996</v>
      </c>
      <c r="G58" t="s">
        <v>17</v>
      </c>
      <c r="H58">
        <v>0.96</v>
      </c>
      <c r="I58">
        <v>0.6</v>
      </c>
      <c r="J58">
        <v>0.3</v>
      </c>
      <c r="M58">
        <v>200000</v>
      </c>
      <c r="N58">
        <f t="shared" si="6"/>
        <v>1</v>
      </c>
      <c r="O58" s="4">
        <f t="shared" si="1"/>
        <v>2.4473333333333334</v>
      </c>
      <c r="P58" s="4">
        <f t="shared" si="2"/>
        <v>3.4837150000000001</v>
      </c>
    </row>
    <row r="59" spans="1:16" x14ac:dyDescent="0.25">
      <c r="A59" t="s">
        <v>14</v>
      </c>
      <c r="B59" t="s">
        <v>16</v>
      </c>
      <c r="C59">
        <v>1981</v>
      </c>
      <c r="D59">
        <v>666132</v>
      </c>
      <c r="E59">
        <v>330742</v>
      </c>
      <c r="F59">
        <v>0.80910000000000004</v>
      </c>
      <c r="G59" t="s">
        <v>17</v>
      </c>
      <c r="H59">
        <v>0.96</v>
      </c>
      <c r="I59">
        <v>0.6</v>
      </c>
      <c r="J59">
        <v>0.3</v>
      </c>
      <c r="M59">
        <v>200000</v>
      </c>
      <c r="N59">
        <f t="shared" si="6"/>
        <v>1</v>
      </c>
      <c r="O59" s="4">
        <f t="shared" si="1"/>
        <v>2.6970000000000001</v>
      </c>
      <c r="P59" s="4">
        <f t="shared" si="2"/>
        <v>3.33066</v>
      </c>
    </row>
    <row r="60" spans="1:16" x14ac:dyDescent="0.25">
      <c r="A60" t="s">
        <v>14</v>
      </c>
      <c r="B60" t="s">
        <v>16</v>
      </c>
      <c r="C60">
        <v>1982</v>
      </c>
      <c r="D60">
        <v>670941</v>
      </c>
      <c r="E60">
        <v>316052</v>
      </c>
      <c r="F60">
        <v>0.73009999999999997</v>
      </c>
      <c r="G60" t="s">
        <v>17</v>
      </c>
      <c r="H60">
        <v>0.96</v>
      </c>
      <c r="I60">
        <v>0.6</v>
      </c>
      <c r="J60">
        <v>0.3</v>
      </c>
      <c r="M60">
        <v>200000</v>
      </c>
      <c r="N60">
        <f t="shared" si="6"/>
        <v>1</v>
      </c>
      <c r="O60" s="4">
        <f t="shared" si="1"/>
        <v>2.4336666666666669</v>
      </c>
      <c r="P60" s="4">
        <f t="shared" si="2"/>
        <v>3.354705</v>
      </c>
    </row>
    <row r="61" spans="1:16" x14ac:dyDescent="0.25">
      <c r="A61" t="s">
        <v>14</v>
      </c>
      <c r="B61" t="s">
        <v>16</v>
      </c>
      <c r="C61">
        <v>1983</v>
      </c>
      <c r="D61">
        <v>645258</v>
      </c>
      <c r="E61">
        <v>332148</v>
      </c>
      <c r="F61">
        <v>0.71240000000000003</v>
      </c>
      <c r="G61" t="s">
        <v>17</v>
      </c>
      <c r="H61">
        <v>0.96</v>
      </c>
      <c r="I61">
        <v>0.6</v>
      </c>
      <c r="J61">
        <v>0.3</v>
      </c>
      <c r="M61">
        <v>200000</v>
      </c>
      <c r="N61">
        <f t="shared" si="6"/>
        <v>1</v>
      </c>
      <c r="O61" s="4">
        <f t="shared" si="1"/>
        <v>2.3746666666666667</v>
      </c>
      <c r="P61" s="4">
        <f t="shared" si="2"/>
        <v>3.2262900000000001</v>
      </c>
    </row>
    <row r="62" spans="1:16" x14ac:dyDescent="0.25">
      <c r="A62" t="s">
        <v>14</v>
      </c>
      <c r="B62" t="s">
        <v>16</v>
      </c>
      <c r="C62">
        <v>1984</v>
      </c>
      <c r="D62">
        <v>657667</v>
      </c>
      <c r="E62">
        <v>391952</v>
      </c>
      <c r="F62">
        <v>0.88959999999999995</v>
      </c>
      <c r="G62" t="s">
        <v>17</v>
      </c>
      <c r="H62">
        <v>0.96</v>
      </c>
      <c r="I62">
        <v>0.6</v>
      </c>
      <c r="J62">
        <v>0.3</v>
      </c>
      <c r="M62">
        <v>200000</v>
      </c>
      <c r="N62">
        <f t="shared" si="6"/>
        <v>1</v>
      </c>
      <c r="O62" s="4">
        <f t="shared" si="1"/>
        <v>2.9653333333333332</v>
      </c>
      <c r="P62" s="4">
        <f t="shared" si="2"/>
        <v>3.288335</v>
      </c>
    </row>
    <row r="63" spans="1:16" x14ac:dyDescent="0.25">
      <c r="A63" t="s">
        <v>14</v>
      </c>
      <c r="B63" t="s">
        <v>16</v>
      </c>
      <c r="C63">
        <v>1985</v>
      </c>
      <c r="D63">
        <v>544911</v>
      </c>
      <c r="E63">
        <v>315083</v>
      </c>
      <c r="F63">
        <v>0.73340000000000005</v>
      </c>
      <c r="G63" t="s">
        <v>17</v>
      </c>
      <c r="H63">
        <v>0.96</v>
      </c>
      <c r="I63">
        <v>0.6</v>
      </c>
      <c r="J63">
        <v>0.3</v>
      </c>
      <c r="M63">
        <v>200000</v>
      </c>
      <c r="N63">
        <f t="shared" si="6"/>
        <v>1</v>
      </c>
      <c r="O63" s="4">
        <f t="shared" si="1"/>
        <v>2.444666666666667</v>
      </c>
      <c r="P63" s="4">
        <f t="shared" si="2"/>
        <v>2.7245550000000001</v>
      </c>
    </row>
    <row r="64" spans="1:16" x14ac:dyDescent="0.25">
      <c r="A64" t="s">
        <v>14</v>
      </c>
      <c r="B64" t="s">
        <v>16</v>
      </c>
      <c r="C64">
        <v>1986</v>
      </c>
      <c r="D64">
        <v>399371</v>
      </c>
      <c r="E64">
        <v>252558</v>
      </c>
      <c r="F64">
        <v>1.0935999999999999</v>
      </c>
      <c r="G64" t="s">
        <v>17</v>
      </c>
      <c r="H64">
        <v>0.96</v>
      </c>
      <c r="I64">
        <v>0.6</v>
      </c>
      <c r="J64">
        <v>0.3</v>
      </c>
      <c r="M64">
        <v>200000</v>
      </c>
      <c r="N64">
        <f t="shared" si="6"/>
        <v>1</v>
      </c>
      <c r="O64" s="4">
        <f t="shared" si="1"/>
        <v>3.6453333333333333</v>
      </c>
      <c r="P64" s="4">
        <f t="shared" si="2"/>
        <v>1.996855</v>
      </c>
    </row>
    <row r="65" spans="1:16" x14ac:dyDescent="0.25">
      <c r="A65" t="s">
        <v>14</v>
      </c>
      <c r="B65" t="s">
        <v>16</v>
      </c>
      <c r="C65">
        <v>1987</v>
      </c>
      <c r="D65">
        <v>320470</v>
      </c>
      <c r="E65">
        <v>207081</v>
      </c>
      <c r="F65">
        <v>0.91959999999999997</v>
      </c>
      <c r="G65" t="s">
        <v>17</v>
      </c>
      <c r="H65">
        <v>0.96</v>
      </c>
      <c r="I65">
        <v>0.6</v>
      </c>
      <c r="J65">
        <v>0.3</v>
      </c>
      <c r="M65">
        <v>200000</v>
      </c>
      <c r="N65">
        <f t="shared" si="6"/>
        <v>1</v>
      </c>
      <c r="O65" s="4">
        <f t="shared" si="1"/>
        <v>3.0653333333333332</v>
      </c>
      <c r="P65" s="4">
        <f t="shared" si="2"/>
        <v>1.6023499999999999</v>
      </c>
    </row>
    <row r="66" spans="1:16" x14ac:dyDescent="0.25">
      <c r="A66" t="s">
        <v>14</v>
      </c>
      <c r="B66" t="s">
        <v>16</v>
      </c>
      <c r="C66">
        <v>1988</v>
      </c>
      <c r="D66">
        <v>299274</v>
      </c>
      <c r="E66">
        <v>194787</v>
      </c>
      <c r="F66">
        <v>0.84</v>
      </c>
      <c r="G66" t="s">
        <v>17</v>
      </c>
      <c r="H66">
        <v>0.96</v>
      </c>
      <c r="I66">
        <v>0.6</v>
      </c>
      <c r="J66">
        <v>0.3</v>
      </c>
      <c r="M66">
        <v>200000</v>
      </c>
      <c r="N66">
        <f t="shared" si="6"/>
        <v>1</v>
      </c>
      <c r="O66" s="4">
        <f t="shared" si="1"/>
        <v>2.8</v>
      </c>
      <c r="P66" s="4">
        <f t="shared" si="2"/>
        <v>1.49637</v>
      </c>
    </row>
    <row r="67" spans="1:16" x14ac:dyDescent="0.25">
      <c r="A67" t="s">
        <v>14</v>
      </c>
      <c r="B67" t="s">
        <v>16</v>
      </c>
      <c r="C67">
        <v>1989</v>
      </c>
      <c r="D67">
        <v>240274</v>
      </c>
      <c r="E67">
        <v>179178</v>
      </c>
      <c r="F67">
        <v>1.1477999999999999</v>
      </c>
      <c r="G67" t="s">
        <v>17</v>
      </c>
      <c r="H67">
        <v>0.96</v>
      </c>
      <c r="I67">
        <v>0.6</v>
      </c>
      <c r="J67">
        <v>0.3</v>
      </c>
      <c r="M67">
        <v>200000</v>
      </c>
      <c r="N67">
        <f t="shared" si="6"/>
        <v>1</v>
      </c>
      <c r="O67" s="4">
        <f t="shared" si="1"/>
        <v>3.8260000000000001</v>
      </c>
      <c r="P67" s="4">
        <f t="shared" si="2"/>
        <v>1.20137</v>
      </c>
    </row>
    <row r="68" spans="1:16" x14ac:dyDescent="0.25">
      <c r="A68" t="s">
        <v>14</v>
      </c>
      <c r="B68" t="s">
        <v>16</v>
      </c>
      <c r="C68">
        <v>1990</v>
      </c>
      <c r="D68">
        <v>216027</v>
      </c>
      <c r="E68">
        <v>153546</v>
      </c>
      <c r="F68">
        <v>1.2432000000000001</v>
      </c>
      <c r="G68" t="s">
        <v>17</v>
      </c>
      <c r="H68">
        <v>0.96</v>
      </c>
      <c r="I68">
        <v>0.6</v>
      </c>
      <c r="J68">
        <v>0.3</v>
      </c>
      <c r="M68">
        <v>200000</v>
      </c>
      <c r="N68">
        <f t="shared" si="6"/>
        <v>1</v>
      </c>
      <c r="O68" s="4">
        <f t="shared" ref="O68:O132" si="7">+F68/J68</f>
        <v>4.1440000000000001</v>
      </c>
      <c r="P68" s="4">
        <f t="shared" ref="P68:P132" si="8">+D68/M68</f>
        <v>1.0801350000000001</v>
      </c>
    </row>
    <row r="69" spans="1:16" x14ac:dyDescent="0.25">
      <c r="A69" t="s">
        <v>14</v>
      </c>
      <c r="B69" t="s">
        <v>16</v>
      </c>
      <c r="C69">
        <v>1991</v>
      </c>
      <c r="D69">
        <v>151596</v>
      </c>
      <c r="E69">
        <v>122517</v>
      </c>
      <c r="F69">
        <v>1.3957999999999999</v>
      </c>
      <c r="G69" t="s">
        <v>17</v>
      </c>
      <c r="H69">
        <v>0.96</v>
      </c>
      <c r="I69">
        <v>0.6</v>
      </c>
      <c r="J69">
        <v>0.3</v>
      </c>
      <c r="M69">
        <v>200000</v>
      </c>
      <c r="N69">
        <f t="shared" si="6"/>
        <v>1</v>
      </c>
      <c r="O69" s="4">
        <f t="shared" si="7"/>
        <v>4.6526666666666667</v>
      </c>
      <c r="P69" s="4">
        <f t="shared" si="8"/>
        <v>0.75797999999999999</v>
      </c>
    </row>
    <row r="70" spans="1:16" x14ac:dyDescent="0.25">
      <c r="A70" t="s">
        <v>14</v>
      </c>
      <c r="B70" t="s">
        <v>16</v>
      </c>
      <c r="C70">
        <v>1992</v>
      </c>
      <c r="D70">
        <v>92879</v>
      </c>
      <c r="E70">
        <v>54882</v>
      </c>
      <c r="F70">
        <v>1.1003000000000001</v>
      </c>
      <c r="G70" t="s">
        <v>17</v>
      </c>
      <c r="H70">
        <v>0.96</v>
      </c>
      <c r="I70">
        <v>0.6</v>
      </c>
      <c r="J70">
        <v>0.3</v>
      </c>
      <c r="M70">
        <v>200000</v>
      </c>
      <c r="N70">
        <f t="shared" si="6"/>
        <v>1</v>
      </c>
      <c r="O70" s="4">
        <f t="shared" si="7"/>
        <v>3.6676666666666669</v>
      </c>
      <c r="P70" s="4">
        <f t="shared" si="8"/>
        <v>0.464395</v>
      </c>
    </row>
    <row r="71" spans="1:16" x14ac:dyDescent="0.25">
      <c r="A71" t="s">
        <v>14</v>
      </c>
      <c r="B71" t="s">
        <v>16</v>
      </c>
      <c r="C71">
        <v>1993</v>
      </c>
      <c r="D71">
        <v>112719</v>
      </c>
      <c r="E71">
        <v>45188</v>
      </c>
      <c r="F71">
        <v>0.43209999999999998</v>
      </c>
      <c r="G71" t="s">
        <v>17</v>
      </c>
      <c r="H71">
        <v>0.96</v>
      </c>
      <c r="I71">
        <v>0.6</v>
      </c>
      <c r="J71">
        <v>0.3</v>
      </c>
      <c r="M71">
        <v>200000</v>
      </c>
      <c r="N71">
        <f t="shared" si="6"/>
        <v>1</v>
      </c>
      <c r="O71" s="4">
        <f t="shared" si="7"/>
        <v>1.4403333333333332</v>
      </c>
      <c r="P71" s="4">
        <f t="shared" si="8"/>
        <v>0.56359499999999996</v>
      </c>
    </row>
    <row r="72" spans="1:16" x14ac:dyDescent="0.25">
      <c r="A72" t="s">
        <v>14</v>
      </c>
      <c r="B72" t="s">
        <v>16</v>
      </c>
      <c r="C72">
        <v>1994</v>
      </c>
      <c r="D72">
        <v>191724</v>
      </c>
      <c r="E72">
        <v>93380</v>
      </c>
      <c r="F72">
        <v>0.66820000000000002</v>
      </c>
      <c r="G72" t="s">
        <v>17</v>
      </c>
      <c r="H72">
        <v>0.96</v>
      </c>
      <c r="I72">
        <v>0.6</v>
      </c>
      <c r="J72">
        <v>0.3</v>
      </c>
      <c r="M72">
        <v>200000</v>
      </c>
      <c r="N72">
        <f t="shared" si="6"/>
        <v>1</v>
      </c>
      <c r="O72" s="4">
        <f t="shared" si="7"/>
        <v>2.2273333333333336</v>
      </c>
      <c r="P72" s="4">
        <f t="shared" si="8"/>
        <v>0.95862000000000003</v>
      </c>
    </row>
    <row r="73" spans="1:16" x14ac:dyDescent="0.25">
      <c r="A73" t="s">
        <v>14</v>
      </c>
      <c r="B73" t="s">
        <v>16</v>
      </c>
      <c r="C73">
        <v>1995</v>
      </c>
      <c r="D73">
        <v>236986</v>
      </c>
      <c r="E73">
        <v>107712</v>
      </c>
      <c r="F73">
        <v>0.79649999999999999</v>
      </c>
      <c r="G73" t="s">
        <v>17</v>
      </c>
      <c r="H73">
        <v>0.96</v>
      </c>
      <c r="I73">
        <v>0.6</v>
      </c>
      <c r="J73">
        <v>0.3</v>
      </c>
      <c r="M73">
        <v>200000</v>
      </c>
      <c r="N73">
        <f t="shared" si="6"/>
        <v>1</v>
      </c>
      <c r="O73" s="4">
        <f t="shared" si="7"/>
        <v>2.6550000000000002</v>
      </c>
      <c r="P73" s="4">
        <f t="shared" si="8"/>
        <v>1.18493</v>
      </c>
    </row>
    <row r="74" spans="1:16" x14ac:dyDescent="0.25">
      <c r="A74" t="s">
        <v>14</v>
      </c>
      <c r="B74" t="s">
        <v>16</v>
      </c>
      <c r="C74">
        <v>1996</v>
      </c>
      <c r="D74">
        <v>163717</v>
      </c>
      <c r="E74">
        <v>121877</v>
      </c>
      <c r="F74">
        <v>1.0142</v>
      </c>
      <c r="G74" t="s">
        <v>17</v>
      </c>
      <c r="H74">
        <v>0.96</v>
      </c>
      <c r="I74">
        <v>0.6</v>
      </c>
      <c r="J74">
        <v>0.3</v>
      </c>
      <c r="M74">
        <v>200000</v>
      </c>
      <c r="N74">
        <f t="shared" si="6"/>
        <v>1</v>
      </c>
      <c r="O74" s="4">
        <f t="shared" si="7"/>
        <v>3.3806666666666669</v>
      </c>
      <c r="P74" s="4">
        <f t="shared" si="8"/>
        <v>0.81858500000000001</v>
      </c>
    </row>
    <row r="75" spans="1:16" x14ac:dyDescent="0.25">
      <c r="A75" t="s">
        <v>14</v>
      </c>
      <c r="B75" t="s">
        <v>16</v>
      </c>
      <c r="C75">
        <v>1997</v>
      </c>
      <c r="D75">
        <v>135486</v>
      </c>
      <c r="E75">
        <v>88600</v>
      </c>
      <c r="F75">
        <v>1.069</v>
      </c>
      <c r="G75" t="s">
        <v>17</v>
      </c>
      <c r="H75">
        <v>0.96</v>
      </c>
      <c r="I75">
        <v>0.6</v>
      </c>
      <c r="J75">
        <v>0.3</v>
      </c>
      <c r="M75">
        <v>200000</v>
      </c>
      <c r="N75">
        <f t="shared" si="6"/>
        <v>1</v>
      </c>
      <c r="O75" s="4">
        <f t="shared" si="7"/>
        <v>3.5633333333333335</v>
      </c>
      <c r="P75" s="4">
        <f t="shared" si="8"/>
        <v>0.67742999999999998</v>
      </c>
    </row>
    <row r="76" spans="1:16" x14ac:dyDescent="0.25">
      <c r="A76" t="s">
        <v>14</v>
      </c>
      <c r="B76" t="s">
        <v>16</v>
      </c>
      <c r="C76">
        <v>1998</v>
      </c>
      <c r="D76">
        <v>109014</v>
      </c>
      <c r="E76">
        <v>67429</v>
      </c>
      <c r="F76">
        <v>1.0341</v>
      </c>
      <c r="G76" t="s">
        <v>17</v>
      </c>
      <c r="H76">
        <v>0.96</v>
      </c>
      <c r="I76">
        <v>0.6</v>
      </c>
      <c r="J76">
        <v>0.3</v>
      </c>
      <c r="M76">
        <v>200000</v>
      </c>
      <c r="N76">
        <f t="shared" si="6"/>
        <v>1</v>
      </c>
      <c r="O76" s="4">
        <f t="shared" si="7"/>
        <v>3.4470000000000001</v>
      </c>
      <c r="P76" s="4">
        <f t="shared" si="8"/>
        <v>0.54507000000000005</v>
      </c>
    </row>
    <row r="77" spans="1:16" x14ac:dyDescent="0.25">
      <c r="A77" t="s">
        <v>14</v>
      </c>
      <c r="B77" t="s">
        <v>16</v>
      </c>
      <c r="C77">
        <v>1999</v>
      </c>
      <c r="D77">
        <v>90246</v>
      </c>
      <c r="E77">
        <v>72989</v>
      </c>
      <c r="F77">
        <v>0.96719999999999995</v>
      </c>
      <c r="G77" t="s">
        <v>17</v>
      </c>
      <c r="H77">
        <v>0.96</v>
      </c>
      <c r="I77">
        <v>0.6</v>
      </c>
      <c r="J77">
        <v>0.3</v>
      </c>
      <c r="M77">
        <v>200000</v>
      </c>
      <c r="N77">
        <f t="shared" si="6"/>
        <v>1</v>
      </c>
      <c r="O77" s="4">
        <f t="shared" si="7"/>
        <v>3.2239999999999998</v>
      </c>
      <c r="P77" s="4">
        <f t="shared" si="8"/>
        <v>0.45123000000000002</v>
      </c>
    </row>
    <row r="78" spans="1:16" x14ac:dyDescent="0.25">
      <c r="A78" t="s">
        <v>14</v>
      </c>
      <c r="B78" t="s">
        <v>16</v>
      </c>
      <c r="C78">
        <v>2000</v>
      </c>
      <c r="D78">
        <v>115928</v>
      </c>
      <c r="E78">
        <v>89168</v>
      </c>
      <c r="F78">
        <v>1.0704</v>
      </c>
      <c r="G78" t="s">
        <v>17</v>
      </c>
      <c r="H78">
        <v>0.96</v>
      </c>
      <c r="I78">
        <v>0.6</v>
      </c>
      <c r="J78">
        <v>0.3</v>
      </c>
      <c r="M78">
        <v>200000</v>
      </c>
      <c r="N78">
        <f t="shared" si="6"/>
        <v>1</v>
      </c>
      <c r="O78" s="4">
        <f t="shared" si="7"/>
        <v>3.5680000000000001</v>
      </c>
      <c r="P78" s="4">
        <f t="shared" si="8"/>
        <v>0.57964000000000004</v>
      </c>
    </row>
    <row r="79" spans="1:16" x14ac:dyDescent="0.25">
      <c r="A79" t="s">
        <v>14</v>
      </c>
      <c r="B79" t="s">
        <v>16</v>
      </c>
      <c r="C79">
        <v>2001</v>
      </c>
      <c r="D79">
        <v>104229</v>
      </c>
      <c r="E79">
        <v>91325</v>
      </c>
      <c r="F79">
        <v>1.2262</v>
      </c>
      <c r="G79" t="s">
        <v>17</v>
      </c>
      <c r="H79">
        <v>0.96</v>
      </c>
      <c r="I79">
        <v>0.6</v>
      </c>
      <c r="J79">
        <v>0.3</v>
      </c>
      <c r="M79">
        <v>200000</v>
      </c>
      <c r="N79">
        <f t="shared" si="6"/>
        <v>1</v>
      </c>
      <c r="O79" s="4">
        <f t="shared" si="7"/>
        <v>4.0873333333333335</v>
      </c>
      <c r="P79" s="4">
        <f t="shared" si="8"/>
        <v>0.52114499999999997</v>
      </c>
    </row>
    <row r="80" spans="1:16" x14ac:dyDescent="0.25">
      <c r="A80" t="s">
        <v>14</v>
      </c>
      <c r="B80" t="s">
        <v>16</v>
      </c>
      <c r="C80">
        <v>2002</v>
      </c>
      <c r="D80">
        <v>83094</v>
      </c>
      <c r="E80">
        <v>67740</v>
      </c>
      <c r="F80">
        <v>1.0947</v>
      </c>
      <c r="G80" t="s">
        <v>17</v>
      </c>
      <c r="H80">
        <v>0.96</v>
      </c>
      <c r="I80">
        <v>0.6</v>
      </c>
      <c r="J80">
        <v>0.3</v>
      </c>
      <c r="M80">
        <v>200000</v>
      </c>
      <c r="N80">
        <f t="shared" si="6"/>
        <v>1</v>
      </c>
      <c r="O80" s="4">
        <f t="shared" si="7"/>
        <v>3.649</v>
      </c>
      <c r="P80" s="4">
        <f t="shared" si="8"/>
        <v>0.41547000000000001</v>
      </c>
    </row>
    <row r="81" spans="1:16" x14ac:dyDescent="0.25">
      <c r="A81" t="s">
        <v>14</v>
      </c>
      <c r="B81" t="s">
        <v>16</v>
      </c>
      <c r="C81">
        <v>2003</v>
      </c>
      <c r="D81">
        <v>80394</v>
      </c>
      <c r="E81">
        <v>71386</v>
      </c>
      <c r="F81">
        <v>0.9526</v>
      </c>
      <c r="G81" t="s">
        <v>17</v>
      </c>
      <c r="H81">
        <v>0.96</v>
      </c>
      <c r="I81">
        <v>0.6</v>
      </c>
      <c r="J81">
        <v>0.3</v>
      </c>
      <c r="M81">
        <v>200000</v>
      </c>
      <c r="N81">
        <f t="shared" si="6"/>
        <v>1</v>
      </c>
      <c r="O81" s="4">
        <f t="shared" si="7"/>
        <v>3.1753333333333336</v>
      </c>
      <c r="P81" s="4">
        <f t="shared" si="8"/>
        <v>0.40196999999999999</v>
      </c>
    </row>
    <row r="82" spans="1:16" x14ac:dyDescent="0.25">
      <c r="A82" t="s">
        <v>14</v>
      </c>
      <c r="B82" t="s">
        <v>16</v>
      </c>
      <c r="C82">
        <v>2004</v>
      </c>
      <c r="D82">
        <v>79488</v>
      </c>
      <c r="E82">
        <v>67768</v>
      </c>
      <c r="F82">
        <v>1.4457</v>
      </c>
      <c r="G82" t="s">
        <v>17</v>
      </c>
      <c r="H82">
        <v>0.96</v>
      </c>
      <c r="I82">
        <v>0.6</v>
      </c>
      <c r="J82">
        <v>0.3</v>
      </c>
      <c r="M82">
        <v>200000</v>
      </c>
      <c r="N82">
        <f t="shared" si="6"/>
        <v>1</v>
      </c>
      <c r="O82" s="4">
        <f t="shared" si="7"/>
        <v>4.819</v>
      </c>
      <c r="P82" s="4">
        <f t="shared" si="8"/>
        <v>0.39744000000000002</v>
      </c>
    </row>
    <row r="83" spans="1:16" x14ac:dyDescent="0.25">
      <c r="A83" t="s">
        <v>14</v>
      </c>
      <c r="B83" t="s">
        <v>16</v>
      </c>
      <c r="C83">
        <v>2005</v>
      </c>
      <c r="D83">
        <v>65577</v>
      </c>
      <c r="E83">
        <v>55254</v>
      </c>
      <c r="F83">
        <v>0.95340000000000003</v>
      </c>
      <c r="G83" t="s">
        <v>17</v>
      </c>
      <c r="H83">
        <v>0.96</v>
      </c>
      <c r="I83">
        <v>0.6</v>
      </c>
      <c r="J83">
        <v>0.3</v>
      </c>
      <c r="M83">
        <v>200000</v>
      </c>
      <c r="N83">
        <f t="shared" si="6"/>
        <v>1</v>
      </c>
      <c r="O83" s="4">
        <f t="shared" si="7"/>
        <v>3.1780000000000004</v>
      </c>
      <c r="P83" s="4">
        <f t="shared" si="8"/>
        <v>0.32788499999999998</v>
      </c>
    </row>
    <row r="84" spans="1:16" x14ac:dyDescent="0.25">
      <c r="A84" t="s">
        <v>14</v>
      </c>
      <c r="B84" t="s">
        <v>16</v>
      </c>
      <c r="C84">
        <v>2006</v>
      </c>
      <c r="D84">
        <v>83503</v>
      </c>
      <c r="E84">
        <v>65532</v>
      </c>
      <c r="F84">
        <v>0.78010000000000002</v>
      </c>
      <c r="G84" t="s">
        <v>17</v>
      </c>
      <c r="H84">
        <v>0.96</v>
      </c>
      <c r="I84">
        <v>0.6</v>
      </c>
      <c r="J84">
        <v>0.3</v>
      </c>
      <c r="M84">
        <v>200000</v>
      </c>
      <c r="N84">
        <f t="shared" si="6"/>
        <v>1</v>
      </c>
      <c r="O84" s="4">
        <f t="shared" si="7"/>
        <v>2.6003333333333334</v>
      </c>
      <c r="P84" s="4">
        <f t="shared" si="8"/>
        <v>0.41751500000000002</v>
      </c>
    </row>
    <row r="85" spans="1:16" x14ac:dyDescent="0.25">
      <c r="A85" t="s">
        <v>14</v>
      </c>
      <c r="B85" t="s">
        <v>16</v>
      </c>
      <c r="C85">
        <v>2007</v>
      </c>
      <c r="D85">
        <v>101652</v>
      </c>
      <c r="E85">
        <v>50843</v>
      </c>
      <c r="F85">
        <v>0.53969999999999996</v>
      </c>
      <c r="G85" t="s">
        <v>17</v>
      </c>
      <c r="H85">
        <v>0.96</v>
      </c>
      <c r="I85">
        <v>0.6</v>
      </c>
      <c r="J85">
        <v>0.3</v>
      </c>
      <c r="M85">
        <v>200000</v>
      </c>
      <c r="N85">
        <f t="shared" si="6"/>
        <v>1</v>
      </c>
      <c r="O85" s="4">
        <f t="shared" si="7"/>
        <v>1.7989999999999999</v>
      </c>
      <c r="P85" s="4">
        <f t="shared" si="8"/>
        <v>0.50826000000000005</v>
      </c>
    </row>
    <row r="86" spans="1:16" x14ac:dyDescent="0.25">
      <c r="A86" t="s">
        <v>14</v>
      </c>
      <c r="B86" t="s">
        <v>16</v>
      </c>
      <c r="C86">
        <v>2008</v>
      </c>
      <c r="D86">
        <v>119417</v>
      </c>
      <c r="E86">
        <v>42235</v>
      </c>
      <c r="F86">
        <v>0.2656</v>
      </c>
      <c r="G86" t="s">
        <v>17</v>
      </c>
      <c r="H86">
        <v>0.96</v>
      </c>
      <c r="I86">
        <v>0.6</v>
      </c>
      <c r="J86">
        <v>0.3</v>
      </c>
      <c r="M86">
        <v>200000</v>
      </c>
      <c r="N86">
        <f t="shared" si="6"/>
        <v>0</v>
      </c>
      <c r="O86" s="4">
        <f t="shared" si="7"/>
        <v>0.88533333333333342</v>
      </c>
      <c r="P86" s="4">
        <f t="shared" si="8"/>
        <v>0.59708499999999998</v>
      </c>
    </row>
    <row r="87" spans="1:16" x14ac:dyDescent="0.25">
      <c r="A87" t="s">
        <v>14</v>
      </c>
      <c r="B87" t="s">
        <v>16</v>
      </c>
      <c r="C87">
        <v>2009</v>
      </c>
      <c r="D87">
        <v>184040</v>
      </c>
      <c r="E87">
        <v>48439</v>
      </c>
      <c r="F87">
        <v>0.26250000000000001</v>
      </c>
      <c r="G87" t="s">
        <v>17</v>
      </c>
      <c r="H87">
        <v>0.96</v>
      </c>
      <c r="I87">
        <v>0.6</v>
      </c>
      <c r="J87">
        <v>0.3</v>
      </c>
      <c r="M87">
        <v>200000</v>
      </c>
      <c r="N87">
        <f t="shared" si="6"/>
        <v>0</v>
      </c>
      <c r="O87" s="4">
        <f t="shared" si="7"/>
        <v>0.87500000000000011</v>
      </c>
      <c r="P87" s="4">
        <f t="shared" si="8"/>
        <v>0.92020000000000002</v>
      </c>
    </row>
    <row r="88" spans="1:16" x14ac:dyDescent="0.25">
      <c r="A88" t="s">
        <v>14</v>
      </c>
      <c r="B88" t="s">
        <v>16</v>
      </c>
      <c r="C88">
        <v>2010</v>
      </c>
      <c r="D88">
        <v>208152</v>
      </c>
      <c r="E88">
        <v>50277</v>
      </c>
      <c r="F88">
        <v>0.28260000000000002</v>
      </c>
      <c r="G88" t="s">
        <v>17</v>
      </c>
      <c r="H88">
        <v>0.96</v>
      </c>
      <c r="I88">
        <v>0.6</v>
      </c>
      <c r="J88">
        <v>0.3</v>
      </c>
      <c r="M88">
        <v>200000</v>
      </c>
      <c r="N88">
        <f t="shared" si="6"/>
        <v>0</v>
      </c>
      <c r="O88" s="4">
        <f t="shared" si="7"/>
        <v>0.94200000000000006</v>
      </c>
      <c r="P88" s="4">
        <f t="shared" si="8"/>
        <v>1.0407599999999999</v>
      </c>
    </row>
    <row r="89" spans="1:16" x14ac:dyDescent="0.25">
      <c r="A89" t="s">
        <v>14</v>
      </c>
      <c r="B89" t="s">
        <v>16</v>
      </c>
      <c r="C89">
        <v>2011</v>
      </c>
      <c r="D89">
        <v>211344</v>
      </c>
      <c r="E89">
        <v>50368</v>
      </c>
      <c r="F89">
        <v>0.2571</v>
      </c>
      <c r="G89" t="s">
        <v>17</v>
      </c>
      <c r="H89">
        <v>0.96</v>
      </c>
      <c r="I89">
        <v>0.6</v>
      </c>
      <c r="J89">
        <v>0.3</v>
      </c>
      <c r="M89">
        <v>200000</v>
      </c>
      <c r="N89">
        <f t="shared" ref="N89" si="9">+IF((F89&gt;J89),1,0)</f>
        <v>0</v>
      </c>
      <c r="O89" s="4">
        <f t="shared" ref="O89" si="10">+F89/J89</f>
        <v>0.85699999999999998</v>
      </c>
      <c r="P89" s="4">
        <f t="shared" ref="P89" si="11">+D89/M89</f>
        <v>1.0567200000000001</v>
      </c>
    </row>
    <row r="90" spans="1:16" x14ac:dyDescent="0.25">
      <c r="A90" t="s">
        <v>14</v>
      </c>
      <c r="B90" t="s">
        <v>18</v>
      </c>
      <c r="C90">
        <v>1963</v>
      </c>
      <c r="D90">
        <v>151903</v>
      </c>
      <c r="E90">
        <v>111525</v>
      </c>
      <c r="F90">
        <v>0.48499999999999999</v>
      </c>
      <c r="G90" t="s">
        <v>19</v>
      </c>
      <c r="H90">
        <v>0.86</v>
      </c>
      <c r="I90">
        <v>0.65</v>
      </c>
      <c r="J90">
        <v>0.19</v>
      </c>
      <c r="K90">
        <v>70000</v>
      </c>
      <c r="L90">
        <v>150000</v>
      </c>
      <c r="M90">
        <v>150000</v>
      </c>
      <c r="N90">
        <f t="shared" ref="N90:N137" si="12">+IF((F90&gt;J90),1,0)</f>
        <v>1</v>
      </c>
      <c r="O90" s="4">
        <f t="shared" si="7"/>
        <v>2.5526315789473681</v>
      </c>
      <c r="P90" s="4">
        <f t="shared" si="8"/>
        <v>1.0126866666666667</v>
      </c>
    </row>
    <row r="91" spans="1:16" x14ac:dyDescent="0.25">
      <c r="A91" t="s">
        <v>14</v>
      </c>
      <c r="B91" t="s">
        <v>18</v>
      </c>
      <c r="C91">
        <v>1964</v>
      </c>
      <c r="D91">
        <v>164226</v>
      </c>
      <c r="E91">
        <v>139525</v>
      </c>
      <c r="F91">
        <v>0.51300000000000001</v>
      </c>
      <c r="G91" t="s">
        <v>19</v>
      </c>
      <c r="H91">
        <v>0.86</v>
      </c>
      <c r="I91">
        <v>0.65</v>
      </c>
      <c r="J91">
        <v>0.19</v>
      </c>
      <c r="K91">
        <v>70000</v>
      </c>
      <c r="L91">
        <v>150000</v>
      </c>
      <c r="M91">
        <v>150000</v>
      </c>
      <c r="N91">
        <f t="shared" si="12"/>
        <v>1</v>
      </c>
      <c r="O91" s="4">
        <f t="shared" si="7"/>
        <v>2.7</v>
      </c>
      <c r="P91" s="4">
        <f t="shared" si="8"/>
        <v>1.09484</v>
      </c>
    </row>
    <row r="92" spans="1:16" x14ac:dyDescent="0.25">
      <c r="A92" t="s">
        <v>14</v>
      </c>
      <c r="B92" t="s">
        <v>18</v>
      </c>
      <c r="C92">
        <v>1965</v>
      </c>
      <c r="D92">
        <v>203822</v>
      </c>
      <c r="E92">
        <v>181861</v>
      </c>
      <c r="F92">
        <v>0.54300000000000004</v>
      </c>
      <c r="G92" t="s">
        <v>19</v>
      </c>
      <c r="H92">
        <v>0.86</v>
      </c>
      <c r="I92">
        <v>0.65</v>
      </c>
      <c r="J92">
        <v>0.19</v>
      </c>
      <c r="K92">
        <v>70000</v>
      </c>
      <c r="L92">
        <v>150000</v>
      </c>
      <c r="M92">
        <v>150000</v>
      </c>
      <c r="N92">
        <f t="shared" si="12"/>
        <v>1</v>
      </c>
      <c r="O92" s="4">
        <f t="shared" si="7"/>
        <v>2.8578947368421055</v>
      </c>
      <c r="P92" s="4">
        <f t="shared" si="8"/>
        <v>1.3588133333333334</v>
      </c>
    </row>
    <row r="93" spans="1:16" x14ac:dyDescent="0.25">
      <c r="A93" t="s">
        <v>14</v>
      </c>
      <c r="B93" t="s">
        <v>18</v>
      </c>
      <c r="C93">
        <v>1966</v>
      </c>
      <c r="D93">
        <v>227294</v>
      </c>
      <c r="E93">
        <v>217075</v>
      </c>
      <c r="F93">
        <v>0.56000000000000005</v>
      </c>
      <c r="G93" t="s">
        <v>19</v>
      </c>
      <c r="H93">
        <v>0.86</v>
      </c>
      <c r="I93">
        <v>0.65</v>
      </c>
      <c r="J93">
        <v>0.19</v>
      </c>
      <c r="K93">
        <v>70000</v>
      </c>
      <c r="L93">
        <v>150000</v>
      </c>
      <c r="M93">
        <v>150000</v>
      </c>
      <c r="N93">
        <f t="shared" si="12"/>
        <v>1</v>
      </c>
      <c r="O93" s="4">
        <f t="shared" si="7"/>
        <v>2.9473684210526319</v>
      </c>
      <c r="P93" s="4">
        <f t="shared" si="8"/>
        <v>1.5152933333333334</v>
      </c>
    </row>
    <row r="94" spans="1:16" x14ac:dyDescent="0.25">
      <c r="A94" t="s">
        <v>14</v>
      </c>
      <c r="B94" t="s">
        <v>18</v>
      </c>
      <c r="C94">
        <v>1967</v>
      </c>
      <c r="D94">
        <v>251450</v>
      </c>
      <c r="E94">
        <v>264342</v>
      </c>
      <c r="F94">
        <v>0.60499999999999998</v>
      </c>
      <c r="G94" t="s">
        <v>19</v>
      </c>
      <c r="H94">
        <v>0.86</v>
      </c>
      <c r="I94">
        <v>0.65</v>
      </c>
      <c r="J94">
        <v>0.19</v>
      </c>
      <c r="K94">
        <v>70000</v>
      </c>
      <c r="L94">
        <v>150000</v>
      </c>
      <c r="M94">
        <v>150000</v>
      </c>
      <c r="N94">
        <f t="shared" si="12"/>
        <v>1</v>
      </c>
      <c r="O94" s="4">
        <f t="shared" si="7"/>
        <v>3.1842105263157894</v>
      </c>
      <c r="P94" s="4">
        <f t="shared" si="8"/>
        <v>1.6763333333333332</v>
      </c>
    </row>
    <row r="95" spans="1:16" x14ac:dyDescent="0.25">
      <c r="A95" t="s">
        <v>14</v>
      </c>
      <c r="B95" t="s">
        <v>18</v>
      </c>
      <c r="C95">
        <v>1968</v>
      </c>
      <c r="D95">
        <v>262236</v>
      </c>
      <c r="E95">
        <v>278730</v>
      </c>
      <c r="F95">
        <v>0.63500000000000001</v>
      </c>
      <c r="G95" t="s">
        <v>19</v>
      </c>
      <c r="H95">
        <v>0.86</v>
      </c>
      <c r="I95">
        <v>0.65</v>
      </c>
      <c r="J95">
        <v>0.19</v>
      </c>
      <c r="K95">
        <v>70000</v>
      </c>
      <c r="L95">
        <v>150000</v>
      </c>
      <c r="M95">
        <v>150000</v>
      </c>
      <c r="N95">
        <f t="shared" si="12"/>
        <v>1</v>
      </c>
      <c r="O95" s="4">
        <f t="shared" si="7"/>
        <v>3.3421052631578947</v>
      </c>
      <c r="P95" s="4">
        <f t="shared" si="8"/>
        <v>1.74824</v>
      </c>
    </row>
    <row r="96" spans="1:16" x14ac:dyDescent="0.25">
      <c r="A96" t="s">
        <v>14</v>
      </c>
      <c r="B96" t="s">
        <v>18</v>
      </c>
      <c r="C96">
        <v>1969</v>
      </c>
      <c r="D96">
        <v>258590</v>
      </c>
      <c r="E96">
        <v>227521</v>
      </c>
      <c r="F96">
        <v>0.623</v>
      </c>
      <c r="G96" t="s">
        <v>19</v>
      </c>
      <c r="H96">
        <v>0.86</v>
      </c>
      <c r="I96">
        <v>0.65</v>
      </c>
      <c r="J96">
        <v>0.19</v>
      </c>
      <c r="K96">
        <v>70000</v>
      </c>
      <c r="L96">
        <v>150000</v>
      </c>
      <c r="M96">
        <v>150000</v>
      </c>
      <c r="N96">
        <f t="shared" si="12"/>
        <v>1</v>
      </c>
      <c r="O96" s="4">
        <f t="shared" si="7"/>
        <v>3.2789473684210524</v>
      </c>
      <c r="P96" s="4">
        <f t="shared" si="8"/>
        <v>1.7239333333333333</v>
      </c>
    </row>
    <row r="97" spans="1:16" x14ac:dyDescent="0.25">
      <c r="A97" t="s">
        <v>14</v>
      </c>
      <c r="B97" t="s">
        <v>18</v>
      </c>
      <c r="C97">
        <v>1970</v>
      </c>
      <c r="D97">
        <v>273758</v>
      </c>
      <c r="E97">
        <v>244019</v>
      </c>
      <c r="F97">
        <v>0.63900000000000001</v>
      </c>
      <c r="G97" t="s">
        <v>19</v>
      </c>
      <c r="H97">
        <v>0.86</v>
      </c>
      <c r="I97">
        <v>0.65</v>
      </c>
      <c r="J97">
        <v>0.19</v>
      </c>
      <c r="K97">
        <v>70000</v>
      </c>
      <c r="L97">
        <v>150000</v>
      </c>
      <c r="M97">
        <v>150000</v>
      </c>
      <c r="N97">
        <f t="shared" si="12"/>
        <v>1</v>
      </c>
      <c r="O97" s="4">
        <f t="shared" si="7"/>
        <v>3.3631578947368421</v>
      </c>
      <c r="P97" s="4">
        <f t="shared" si="8"/>
        <v>1.8250533333333334</v>
      </c>
    </row>
    <row r="98" spans="1:16" x14ac:dyDescent="0.25">
      <c r="A98" t="s">
        <v>14</v>
      </c>
      <c r="B98" t="s">
        <v>18</v>
      </c>
      <c r="C98">
        <v>1971</v>
      </c>
      <c r="D98">
        <v>276233</v>
      </c>
      <c r="E98">
        <v>290977</v>
      </c>
      <c r="F98">
        <v>0.70499999999999996</v>
      </c>
      <c r="G98" t="s">
        <v>19</v>
      </c>
      <c r="H98">
        <v>0.86</v>
      </c>
      <c r="I98">
        <v>0.65</v>
      </c>
      <c r="J98">
        <v>0.19</v>
      </c>
      <c r="K98">
        <v>70000</v>
      </c>
      <c r="L98">
        <v>150000</v>
      </c>
      <c r="M98">
        <v>150000</v>
      </c>
      <c r="N98">
        <f t="shared" si="12"/>
        <v>1</v>
      </c>
      <c r="O98" s="4">
        <f t="shared" si="7"/>
        <v>3.7105263157894735</v>
      </c>
      <c r="P98" s="4">
        <f t="shared" si="8"/>
        <v>1.8415533333333334</v>
      </c>
    </row>
    <row r="99" spans="1:16" x14ac:dyDescent="0.25">
      <c r="A99" t="s">
        <v>14</v>
      </c>
      <c r="B99" t="s">
        <v>18</v>
      </c>
      <c r="C99">
        <v>1972</v>
      </c>
      <c r="D99">
        <v>241349</v>
      </c>
      <c r="E99">
        <v>327420</v>
      </c>
      <c r="F99">
        <v>0.76800000000000002</v>
      </c>
      <c r="G99" t="s">
        <v>19</v>
      </c>
      <c r="H99">
        <v>0.86</v>
      </c>
      <c r="I99">
        <v>0.65</v>
      </c>
      <c r="J99">
        <v>0.19</v>
      </c>
      <c r="K99">
        <v>70000</v>
      </c>
      <c r="L99">
        <v>150000</v>
      </c>
      <c r="M99">
        <v>150000</v>
      </c>
      <c r="N99">
        <f t="shared" si="12"/>
        <v>1</v>
      </c>
      <c r="O99" s="4">
        <f t="shared" si="7"/>
        <v>4.0421052631578949</v>
      </c>
      <c r="P99" s="4">
        <f t="shared" si="8"/>
        <v>1.6089933333333333</v>
      </c>
    </row>
    <row r="100" spans="1:16" x14ac:dyDescent="0.25">
      <c r="A100" t="s">
        <v>14</v>
      </c>
      <c r="B100" t="s">
        <v>18</v>
      </c>
      <c r="C100">
        <v>1973</v>
      </c>
      <c r="D100">
        <v>213203</v>
      </c>
      <c r="E100">
        <v>235155</v>
      </c>
      <c r="F100">
        <v>0.752</v>
      </c>
      <c r="G100" t="s">
        <v>19</v>
      </c>
      <c r="H100">
        <v>0.86</v>
      </c>
      <c r="I100">
        <v>0.65</v>
      </c>
      <c r="J100">
        <v>0.19</v>
      </c>
      <c r="K100">
        <v>70000</v>
      </c>
      <c r="L100">
        <v>150000</v>
      </c>
      <c r="M100">
        <v>150000</v>
      </c>
      <c r="N100">
        <f t="shared" si="12"/>
        <v>1</v>
      </c>
      <c r="O100" s="4">
        <f t="shared" si="7"/>
        <v>3.9578947368421051</v>
      </c>
      <c r="P100" s="4">
        <f t="shared" si="8"/>
        <v>1.4213533333333332</v>
      </c>
    </row>
    <row r="101" spans="1:16" x14ac:dyDescent="0.25">
      <c r="A101" t="s">
        <v>14</v>
      </c>
      <c r="B101" t="s">
        <v>18</v>
      </c>
      <c r="C101">
        <v>1974</v>
      </c>
      <c r="D101">
        <v>232350</v>
      </c>
      <c r="E101">
        <v>215993</v>
      </c>
      <c r="F101">
        <v>0.73599999999999999</v>
      </c>
      <c r="G101" t="s">
        <v>19</v>
      </c>
      <c r="H101">
        <v>0.86</v>
      </c>
      <c r="I101">
        <v>0.65</v>
      </c>
      <c r="J101">
        <v>0.19</v>
      </c>
      <c r="K101">
        <v>70000</v>
      </c>
      <c r="L101">
        <v>150000</v>
      </c>
      <c r="M101">
        <v>150000</v>
      </c>
      <c r="N101">
        <f t="shared" si="12"/>
        <v>1</v>
      </c>
      <c r="O101" s="4">
        <f t="shared" si="7"/>
        <v>3.8736842105263158</v>
      </c>
      <c r="P101" s="4">
        <f t="shared" si="8"/>
        <v>1.5489999999999999</v>
      </c>
    </row>
    <row r="102" spans="1:16" x14ac:dyDescent="0.25">
      <c r="A102" t="s">
        <v>14</v>
      </c>
      <c r="B102" t="s">
        <v>18</v>
      </c>
      <c r="C102">
        <v>1975</v>
      </c>
      <c r="D102">
        <v>212990</v>
      </c>
      <c r="E102">
        <v>206282</v>
      </c>
      <c r="F102">
        <v>0.77200000000000002</v>
      </c>
      <c r="G102" t="s">
        <v>19</v>
      </c>
      <c r="H102">
        <v>0.86</v>
      </c>
      <c r="I102">
        <v>0.65</v>
      </c>
      <c r="J102">
        <v>0.19</v>
      </c>
      <c r="K102">
        <v>70000</v>
      </c>
      <c r="L102">
        <v>150000</v>
      </c>
      <c r="M102">
        <v>150000</v>
      </c>
      <c r="N102">
        <f t="shared" si="12"/>
        <v>1</v>
      </c>
      <c r="O102" s="4">
        <f t="shared" si="7"/>
        <v>4.0631578947368423</v>
      </c>
      <c r="P102" s="4">
        <f t="shared" si="8"/>
        <v>1.4199333333333333</v>
      </c>
    </row>
    <row r="103" spans="1:16" x14ac:dyDescent="0.25">
      <c r="A103" t="s">
        <v>14</v>
      </c>
      <c r="B103" t="s">
        <v>18</v>
      </c>
      <c r="C103">
        <v>1976</v>
      </c>
      <c r="D103">
        <v>182956</v>
      </c>
      <c r="E103">
        <v>200186</v>
      </c>
      <c r="F103">
        <v>0.80300000000000005</v>
      </c>
      <c r="G103" t="s">
        <v>19</v>
      </c>
      <c r="H103">
        <v>0.86</v>
      </c>
      <c r="I103">
        <v>0.65</v>
      </c>
      <c r="J103">
        <v>0.19</v>
      </c>
      <c r="K103">
        <v>70000</v>
      </c>
      <c r="L103">
        <v>150000</v>
      </c>
      <c r="M103">
        <v>150000</v>
      </c>
      <c r="N103">
        <f t="shared" si="12"/>
        <v>1</v>
      </c>
      <c r="O103" s="4">
        <f t="shared" si="7"/>
        <v>4.2263157894736842</v>
      </c>
      <c r="P103" s="4">
        <f t="shared" si="8"/>
        <v>1.2197066666666667</v>
      </c>
    </row>
    <row r="104" spans="1:16" x14ac:dyDescent="0.25">
      <c r="A104" t="s">
        <v>14</v>
      </c>
      <c r="B104" t="s">
        <v>18</v>
      </c>
      <c r="C104">
        <v>1977</v>
      </c>
      <c r="D104">
        <v>161135</v>
      </c>
      <c r="E104">
        <v>180954</v>
      </c>
      <c r="F104">
        <v>0.79800000000000004</v>
      </c>
      <c r="G104" t="s">
        <v>19</v>
      </c>
      <c r="H104">
        <v>0.86</v>
      </c>
      <c r="I104">
        <v>0.65</v>
      </c>
      <c r="J104">
        <v>0.19</v>
      </c>
      <c r="K104">
        <v>70000</v>
      </c>
      <c r="L104">
        <v>150000</v>
      </c>
      <c r="M104">
        <v>150000</v>
      </c>
      <c r="N104">
        <f t="shared" si="12"/>
        <v>1</v>
      </c>
      <c r="O104" s="4">
        <f t="shared" si="7"/>
        <v>4.2</v>
      </c>
      <c r="P104" s="4">
        <f t="shared" si="8"/>
        <v>1.0742333333333334</v>
      </c>
    </row>
    <row r="105" spans="1:16" x14ac:dyDescent="0.25">
      <c r="A105" t="s">
        <v>14</v>
      </c>
      <c r="B105" t="s">
        <v>18</v>
      </c>
      <c r="C105">
        <v>1978</v>
      </c>
      <c r="D105">
        <v>160332</v>
      </c>
      <c r="E105">
        <v>284077</v>
      </c>
      <c r="F105">
        <v>0.85799999999999998</v>
      </c>
      <c r="G105" t="s">
        <v>19</v>
      </c>
      <c r="H105">
        <v>0.86</v>
      </c>
      <c r="I105">
        <v>0.65</v>
      </c>
      <c r="J105">
        <v>0.19</v>
      </c>
      <c r="K105">
        <v>70000</v>
      </c>
      <c r="L105">
        <v>150000</v>
      </c>
      <c r="M105">
        <v>150000</v>
      </c>
      <c r="N105">
        <f t="shared" si="12"/>
        <v>1</v>
      </c>
      <c r="O105" s="4">
        <f t="shared" si="7"/>
        <v>4.5157894736842108</v>
      </c>
      <c r="P105" s="4">
        <f t="shared" si="8"/>
        <v>1.0688800000000001</v>
      </c>
    </row>
    <row r="106" spans="1:16" x14ac:dyDescent="0.25">
      <c r="A106" t="s">
        <v>14</v>
      </c>
      <c r="B106" t="s">
        <v>18</v>
      </c>
      <c r="C106">
        <v>1979</v>
      </c>
      <c r="D106">
        <v>166708</v>
      </c>
      <c r="E106">
        <v>272393</v>
      </c>
      <c r="F106">
        <v>0.80400000000000005</v>
      </c>
      <c r="G106" t="s">
        <v>19</v>
      </c>
      <c r="H106">
        <v>0.86</v>
      </c>
      <c r="I106">
        <v>0.65</v>
      </c>
      <c r="J106">
        <v>0.19</v>
      </c>
      <c r="K106">
        <v>70000</v>
      </c>
      <c r="L106">
        <v>150000</v>
      </c>
      <c r="M106">
        <v>150000</v>
      </c>
      <c r="N106">
        <f t="shared" si="12"/>
        <v>1</v>
      </c>
      <c r="O106" s="4">
        <f t="shared" si="7"/>
        <v>4.2315789473684209</v>
      </c>
      <c r="P106" s="4">
        <f t="shared" si="8"/>
        <v>1.1113866666666667</v>
      </c>
    </row>
    <row r="107" spans="1:16" x14ac:dyDescent="0.25">
      <c r="A107" t="s">
        <v>14</v>
      </c>
      <c r="B107" t="s">
        <v>18</v>
      </c>
      <c r="C107">
        <v>1980</v>
      </c>
      <c r="D107">
        <v>181498</v>
      </c>
      <c r="E107">
        <v>272938</v>
      </c>
      <c r="F107">
        <v>0.86</v>
      </c>
      <c r="G107" t="s">
        <v>19</v>
      </c>
      <c r="H107">
        <v>0.86</v>
      </c>
      <c r="I107">
        <v>0.65</v>
      </c>
      <c r="J107">
        <v>0.19</v>
      </c>
      <c r="K107">
        <v>70000</v>
      </c>
      <c r="L107">
        <v>150000</v>
      </c>
      <c r="M107">
        <v>150000</v>
      </c>
      <c r="N107">
        <f t="shared" si="12"/>
        <v>1</v>
      </c>
      <c r="O107" s="4">
        <f t="shared" si="7"/>
        <v>4.5263157894736841</v>
      </c>
      <c r="P107" s="4">
        <f t="shared" si="8"/>
        <v>1.2099866666666668</v>
      </c>
    </row>
    <row r="108" spans="1:16" x14ac:dyDescent="0.25">
      <c r="A108" t="s">
        <v>14</v>
      </c>
      <c r="B108" t="s">
        <v>18</v>
      </c>
      <c r="C108">
        <v>1981</v>
      </c>
      <c r="D108">
        <v>194658</v>
      </c>
      <c r="E108">
        <v>324487</v>
      </c>
      <c r="F108">
        <v>0.89</v>
      </c>
      <c r="G108" t="s">
        <v>19</v>
      </c>
      <c r="H108">
        <v>0.86</v>
      </c>
      <c r="I108">
        <v>0.65</v>
      </c>
      <c r="J108">
        <v>0.19</v>
      </c>
      <c r="K108">
        <v>70000</v>
      </c>
      <c r="L108">
        <v>150000</v>
      </c>
      <c r="M108">
        <v>150000</v>
      </c>
      <c r="N108">
        <f t="shared" si="12"/>
        <v>1</v>
      </c>
      <c r="O108" s="4">
        <f t="shared" si="7"/>
        <v>4.6842105263157894</v>
      </c>
      <c r="P108" s="4">
        <f t="shared" si="8"/>
        <v>1.29772</v>
      </c>
    </row>
    <row r="109" spans="1:16" x14ac:dyDescent="0.25">
      <c r="A109" t="s">
        <v>14</v>
      </c>
      <c r="B109" t="s">
        <v>18</v>
      </c>
      <c r="C109">
        <v>1982</v>
      </c>
      <c r="D109">
        <v>188339</v>
      </c>
      <c r="E109">
        <v>294490</v>
      </c>
      <c r="F109">
        <v>0.98299999999999998</v>
      </c>
      <c r="G109" t="s">
        <v>19</v>
      </c>
      <c r="H109">
        <v>0.86</v>
      </c>
      <c r="I109">
        <v>0.65</v>
      </c>
      <c r="J109">
        <v>0.19</v>
      </c>
      <c r="K109">
        <v>70000</v>
      </c>
      <c r="L109">
        <v>150000</v>
      </c>
      <c r="M109">
        <v>150000</v>
      </c>
      <c r="N109">
        <f t="shared" si="12"/>
        <v>1</v>
      </c>
      <c r="O109" s="4">
        <f t="shared" si="7"/>
        <v>5.1736842105263152</v>
      </c>
      <c r="P109" s="4">
        <f t="shared" si="8"/>
        <v>1.2555933333333333</v>
      </c>
    </row>
    <row r="110" spans="1:16" x14ac:dyDescent="0.25">
      <c r="A110" t="s">
        <v>14</v>
      </c>
      <c r="B110" t="s">
        <v>18</v>
      </c>
      <c r="C110">
        <v>1983</v>
      </c>
      <c r="D110">
        <v>154972</v>
      </c>
      <c r="E110">
        <v>256786</v>
      </c>
      <c r="F110">
        <v>0.97199999999999998</v>
      </c>
      <c r="G110" t="s">
        <v>19</v>
      </c>
      <c r="H110">
        <v>0.86</v>
      </c>
      <c r="I110">
        <v>0.65</v>
      </c>
      <c r="J110">
        <v>0.19</v>
      </c>
      <c r="K110">
        <v>70000</v>
      </c>
      <c r="L110">
        <v>150000</v>
      </c>
      <c r="M110">
        <v>150000</v>
      </c>
      <c r="N110">
        <f t="shared" si="12"/>
        <v>1</v>
      </c>
      <c r="O110" s="4">
        <f t="shared" si="7"/>
        <v>5.1157894736842104</v>
      </c>
      <c r="P110" s="4">
        <f t="shared" si="8"/>
        <v>1.0331466666666667</v>
      </c>
    </row>
    <row r="111" spans="1:16" x14ac:dyDescent="0.25">
      <c r="A111" t="s">
        <v>14</v>
      </c>
      <c r="B111" t="s">
        <v>18</v>
      </c>
      <c r="C111">
        <v>1984</v>
      </c>
      <c r="D111">
        <v>132455</v>
      </c>
      <c r="E111">
        <v>199786</v>
      </c>
      <c r="F111">
        <v>0.91600000000000004</v>
      </c>
      <c r="G111" t="s">
        <v>19</v>
      </c>
      <c r="H111">
        <v>0.86</v>
      </c>
      <c r="I111">
        <v>0.65</v>
      </c>
      <c r="J111">
        <v>0.19</v>
      </c>
      <c r="K111">
        <v>70000</v>
      </c>
      <c r="L111">
        <v>150000</v>
      </c>
      <c r="M111">
        <v>150000</v>
      </c>
      <c r="N111">
        <f t="shared" si="12"/>
        <v>1</v>
      </c>
      <c r="O111" s="4">
        <f t="shared" si="7"/>
        <v>4.8210526315789473</v>
      </c>
      <c r="P111" s="4">
        <f t="shared" si="8"/>
        <v>0.88303333333333334</v>
      </c>
    </row>
    <row r="112" spans="1:16" x14ac:dyDescent="0.25">
      <c r="A112" t="s">
        <v>14</v>
      </c>
      <c r="B112" t="s">
        <v>18</v>
      </c>
      <c r="C112">
        <v>1985</v>
      </c>
      <c r="D112">
        <v>126627</v>
      </c>
      <c r="E112">
        <v>203008</v>
      </c>
      <c r="F112">
        <v>0.88700000000000001</v>
      </c>
      <c r="G112" t="s">
        <v>19</v>
      </c>
      <c r="H112">
        <v>0.86</v>
      </c>
      <c r="I112">
        <v>0.65</v>
      </c>
      <c r="J112">
        <v>0.19</v>
      </c>
      <c r="K112">
        <v>70000</v>
      </c>
      <c r="L112">
        <v>150000</v>
      </c>
      <c r="M112">
        <v>150000</v>
      </c>
      <c r="N112">
        <f t="shared" si="12"/>
        <v>1</v>
      </c>
      <c r="O112" s="4">
        <f t="shared" si="7"/>
        <v>4.6684210526315786</v>
      </c>
      <c r="P112" s="4">
        <f t="shared" si="8"/>
        <v>0.84418000000000004</v>
      </c>
    </row>
    <row r="113" spans="1:16" x14ac:dyDescent="0.25">
      <c r="A113" t="s">
        <v>14</v>
      </c>
      <c r="B113" t="s">
        <v>18</v>
      </c>
      <c r="C113">
        <v>1986</v>
      </c>
      <c r="D113">
        <v>115728</v>
      </c>
      <c r="E113">
        <v>161619</v>
      </c>
      <c r="F113">
        <v>0.93600000000000005</v>
      </c>
      <c r="G113" t="s">
        <v>19</v>
      </c>
      <c r="H113">
        <v>0.86</v>
      </c>
      <c r="I113">
        <v>0.65</v>
      </c>
      <c r="J113">
        <v>0.19</v>
      </c>
      <c r="K113">
        <v>70000</v>
      </c>
      <c r="L113">
        <v>150000</v>
      </c>
      <c r="M113">
        <v>150000</v>
      </c>
      <c r="N113">
        <f t="shared" si="12"/>
        <v>1</v>
      </c>
      <c r="O113" s="4">
        <f t="shared" si="7"/>
        <v>4.9263157894736844</v>
      </c>
      <c r="P113" s="4">
        <f t="shared" si="8"/>
        <v>0.77151999999999998</v>
      </c>
    </row>
    <row r="114" spans="1:16" x14ac:dyDescent="0.25">
      <c r="A114" t="s">
        <v>14</v>
      </c>
      <c r="B114" t="s">
        <v>18</v>
      </c>
      <c r="C114">
        <v>1987</v>
      </c>
      <c r="D114">
        <v>108989</v>
      </c>
      <c r="E114">
        <v>218163</v>
      </c>
      <c r="F114">
        <v>0.93799999999999994</v>
      </c>
      <c r="G114" t="s">
        <v>19</v>
      </c>
      <c r="H114">
        <v>0.86</v>
      </c>
      <c r="I114">
        <v>0.65</v>
      </c>
      <c r="J114">
        <v>0.19</v>
      </c>
      <c r="K114">
        <v>70000</v>
      </c>
      <c r="L114">
        <v>150000</v>
      </c>
      <c r="M114">
        <v>150000</v>
      </c>
      <c r="N114">
        <f t="shared" si="12"/>
        <v>1</v>
      </c>
      <c r="O114" s="4">
        <f t="shared" si="7"/>
        <v>4.9368421052631577</v>
      </c>
      <c r="P114" s="4">
        <f t="shared" si="8"/>
        <v>0.72659333333333331</v>
      </c>
    </row>
    <row r="115" spans="1:16" x14ac:dyDescent="0.25">
      <c r="A115" t="s">
        <v>14</v>
      </c>
      <c r="B115" t="s">
        <v>18</v>
      </c>
      <c r="C115">
        <v>1988</v>
      </c>
      <c r="D115">
        <v>100609</v>
      </c>
      <c r="E115">
        <v>186652</v>
      </c>
      <c r="F115">
        <v>0.94799999999999995</v>
      </c>
      <c r="G115" t="s">
        <v>19</v>
      </c>
      <c r="H115">
        <v>0.86</v>
      </c>
      <c r="I115">
        <v>0.65</v>
      </c>
      <c r="J115">
        <v>0.19</v>
      </c>
      <c r="K115">
        <v>70000</v>
      </c>
      <c r="L115">
        <v>150000</v>
      </c>
      <c r="M115">
        <v>150000</v>
      </c>
      <c r="N115">
        <f t="shared" si="12"/>
        <v>1</v>
      </c>
      <c r="O115" s="4">
        <f t="shared" si="7"/>
        <v>4.9894736842105258</v>
      </c>
      <c r="P115" s="4">
        <f t="shared" si="8"/>
        <v>0.67072666666666669</v>
      </c>
    </row>
    <row r="116" spans="1:16" x14ac:dyDescent="0.25">
      <c r="A116" t="s">
        <v>14</v>
      </c>
      <c r="B116" t="s">
        <v>18</v>
      </c>
      <c r="C116">
        <v>1989</v>
      </c>
      <c r="D116">
        <v>94278</v>
      </c>
      <c r="E116">
        <v>136489</v>
      </c>
      <c r="F116">
        <v>0.96599999999999997</v>
      </c>
      <c r="G116" t="s">
        <v>19</v>
      </c>
      <c r="H116">
        <v>0.86</v>
      </c>
      <c r="I116">
        <v>0.65</v>
      </c>
      <c r="J116">
        <v>0.19</v>
      </c>
      <c r="K116">
        <v>70000</v>
      </c>
      <c r="L116">
        <v>150000</v>
      </c>
      <c r="M116">
        <v>150000</v>
      </c>
      <c r="N116">
        <f t="shared" si="12"/>
        <v>1</v>
      </c>
      <c r="O116" s="4">
        <f t="shared" si="7"/>
        <v>5.0842105263157888</v>
      </c>
      <c r="P116" s="4">
        <f t="shared" si="8"/>
        <v>0.62851999999999997</v>
      </c>
    </row>
    <row r="117" spans="1:16" x14ac:dyDescent="0.25">
      <c r="A117" t="s">
        <v>14</v>
      </c>
      <c r="B117" t="s">
        <v>18</v>
      </c>
      <c r="C117">
        <v>1990</v>
      </c>
      <c r="D117">
        <v>80178</v>
      </c>
      <c r="E117">
        <v>114348</v>
      </c>
      <c r="F117">
        <v>0.90600000000000003</v>
      </c>
      <c r="G117" t="s">
        <v>19</v>
      </c>
      <c r="H117">
        <v>0.86</v>
      </c>
      <c r="I117">
        <v>0.65</v>
      </c>
      <c r="J117">
        <v>0.19</v>
      </c>
      <c r="K117">
        <v>70000</v>
      </c>
      <c r="L117">
        <v>150000</v>
      </c>
      <c r="M117">
        <v>150000</v>
      </c>
      <c r="N117">
        <f t="shared" si="12"/>
        <v>1</v>
      </c>
      <c r="O117" s="4">
        <f t="shared" si="7"/>
        <v>4.7684210526315791</v>
      </c>
      <c r="P117" s="4">
        <f t="shared" si="8"/>
        <v>0.53452</v>
      </c>
    </row>
    <row r="118" spans="1:16" x14ac:dyDescent="0.25">
      <c r="A118" t="s">
        <v>14</v>
      </c>
      <c r="B118" t="s">
        <v>18</v>
      </c>
      <c r="C118">
        <v>1991</v>
      </c>
      <c r="D118">
        <v>73644</v>
      </c>
      <c r="E118">
        <v>105556</v>
      </c>
      <c r="F118">
        <v>0.91</v>
      </c>
      <c r="G118" t="s">
        <v>19</v>
      </c>
      <c r="H118">
        <v>0.86</v>
      </c>
      <c r="I118">
        <v>0.65</v>
      </c>
      <c r="J118">
        <v>0.19</v>
      </c>
      <c r="K118">
        <v>70000</v>
      </c>
      <c r="L118">
        <v>150000</v>
      </c>
      <c r="M118">
        <v>150000</v>
      </c>
      <c r="N118">
        <f t="shared" si="12"/>
        <v>1</v>
      </c>
      <c r="O118" s="4">
        <f t="shared" si="7"/>
        <v>4.7894736842105265</v>
      </c>
      <c r="P118" s="4">
        <f t="shared" si="8"/>
        <v>0.49096000000000001</v>
      </c>
    </row>
    <row r="119" spans="1:16" x14ac:dyDescent="0.25">
      <c r="A119" t="s">
        <v>14</v>
      </c>
      <c r="B119" t="s">
        <v>18</v>
      </c>
      <c r="C119">
        <v>1992</v>
      </c>
      <c r="D119">
        <v>71111</v>
      </c>
      <c r="E119">
        <v>107796</v>
      </c>
      <c r="F119">
        <v>0.877</v>
      </c>
      <c r="G119" t="s">
        <v>19</v>
      </c>
      <c r="H119">
        <v>0.86</v>
      </c>
      <c r="I119">
        <v>0.65</v>
      </c>
      <c r="J119">
        <v>0.19</v>
      </c>
      <c r="K119">
        <v>70000</v>
      </c>
      <c r="L119">
        <v>150000</v>
      </c>
      <c r="M119">
        <v>150000</v>
      </c>
      <c r="N119">
        <f t="shared" si="12"/>
        <v>1</v>
      </c>
      <c r="O119" s="4">
        <f t="shared" si="7"/>
        <v>4.6157894736842104</v>
      </c>
      <c r="P119" s="4">
        <f t="shared" si="8"/>
        <v>0.47407333333333335</v>
      </c>
    </row>
    <row r="120" spans="1:16" x14ac:dyDescent="0.25">
      <c r="A120" t="s">
        <v>14</v>
      </c>
      <c r="B120" t="s">
        <v>18</v>
      </c>
      <c r="C120">
        <v>1993</v>
      </c>
      <c r="D120">
        <v>68597</v>
      </c>
      <c r="E120">
        <v>123178.36</v>
      </c>
      <c r="F120">
        <v>0.89100000000000001</v>
      </c>
      <c r="G120" t="s">
        <v>19</v>
      </c>
      <c r="H120">
        <v>0.86</v>
      </c>
      <c r="I120">
        <v>0.65</v>
      </c>
      <c r="J120">
        <v>0.19</v>
      </c>
      <c r="K120">
        <v>70000</v>
      </c>
      <c r="L120">
        <v>150000</v>
      </c>
      <c r="M120">
        <v>150000</v>
      </c>
      <c r="N120">
        <f t="shared" si="12"/>
        <v>1</v>
      </c>
      <c r="O120" s="4">
        <f t="shared" si="7"/>
        <v>4.689473684210526</v>
      </c>
      <c r="P120" s="4">
        <f t="shared" si="8"/>
        <v>0.45731333333333335</v>
      </c>
    </row>
    <row r="121" spans="1:16" x14ac:dyDescent="0.25">
      <c r="A121" t="s">
        <v>14</v>
      </c>
      <c r="B121" t="s">
        <v>18</v>
      </c>
      <c r="C121">
        <v>1994</v>
      </c>
      <c r="D121">
        <v>72114</v>
      </c>
      <c r="E121">
        <v>104849</v>
      </c>
      <c r="F121">
        <v>0.90600000000000003</v>
      </c>
      <c r="G121" t="s">
        <v>19</v>
      </c>
      <c r="H121">
        <v>0.86</v>
      </c>
      <c r="I121">
        <v>0.65</v>
      </c>
      <c r="J121">
        <v>0.19</v>
      </c>
      <c r="K121">
        <v>70000</v>
      </c>
      <c r="L121">
        <v>150000</v>
      </c>
      <c r="M121">
        <v>150000</v>
      </c>
      <c r="N121">
        <f t="shared" si="12"/>
        <v>1</v>
      </c>
      <c r="O121" s="4">
        <f t="shared" si="7"/>
        <v>4.7684210526315791</v>
      </c>
      <c r="P121" s="4">
        <f t="shared" si="8"/>
        <v>0.48076000000000002</v>
      </c>
    </row>
    <row r="122" spans="1:16" x14ac:dyDescent="0.25">
      <c r="A122" t="s">
        <v>14</v>
      </c>
      <c r="B122" t="s">
        <v>18</v>
      </c>
      <c r="C122">
        <v>1995</v>
      </c>
      <c r="D122">
        <v>81064</v>
      </c>
      <c r="E122">
        <v>121407</v>
      </c>
      <c r="F122">
        <v>0.93400000000000005</v>
      </c>
      <c r="G122" t="s">
        <v>19</v>
      </c>
      <c r="H122">
        <v>0.86</v>
      </c>
      <c r="I122">
        <v>0.65</v>
      </c>
      <c r="J122">
        <v>0.19</v>
      </c>
      <c r="K122">
        <v>70000</v>
      </c>
      <c r="L122">
        <v>150000</v>
      </c>
      <c r="M122">
        <v>150000</v>
      </c>
      <c r="N122">
        <f t="shared" si="12"/>
        <v>1</v>
      </c>
      <c r="O122" s="4">
        <f t="shared" si="7"/>
        <v>4.9157894736842112</v>
      </c>
      <c r="P122" s="4">
        <f t="shared" si="8"/>
        <v>0.54042666666666672</v>
      </c>
    </row>
    <row r="123" spans="1:16" x14ac:dyDescent="0.25">
      <c r="A123" t="s">
        <v>14</v>
      </c>
      <c r="B123" t="s">
        <v>18</v>
      </c>
      <c r="C123">
        <v>1996</v>
      </c>
      <c r="D123">
        <v>79221</v>
      </c>
      <c r="E123">
        <v>134948</v>
      </c>
      <c r="F123">
        <v>0.95499999999999996</v>
      </c>
      <c r="G123" t="s">
        <v>19</v>
      </c>
      <c r="H123">
        <v>0.86</v>
      </c>
      <c r="I123">
        <v>0.65</v>
      </c>
      <c r="J123">
        <v>0.19</v>
      </c>
      <c r="K123">
        <v>70000</v>
      </c>
      <c r="L123">
        <v>150000</v>
      </c>
      <c r="M123">
        <v>150000</v>
      </c>
      <c r="N123">
        <f t="shared" si="12"/>
        <v>1</v>
      </c>
      <c r="O123" s="4">
        <f t="shared" si="7"/>
        <v>5.0263157894736841</v>
      </c>
      <c r="P123" s="4">
        <f t="shared" si="8"/>
        <v>0.52814000000000005</v>
      </c>
    </row>
    <row r="124" spans="1:16" x14ac:dyDescent="0.25">
      <c r="A124" t="s">
        <v>14</v>
      </c>
      <c r="B124" t="s">
        <v>18</v>
      </c>
      <c r="C124">
        <v>1997</v>
      </c>
      <c r="D124">
        <v>75207</v>
      </c>
      <c r="E124">
        <v>126560.64</v>
      </c>
      <c r="F124">
        <v>0.96099999999999997</v>
      </c>
      <c r="G124" t="s">
        <v>19</v>
      </c>
      <c r="H124">
        <v>0.86</v>
      </c>
      <c r="I124">
        <v>0.65</v>
      </c>
      <c r="J124">
        <v>0.19</v>
      </c>
      <c r="K124">
        <v>70000</v>
      </c>
      <c r="L124">
        <v>150000</v>
      </c>
      <c r="M124">
        <v>150000</v>
      </c>
      <c r="N124">
        <f t="shared" si="12"/>
        <v>1</v>
      </c>
      <c r="O124" s="4">
        <f t="shared" si="7"/>
        <v>5.0578947368421048</v>
      </c>
      <c r="P124" s="4">
        <f t="shared" si="8"/>
        <v>0.50138000000000005</v>
      </c>
    </row>
    <row r="125" spans="1:16" x14ac:dyDescent="0.25">
      <c r="A125" t="s">
        <v>14</v>
      </c>
      <c r="B125" t="s">
        <v>18</v>
      </c>
      <c r="C125">
        <v>1998</v>
      </c>
      <c r="D125">
        <v>61267</v>
      </c>
      <c r="E125">
        <v>109190.40000000001</v>
      </c>
      <c r="F125">
        <v>0.98</v>
      </c>
      <c r="G125" t="s">
        <v>19</v>
      </c>
      <c r="H125">
        <v>0.86</v>
      </c>
      <c r="I125">
        <v>0.65</v>
      </c>
      <c r="J125">
        <v>0.19</v>
      </c>
      <c r="K125">
        <v>70000</v>
      </c>
      <c r="L125">
        <v>150000</v>
      </c>
      <c r="M125">
        <v>150000</v>
      </c>
      <c r="N125">
        <f t="shared" si="12"/>
        <v>1</v>
      </c>
      <c r="O125" s="4">
        <f t="shared" si="7"/>
        <v>5.1578947368421053</v>
      </c>
      <c r="P125" s="4">
        <f t="shared" si="8"/>
        <v>0.40844666666666668</v>
      </c>
    </row>
    <row r="126" spans="1:16" x14ac:dyDescent="0.25">
      <c r="A126" t="s">
        <v>14</v>
      </c>
      <c r="B126" t="s">
        <v>18</v>
      </c>
      <c r="C126">
        <v>1999</v>
      </c>
      <c r="D126">
        <v>55938</v>
      </c>
      <c r="E126">
        <v>86480.74</v>
      </c>
      <c r="F126">
        <v>0.999</v>
      </c>
      <c r="G126" t="s">
        <v>19</v>
      </c>
      <c r="H126">
        <v>0.86</v>
      </c>
      <c r="I126">
        <v>0.65</v>
      </c>
      <c r="J126">
        <v>0.19</v>
      </c>
      <c r="K126">
        <v>70000</v>
      </c>
      <c r="L126">
        <v>150000</v>
      </c>
      <c r="M126">
        <v>150000</v>
      </c>
      <c r="N126">
        <f t="shared" si="12"/>
        <v>1</v>
      </c>
      <c r="O126" s="4">
        <f t="shared" si="7"/>
        <v>5.257894736842105</v>
      </c>
      <c r="P126" s="4">
        <f t="shared" si="8"/>
        <v>0.37291999999999997</v>
      </c>
    </row>
    <row r="127" spans="1:16" x14ac:dyDescent="0.25">
      <c r="A127" t="s">
        <v>14</v>
      </c>
      <c r="B127" t="s">
        <v>18</v>
      </c>
      <c r="C127">
        <v>2000</v>
      </c>
      <c r="D127">
        <v>49662</v>
      </c>
      <c r="E127">
        <v>78174</v>
      </c>
      <c r="F127">
        <v>0.995</v>
      </c>
      <c r="G127" t="s">
        <v>19</v>
      </c>
      <c r="H127">
        <v>0.86</v>
      </c>
      <c r="I127">
        <v>0.65</v>
      </c>
      <c r="J127">
        <v>0.19</v>
      </c>
      <c r="K127">
        <v>70000</v>
      </c>
      <c r="L127">
        <v>150000</v>
      </c>
      <c r="M127">
        <v>150000</v>
      </c>
      <c r="N127">
        <f t="shared" si="12"/>
        <v>1</v>
      </c>
      <c r="O127" s="4">
        <f t="shared" si="7"/>
        <v>5.2368421052631575</v>
      </c>
      <c r="P127" s="4">
        <f t="shared" si="8"/>
        <v>0.33107999999999999</v>
      </c>
    </row>
    <row r="128" spans="1:16" x14ac:dyDescent="0.25">
      <c r="A128" t="s">
        <v>14</v>
      </c>
      <c r="B128" t="s">
        <v>18</v>
      </c>
      <c r="C128">
        <v>2001</v>
      </c>
      <c r="D128">
        <v>41731</v>
      </c>
      <c r="E128">
        <v>47205</v>
      </c>
      <c r="F128">
        <v>0.95599999999999996</v>
      </c>
      <c r="G128" t="s">
        <v>19</v>
      </c>
      <c r="H128">
        <v>0.86</v>
      </c>
      <c r="I128">
        <v>0.65</v>
      </c>
      <c r="J128">
        <v>0.19</v>
      </c>
      <c r="K128">
        <v>70000</v>
      </c>
      <c r="L128">
        <v>150000</v>
      </c>
      <c r="M128">
        <v>150000</v>
      </c>
      <c r="N128">
        <f t="shared" si="12"/>
        <v>1</v>
      </c>
      <c r="O128" s="4">
        <f t="shared" si="7"/>
        <v>5.0315789473684207</v>
      </c>
      <c r="P128" s="4">
        <f t="shared" si="8"/>
        <v>0.27820666666666666</v>
      </c>
    </row>
    <row r="129" spans="1:16" x14ac:dyDescent="0.25">
      <c r="A129" t="s">
        <v>14</v>
      </c>
      <c r="B129" t="s">
        <v>18</v>
      </c>
      <c r="C129">
        <v>2002</v>
      </c>
      <c r="D129">
        <v>42574</v>
      </c>
      <c r="E129">
        <v>62263</v>
      </c>
      <c r="F129">
        <v>0.92600000000000005</v>
      </c>
      <c r="G129" t="s">
        <v>19</v>
      </c>
      <c r="H129">
        <v>0.86</v>
      </c>
      <c r="I129">
        <v>0.65</v>
      </c>
      <c r="J129">
        <v>0.19</v>
      </c>
      <c r="K129">
        <v>70000</v>
      </c>
      <c r="L129">
        <v>150000</v>
      </c>
      <c r="M129">
        <v>150000</v>
      </c>
      <c r="N129">
        <f t="shared" si="12"/>
        <v>1</v>
      </c>
      <c r="O129" s="4">
        <f t="shared" si="7"/>
        <v>4.8736842105263163</v>
      </c>
      <c r="P129" s="4">
        <f t="shared" si="8"/>
        <v>0.28382666666666667</v>
      </c>
    </row>
    <row r="130" spans="1:16" x14ac:dyDescent="0.25">
      <c r="A130" t="s">
        <v>14</v>
      </c>
      <c r="B130" t="s">
        <v>18</v>
      </c>
      <c r="C130">
        <v>2003</v>
      </c>
      <c r="D130">
        <v>36901</v>
      </c>
      <c r="E130">
        <v>27136</v>
      </c>
      <c r="F130">
        <v>0.90100000000000002</v>
      </c>
      <c r="G130" t="s">
        <v>19</v>
      </c>
      <c r="H130">
        <v>0.86</v>
      </c>
      <c r="I130">
        <v>0.65</v>
      </c>
      <c r="J130">
        <v>0.19</v>
      </c>
      <c r="K130">
        <v>70000</v>
      </c>
      <c r="L130">
        <v>150000</v>
      </c>
      <c r="M130">
        <v>150000</v>
      </c>
      <c r="N130">
        <f t="shared" si="12"/>
        <v>1</v>
      </c>
      <c r="O130" s="4">
        <f t="shared" si="7"/>
        <v>4.742105263157895</v>
      </c>
      <c r="P130" s="4">
        <f t="shared" si="8"/>
        <v>0.24600666666666668</v>
      </c>
    </row>
    <row r="131" spans="1:16" x14ac:dyDescent="0.25">
      <c r="A131" t="s">
        <v>14</v>
      </c>
      <c r="B131" t="s">
        <v>18</v>
      </c>
      <c r="C131">
        <v>2004</v>
      </c>
      <c r="D131">
        <v>31984</v>
      </c>
      <c r="E131">
        <v>28829</v>
      </c>
      <c r="F131">
        <v>0.85699999999999998</v>
      </c>
      <c r="G131" t="s">
        <v>19</v>
      </c>
      <c r="H131">
        <v>0.86</v>
      </c>
      <c r="I131">
        <v>0.65</v>
      </c>
      <c r="J131">
        <v>0.19</v>
      </c>
      <c r="K131">
        <v>70000</v>
      </c>
      <c r="L131">
        <v>150000</v>
      </c>
      <c r="M131">
        <v>150000</v>
      </c>
      <c r="N131">
        <f t="shared" si="12"/>
        <v>1</v>
      </c>
      <c r="O131" s="4">
        <f t="shared" si="7"/>
        <v>4.5105263157894733</v>
      </c>
      <c r="P131" s="4">
        <f t="shared" si="8"/>
        <v>0.21322666666666668</v>
      </c>
    </row>
    <row r="132" spans="1:16" x14ac:dyDescent="0.25">
      <c r="A132" t="s">
        <v>14</v>
      </c>
      <c r="B132" t="s">
        <v>18</v>
      </c>
      <c r="C132">
        <v>2005</v>
      </c>
      <c r="D132">
        <v>29762</v>
      </c>
      <c r="E132">
        <v>29210</v>
      </c>
      <c r="F132">
        <v>0.8</v>
      </c>
      <c r="G132" t="s">
        <v>19</v>
      </c>
      <c r="H132">
        <v>0.86</v>
      </c>
      <c r="I132">
        <v>0.65</v>
      </c>
      <c r="J132">
        <v>0.19</v>
      </c>
      <c r="K132">
        <v>70000</v>
      </c>
      <c r="L132">
        <v>150000</v>
      </c>
      <c r="M132">
        <v>150000</v>
      </c>
      <c r="N132">
        <f t="shared" si="12"/>
        <v>1</v>
      </c>
      <c r="O132" s="4">
        <f t="shared" si="7"/>
        <v>4.2105263157894735</v>
      </c>
      <c r="P132" s="4">
        <f t="shared" si="8"/>
        <v>0.19841333333333333</v>
      </c>
    </row>
    <row r="133" spans="1:16" x14ac:dyDescent="0.25">
      <c r="A133" t="s">
        <v>14</v>
      </c>
      <c r="B133" t="s">
        <v>18</v>
      </c>
      <c r="C133">
        <v>2006</v>
      </c>
      <c r="D133">
        <v>26239</v>
      </c>
      <c r="E133">
        <v>25730</v>
      </c>
      <c r="F133">
        <v>0.72299999999999998</v>
      </c>
      <c r="G133" t="s">
        <v>19</v>
      </c>
      <c r="H133">
        <v>0.86</v>
      </c>
      <c r="I133">
        <v>0.65</v>
      </c>
      <c r="J133">
        <v>0.19</v>
      </c>
      <c r="K133">
        <v>70000</v>
      </c>
      <c r="L133">
        <v>150000</v>
      </c>
      <c r="M133">
        <v>150000</v>
      </c>
      <c r="N133">
        <f t="shared" si="12"/>
        <v>1</v>
      </c>
      <c r="O133" s="4">
        <f t="shared" ref="O133:O198" si="13">+F133/J133</f>
        <v>3.8052631578947365</v>
      </c>
      <c r="P133" s="4">
        <f t="shared" ref="P133:P198" si="14">+D133/M133</f>
        <v>0.17492666666666667</v>
      </c>
    </row>
    <row r="134" spans="1:16" x14ac:dyDescent="0.25">
      <c r="A134" t="s">
        <v>14</v>
      </c>
      <c r="B134" t="s">
        <v>18</v>
      </c>
      <c r="C134">
        <v>2007</v>
      </c>
      <c r="D134">
        <v>32827</v>
      </c>
      <c r="E134">
        <v>22471</v>
      </c>
      <c r="F134">
        <v>0.66900000000000004</v>
      </c>
      <c r="G134" t="s">
        <v>19</v>
      </c>
      <c r="H134">
        <v>0.86</v>
      </c>
      <c r="I134">
        <v>0.65</v>
      </c>
      <c r="J134">
        <v>0.19</v>
      </c>
      <c r="K134">
        <v>70000</v>
      </c>
      <c r="L134">
        <v>150000</v>
      </c>
      <c r="M134">
        <v>150000</v>
      </c>
      <c r="N134">
        <f t="shared" si="12"/>
        <v>1</v>
      </c>
      <c r="O134" s="4">
        <f t="shared" si="13"/>
        <v>3.5210526315789474</v>
      </c>
      <c r="P134" s="4">
        <f t="shared" si="14"/>
        <v>0.21884666666666666</v>
      </c>
    </row>
    <row r="135" spans="1:16" x14ac:dyDescent="0.25">
      <c r="A135" t="s">
        <v>14</v>
      </c>
      <c r="B135" t="s">
        <v>18</v>
      </c>
      <c r="C135">
        <v>2008</v>
      </c>
      <c r="D135">
        <v>38254</v>
      </c>
      <c r="E135">
        <v>27117</v>
      </c>
      <c r="F135">
        <v>0.63</v>
      </c>
      <c r="G135" t="s">
        <v>19</v>
      </c>
      <c r="H135">
        <v>0.86</v>
      </c>
      <c r="I135">
        <v>0.65</v>
      </c>
      <c r="J135">
        <v>0.19</v>
      </c>
      <c r="K135">
        <v>70000</v>
      </c>
      <c r="L135">
        <v>150000</v>
      </c>
      <c r="M135">
        <v>150000</v>
      </c>
      <c r="N135">
        <f t="shared" si="12"/>
        <v>1</v>
      </c>
      <c r="O135" s="4">
        <f t="shared" si="13"/>
        <v>3.3157894736842106</v>
      </c>
      <c r="P135" s="4">
        <f t="shared" si="14"/>
        <v>0.25502666666666668</v>
      </c>
    </row>
    <row r="136" spans="1:16" x14ac:dyDescent="0.25">
      <c r="A136" t="s">
        <v>14</v>
      </c>
      <c r="B136" t="s">
        <v>18</v>
      </c>
      <c r="C136">
        <v>2009</v>
      </c>
      <c r="D136">
        <v>47193</v>
      </c>
      <c r="E136">
        <v>32327</v>
      </c>
      <c r="F136">
        <v>0.60199999999999998</v>
      </c>
      <c r="G136" t="s">
        <v>19</v>
      </c>
      <c r="H136">
        <v>0.86</v>
      </c>
      <c r="I136">
        <v>0.65</v>
      </c>
      <c r="J136">
        <v>0.19</v>
      </c>
      <c r="K136">
        <v>70000</v>
      </c>
      <c r="L136">
        <v>150000</v>
      </c>
      <c r="M136">
        <v>150000</v>
      </c>
      <c r="N136">
        <f t="shared" si="12"/>
        <v>1</v>
      </c>
      <c r="O136" s="4">
        <f t="shared" si="13"/>
        <v>3.1684210526315786</v>
      </c>
      <c r="P136" s="4">
        <f t="shared" si="14"/>
        <v>0.31462000000000001</v>
      </c>
    </row>
    <row r="137" spans="1:16" x14ac:dyDescent="0.25">
      <c r="A137" t="s">
        <v>14</v>
      </c>
      <c r="B137" t="s">
        <v>18</v>
      </c>
      <c r="C137">
        <v>2010</v>
      </c>
      <c r="D137">
        <v>51792</v>
      </c>
      <c r="E137">
        <v>37888</v>
      </c>
      <c r="F137">
        <v>0.58299999999999996</v>
      </c>
      <c r="G137" t="s">
        <v>19</v>
      </c>
      <c r="H137">
        <v>0.86</v>
      </c>
      <c r="I137">
        <v>0.65</v>
      </c>
      <c r="J137">
        <v>0.19</v>
      </c>
      <c r="K137">
        <v>70000</v>
      </c>
      <c r="L137">
        <v>150000</v>
      </c>
      <c r="M137">
        <v>150000</v>
      </c>
      <c r="N137">
        <f t="shared" si="12"/>
        <v>1</v>
      </c>
      <c r="O137" s="4">
        <f t="shared" si="13"/>
        <v>3.0684210526315785</v>
      </c>
      <c r="P137" s="4">
        <f t="shared" si="14"/>
        <v>0.34527999999999998</v>
      </c>
    </row>
    <row r="138" spans="1:16" x14ac:dyDescent="0.25">
      <c r="A138" t="s">
        <v>14</v>
      </c>
      <c r="B138" t="s">
        <v>18</v>
      </c>
      <c r="C138">
        <v>2011</v>
      </c>
      <c r="D138">
        <v>56331</v>
      </c>
      <c r="E138">
        <v>34983</v>
      </c>
      <c r="F138">
        <v>0.57199999999999995</v>
      </c>
      <c r="G138" t="s">
        <v>19</v>
      </c>
      <c r="H138">
        <v>0.86</v>
      </c>
      <c r="I138">
        <v>0.65</v>
      </c>
      <c r="J138">
        <v>0.19</v>
      </c>
      <c r="K138">
        <v>70000</v>
      </c>
      <c r="L138">
        <v>150000</v>
      </c>
      <c r="M138">
        <v>150000</v>
      </c>
      <c r="N138">
        <f t="shared" ref="N138" si="15">+IF((F138&gt;J138),1,0)</f>
        <v>1</v>
      </c>
      <c r="O138" s="4">
        <f t="shared" ref="O138" si="16">+F138/J138</f>
        <v>3.0105263157894733</v>
      </c>
      <c r="P138" s="4">
        <f t="shared" ref="P138" si="17">+D138/M138</f>
        <v>0.37553999999999998</v>
      </c>
    </row>
    <row r="139" spans="1:16" x14ac:dyDescent="0.25">
      <c r="A139" t="s">
        <v>14</v>
      </c>
      <c r="B139" t="s">
        <v>20</v>
      </c>
      <c r="C139">
        <v>1955</v>
      </c>
      <c r="D139">
        <v>939588</v>
      </c>
      <c r="E139">
        <v>545250</v>
      </c>
      <c r="F139">
        <v>0.28999999999999998</v>
      </c>
      <c r="G139" t="s">
        <v>49</v>
      </c>
      <c r="J139">
        <v>0.2</v>
      </c>
      <c r="K139">
        <v>125000</v>
      </c>
      <c r="M139">
        <v>220000</v>
      </c>
      <c r="N139">
        <f t="shared" ref="N139:N170" si="18">+IF((F139&gt;J139),1,0)</f>
        <v>1</v>
      </c>
      <c r="O139" s="4">
        <f t="shared" si="13"/>
        <v>1.4499999999999997</v>
      </c>
      <c r="P139" s="4">
        <f t="shared" si="14"/>
        <v>4.2708545454545455</v>
      </c>
    </row>
    <row r="140" spans="1:16" x14ac:dyDescent="0.25">
      <c r="A140" t="s">
        <v>14</v>
      </c>
      <c r="B140" t="s">
        <v>20</v>
      </c>
      <c r="C140">
        <v>1956</v>
      </c>
      <c r="D140">
        <v>793780</v>
      </c>
      <c r="E140">
        <v>486909</v>
      </c>
      <c r="F140">
        <v>0.28999999999999998</v>
      </c>
      <c r="G140" t="s">
        <v>49</v>
      </c>
      <c r="J140">
        <v>0.2</v>
      </c>
      <c r="K140">
        <v>125000</v>
      </c>
      <c r="M140">
        <v>220000</v>
      </c>
      <c r="N140">
        <f t="shared" si="18"/>
        <v>1</v>
      </c>
      <c r="O140" s="4">
        <f t="shared" si="13"/>
        <v>1.4499999999999997</v>
      </c>
      <c r="P140" s="4">
        <f t="shared" si="14"/>
        <v>3.608090909090909</v>
      </c>
    </row>
    <row r="141" spans="1:16" x14ac:dyDescent="0.25">
      <c r="A141" t="s">
        <v>14</v>
      </c>
      <c r="B141" t="s">
        <v>20</v>
      </c>
      <c r="C141">
        <v>1957</v>
      </c>
      <c r="D141">
        <v>773826</v>
      </c>
      <c r="E141">
        <v>455182</v>
      </c>
      <c r="F141">
        <v>0.31</v>
      </c>
      <c r="G141" t="s">
        <v>49</v>
      </c>
      <c r="J141">
        <v>0.2</v>
      </c>
      <c r="K141">
        <v>125000</v>
      </c>
      <c r="M141">
        <v>220000</v>
      </c>
      <c r="N141">
        <f t="shared" si="18"/>
        <v>1</v>
      </c>
      <c r="O141" s="4">
        <f t="shared" si="13"/>
        <v>1.5499999999999998</v>
      </c>
      <c r="P141" s="4">
        <f t="shared" si="14"/>
        <v>3.517390909090909</v>
      </c>
    </row>
    <row r="142" spans="1:16" x14ac:dyDescent="0.25">
      <c r="A142" t="s">
        <v>14</v>
      </c>
      <c r="B142" t="s">
        <v>20</v>
      </c>
      <c r="C142">
        <v>1958</v>
      </c>
      <c r="D142">
        <v>873975</v>
      </c>
      <c r="E142">
        <v>517359</v>
      </c>
      <c r="F142">
        <v>0.35</v>
      </c>
      <c r="G142" t="s">
        <v>49</v>
      </c>
      <c r="J142">
        <v>0.2</v>
      </c>
      <c r="K142">
        <v>125000</v>
      </c>
      <c r="M142">
        <v>220000</v>
      </c>
      <c r="N142">
        <f t="shared" si="18"/>
        <v>1</v>
      </c>
      <c r="O142" s="4">
        <f t="shared" si="13"/>
        <v>1.7499999999999998</v>
      </c>
      <c r="P142" s="4">
        <f t="shared" si="14"/>
        <v>3.9726136363636364</v>
      </c>
    </row>
    <row r="143" spans="1:16" x14ac:dyDescent="0.25">
      <c r="A143" t="s">
        <v>14</v>
      </c>
      <c r="B143" t="s">
        <v>20</v>
      </c>
      <c r="C143">
        <v>1959</v>
      </c>
      <c r="D143">
        <v>852596</v>
      </c>
      <c r="E143">
        <v>459081</v>
      </c>
      <c r="F143">
        <v>0.32</v>
      </c>
      <c r="G143" t="s">
        <v>49</v>
      </c>
      <c r="J143">
        <v>0.2</v>
      </c>
      <c r="K143">
        <v>125000</v>
      </c>
      <c r="M143">
        <v>220000</v>
      </c>
      <c r="N143">
        <f t="shared" si="18"/>
        <v>1</v>
      </c>
      <c r="O143" s="4">
        <f t="shared" si="13"/>
        <v>1.5999999999999999</v>
      </c>
      <c r="P143" s="4">
        <f t="shared" si="14"/>
        <v>3.8754363636363638</v>
      </c>
    </row>
    <row r="144" spans="1:16" x14ac:dyDescent="0.25">
      <c r="A144" t="s">
        <v>14</v>
      </c>
      <c r="B144" t="s">
        <v>20</v>
      </c>
      <c r="C144">
        <v>1960</v>
      </c>
      <c r="D144">
        <v>708527</v>
      </c>
      <c r="E144">
        <v>470121</v>
      </c>
      <c r="F144">
        <v>0.37</v>
      </c>
      <c r="G144" t="s">
        <v>49</v>
      </c>
      <c r="J144">
        <v>0.2</v>
      </c>
      <c r="K144">
        <v>125000</v>
      </c>
      <c r="M144">
        <v>220000</v>
      </c>
      <c r="N144">
        <f t="shared" si="18"/>
        <v>1</v>
      </c>
      <c r="O144" s="4">
        <f t="shared" si="13"/>
        <v>1.8499999999999999</v>
      </c>
      <c r="P144" s="4">
        <f t="shared" si="14"/>
        <v>3.2205772727272728</v>
      </c>
    </row>
    <row r="145" spans="1:16" x14ac:dyDescent="0.25">
      <c r="A145" t="s">
        <v>14</v>
      </c>
      <c r="B145" t="s">
        <v>20</v>
      </c>
      <c r="C145">
        <v>1961</v>
      </c>
      <c r="D145">
        <v>467084</v>
      </c>
      <c r="E145">
        <v>377291</v>
      </c>
      <c r="F145">
        <v>0.36</v>
      </c>
      <c r="G145" t="s">
        <v>49</v>
      </c>
      <c r="J145">
        <v>0.2</v>
      </c>
      <c r="K145">
        <v>125000</v>
      </c>
      <c r="M145">
        <v>220000</v>
      </c>
      <c r="N145">
        <f t="shared" si="18"/>
        <v>1</v>
      </c>
      <c r="O145" s="4">
        <f t="shared" si="13"/>
        <v>1.7999999999999998</v>
      </c>
      <c r="P145" s="4">
        <f t="shared" si="14"/>
        <v>2.1231090909090908</v>
      </c>
    </row>
    <row r="146" spans="1:16" x14ac:dyDescent="0.25">
      <c r="A146" t="s">
        <v>14</v>
      </c>
      <c r="B146" t="s">
        <v>20</v>
      </c>
      <c r="C146">
        <v>1962</v>
      </c>
      <c r="D146">
        <v>568729</v>
      </c>
      <c r="E146">
        <v>388985</v>
      </c>
      <c r="F146">
        <v>0.38</v>
      </c>
      <c r="G146" t="s">
        <v>49</v>
      </c>
      <c r="J146">
        <v>0.2</v>
      </c>
      <c r="K146">
        <v>125000</v>
      </c>
      <c r="M146">
        <v>220000</v>
      </c>
      <c r="N146">
        <f t="shared" si="18"/>
        <v>1</v>
      </c>
      <c r="O146" s="4">
        <f t="shared" si="13"/>
        <v>1.9</v>
      </c>
      <c r="P146" s="4">
        <f t="shared" si="14"/>
        <v>2.5851318181818184</v>
      </c>
    </row>
    <row r="147" spans="1:16" x14ac:dyDescent="0.25">
      <c r="A147" t="s">
        <v>14</v>
      </c>
      <c r="B147" t="s">
        <v>20</v>
      </c>
      <c r="C147">
        <v>1963</v>
      </c>
      <c r="D147">
        <v>507684</v>
      </c>
      <c r="E147">
        <v>408800</v>
      </c>
      <c r="F147">
        <v>0.46</v>
      </c>
      <c r="G147" t="s">
        <v>49</v>
      </c>
      <c r="J147">
        <v>0.2</v>
      </c>
      <c r="K147">
        <v>125000</v>
      </c>
      <c r="M147">
        <v>220000</v>
      </c>
      <c r="N147">
        <f t="shared" si="18"/>
        <v>1</v>
      </c>
      <c r="O147" s="4">
        <f t="shared" si="13"/>
        <v>2.2999999999999998</v>
      </c>
      <c r="P147" s="4">
        <f t="shared" si="14"/>
        <v>2.3076545454545454</v>
      </c>
    </row>
    <row r="148" spans="1:16" x14ac:dyDescent="0.25">
      <c r="A148" t="s">
        <v>14</v>
      </c>
      <c r="B148" t="s">
        <v>20</v>
      </c>
      <c r="C148">
        <v>1964</v>
      </c>
      <c r="D148">
        <v>450984</v>
      </c>
      <c r="E148">
        <v>437012</v>
      </c>
      <c r="F148">
        <v>0.55000000000000004</v>
      </c>
      <c r="G148" t="s">
        <v>49</v>
      </c>
      <c r="J148">
        <v>0.2</v>
      </c>
      <c r="K148">
        <v>125000</v>
      </c>
      <c r="M148">
        <v>220000</v>
      </c>
      <c r="N148">
        <f t="shared" si="18"/>
        <v>1</v>
      </c>
      <c r="O148" s="4">
        <f t="shared" si="13"/>
        <v>2.75</v>
      </c>
      <c r="P148" s="4">
        <f t="shared" si="14"/>
        <v>2.0499272727272726</v>
      </c>
    </row>
    <row r="149" spans="1:16" x14ac:dyDescent="0.25">
      <c r="A149" t="s">
        <v>14</v>
      </c>
      <c r="B149" t="s">
        <v>20</v>
      </c>
      <c r="C149">
        <v>1965</v>
      </c>
      <c r="D149">
        <v>317611</v>
      </c>
      <c r="E149">
        <v>387106</v>
      </c>
      <c r="F149">
        <v>0.57999999999999996</v>
      </c>
      <c r="G149" t="s">
        <v>49</v>
      </c>
      <c r="J149">
        <v>0.2</v>
      </c>
      <c r="K149">
        <v>125000</v>
      </c>
      <c r="M149">
        <v>220000</v>
      </c>
      <c r="N149">
        <f t="shared" si="18"/>
        <v>1</v>
      </c>
      <c r="O149" s="4">
        <f t="shared" si="13"/>
        <v>2.8999999999999995</v>
      </c>
      <c r="P149" s="4">
        <f t="shared" si="14"/>
        <v>1.4436863636363637</v>
      </c>
    </row>
    <row r="150" spans="1:16" x14ac:dyDescent="0.25">
      <c r="A150" t="s">
        <v>14</v>
      </c>
      <c r="B150" t="s">
        <v>20</v>
      </c>
      <c r="C150">
        <v>1966</v>
      </c>
      <c r="D150">
        <v>277191</v>
      </c>
      <c r="E150">
        <v>353357</v>
      </c>
      <c r="F150">
        <v>0.59</v>
      </c>
      <c r="G150" t="s">
        <v>49</v>
      </c>
      <c r="J150">
        <v>0.2</v>
      </c>
      <c r="K150">
        <v>125000</v>
      </c>
      <c r="M150">
        <v>220000</v>
      </c>
      <c r="N150">
        <f t="shared" si="18"/>
        <v>1</v>
      </c>
      <c r="O150" s="4">
        <f t="shared" si="13"/>
        <v>2.9499999999999997</v>
      </c>
      <c r="P150" s="4">
        <f t="shared" si="14"/>
        <v>1.259959090909091</v>
      </c>
    </row>
    <row r="151" spans="1:16" x14ac:dyDescent="0.25">
      <c r="A151" t="s">
        <v>14</v>
      </c>
      <c r="B151" t="s">
        <v>20</v>
      </c>
      <c r="C151">
        <v>1967</v>
      </c>
      <c r="D151">
        <v>256432</v>
      </c>
      <c r="E151">
        <v>335721</v>
      </c>
      <c r="F151">
        <v>0.56000000000000005</v>
      </c>
      <c r="G151" t="s">
        <v>49</v>
      </c>
      <c r="J151">
        <v>0.2</v>
      </c>
      <c r="K151">
        <v>125000</v>
      </c>
      <c r="M151">
        <v>220000</v>
      </c>
      <c r="N151">
        <f t="shared" si="18"/>
        <v>1</v>
      </c>
      <c r="O151" s="4">
        <f t="shared" si="13"/>
        <v>2.8000000000000003</v>
      </c>
      <c r="P151" s="4">
        <f t="shared" si="14"/>
        <v>1.1656</v>
      </c>
    </row>
    <row r="152" spans="1:16" x14ac:dyDescent="0.25">
      <c r="A152" t="s">
        <v>14</v>
      </c>
      <c r="B152" t="s">
        <v>20</v>
      </c>
      <c r="C152">
        <v>1968</v>
      </c>
      <c r="D152">
        <v>221585</v>
      </c>
      <c r="E152">
        <v>381770</v>
      </c>
      <c r="F152">
        <v>0.72</v>
      </c>
      <c r="G152" t="s">
        <v>49</v>
      </c>
      <c r="J152">
        <v>0.2</v>
      </c>
      <c r="K152">
        <v>125000</v>
      </c>
      <c r="M152">
        <v>220000</v>
      </c>
      <c r="N152">
        <f t="shared" si="18"/>
        <v>1</v>
      </c>
      <c r="O152" s="4">
        <f t="shared" si="13"/>
        <v>3.5999999999999996</v>
      </c>
      <c r="P152" s="4">
        <f t="shared" si="14"/>
        <v>1.0072045454545455</v>
      </c>
    </row>
    <row r="153" spans="1:16" x14ac:dyDescent="0.25">
      <c r="A153" t="s">
        <v>14</v>
      </c>
      <c r="B153" t="s">
        <v>20</v>
      </c>
      <c r="C153">
        <v>1969</v>
      </c>
      <c r="D153">
        <v>313656</v>
      </c>
      <c r="E153">
        <v>403205</v>
      </c>
      <c r="F153">
        <v>0.56000000000000005</v>
      </c>
      <c r="G153" t="s">
        <v>49</v>
      </c>
      <c r="J153">
        <v>0.2</v>
      </c>
      <c r="K153">
        <v>125000</v>
      </c>
      <c r="M153">
        <v>220000</v>
      </c>
      <c r="N153">
        <f t="shared" si="18"/>
        <v>1</v>
      </c>
      <c r="O153" s="4">
        <f t="shared" si="13"/>
        <v>2.8000000000000003</v>
      </c>
      <c r="P153" s="4">
        <f t="shared" si="14"/>
        <v>1.4257090909090908</v>
      </c>
    </row>
    <row r="154" spans="1:16" x14ac:dyDescent="0.25">
      <c r="A154" t="s">
        <v>14</v>
      </c>
      <c r="B154" t="s">
        <v>20</v>
      </c>
      <c r="C154">
        <v>1970</v>
      </c>
      <c r="D154">
        <v>331076</v>
      </c>
      <c r="E154">
        <v>475077</v>
      </c>
      <c r="F154">
        <v>0.61</v>
      </c>
      <c r="G154" t="s">
        <v>49</v>
      </c>
      <c r="J154">
        <v>0.2</v>
      </c>
      <c r="K154">
        <v>125000</v>
      </c>
      <c r="M154">
        <v>220000</v>
      </c>
      <c r="N154">
        <f t="shared" si="18"/>
        <v>1</v>
      </c>
      <c r="O154" s="4">
        <f t="shared" si="13"/>
        <v>3.05</v>
      </c>
      <c r="P154" s="4">
        <f t="shared" si="14"/>
        <v>1.5048909090909091</v>
      </c>
    </row>
    <row r="155" spans="1:16" x14ac:dyDescent="0.25">
      <c r="A155" t="s">
        <v>14</v>
      </c>
      <c r="B155" t="s">
        <v>20</v>
      </c>
      <c r="C155">
        <v>1971</v>
      </c>
      <c r="D155">
        <v>242455</v>
      </c>
      <c r="E155">
        <v>444248</v>
      </c>
      <c r="F155">
        <v>0.68</v>
      </c>
      <c r="G155" t="s">
        <v>49</v>
      </c>
      <c r="J155">
        <v>0.2</v>
      </c>
      <c r="K155">
        <v>125000</v>
      </c>
      <c r="M155">
        <v>220000</v>
      </c>
      <c r="N155">
        <f t="shared" si="18"/>
        <v>1</v>
      </c>
      <c r="O155" s="4">
        <f t="shared" si="13"/>
        <v>3.4</v>
      </c>
      <c r="P155" s="4">
        <f t="shared" si="14"/>
        <v>1.1020681818181819</v>
      </c>
    </row>
    <row r="156" spans="1:16" x14ac:dyDescent="0.25">
      <c r="A156" t="s">
        <v>14</v>
      </c>
      <c r="B156" t="s">
        <v>20</v>
      </c>
      <c r="C156">
        <v>1972</v>
      </c>
      <c r="D156">
        <v>221715</v>
      </c>
      <c r="E156">
        <v>395166</v>
      </c>
      <c r="F156">
        <v>0.69</v>
      </c>
      <c r="G156" t="s">
        <v>49</v>
      </c>
      <c r="J156">
        <v>0.2</v>
      </c>
      <c r="K156">
        <v>125000</v>
      </c>
      <c r="M156">
        <v>220000</v>
      </c>
      <c r="N156">
        <f t="shared" si="18"/>
        <v>1</v>
      </c>
      <c r="O156" s="4">
        <f t="shared" si="13"/>
        <v>3.4499999999999997</v>
      </c>
      <c r="P156" s="4">
        <f t="shared" si="14"/>
        <v>1.0077954545454546</v>
      </c>
    </row>
    <row r="157" spans="1:16" x14ac:dyDescent="0.25">
      <c r="A157" t="s">
        <v>14</v>
      </c>
      <c r="B157" t="s">
        <v>20</v>
      </c>
      <c r="C157">
        <v>1973</v>
      </c>
      <c r="D157">
        <v>245381</v>
      </c>
      <c r="E157">
        <v>369205</v>
      </c>
      <c r="F157">
        <v>0.7</v>
      </c>
      <c r="G157" t="s">
        <v>49</v>
      </c>
      <c r="J157">
        <v>0.2</v>
      </c>
      <c r="K157">
        <v>125000</v>
      </c>
      <c r="M157">
        <v>220000</v>
      </c>
      <c r="N157">
        <f t="shared" si="18"/>
        <v>1</v>
      </c>
      <c r="O157" s="4">
        <f t="shared" si="13"/>
        <v>3.4999999999999996</v>
      </c>
      <c r="P157" s="4">
        <f t="shared" si="14"/>
        <v>1.1153681818181818</v>
      </c>
    </row>
    <row r="158" spans="1:16" x14ac:dyDescent="0.25">
      <c r="A158" t="s">
        <v>14</v>
      </c>
      <c r="B158" t="s">
        <v>20</v>
      </c>
      <c r="C158">
        <v>1974</v>
      </c>
      <c r="D158">
        <v>186989</v>
      </c>
      <c r="E158">
        <v>368133</v>
      </c>
      <c r="F158">
        <v>0.76</v>
      </c>
      <c r="G158" t="s">
        <v>49</v>
      </c>
      <c r="J158">
        <v>0.2</v>
      </c>
      <c r="K158">
        <v>125000</v>
      </c>
      <c r="M158">
        <v>220000</v>
      </c>
      <c r="N158">
        <f t="shared" si="18"/>
        <v>1</v>
      </c>
      <c r="O158" s="4">
        <f t="shared" si="13"/>
        <v>3.8</v>
      </c>
      <c r="P158" s="4">
        <f t="shared" si="14"/>
        <v>0.84994999999999998</v>
      </c>
    </row>
    <row r="159" spans="1:16" x14ac:dyDescent="0.25">
      <c r="A159" t="s">
        <v>14</v>
      </c>
      <c r="B159" t="s">
        <v>20</v>
      </c>
      <c r="C159">
        <v>1975</v>
      </c>
      <c r="D159">
        <v>168276</v>
      </c>
      <c r="E159">
        <v>364754</v>
      </c>
      <c r="F159">
        <v>0.81</v>
      </c>
      <c r="G159" t="s">
        <v>49</v>
      </c>
      <c r="J159">
        <v>0.2</v>
      </c>
      <c r="K159">
        <v>125000</v>
      </c>
      <c r="M159">
        <v>220000</v>
      </c>
      <c r="N159">
        <f t="shared" si="18"/>
        <v>1</v>
      </c>
      <c r="O159" s="4">
        <f t="shared" si="13"/>
        <v>4.05</v>
      </c>
      <c r="P159" s="4">
        <f t="shared" si="14"/>
        <v>0.76489090909090907</v>
      </c>
    </row>
    <row r="160" spans="1:16" x14ac:dyDescent="0.25">
      <c r="A160" t="s">
        <v>14</v>
      </c>
      <c r="B160" t="s">
        <v>20</v>
      </c>
      <c r="C160">
        <v>1976</v>
      </c>
      <c r="D160">
        <v>138497</v>
      </c>
      <c r="E160">
        <v>346253</v>
      </c>
      <c r="F160">
        <v>0.75</v>
      </c>
      <c r="G160" t="s">
        <v>49</v>
      </c>
      <c r="J160">
        <v>0.2</v>
      </c>
      <c r="K160">
        <v>125000</v>
      </c>
      <c r="M160">
        <v>220000</v>
      </c>
      <c r="N160">
        <f t="shared" si="18"/>
        <v>1</v>
      </c>
      <c r="O160" s="4">
        <f t="shared" si="13"/>
        <v>3.75</v>
      </c>
      <c r="P160" s="4">
        <f t="shared" si="14"/>
        <v>0.62953181818181814</v>
      </c>
    </row>
    <row r="161" spans="1:16" x14ac:dyDescent="0.25">
      <c r="A161" t="s">
        <v>14</v>
      </c>
      <c r="B161" t="s">
        <v>20</v>
      </c>
      <c r="C161">
        <v>1977</v>
      </c>
      <c r="D161">
        <v>198619</v>
      </c>
      <c r="E161">
        <v>340086</v>
      </c>
      <c r="F161">
        <v>0.59</v>
      </c>
      <c r="G161" t="s">
        <v>49</v>
      </c>
      <c r="J161">
        <v>0.2</v>
      </c>
      <c r="K161">
        <v>125000</v>
      </c>
      <c r="M161">
        <v>220000</v>
      </c>
      <c r="N161">
        <f t="shared" si="18"/>
        <v>1</v>
      </c>
      <c r="O161" s="4">
        <f t="shared" si="13"/>
        <v>2.9499999999999997</v>
      </c>
      <c r="P161" s="4">
        <f t="shared" si="14"/>
        <v>0.90281363636363632</v>
      </c>
    </row>
    <row r="162" spans="1:16" x14ac:dyDescent="0.25">
      <c r="A162" t="s">
        <v>14</v>
      </c>
      <c r="B162" t="s">
        <v>20</v>
      </c>
      <c r="C162">
        <v>1978</v>
      </c>
      <c r="D162">
        <v>212267</v>
      </c>
      <c r="E162">
        <v>329602</v>
      </c>
      <c r="F162">
        <v>0.48</v>
      </c>
      <c r="G162" t="s">
        <v>49</v>
      </c>
      <c r="J162">
        <v>0.2</v>
      </c>
      <c r="K162">
        <v>125000</v>
      </c>
      <c r="M162">
        <v>220000</v>
      </c>
      <c r="N162">
        <f t="shared" si="18"/>
        <v>1</v>
      </c>
      <c r="O162" s="4">
        <f t="shared" si="13"/>
        <v>2.4</v>
      </c>
      <c r="P162" s="4">
        <f t="shared" si="14"/>
        <v>0.96484999999999999</v>
      </c>
    </row>
    <row r="163" spans="1:16" x14ac:dyDescent="0.25">
      <c r="A163" t="s">
        <v>14</v>
      </c>
      <c r="B163" t="s">
        <v>20</v>
      </c>
      <c r="C163">
        <v>1979</v>
      </c>
      <c r="D163">
        <v>304005</v>
      </c>
      <c r="E163">
        <v>366462</v>
      </c>
      <c r="F163">
        <v>0.45</v>
      </c>
      <c r="G163" t="s">
        <v>49</v>
      </c>
      <c r="J163">
        <v>0.2</v>
      </c>
      <c r="K163">
        <v>125000</v>
      </c>
      <c r="M163">
        <v>220000</v>
      </c>
      <c r="N163">
        <f t="shared" si="18"/>
        <v>1</v>
      </c>
      <c r="O163" s="4">
        <f t="shared" si="13"/>
        <v>2.25</v>
      </c>
      <c r="P163" s="4">
        <f t="shared" si="14"/>
        <v>1.3818409090909092</v>
      </c>
    </row>
    <row r="164" spans="1:16" x14ac:dyDescent="0.25">
      <c r="A164" t="s">
        <v>14</v>
      </c>
      <c r="B164" t="s">
        <v>20</v>
      </c>
      <c r="C164">
        <v>1980</v>
      </c>
      <c r="D164">
        <v>356691</v>
      </c>
      <c r="E164">
        <v>432237</v>
      </c>
      <c r="F164">
        <v>0.49</v>
      </c>
      <c r="G164" t="s">
        <v>49</v>
      </c>
      <c r="J164">
        <v>0.2</v>
      </c>
      <c r="K164">
        <v>125000</v>
      </c>
      <c r="M164">
        <v>220000</v>
      </c>
      <c r="N164">
        <f t="shared" si="18"/>
        <v>1</v>
      </c>
      <c r="O164" s="4">
        <f t="shared" si="13"/>
        <v>2.4499999999999997</v>
      </c>
      <c r="P164" s="4">
        <f t="shared" si="14"/>
        <v>1.6213227272727273</v>
      </c>
    </row>
    <row r="165" spans="1:16" x14ac:dyDescent="0.25">
      <c r="A165" t="s">
        <v>14</v>
      </c>
      <c r="B165" t="s">
        <v>20</v>
      </c>
      <c r="C165">
        <v>1981</v>
      </c>
      <c r="D165">
        <v>264020</v>
      </c>
      <c r="E165">
        <v>465032</v>
      </c>
      <c r="F165">
        <v>0.66</v>
      </c>
      <c r="G165" t="s">
        <v>49</v>
      </c>
      <c r="J165">
        <v>0.2</v>
      </c>
      <c r="K165">
        <v>125000</v>
      </c>
      <c r="M165">
        <v>220000</v>
      </c>
      <c r="N165">
        <f t="shared" si="18"/>
        <v>1</v>
      </c>
      <c r="O165" s="4">
        <f t="shared" si="13"/>
        <v>3.3</v>
      </c>
      <c r="P165" s="4">
        <f t="shared" si="14"/>
        <v>1.2000909090909091</v>
      </c>
    </row>
    <row r="166" spans="1:16" x14ac:dyDescent="0.25">
      <c r="A166" t="s">
        <v>14</v>
      </c>
      <c r="B166" t="s">
        <v>20</v>
      </c>
      <c r="C166">
        <v>1982</v>
      </c>
      <c r="D166">
        <v>167162</v>
      </c>
      <c r="E166">
        <v>380068</v>
      </c>
      <c r="F166">
        <v>0.73</v>
      </c>
      <c r="G166" t="s">
        <v>49</v>
      </c>
      <c r="J166">
        <v>0.2</v>
      </c>
      <c r="K166">
        <v>125000</v>
      </c>
      <c r="M166">
        <v>220000</v>
      </c>
      <c r="N166">
        <f t="shared" si="18"/>
        <v>1</v>
      </c>
      <c r="O166" s="4">
        <f t="shared" si="13"/>
        <v>3.65</v>
      </c>
      <c r="P166" s="4">
        <f t="shared" si="14"/>
        <v>0.75982727272727268</v>
      </c>
    </row>
    <row r="167" spans="1:16" x14ac:dyDescent="0.25">
      <c r="A167" t="s">
        <v>14</v>
      </c>
      <c r="B167" t="s">
        <v>20</v>
      </c>
      <c r="C167">
        <v>1983</v>
      </c>
      <c r="D167">
        <v>130034</v>
      </c>
      <c r="E167">
        <v>298049</v>
      </c>
      <c r="F167">
        <v>0.71</v>
      </c>
      <c r="G167" t="s">
        <v>49</v>
      </c>
      <c r="J167">
        <v>0.2</v>
      </c>
      <c r="K167">
        <v>125000</v>
      </c>
      <c r="M167">
        <v>220000</v>
      </c>
      <c r="N167">
        <f t="shared" si="18"/>
        <v>1</v>
      </c>
      <c r="O167" s="4">
        <f t="shared" si="13"/>
        <v>3.55</v>
      </c>
      <c r="P167" s="4">
        <f t="shared" si="14"/>
        <v>0.59106363636363635</v>
      </c>
    </row>
    <row r="168" spans="1:16" x14ac:dyDescent="0.25">
      <c r="A168" t="s">
        <v>14</v>
      </c>
      <c r="B168" t="s">
        <v>20</v>
      </c>
      <c r="C168">
        <v>1984</v>
      </c>
      <c r="D168">
        <v>141018</v>
      </c>
      <c r="E168">
        <v>282022</v>
      </c>
      <c r="F168">
        <v>0.64</v>
      </c>
      <c r="G168" t="s">
        <v>49</v>
      </c>
      <c r="J168">
        <v>0.2</v>
      </c>
      <c r="K168">
        <v>125000</v>
      </c>
      <c r="M168">
        <v>220000</v>
      </c>
      <c r="N168">
        <f t="shared" si="18"/>
        <v>1</v>
      </c>
      <c r="O168" s="4">
        <f t="shared" si="13"/>
        <v>3.1999999999999997</v>
      </c>
      <c r="P168" s="4">
        <f t="shared" si="14"/>
        <v>0.64099090909090906</v>
      </c>
    </row>
    <row r="169" spans="1:16" x14ac:dyDescent="0.25">
      <c r="A169" t="s">
        <v>14</v>
      </c>
      <c r="B169" t="s">
        <v>20</v>
      </c>
      <c r="C169">
        <v>1985</v>
      </c>
      <c r="D169">
        <v>172409</v>
      </c>
      <c r="E169">
        <v>323428</v>
      </c>
      <c r="F169">
        <v>0.67</v>
      </c>
      <c r="G169" t="s">
        <v>49</v>
      </c>
      <c r="J169">
        <v>0.2</v>
      </c>
      <c r="K169">
        <v>125000</v>
      </c>
      <c r="M169">
        <v>220000</v>
      </c>
      <c r="N169">
        <f t="shared" si="18"/>
        <v>1</v>
      </c>
      <c r="O169" s="4">
        <f t="shared" si="13"/>
        <v>3.35</v>
      </c>
      <c r="P169" s="4">
        <f t="shared" si="14"/>
        <v>0.78367727272727272</v>
      </c>
    </row>
    <row r="170" spans="1:16" x14ac:dyDescent="0.25">
      <c r="A170" t="s">
        <v>14</v>
      </c>
      <c r="B170" t="s">
        <v>20</v>
      </c>
      <c r="C170">
        <v>1986</v>
      </c>
      <c r="D170">
        <v>197923</v>
      </c>
      <c r="E170">
        <v>364797</v>
      </c>
      <c r="F170">
        <v>0.77</v>
      </c>
      <c r="G170" t="s">
        <v>49</v>
      </c>
      <c r="J170">
        <v>0.2</v>
      </c>
      <c r="K170">
        <v>125000</v>
      </c>
      <c r="M170">
        <v>220000</v>
      </c>
      <c r="N170">
        <f t="shared" si="18"/>
        <v>1</v>
      </c>
      <c r="O170" s="4">
        <f t="shared" si="13"/>
        <v>3.85</v>
      </c>
      <c r="P170" s="4">
        <f t="shared" si="14"/>
        <v>0.89964999999999995</v>
      </c>
    </row>
    <row r="171" spans="1:16" x14ac:dyDescent="0.25">
      <c r="A171" t="s">
        <v>14</v>
      </c>
      <c r="B171" t="s">
        <v>20</v>
      </c>
      <c r="C171">
        <v>1987</v>
      </c>
      <c r="D171">
        <v>149536</v>
      </c>
      <c r="E171">
        <v>389915</v>
      </c>
      <c r="F171">
        <v>0.86</v>
      </c>
      <c r="G171" t="s">
        <v>49</v>
      </c>
      <c r="J171">
        <v>0.2</v>
      </c>
      <c r="K171">
        <v>125000</v>
      </c>
      <c r="M171">
        <v>220000</v>
      </c>
      <c r="N171">
        <f t="shared" ref="N171:N194" si="19">+IF((F171&gt;J171),1,0)</f>
        <v>1</v>
      </c>
      <c r="O171" s="4">
        <f t="shared" si="13"/>
        <v>4.3</v>
      </c>
      <c r="P171" s="4">
        <f t="shared" si="14"/>
        <v>0.67970909090909093</v>
      </c>
    </row>
    <row r="172" spans="1:16" x14ac:dyDescent="0.25">
      <c r="A172" t="s">
        <v>14</v>
      </c>
      <c r="B172" t="s">
        <v>20</v>
      </c>
      <c r="C172">
        <v>1988</v>
      </c>
      <c r="D172">
        <v>171688</v>
      </c>
      <c r="E172">
        <v>377554</v>
      </c>
      <c r="F172">
        <v>0.89</v>
      </c>
      <c r="G172" t="s">
        <v>49</v>
      </c>
      <c r="J172">
        <v>0.2</v>
      </c>
      <c r="K172">
        <v>125000</v>
      </c>
      <c r="M172">
        <v>220000</v>
      </c>
      <c r="N172">
        <f t="shared" si="19"/>
        <v>1</v>
      </c>
      <c r="O172" s="4">
        <f t="shared" si="13"/>
        <v>4.45</v>
      </c>
      <c r="P172" s="4">
        <f t="shared" si="14"/>
        <v>0.78039999999999998</v>
      </c>
    </row>
    <row r="173" spans="1:16" x14ac:dyDescent="0.25">
      <c r="A173" t="s">
        <v>14</v>
      </c>
      <c r="B173" t="s">
        <v>20</v>
      </c>
      <c r="C173">
        <v>1989</v>
      </c>
      <c r="D173">
        <v>171348</v>
      </c>
      <c r="E173">
        <v>363125</v>
      </c>
      <c r="F173">
        <v>0.72</v>
      </c>
      <c r="G173" t="s">
        <v>49</v>
      </c>
      <c r="J173">
        <v>0.2</v>
      </c>
      <c r="K173">
        <v>125000</v>
      </c>
      <c r="M173">
        <v>220000</v>
      </c>
      <c r="N173">
        <f t="shared" si="19"/>
        <v>1</v>
      </c>
      <c r="O173" s="4">
        <f t="shared" si="13"/>
        <v>3.5999999999999996</v>
      </c>
      <c r="P173" s="4">
        <f t="shared" si="14"/>
        <v>0.77885454545454547</v>
      </c>
    </row>
    <row r="174" spans="1:16" x14ac:dyDescent="0.25">
      <c r="A174" t="s">
        <v>14</v>
      </c>
      <c r="B174" t="s">
        <v>20</v>
      </c>
      <c r="C174">
        <v>1990</v>
      </c>
      <c r="D174">
        <v>213673</v>
      </c>
      <c r="E174">
        <v>335316</v>
      </c>
      <c r="F174">
        <v>0.7</v>
      </c>
      <c r="G174" t="s">
        <v>49</v>
      </c>
      <c r="J174">
        <v>0.2</v>
      </c>
      <c r="K174">
        <v>125000</v>
      </c>
      <c r="M174">
        <v>220000</v>
      </c>
      <c r="N174">
        <f t="shared" si="19"/>
        <v>1</v>
      </c>
      <c r="O174" s="4">
        <f t="shared" si="13"/>
        <v>3.4999999999999996</v>
      </c>
      <c r="P174" s="4">
        <f t="shared" si="14"/>
        <v>0.9712409090909091</v>
      </c>
    </row>
    <row r="175" spans="1:16" x14ac:dyDescent="0.25">
      <c r="A175" t="s">
        <v>14</v>
      </c>
      <c r="B175" t="s">
        <v>20</v>
      </c>
      <c r="C175">
        <v>1991</v>
      </c>
      <c r="D175">
        <v>160543</v>
      </c>
      <c r="E175">
        <v>307759</v>
      </c>
      <c r="F175">
        <v>0.8</v>
      </c>
      <c r="G175" t="s">
        <v>49</v>
      </c>
      <c r="J175">
        <v>0.2</v>
      </c>
      <c r="K175">
        <v>125000</v>
      </c>
      <c r="M175">
        <v>220000</v>
      </c>
      <c r="N175">
        <f t="shared" si="19"/>
        <v>1</v>
      </c>
      <c r="O175" s="4">
        <f t="shared" si="13"/>
        <v>4</v>
      </c>
      <c r="P175" s="4">
        <f t="shared" si="14"/>
        <v>0.72974090909090905</v>
      </c>
    </row>
    <row r="176" spans="1:16" x14ac:dyDescent="0.25">
      <c r="A176" t="s">
        <v>14</v>
      </c>
      <c r="B176" t="s">
        <v>20</v>
      </c>
      <c r="C176">
        <v>1992</v>
      </c>
      <c r="D176">
        <v>152561</v>
      </c>
      <c r="E176">
        <v>264834</v>
      </c>
      <c r="F176">
        <v>0.85</v>
      </c>
      <c r="G176" t="s">
        <v>49</v>
      </c>
      <c r="J176">
        <v>0.2</v>
      </c>
      <c r="K176">
        <v>125000</v>
      </c>
      <c r="M176">
        <v>220000</v>
      </c>
      <c r="N176">
        <f t="shared" si="19"/>
        <v>1</v>
      </c>
      <c r="O176" s="4">
        <f t="shared" si="13"/>
        <v>4.25</v>
      </c>
      <c r="P176" s="4">
        <f t="shared" si="14"/>
        <v>0.69345909090909086</v>
      </c>
    </row>
    <row r="177" spans="1:16" x14ac:dyDescent="0.25">
      <c r="A177" t="s">
        <v>14</v>
      </c>
      <c r="B177" t="s">
        <v>20</v>
      </c>
      <c r="C177">
        <v>1993</v>
      </c>
      <c r="D177">
        <v>124242</v>
      </c>
      <c r="E177">
        <v>250704</v>
      </c>
      <c r="F177">
        <v>0.87</v>
      </c>
      <c r="G177" t="s">
        <v>49</v>
      </c>
      <c r="J177">
        <v>0.2</v>
      </c>
      <c r="K177">
        <v>125000</v>
      </c>
      <c r="M177">
        <v>220000</v>
      </c>
      <c r="N177">
        <f t="shared" si="19"/>
        <v>1</v>
      </c>
      <c r="O177" s="4">
        <f t="shared" si="13"/>
        <v>4.3499999999999996</v>
      </c>
      <c r="P177" s="4">
        <f t="shared" si="14"/>
        <v>0.56473636363636359</v>
      </c>
    </row>
    <row r="178" spans="1:16" x14ac:dyDescent="0.25">
      <c r="A178" t="s">
        <v>14</v>
      </c>
      <c r="B178" t="s">
        <v>20</v>
      </c>
      <c r="C178">
        <v>1994</v>
      </c>
      <c r="D178">
        <v>153994</v>
      </c>
      <c r="E178">
        <v>178138</v>
      </c>
      <c r="F178">
        <v>0.63</v>
      </c>
      <c r="G178" t="s">
        <v>49</v>
      </c>
      <c r="J178">
        <v>0.2</v>
      </c>
      <c r="K178">
        <v>125000</v>
      </c>
      <c r="M178">
        <v>220000</v>
      </c>
      <c r="N178">
        <f t="shared" si="19"/>
        <v>1</v>
      </c>
      <c r="O178" s="4">
        <f t="shared" si="13"/>
        <v>3.15</v>
      </c>
      <c r="P178" s="4">
        <f t="shared" si="14"/>
        <v>0.6999727272727273</v>
      </c>
    </row>
    <row r="179" spans="1:16" x14ac:dyDescent="0.25">
      <c r="A179" t="s">
        <v>14</v>
      </c>
      <c r="B179" t="s">
        <v>20</v>
      </c>
      <c r="C179">
        <v>1995</v>
      </c>
      <c r="D179">
        <v>178983</v>
      </c>
      <c r="E179">
        <v>168592</v>
      </c>
      <c r="F179">
        <v>0.51</v>
      </c>
      <c r="G179" t="s">
        <v>49</v>
      </c>
      <c r="J179">
        <v>0.2</v>
      </c>
      <c r="K179">
        <v>125000</v>
      </c>
      <c r="M179">
        <v>220000</v>
      </c>
      <c r="N179">
        <f t="shared" si="19"/>
        <v>1</v>
      </c>
      <c r="O179" s="4">
        <f t="shared" si="13"/>
        <v>2.5499999999999998</v>
      </c>
      <c r="P179" s="4">
        <f t="shared" si="14"/>
        <v>0.81355909090909095</v>
      </c>
    </row>
    <row r="180" spans="1:16" x14ac:dyDescent="0.25">
      <c r="A180" t="s">
        <v>14</v>
      </c>
      <c r="B180" t="s">
        <v>20</v>
      </c>
      <c r="C180">
        <v>1996</v>
      </c>
      <c r="D180">
        <v>159368</v>
      </c>
      <c r="E180">
        <v>180701</v>
      </c>
      <c r="F180">
        <v>0.51</v>
      </c>
      <c r="G180" t="s">
        <v>49</v>
      </c>
      <c r="J180">
        <v>0.2</v>
      </c>
      <c r="K180">
        <v>125000</v>
      </c>
      <c r="M180">
        <v>220000</v>
      </c>
      <c r="N180">
        <f t="shared" si="19"/>
        <v>1</v>
      </c>
      <c r="O180" s="4">
        <f t="shared" si="13"/>
        <v>2.5499999999999998</v>
      </c>
      <c r="P180" s="4">
        <f t="shared" si="14"/>
        <v>0.72440000000000004</v>
      </c>
    </row>
    <row r="181" spans="1:16" x14ac:dyDescent="0.25">
      <c r="A181" t="s">
        <v>14</v>
      </c>
      <c r="B181" t="s">
        <v>20</v>
      </c>
      <c r="C181">
        <v>1997</v>
      </c>
      <c r="D181">
        <v>190004</v>
      </c>
      <c r="E181">
        <v>203112</v>
      </c>
      <c r="F181">
        <v>0.55000000000000004</v>
      </c>
      <c r="G181" t="s">
        <v>49</v>
      </c>
      <c r="J181">
        <v>0.2</v>
      </c>
      <c r="K181">
        <v>125000</v>
      </c>
      <c r="M181">
        <v>220000</v>
      </c>
      <c r="N181">
        <f t="shared" si="19"/>
        <v>1</v>
      </c>
      <c r="O181" s="4">
        <f t="shared" si="13"/>
        <v>2.75</v>
      </c>
      <c r="P181" s="4">
        <f t="shared" si="14"/>
        <v>0.86365454545454545</v>
      </c>
    </row>
    <row r="182" spans="1:16" x14ac:dyDescent="0.25">
      <c r="A182" t="s">
        <v>14</v>
      </c>
      <c r="B182" t="s">
        <v>20</v>
      </c>
      <c r="C182">
        <v>1998</v>
      </c>
      <c r="D182">
        <v>211331</v>
      </c>
      <c r="E182">
        <v>243987</v>
      </c>
      <c r="F182">
        <v>0.65</v>
      </c>
      <c r="G182" t="s">
        <v>49</v>
      </c>
      <c r="J182">
        <v>0.2</v>
      </c>
      <c r="K182">
        <v>125000</v>
      </c>
      <c r="M182">
        <v>220000</v>
      </c>
      <c r="N182">
        <f t="shared" si="19"/>
        <v>1</v>
      </c>
      <c r="O182" s="4">
        <f t="shared" si="13"/>
        <v>3.25</v>
      </c>
      <c r="P182" s="4">
        <f t="shared" si="14"/>
        <v>0.96059545454545459</v>
      </c>
    </row>
    <row r="183" spans="1:16" x14ac:dyDescent="0.25">
      <c r="A183" t="s">
        <v>14</v>
      </c>
      <c r="B183" t="s">
        <v>20</v>
      </c>
      <c r="C183">
        <v>1999</v>
      </c>
      <c r="D183">
        <v>184332</v>
      </c>
      <c r="E183">
        <v>260147</v>
      </c>
      <c r="F183">
        <v>0.75</v>
      </c>
      <c r="G183" t="s">
        <v>49</v>
      </c>
      <c r="J183">
        <v>0.2</v>
      </c>
      <c r="K183">
        <v>125000</v>
      </c>
      <c r="M183">
        <v>220000</v>
      </c>
      <c r="N183">
        <f t="shared" si="19"/>
        <v>1</v>
      </c>
      <c r="O183" s="4">
        <f t="shared" si="13"/>
        <v>3.75</v>
      </c>
      <c r="P183" s="4">
        <f t="shared" si="14"/>
        <v>0.83787272727272732</v>
      </c>
    </row>
    <row r="184" spans="1:16" x14ac:dyDescent="0.25">
      <c r="A184" t="s">
        <v>14</v>
      </c>
      <c r="B184" t="s">
        <v>20</v>
      </c>
      <c r="C184">
        <v>2000</v>
      </c>
      <c r="D184">
        <v>166810</v>
      </c>
      <c r="E184">
        <v>235092</v>
      </c>
      <c r="F184">
        <v>0.76</v>
      </c>
      <c r="G184" t="s">
        <v>49</v>
      </c>
      <c r="J184">
        <v>0.2</v>
      </c>
      <c r="K184">
        <v>125000</v>
      </c>
      <c r="M184">
        <v>220000</v>
      </c>
      <c r="N184">
        <f t="shared" si="19"/>
        <v>1</v>
      </c>
      <c r="O184" s="4">
        <f t="shared" si="13"/>
        <v>3.8</v>
      </c>
      <c r="P184" s="4">
        <f t="shared" si="14"/>
        <v>0.75822727272727275</v>
      </c>
    </row>
    <row r="185" spans="1:16" x14ac:dyDescent="0.25">
      <c r="A185" t="s">
        <v>14</v>
      </c>
      <c r="B185" t="s">
        <v>20</v>
      </c>
      <c r="C185">
        <v>2001</v>
      </c>
      <c r="D185">
        <v>161699</v>
      </c>
      <c r="E185">
        <v>234229</v>
      </c>
      <c r="F185">
        <v>0.75</v>
      </c>
      <c r="G185" t="s">
        <v>49</v>
      </c>
      <c r="J185">
        <v>0.2</v>
      </c>
      <c r="K185">
        <v>125000</v>
      </c>
      <c r="M185">
        <v>220000</v>
      </c>
      <c r="N185">
        <f t="shared" si="19"/>
        <v>1</v>
      </c>
      <c r="O185" s="4">
        <f t="shared" si="13"/>
        <v>3.75</v>
      </c>
      <c r="P185" s="4">
        <f t="shared" si="14"/>
        <v>0.73499545454545456</v>
      </c>
    </row>
    <row r="186" spans="1:16" x14ac:dyDescent="0.25">
      <c r="A186" t="s">
        <v>14</v>
      </c>
      <c r="B186" t="s">
        <v>20</v>
      </c>
      <c r="C186">
        <v>2002</v>
      </c>
      <c r="D186">
        <v>196852</v>
      </c>
      <c r="E186">
        <v>208487</v>
      </c>
      <c r="F186">
        <v>0.63</v>
      </c>
      <c r="G186" t="s">
        <v>49</v>
      </c>
      <c r="J186">
        <v>0.2</v>
      </c>
      <c r="K186">
        <v>125000</v>
      </c>
      <c r="M186">
        <v>220000</v>
      </c>
      <c r="N186">
        <f t="shared" si="19"/>
        <v>1</v>
      </c>
      <c r="O186" s="4">
        <f t="shared" si="13"/>
        <v>3.15</v>
      </c>
      <c r="P186" s="4">
        <f t="shared" si="14"/>
        <v>0.89478181818181823</v>
      </c>
    </row>
    <row r="187" spans="1:16" x14ac:dyDescent="0.25">
      <c r="A187" t="s">
        <v>14</v>
      </c>
      <c r="B187" t="s">
        <v>20</v>
      </c>
      <c r="C187">
        <v>2003</v>
      </c>
      <c r="D187">
        <v>186154</v>
      </c>
      <c r="E187">
        <v>207543</v>
      </c>
      <c r="F187">
        <v>0.57999999999999996</v>
      </c>
      <c r="G187" t="s">
        <v>49</v>
      </c>
      <c r="J187">
        <v>0.2</v>
      </c>
      <c r="K187">
        <v>125000</v>
      </c>
      <c r="M187">
        <v>220000</v>
      </c>
      <c r="N187">
        <f t="shared" si="19"/>
        <v>1</v>
      </c>
      <c r="O187" s="4">
        <f t="shared" si="13"/>
        <v>2.8999999999999995</v>
      </c>
      <c r="P187" s="4">
        <f t="shared" si="14"/>
        <v>0.84615454545454549</v>
      </c>
    </row>
    <row r="188" spans="1:16" x14ac:dyDescent="0.25">
      <c r="A188" t="s">
        <v>14</v>
      </c>
      <c r="B188" t="s">
        <v>20</v>
      </c>
      <c r="C188">
        <v>2004</v>
      </c>
      <c r="D188">
        <v>201812</v>
      </c>
      <c r="E188">
        <v>226762</v>
      </c>
      <c r="F188">
        <v>0.57999999999999996</v>
      </c>
      <c r="G188" t="s">
        <v>49</v>
      </c>
      <c r="J188">
        <v>0.2</v>
      </c>
      <c r="K188">
        <v>125000</v>
      </c>
      <c r="M188">
        <v>220000</v>
      </c>
      <c r="N188">
        <f t="shared" si="19"/>
        <v>1</v>
      </c>
      <c r="O188" s="4">
        <f t="shared" si="13"/>
        <v>2.8999999999999995</v>
      </c>
      <c r="P188" s="4">
        <f t="shared" si="14"/>
        <v>0.91732727272727277</v>
      </c>
    </row>
    <row r="189" spans="1:16" x14ac:dyDescent="0.25">
      <c r="A189" t="s">
        <v>14</v>
      </c>
      <c r="B189" t="s">
        <v>20</v>
      </c>
      <c r="C189">
        <v>2005</v>
      </c>
      <c r="D189">
        <v>231126</v>
      </c>
      <c r="E189">
        <v>213403</v>
      </c>
      <c r="F189">
        <v>0.55000000000000004</v>
      </c>
      <c r="G189" t="s">
        <v>49</v>
      </c>
      <c r="J189">
        <v>0.2</v>
      </c>
      <c r="K189">
        <v>125000</v>
      </c>
      <c r="M189">
        <v>220000</v>
      </c>
      <c r="N189">
        <f t="shared" si="19"/>
        <v>1</v>
      </c>
      <c r="O189" s="4">
        <f t="shared" si="13"/>
        <v>2.75</v>
      </c>
      <c r="P189" s="4">
        <f t="shared" si="14"/>
        <v>1.0505727272727272</v>
      </c>
    </row>
    <row r="190" spans="1:16" x14ac:dyDescent="0.25">
      <c r="A190" t="s">
        <v>14</v>
      </c>
      <c r="B190" t="s">
        <v>20</v>
      </c>
      <c r="C190">
        <v>2006</v>
      </c>
      <c r="D190">
        <v>220870</v>
      </c>
      <c r="E190">
        <v>196077</v>
      </c>
      <c r="F190">
        <v>0.54</v>
      </c>
      <c r="G190" t="s">
        <v>49</v>
      </c>
      <c r="J190">
        <v>0.2</v>
      </c>
      <c r="K190">
        <v>125000</v>
      </c>
      <c r="M190">
        <v>220000</v>
      </c>
      <c r="N190">
        <f t="shared" si="19"/>
        <v>1</v>
      </c>
      <c r="O190" s="4">
        <f t="shared" si="13"/>
        <v>2.7</v>
      </c>
      <c r="P190" s="4">
        <f t="shared" si="14"/>
        <v>1.0039545454545455</v>
      </c>
    </row>
    <row r="191" spans="1:16" x14ac:dyDescent="0.25">
      <c r="A191" t="s">
        <v>14</v>
      </c>
      <c r="B191" t="s">
        <v>20</v>
      </c>
      <c r="C191">
        <v>2007</v>
      </c>
      <c r="D191">
        <v>203724</v>
      </c>
      <c r="E191">
        <v>170300</v>
      </c>
      <c r="F191">
        <v>0.51</v>
      </c>
      <c r="G191" t="s">
        <v>49</v>
      </c>
      <c r="J191">
        <v>0.2</v>
      </c>
      <c r="K191">
        <v>125000</v>
      </c>
      <c r="M191">
        <v>220000</v>
      </c>
      <c r="N191">
        <f t="shared" si="19"/>
        <v>1</v>
      </c>
      <c r="O191" s="4">
        <f t="shared" si="13"/>
        <v>2.5499999999999998</v>
      </c>
      <c r="P191" s="4">
        <f t="shared" si="14"/>
        <v>0.92601818181818185</v>
      </c>
    </row>
    <row r="192" spans="1:16" x14ac:dyDescent="0.25">
      <c r="A192" t="s">
        <v>14</v>
      </c>
      <c r="B192" t="s">
        <v>20</v>
      </c>
      <c r="C192">
        <v>2008</v>
      </c>
      <c r="D192">
        <v>268032</v>
      </c>
      <c r="E192">
        <v>146104</v>
      </c>
      <c r="F192">
        <v>0.39</v>
      </c>
      <c r="G192" t="s">
        <v>49</v>
      </c>
      <c r="J192">
        <v>0.2</v>
      </c>
      <c r="K192">
        <v>125000</v>
      </c>
      <c r="M192">
        <v>220000</v>
      </c>
      <c r="N192">
        <f t="shared" si="19"/>
        <v>1</v>
      </c>
      <c r="O192" s="4">
        <f t="shared" si="13"/>
        <v>1.95</v>
      </c>
      <c r="P192" s="4">
        <f t="shared" si="14"/>
        <v>1.2183272727272727</v>
      </c>
    </row>
    <row r="193" spans="1:16" x14ac:dyDescent="0.25">
      <c r="A193" t="s">
        <v>14</v>
      </c>
      <c r="B193" t="s">
        <v>20</v>
      </c>
      <c r="C193">
        <v>2009</v>
      </c>
      <c r="D193">
        <v>254325</v>
      </c>
      <c r="E193">
        <v>181151</v>
      </c>
      <c r="F193">
        <v>0.38</v>
      </c>
      <c r="G193" t="s">
        <v>49</v>
      </c>
      <c r="J193">
        <v>0.2</v>
      </c>
      <c r="K193">
        <v>125000</v>
      </c>
      <c r="M193">
        <v>220000</v>
      </c>
      <c r="N193">
        <f t="shared" si="19"/>
        <v>1</v>
      </c>
      <c r="O193" s="4">
        <f t="shared" si="13"/>
        <v>1.9</v>
      </c>
      <c r="P193" s="4">
        <f t="shared" si="14"/>
        <v>1.1560227272727273</v>
      </c>
    </row>
    <row r="194" spans="1:16" x14ac:dyDescent="0.25">
      <c r="A194" t="s">
        <v>14</v>
      </c>
      <c r="B194" t="s">
        <v>20</v>
      </c>
      <c r="C194">
        <v>2010</v>
      </c>
      <c r="D194">
        <v>298904</v>
      </c>
      <c r="E194">
        <v>168880</v>
      </c>
      <c r="F194">
        <v>0.32</v>
      </c>
      <c r="G194" t="s">
        <v>49</v>
      </c>
      <c r="J194">
        <v>0.2</v>
      </c>
      <c r="K194">
        <v>125000</v>
      </c>
      <c r="M194">
        <v>220000</v>
      </c>
      <c r="N194">
        <f t="shared" si="19"/>
        <v>1</v>
      </c>
      <c r="O194" s="4">
        <f t="shared" si="13"/>
        <v>1.5999999999999999</v>
      </c>
      <c r="P194" s="4">
        <f t="shared" si="14"/>
        <v>1.3586545454545456</v>
      </c>
    </row>
    <row r="195" spans="1:16" x14ac:dyDescent="0.25">
      <c r="A195" t="s">
        <v>14</v>
      </c>
      <c r="B195" t="s">
        <v>20</v>
      </c>
      <c r="C195">
        <v>2011</v>
      </c>
      <c r="D195">
        <v>366782</v>
      </c>
      <c r="E195">
        <v>170425</v>
      </c>
      <c r="F195">
        <v>0.28000000000000003</v>
      </c>
      <c r="G195" t="s">
        <v>49</v>
      </c>
      <c r="J195">
        <v>0.2</v>
      </c>
      <c r="K195">
        <v>125000</v>
      </c>
      <c r="M195">
        <v>220000</v>
      </c>
      <c r="N195">
        <f t="shared" ref="N195" si="20">+IF((F195&gt;J195),1,0)</f>
        <v>1</v>
      </c>
      <c r="O195" s="4">
        <f t="shared" ref="O195" si="21">+F195/J195</f>
        <v>1.4000000000000001</v>
      </c>
      <c r="P195" s="4">
        <f t="shared" ref="P195" si="22">+D195/M195</f>
        <v>1.6671909090909092</v>
      </c>
    </row>
    <row r="196" spans="1:16" x14ac:dyDescent="0.25">
      <c r="A196" t="s">
        <v>14</v>
      </c>
      <c r="B196" t="s">
        <v>21</v>
      </c>
      <c r="C196">
        <v>1963</v>
      </c>
      <c r="D196">
        <v>137050</v>
      </c>
      <c r="E196">
        <v>271851</v>
      </c>
      <c r="F196">
        <v>0.745</v>
      </c>
      <c r="G196" t="s">
        <v>19</v>
      </c>
      <c r="H196">
        <v>1</v>
      </c>
      <c r="I196">
        <v>0.7</v>
      </c>
      <c r="J196">
        <v>0.3</v>
      </c>
      <c r="K196">
        <v>100000</v>
      </c>
      <c r="L196">
        <v>140000</v>
      </c>
      <c r="M196">
        <v>140000</v>
      </c>
      <c r="N196">
        <f t="shared" ref="N196:N243" si="23">+IF((F196&gt;J196),1,0)</f>
        <v>1</v>
      </c>
      <c r="O196" s="4">
        <f t="shared" si="13"/>
        <v>2.4833333333333334</v>
      </c>
      <c r="P196" s="4">
        <f t="shared" si="14"/>
        <v>0.97892857142857148</v>
      </c>
    </row>
    <row r="197" spans="1:16" x14ac:dyDescent="0.25">
      <c r="A197" t="s">
        <v>14</v>
      </c>
      <c r="B197" t="s">
        <v>21</v>
      </c>
      <c r="C197">
        <v>1964</v>
      </c>
      <c r="D197">
        <v>417713</v>
      </c>
      <c r="E197">
        <v>379915</v>
      </c>
      <c r="F197">
        <v>0.79400000000000004</v>
      </c>
      <c r="G197" t="s">
        <v>19</v>
      </c>
      <c r="H197">
        <v>1</v>
      </c>
      <c r="I197">
        <v>0.7</v>
      </c>
      <c r="J197">
        <v>0.3</v>
      </c>
      <c r="K197">
        <v>100000</v>
      </c>
      <c r="L197">
        <v>140000</v>
      </c>
      <c r="M197">
        <v>140000</v>
      </c>
      <c r="N197">
        <f t="shared" si="23"/>
        <v>1</v>
      </c>
      <c r="O197" s="4">
        <f t="shared" si="13"/>
        <v>2.6466666666666669</v>
      </c>
      <c r="P197" s="4">
        <f t="shared" si="14"/>
        <v>2.9836642857142857</v>
      </c>
    </row>
    <row r="198" spans="1:16" x14ac:dyDescent="0.25">
      <c r="A198" t="s">
        <v>14</v>
      </c>
      <c r="B198" t="s">
        <v>21</v>
      </c>
      <c r="C198">
        <v>1965</v>
      </c>
      <c r="D198">
        <v>521738</v>
      </c>
      <c r="E198">
        <v>299343</v>
      </c>
      <c r="F198">
        <v>0.63900000000000001</v>
      </c>
      <c r="G198" t="s">
        <v>19</v>
      </c>
      <c r="H198">
        <v>1</v>
      </c>
      <c r="I198">
        <v>0.7</v>
      </c>
      <c r="J198">
        <v>0.3</v>
      </c>
      <c r="K198">
        <v>100000</v>
      </c>
      <c r="L198">
        <v>140000</v>
      </c>
      <c r="M198">
        <v>140000</v>
      </c>
      <c r="N198">
        <f t="shared" si="23"/>
        <v>1</v>
      </c>
      <c r="O198" s="4">
        <f t="shared" si="13"/>
        <v>2.1300000000000003</v>
      </c>
      <c r="P198" s="4">
        <f t="shared" si="14"/>
        <v>3.7267000000000001</v>
      </c>
    </row>
    <row r="199" spans="1:16" x14ac:dyDescent="0.25">
      <c r="A199" t="s">
        <v>14</v>
      </c>
      <c r="B199" t="s">
        <v>21</v>
      </c>
      <c r="C199">
        <v>1966</v>
      </c>
      <c r="D199">
        <v>427838</v>
      </c>
      <c r="E199">
        <v>346349</v>
      </c>
      <c r="F199">
        <v>0.66200000000000003</v>
      </c>
      <c r="G199" t="s">
        <v>19</v>
      </c>
      <c r="H199">
        <v>1</v>
      </c>
      <c r="I199">
        <v>0.7</v>
      </c>
      <c r="J199">
        <v>0.3</v>
      </c>
      <c r="K199">
        <v>100000</v>
      </c>
      <c r="L199">
        <v>140000</v>
      </c>
      <c r="M199">
        <v>140000</v>
      </c>
      <c r="N199">
        <f t="shared" si="23"/>
        <v>1</v>
      </c>
      <c r="O199" s="4">
        <f t="shared" ref="O199:O263" si="24">+F199/J199</f>
        <v>2.206666666666667</v>
      </c>
      <c r="P199" s="4">
        <f t="shared" ref="P199:P263" si="25">+D199/M199</f>
        <v>3.0559857142857143</v>
      </c>
    </row>
    <row r="200" spans="1:16" x14ac:dyDescent="0.25">
      <c r="A200" t="s">
        <v>14</v>
      </c>
      <c r="B200" t="s">
        <v>21</v>
      </c>
      <c r="C200">
        <v>1967</v>
      </c>
      <c r="D200">
        <v>224790</v>
      </c>
      <c r="E200">
        <v>246664</v>
      </c>
      <c r="F200">
        <v>0.626</v>
      </c>
      <c r="G200" t="s">
        <v>19</v>
      </c>
      <c r="H200">
        <v>1</v>
      </c>
      <c r="I200">
        <v>0.7</v>
      </c>
      <c r="J200">
        <v>0.3</v>
      </c>
      <c r="K200">
        <v>100000</v>
      </c>
      <c r="L200">
        <v>140000</v>
      </c>
      <c r="M200">
        <v>140000</v>
      </c>
      <c r="N200">
        <f t="shared" si="23"/>
        <v>1</v>
      </c>
      <c r="O200" s="4">
        <f t="shared" si="24"/>
        <v>2.0866666666666669</v>
      </c>
      <c r="P200" s="4">
        <f t="shared" si="25"/>
        <v>1.6056428571428571</v>
      </c>
    </row>
    <row r="201" spans="1:16" x14ac:dyDescent="0.25">
      <c r="A201" t="s">
        <v>14</v>
      </c>
      <c r="B201" t="s">
        <v>21</v>
      </c>
      <c r="C201">
        <v>1968</v>
      </c>
      <c r="D201">
        <v>259397</v>
      </c>
      <c r="E201">
        <v>301821</v>
      </c>
      <c r="F201">
        <v>0.59699999999999998</v>
      </c>
      <c r="G201" t="s">
        <v>19</v>
      </c>
      <c r="H201">
        <v>1</v>
      </c>
      <c r="I201">
        <v>0.7</v>
      </c>
      <c r="J201">
        <v>0.3</v>
      </c>
      <c r="K201">
        <v>100000</v>
      </c>
      <c r="L201">
        <v>140000</v>
      </c>
      <c r="M201">
        <v>140000</v>
      </c>
      <c r="N201">
        <f t="shared" si="23"/>
        <v>1</v>
      </c>
      <c r="O201" s="4">
        <f t="shared" si="24"/>
        <v>1.99</v>
      </c>
      <c r="P201" s="4">
        <f t="shared" si="25"/>
        <v>1.8528357142857144</v>
      </c>
    </row>
    <row r="202" spans="1:16" x14ac:dyDescent="0.25">
      <c r="A202" t="s">
        <v>14</v>
      </c>
      <c r="B202" t="s">
        <v>21</v>
      </c>
      <c r="C202">
        <v>1969</v>
      </c>
      <c r="D202">
        <v>810544</v>
      </c>
      <c r="E202">
        <v>930043</v>
      </c>
      <c r="F202">
        <v>1.121</v>
      </c>
      <c r="G202" t="s">
        <v>19</v>
      </c>
      <c r="H202">
        <v>1</v>
      </c>
      <c r="I202">
        <v>0.7</v>
      </c>
      <c r="J202">
        <v>0.3</v>
      </c>
      <c r="K202">
        <v>100000</v>
      </c>
      <c r="L202">
        <v>140000</v>
      </c>
      <c r="M202">
        <v>140000</v>
      </c>
      <c r="N202">
        <f t="shared" si="23"/>
        <v>1</v>
      </c>
      <c r="O202" s="4">
        <f t="shared" si="24"/>
        <v>3.7366666666666668</v>
      </c>
      <c r="P202" s="4">
        <f t="shared" si="25"/>
        <v>5.7896000000000001</v>
      </c>
    </row>
    <row r="203" spans="1:16" x14ac:dyDescent="0.25">
      <c r="A203" t="s">
        <v>14</v>
      </c>
      <c r="B203" t="s">
        <v>21</v>
      </c>
      <c r="C203">
        <v>1970</v>
      </c>
      <c r="D203">
        <v>900221</v>
      </c>
      <c r="E203">
        <v>805776</v>
      </c>
      <c r="F203">
        <v>1.1519999999999999</v>
      </c>
      <c r="G203" t="s">
        <v>19</v>
      </c>
      <c r="H203">
        <v>1</v>
      </c>
      <c r="I203">
        <v>0.7</v>
      </c>
      <c r="J203">
        <v>0.3</v>
      </c>
      <c r="K203">
        <v>100000</v>
      </c>
      <c r="L203">
        <v>140000</v>
      </c>
      <c r="M203">
        <v>140000</v>
      </c>
      <c r="N203">
        <f t="shared" si="23"/>
        <v>1</v>
      </c>
      <c r="O203" s="4">
        <f t="shared" si="24"/>
        <v>3.84</v>
      </c>
      <c r="P203" s="4">
        <f t="shared" si="25"/>
        <v>6.4301500000000003</v>
      </c>
    </row>
    <row r="204" spans="1:16" x14ac:dyDescent="0.25">
      <c r="A204" t="s">
        <v>14</v>
      </c>
      <c r="B204" t="s">
        <v>21</v>
      </c>
      <c r="C204">
        <v>1971</v>
      </c>
      <c r="D204">
        <v>420401</v>
      </c>
      <c r="E204">
        <v>446824</v>
      </c>
      <c r="F204">
        <v>0.77300000000000002</v>
      </c>
      <c r="G204" t="s">
        <v>19</v>
      </c>
      <c r="H204">
        <v>1</v>
      </c>
      <c r="I204">
        <v>0.7</v>
      </c>
      <c r="J204">
        <v>0.3</v>
      </c>
      <c r="K204">
        <v>100000</v>
      </c>
      <c r="L204">
        <v>140000</v>
      </c>
      <c r="M204">
        <v>140000</v>
      </c>
      <c r="N204">
        <f t="shared" si="23"/>
        <v>1</v>
      </c>
      <c r="O204" s="4">
        <f t="shared" si="24"/>
        <v>2.5766666666666667</v>
      </c>
      <c r="P204" s="4">
        <f t="shared" si="25"/>
        <v>3.0028642857142858</v>
      </c>
    </row>
    <row r="205" spans="1:16" x14ac:dyDescent="0.25">
      <c r="A205" t="s">
        <v>14</v>
      </c>
      <c r="B205" t="s">
        <v>21</v>
      </c>
      <c r="C205">
        <v>1972</v>
      </c>
      <c r="D205">
        <v>302976</v>
      </c>
      <c r="E205">
        <v>353084</v>
      </c>
      <c r="F205">
        <v>1.119</v>
      </c>
      <c r="G205" t="s">
        <v>19</v>
      </c>
      <c r="H205">
        <v>1</v>
      </c>
      <c r="I205">
        <v>0.7</v>
      </c>
      <c r="J205">
        <v>0.3</v>
      </c>
      <c r="K205">
        <v>100000</v>
      </c>
      <c r="L205">
        <v>140000</v>
      </c>
      <c r="M205">
        <v>140000</v>
      </c>
      <c r="N205">
        <f t="shared" si="23"/>
        <v>1</v>
      </c>
      <c r="O205" s="4">
        <f t="shared" si="24"/>
        <v>3.73</v>
      </c>
      <c r="P205" s="4">
        <f t="shared" si="25"/>
        <v>2.1641142857142857</v>
      </c>
    </row>
    <row r="206" spans="1:16" x14ac:dyDescent="0.25">
      <c r="A206" t="s">
        <v>14</v>
      </c>
      <c r="B206" t="s">
        <v>21</v>
      </c>
      <c r="C206">
        <v>1973</v>
      </c>
      <c r="D206">
        <v>297147</v>
      </c>
      <c r="E206">
        <v>307594</v>
      </c>
      <c r="F206">
        <v>0.86599999999999999</v>
      </c>
      <c r="G206" t="s">
        <v>19</v>
      </c>
      <c r="H206">
        <v>1</v>
      </c>
      <c r="I206">
        <v>0.7</v>
      </c>
      <c r="J206">
        <v>0.3</v>
      </c>
      <c r="K206">
        <v>100000</v>
      </c>
      <c r="L206">
        <v>140000</v>
      </c>
      <c r="M206">
        <v>140000</v>
      </c>
      <c r="N206">
        <f t="shared" si="23"/>
        <v>1</v>
      </c>
      <c r="O206" s="4">
        <f t="shared" si="24"/>
        <v>2.8866666666666667</v>
      </c>
      <c r="P206" s="4">
        <f t="shared" si="25"/>
        <v>2.1224785714285712</v>
      </c>
    </row>
    <row r="207" spans="1:16" x14ac:dyDescent="0.25">
      <c r="A207" t="s">
        <v>14</v>
      </c>
      <c r="B207" t="s">
        <v>21</v>
      </c>
      <c r="C207">
        <v>1974</v>
      </c>
      <c r="D207">
        <v>260752</v>
      </c>
      <c r="E207">
        <v>366992</v>
      </c>
      <c r="F207">
        <v>0.96199999999999997</v>
      </c>
      <c r="G207" t="s">
        <v>19</v>
      </c>
      <c r="H207">
        <v>1</v>
      </c>
      <c r="I207">
        <v>0.7</v>
      </c>
      <c r="J207">
        <v>0.3</v>
      </c>
      <c r="K207">
        <v>100000</v>
      </c>
      <c r="L207">
        <v>140000</v>
      </c>
      <c r="M207">
        <v>140000</v>
      </c>
      <c r="N207">
        <f t="shared" si="23"/>
        <v>1</v>
      </c>
      <c r="O207" s="4">
        <f t="shared" si="24"/>
        <v>3.2066666666666666</v>
      </c>
      <c r="P207" s="4">
        <f t="shared" si="25"/>
        <v>1.8625142857142858</v>
      </c>
    </row>
    <row r="208" spans="1:16" x14ac:dyDescent="0.25">
      <c r="A208" t="s">
        <v>14</v>
      </c>
      <c r="B208" t="s">
        <v>21</v>
      </c>
      <c r="C208">
        <v>1975</v>
      </c>
      <c r="D208">
        <v>238279</v>
      </c>
      <c r="E208">
        <v>453205</v>
      </c>
      <c r="F208">
        <v>1.1020000000000001</v>
      </c>
      <c r="G208" t="s">
        <v>19</v>
      </c>
      <c r="H208">
        <v>1</v>
      </c>
      <c r="I208">
        <v>0.7</v>
      </c>
      <c r="J208">
        <v>0.3</v>
      </c>
      <c r="K208">
        <v>100000</v>
      </c>
      <c r="L208">
        <v>140000</v>
      </c>
      <c r="M208">
        <v>140000</v>
      </c>
      <c r="N208">
        <f t="shared" si="23"/>
        <v>1</v>
      </c>
      <c r="O208" s="4">
        <f t="shared" si="24"/>
        <v>3.6733333333333338</v>
      </c>
      <c r="P208" s="4">
        <f t="shared" si="25"/>
        <v>1.7019928571428571</v>
      </c>
    </row>
    <row r="209" spans="1:16" x14ac:dyDescent="0.25">
      <c r="A209" t="s">
        <v>14</v>
      </c>
      <c r="B209" t="s">
        <v>21</v>
      </c>
      <c r="C209">
        <v>1976</v>
      </c>
      <c r="D209">
        <v>309487</v>
      </c>
      <c r="E209">
        <v>375305</v>
      </c>
      <c r="F209">
        <v>0.97299999999999998</v>
      </c>
      <c r="G209" t="s">
        <v>19</v>
      </c>
      <c r="H209">
        <v>1</v>
      </c>
      <c r="I209">
        <v>0.7</v>
      </c>
      <c r="J209">
        <v>0.3</v>
      </c>
      <c r="K209">
        <v>100000</v>
      </c>
      <c r="L209">
        <v>140000</v>
      </c>
      <c r="M209">
        <v>140000</v>
      </c>
      <c r="N209">
        <f t="shared" si="23"/>
        <v>1</v>
      </c>
      <c r="O209" s="4">
        <f t="shared" si="24"/>
        <v>3.2433333333333332</v>
      </c>
      <c r="P209" s="4">
        <f t="shared" si="25"/>
        <v>2.2106214285714287</v>
      </c>
    </row>
    <row r="210" spans="1:16" x14ac:dyDescent="0.25">
      <c r="A210" t="s">
        <v>14</v>
      </c>
      <c r="B210" t="s">
        <v>21</v>
      </c>
      <c r="C210">
        <v>1977</v>
      </c>
      <c r="D210">
        <v>242297</v>
      </c>
      <c r="E210">
        <v>224516</v>
      </c>
      <c r="F210">
        <v>1.0329999999999999</v>
      </c>
      <c r="G210" t="s">
        <v>19</v>
      </c>
      <c r="H210">
        <v>1</v>
      </c>
      <c r="I210">
        <v>0.7</v>
      </c>
      <c r="J210">
        <v>0.3</v>
      </c>
      <c r="K210">
        <v>100000</v>
      </c>
      <c r="L210">
        <v>140000</v>
      </c>
      <c r="M210">
        <v>140000</v>
      </c>
      <c r="N210">
        <f t="shared" si="23"/>
        <v>1</v>
      </c>
      <c r="O210" s="4">
        <f t="shared" si="24"/>
        <v>3.4433333333333334</v>
      </c>
      <c r="P210" s="4">
        <f t="shared" si="25"/>
        <v>1.730692857142857</v>
      </c>
    </row>
    <row r="211" spans="1:16" x14ac:dyDescent="0.25">
      <c r="A211" t="s">
        <v>14</v>
      </c>
      <c r="B211" t="s">
        <v>21</v>
      </c>
      <c r="C211">
        <v>1978</v>
      </c>
      <c r="D211">
        <v>138098</v>
      </c>
      <c r="E211">
        <v>179375</v>
      </c>
      <c r="F211">
        <v>1.0620000000000001</v>
      </c>
      <c r="G211" t="s">
        <v>19</v>
      </c>
      <c r="H211">
        <v>1</v>
      </c>
      <c r="I211">
        <v>0.7</v>
      </c>
      <c r="J211">
        <v>0.3</v>
      </c>
      <c r="K211">
        <v>100000</v>
      </c>
      <c r="L211">
        <v>140000</v>
      </c>
      <c r="M211">
        <v>140000</v>
      </c>
      <c r="N211">
        <f t="shared" si="23"/>
        <v>1</v>
      </c>
      <c r="O211" s="4">
        <f t="shared" si="24"/>
        <v>3.5400000000000005</v>
      </c>
      <c r="P211" s="4">
        <f t="shared" si="25"/>
        <v>0.98641428571428569</v>
      </c>
    </row>
    <row r="212" spans="1:16" x14ac:dyDescent="0.25">
      <c r="A212" t="s">
        <v>14</v>
      </c>
      <c r="B212" t="s">
        <v>21</v>
      </c>
      <c r="C212">
        <v>1979</v>
      </c>
      <c r="D212">
        <v>117086</v>
      </c>
      <c r="E212">
        <v>145019</v>
      </c>
      <c r="F212">
        <v>0.98699999999999999</v>
      </c>
      <c r="G212" t="s">
        <v>19</v>
      </c>
      <c r="H212">
        <v>1</v>
      </c>
      <c r="I212">
        <v>0.7</v>
      </c>
      <c r="J212">
        <v>0.3</v>
      </c>
      <c r="K212">
        <v>100000</v>
      </c>
      <c r="L212">
        <v>140000</v>
      </c>
      <c r="M212">
        <v>140000</v>
      </c>
      <c r="N212">
        <f t="shared" si="23"/>
        <v>1</v>
      </c>
      <c r="O212" s="4">
        <f t="shared" si="24"/>
        <v>3.29</v>
      </c>
      <c r="P212" s="4">
        <f t="shared" si="25"/>
        <v>0.83632857142857142</v>
      </c>
    </row>
    <row r="213" spans="1:16" x14ac:dyDescent="0.25">
      <c r="A213" t="s">
        <v>14</v>
      </c>
      <c r="B213" t="s">
        <v>21</v>
      </c>
      <c r="C213">
        <v>1980</v>
      </c>
      <c r="D213">
        <v>169227</v>
      </c>
      <c r="E213">
        <v>222127</v>
      </c>
      <c r="F213">
        <v>0.89900000000000002</v>
      </c>
      <c r="G213" t="s">
        <v>19</v>
      </c>
      <c r="H213">
        <v>1</v>
      </c>
      <c r="I213">
        <v>0.7</v>
      </c>
      <c r="J213">
        <v>0.3</v>
      </c>
      <c r="K213">
        <v>100000</v>
      </c>
      <c r="L213">
        <v>140000</v>
      </c>
      <c r="M213">
        <v>140000</v>
      </c>
      <c r="N213">
        <f t="shared" si="23"/>
        <v>1</v>
      </c>
      <c r="O213" s="4">
        <f t="shared" si="24"/>
        <v>2.996666666666667</v>
      </c>
      <c r="P213" s="4">
        <f t="shared" si="25"/>
        <v>1.2087642857142857</v>
      </c>
    </row>
    <row r="214" spans="1:16" x14ac:dyDescent="0.25">
      <c r="A214" t="s">
        <v>14</v>
      </c>
      <c r="B214" t="s">
        <v>21</v>
      </c>
      <c r="C214">
        <v>1981</v>
      </c>
      <c r="D214">
        <v>257248</v>
      </c>
      <c r="E214">
        <v>213240</v>
      </c>
      <c r="F214">
        <v>0.65900000000000003</v>
      </c>
      <c r="G214" t="s">
        <v>19</v>
      </c>
      <c r="H214">
        <v>1</v>
      </c>
      <c r="I214">
        <v>0.7</v>
      </c>
      <c r="J214">
        <v>0.3</v>
      </c>
      <c r="K214">
        <v>100000</v>
      </c>
      <c r="L214">
        <v>140000</v>
      </c>
      <c r="M214">
        <v>140000</v>
      </c>
      <c r="N214">
        <f t="shared" si="23"/>
        <v>1</v>
      </c>
      <c r="O214" s="4">
        <f t="shared" si="24"/>
        <v>2.1966666666666668</v>
      </c>
      <c r="P214" s="4">
        <f t="shared" si="25"/>
        <v>1.8374857142857144</v>
      </c>
    </row>
    <row r="215" spans="1:16" x14ac:dyDescent="0.25">
      <c r="A215" t="s">
        <v>14</v>
      </c>
      <c r="B215" t="s">
        <v>21</v>
      </c>
      <c r="C215">
        <v>1982</v>
      </c>
      <c r="D215">
        <v>320939</v>
      </c>
      <c r="E215">
        <v>233283</v>
      </c>
      <c r="F215">
        <v>0.65900000000000003</v>
      </c>
      <c r="G215" t="s">
        <v>19</v>
      </c>
      <c r="H215">
        <v>1</v>
      </c>
      <c r="I215">
        <v>0.7</v>
      </c>
      <c r="J215">
        <v>0.3</v>
      </c>
      <c r="K215">
        <v>100000</v>
      </c>
      <c r="L215">
        <v>140000</v>
      </c>
      <c r="M215">
        <v>140000</v>
      </c>
      <c r="N215">
        <f t="shared" si="23"/>
        <v>1</v>
      </c>
      <c r="O215" s="4">
        <f t="shared" si="24"/>
        <v>2.1966666666666668</v>
      </c>
      <c r="P215" s="4">
        <f t="shared" si="25"/>
        <v>2.2924214285714286</v>
      </c>
    </row>
    <row r="216" spans="1:16" x14ac:dyDescent="0.25">
      <c r="A216" t="s">
        <v>14</v>
      </c>
      <c r="B216" t="s">
        <v>21</v>
      </c>
      <c r="C216">
        <v>1983</v>
      </c>
      <c r="D216">
        <v>276470</v>
      </c>
      <c r="E216">
        <v>244212</v>
      </c>
      <c r="F216">
        <v>0.88400000000000001</v>
      </c>
      <c r="G216" t="s">
        <v>19</v>
      </c>
      <c r="H216">
        <v>1</v>
      </c>
      <c r="I216">
        <v>0.7</v>
      </c>
      <c r="J216">
        <v>0.3</v>
      </c>
      <c r="K216">
        <v>100000</v>
      </c>
      <c r="L216">
        <v>140000</v>
      </c>
      <c r="M216">
        <v>140000</v>
      </c>
      <c r="N216">
        <f t="shared" si="23"/>
        <v>1</v>
      </c>
      <c r="O216" s="4">
        <f t="shared" si="24"/>
        <v>2.9466666666666668</v>
      </c>
      <c r="P216" s="4">
        <f t="shared" si="25"/>
        <v>1.9747857142857144</v>
      </c>
    </row>
    <row r="217" spans="1:16" x14ac:dyDescent="0.25">
      <c r="A217" t="s">
        <v>14</v>
      </c>
      <c r="B217" t="s">
        <v>21</v>
      </c>
      <c r="C217">
        <v>1984</v>
      </c>
      <c r="D217">
        <v>224030</v>
      </c>
      <c r="E217">
        <v>218946</v>
      </c>
      <c r="F217">
        <v>0.873</v>
      </c>
      <c r="G217" t="s">
        <v>19</v>
      </c>
      <c r="H217">
        <v>1</v>
      </c>
      <c r="I217">
        <v>0.7</v>
      </c>
      <c r="J217">
        <v>0.3</v>
      </c>
      <c r="K217">
        <v>100000</v>
      </c>
      <c r="L217">
        <v>140000</v>
      </c>
      <c r="M217">
        <v>140000</v>
      </c>
      <c r="N217">
        <f t="shared" si="23"/>
        <v>1</v>
      </c>
      <c r="O217" s="4">
        <f t="shared" si="24"/>
        <v>2.91</v>
      </c>
      <c r="P217" s="4">
        <f t="shared" si="25"/>
        <v>1.6002142857142858</v>
      </c>
    </row>
    <row r="218" spans="1:16" x14ac:dyDescent="0.25">
      <c r="A218" t="s">
        <v>14</v>
      </c>
      <c r="B218" t="s">
        <v>21</v>
      </c>
      <c r="C218">
        <v>1985</v>
      </c>
      <c r="D218">
        <v>261091</v>
      </c>
      <c r="E218">
        <v>255366</v>
      </c>
      <c r="F218">
        <v>0.872</v>
      </c>
      <c r="G218" t="s">
        <v>19</v>
      </c>
      <c r="H218">
        <v>1</v>
      </c>
      <c r="I218">
        <v>0.7</v>
      </c>
      <c r="J218">
        <v>0.3</v>
      </c>
      <c r="K218">
        <v>100000</v>
      </c>
      <c r="L218">
        <v>140000</v>
      </c>
      <c r="M218">
        <v>140000</v>
      </c>
      <c r="N218">
        <f t="shared" si="23"/>
        <v>1</v>
      </c>
      <c r="O218" s="4">
        <f t="shared" si="24"/>
        <v>2.9066666666666667</v>
      </c>
      <c r="P218" s="4">
        <f t="shared" si="25"/>
        <v>1.8649357142857144</v>
      </c>
    </row>
    <row r="219" spans="1:16" x14ac:dyDescent="0.25">
      <c r="A219" t="s">
        <v>14</v>
      </c>
      <c r="B219" t="s">
        <v>21</v>
      </c>
      <c r="C219">
        <v>1986</v>
      </c>
      <c r="D219">
        <v>237140</v>
      </c>
      <c r="E219">
        <v>223081</v>
      </c>
      <c r="F219">
        <v>1.2030000000000001</v>
      </c>
      <c r="G219" t="s">
        <v>19</v>
      </c>
      <c r="H219">
        <v>1</v>
      </c>
      <c r="I219">
        <v>0.7</v>
      </c>
      <c r="J219">
        <v>0.3</v>
      </c>
      <c r="K219">
        <v>100000</v>
      </c>
      <c r="L219">
        <v>140000</v>
      </c>
      <c r="M219">
        <v>140000</v>
      </c>
      <c r="N219">
        <f t="shared" si="23"/>
        <v>1</v>
      </c>
      <c r="O219" s="4">
        <f t="shared" si="24"/>
        <v>4.0100000000000007</v>
      </c>
      <c r="P219" s="4">
        <f t="shared" si="25"/>
        <v>1.693857142857143</v>
      </c>
    </row>
    <row r="220" spans="1:16" x14ac:dyDescent="0.25">
      <c r="A220" t="s">
        <v>14</v>
      </c>
      <c r="B220" t="s">
        <v>21</v>
      </c>
      <c r="C220">
        <v>1987</v>
      </c>
      <c r="D220">
        <v>166839</v>
      </c>
      <c r="E220">
        <v>173852</v>
      </c>
      <c r="F220">
        <v>1.024</v>
      </c>
      <c r="G220" t="s">
        <v>19</v>
      </c>
      <c r="H220">
        <v>1</v>
      </c>
      <c r="I220">
        <v>0.7</v>
      </c>
      <c r="J220">
        <v>0.3</v>
      </c>
      <c r="K220">
        <v>100000</v>
      </c>
      <c r="L220">
        <v>140000</v>
      </c>
      <c r="M220">
        <v>140000</v>
      </c>
      <c r="N220">
        <f t="shared" si="23"/>
        <v>1</v>
      </c>
      <c r="O220" s="4">
        <f t="shared" si="24"/>
        <v>3.4133333333333336</v>
      </c>
      <c r="P220" s="4">
        <f t="shared" si="25"/>
        <v>1.1917071428571429</v>
      </c>
    </row>
    <row r="221" spans="1:16" x14ac:dyDescent="0.25">
      <c r="A221" t="s">
        <v>14</v>
      </c>
      <c r="B221" t="s">
        <v>21</v>
      </c>
      <c r="C221">
        <v>1988</v>
      </c>
      <c r="D221">
        <v>159929</v>
      </c>
      <c r="E221">
        <v>173124</v>
      </c>
      <c r="F221">
        <v>1.1080000000000001</v>
      </c>
      <c r="G221" t="s">
        <v>19</v>
      </c>
      <c r="H221">
        <v>1</v>
      </c>
      <c r="I221">
        <v>0.7</v>
      </c>
      <c r="J221">
        <v>0.3</v>
      </c>
      <c r="K221">
        <v>100000</v>
      </c>
      <c r="L221">
        <v>140000</v>
      </c>
      <c r="M221">
        <v>140000</v>
      </c>
      <c r="N221">
        <f t="shared" si="23"/>
        <v>1</v>
      </c>
      <c r="O221" s="4">
        <f t="shared" si="24"/>
        <v>3.6933333333333338</v>
      </c>
      <c r="P221" s="4">
        <f t="shared" si="25"/>
        <v>1.14235</v>
      </c>
    </row>
    <row r="222" spans="1:16" x14ac:dyDescent="0.25">
      <c r="A222" t="s">
        <v>14</v>
      </c>
      <c r="B222" t="s">
        <v>21</v>
      </c>
      <c r="C222">
        <v>1989</v>
      </c>
      <c r="D222">
        <v>127707</v>
      </c>
      <c r="E222">
        <v>106526</v>
      </c>
      <c r="F222">
        <v>0.95199999999999996</v>
      </c>
      <c r="G222" t="s">
        <v>19</v>
      </c>
      <c r="H222">
        <v>1</v>
      </c>
      <c r="I222">
        <v>0.7</v>
      </c>
      <c r="J222">
        <v>0.3</v>
      </c>
      <c r="K222">
        <v>100000</v>
      </c>
      <c r="L222">
        <v>140000</v>
      </c>
      <c r="M222">
        <v>140000</v>
      </c>
      <c r="N222">
        <f t="shared" si="23"/>
        <v>1</v>
      </c>
      <c r="O222" s="4">
        <f t="shared" si="24"/>
        <v>3.1733333333333333</v>
      </c>
      <c r="P222" s="4">
        <f t="shared" si="25"/>
        <v>0.91219285714285714</v>
      </c>
    </row>
    <row r="223" spans="1:16" x14ac:dyDescent="0.25">
      <c r="A223" t="s">
        <v>14</v>
      </c>
      <c r="B223" t="s">
        <v>21</v>
      </c>
      <c r="C223">
        <v>1990</v>
      </c>
      <c r="D223">
        <v>80676</v>
      </c>
      <c r="E223">
        <v>88934</v>
      </c>
      <c r="F223">
        <v>1.1140000000000001</v>
      </c>
      <c r="G223" t="s">
        <v>19</v>
      </c>
      <c r="H223">
        <v>1</v>
      </c>
      <c r="I223">
        <v>0.7</v>
      </c>
      <c r="J223">
        <v>0.3</v>
      </c>
      <c r="K223">
        <v>100000</v>
      </c>
      <c r="L223">
        <v>140000</v>
      </c>
      <c r="M223">
        <v>140000</v>
      </c>
      <c r="N223">
        <f t="shared" si="23"/>
        <v>1</v>
      </c>
      <c r="O223" s="4">
        <f t="shared" si="24"/>
        <v>3.7133333333333338</v>
      </c>
      <c r="P223" s="4">
        <f t="shared" si="25"/>
        <v>0.57625714285714291</v>
      </c>
    </row>
    <row r="224" spans="1:16" x14ac:dyDescent="0.25">
      <c r="A224" t="s">
        <v>14</v>
      </c>
      <c r="B224" t="s">
        <v>21</v>
      </c>
      <c r="C224">
        <v>1991</v>
      </c>
      <c r="D224">
        <v>63074</v>
      </c>
      <c r="E224">
        <v>93287</v>
      </c>
      <c r="F224">
        <v>0.88800000000000001</v>
      </c>
      <c r="G224" t="s">
        <v>19</v>
      </c>
      <c r="H224">
        <v>1</v>
      </c>
      <c r="I224">
        <v>0.7</v>
      </c>
      <c r="J224">
        <v>0.3</v>
      </c>
      <c r="K224">
        <v>100000</v>
      </c>
      <c r="L224">
        <v>140000</v>
      </c>
      <c r="M224">
        <v>140000</v>
      </c>
      <c r="N224">
        <f t="shared" si="23"/>
        <v>1</v>
      </c>
      <c r="O224" s="4">
        <f t="shared" si="24"/>
        <v>2.96</v>
      </c>
      <c r="P224" s="4">
        <f t="shared" si="25"/>
        <v>0.45052857142857144</v>
      </c>
    </row>
    <row r="225" spans="1:16" x14ac:dyDescent="0.25">
      <c r="A225" t="s">
        <v>14</v>
      </c>
      <c r="B225" t="s">
        <v>21</v>
      </c>
      <c r="C225">
        <v>1992</v>
      </c>
      <c r="D225">
        <v>103105</v>
      </c>
      <c r="E225">
        <v>131650</v>
      </c>
      <c r="F225">
        <v>0.98</v>
      </c>
      <c r="G225" t="s">
        <v>19</v>
      </c>
      <c r="H225">
        <v>1</v>
      </c>
      <c r="I225">
        <v>0.7</v>
      </c>
      <c r="J225">
        <v>0.3</v>
      </c>
      <c r="K225">
        <v>100000</v>
      </c>
      <c r="L225">
        <v>140000</v>
      </c>
      <c r="M225">
        <v>140000</v>
      </c>
      <c r="N225">
        <f t="shared" si="23"/>
        <v>1</v>
      </c>
      <c r="O225" s="4">
        <f t="shared" si="24"/>
        <v>3.2666666666666666</v>
      </c>
      <c r="P225" s="4">
        <f t="shared" si="25"/>
        <v>0.73646428571428568</v>
      </c>
    </row>
    <row r="226" spans="1:16" x14ac:dyDescent="0.25">
      <c r="A226" t="s">
        <v>14</v>
      </c>
      <c r="B226" t="s">
        <v>21</v>
      </c>
      <c r="C226">
        <v>1993</v>
      </c>
      <c r="D226">
        <v>138475</v>
      </c>
      <c r="E226">
        <v>172551</v>
      </c>
      <c r="F226">
        <v>0.89600000000000002</v>
      </c>
      <c r="G226" t="s">
        <v>19</v>
      </c>
      <c r="H226">
        <v>1</v>
      </c>
      <c r="I226">
        <v>0.7</v>
      </c>
      <c r="J226">
        <v>0.3</v>
      </c>
      <c r="K226">
        <v>100000</v>
      </c>
      <c r="L226">
        <v>140000</v>
      </c>
      <c r="M226">
        <v>140000</v>
      </c>
      <c r="N226">
        <f t="shared" si="23"/>
        <v>1</v>
      </c>
      <c r="O226" s="4">
        <f t="shared" si="24"/>
        <v>2.9866666666666668</v>
      </c>
      <c r="P226" s="4">
        <f t="shared" si="25"/>
        <v>0.98910714285714285</v>
      </c>
    </row>
    <row r="227" spans="1:16" x14ac:dyDescent="0.25">
      <c r="A227" t="s">
        <v>14</v>
      </c>
      <c r="B227" t="s">
        <v>21</v>
      </c>
      <c r="C227">
        <v>1994</v>
      </c>
      <c r="D227">
        <v>161327</v>
      </c>
      <c r="E227">
        <v>151020</v>
      </c>
      <c r="F227">
        <v>0.83</v>
      </c>
      <c r="G227" t="s">
        <v>19</v>
      </c>
      <c r="H227">
        <v>1</v>
      </c>
      <c r="I227">
        <v>0.7</v>
      </c>
      <c r="J227">
        <v>0.3</v>
      </c>
      <c r="K227">
        <v>100000</v>
      </c>
      <c r="L227">
        <v>140000</v>
      </c>
      <c r="M227">
        <v>140000</v>
      </c>
      <c r="N227">
        <f t="shared" si="23"/>
        <v>1</v>
      </c>
      <c r="O227" s="4">
        <f t="shared" si="24"/>
        <v>2.7666666666666666</v>
      </c>
      <c r="P227" s="4">
        <f t="shared" si="25"/>
        <v>1.1523357142857142</v>
      </c>
    </row>
    <row r="228" spans="1:16" x14ac:dyDescent="0.25">
      <c r="A228" t="s">
        <v>14</v>
      </c>
      <c r="B228" t="s">
        <v>21</v>
      </c>
      <c r="C228">
        <v>1995</v>
      </c>
      <c r="D228">
        <v>162662</v>
      </c>
      <c r="E228">
        <v>142524</v>
      </c>
      <c r="F228">
        <v>0.73299999999999998</v>
      </c>
      <c r="G228" t="s">
        <v>19</v>
      </c>
      <c r="H228">
        <v>1</v>
      </c>
      <c r="I228">
        <v>0.7</v>
      </c>
      <c r="J228">
        <v>0.3</v>
      </c>
      <c r="K228">
        <v>100000</v>
      </c>
      <c r="L228">
        <v>140000</v>
      </c>
      <c r="M228">
        <v>140000</v>
      </c>
      <c r="N228">
        <f t="shared" si="23"/>
        <v>1</v>
      </c>
      <c r="O228" s="4">
        <f t="shared" si="24"/>
        <v>2.4433333333333334</v>
      </c>
      <c r="P228" s="4">
        <f t="shared" si="25"/>
        <v>1.1618714285714287</v>
      </c>
    </row>
    <row r="229" spans="1:16" x14ac:dyDescent="0.25">
      <c r="A229" t="s">
        <v>14</v>
      </c>
      <c r="B229" t="s">
        <v>21</v>
      </c>
      <c r="C229">
        <v>1996</v>
      </c>
      <c r="D229">
        <v>201674</v>
      </c>
      <c r="E229">
        <v>156609</v>
      </c>
      <c r="F229">
        <v>0.68799999999999994</v>
      </c>
      <c r="G229" t="s">
        <v>19</v>
      </c>
      <c r="H229">
        <v>1</v>
      </c>
      <c r="I229">
        <v>0.7</v>
      </c>
      <c r="J229">
        <v>0.3</v>
      </c>
      <c r="K229">
        <v>100000</v>
      </c>
      <c r="L229">
        <v>140000</v>
      </c>
      <c r="M229">
        <v>140000</v>
      </c>
      <c r="N229">
        <f t="shared" si="23"/>
        <v>1</v>
      </c>
      <c r="O229" s="4">
        <f t="shared" si="24"/>
        <v>2.2933333333333334</v>
      </c>
      <c r="P229" s="4">
        <f t="shared" si="25"/>
        <v>1.4405285714285714</v>
      </c>
    </row>
    <row r="230" spans="1:16" x14ac:dyDescent="0.25">
      <c r="A230" t="s">
        <v>14</v>
      </c>
      <c r="B230" t="s">
        <v>21</v>
      </c>
      <c r="C230">
        <v>1997</v>
      </c>
      <c r="D230">
        <v>225758</v>
      </c>
      <c r="E230">
        <v>141347</v>
      </c>
      <c r="F230">
        <v>0.53700000000000003</v>
      </c>
      <c r="G230" t="s">
        <v>19</v>
      </c>
      <c r="H230">
        <v>1</v>
      </c>
      <c r="I230">
        <v>0.7</v>
      </c>
      <c r="J230">
        <v>0.3</v>
      </c>
      <c r="K230">
        <v>100000</v>
      </c>
      <c r="L230">
        <v>140000</v>
      </c>
      <c r="M230">
        <v>140000</v>
      </c>
      <c r="N230">
        <f t="shared" si="23"/>
        <v>1</v>
      </c>
      <c r="O230" s="4">
        <f t="shared" si="24"/>
        <v>1.7900000000000003</v>
      </c>
      <c r="P230" s="4">
        <f t="shared" si="25"/>
        <v>1.6125571428571428</v>
      </c>
    </row>
    <row r="231" spans="1:16" x14ac:dyDescent="0.25">
      <c r="A231" t="s">
        <v>14</v>
      </c>
      <c r="B231" t="s">
        <v>21</v>
      </c>
      <c r="C231">
        <v>1998</v>
      </c>
      <c r="D231">
        <v>202849</v>
      </c>
      <c r="E231">
        <v>131316</v>
      </c>
      <c r="F231">
        <v>0.60399999999999998</v>
      </c>
      <c r="G231" t="s">
        <v>19</v>
      </c>
      <c r="H231">
        <v>1</v>
      </c>
      <c r="I231">
        <v>0.7</v>
      </c>
      <c r="J231">
        <v>0.3</v>
      </c>
      <c r="K231">
        <v>100000</v>
      </c>
      <c r="L231">
        <v>140000</v>
      </c>
      <c r="M231">
        <v>140000</v>
      </c>
      <c r="N231">
        <f t="shared" si="23"/>
        <v>1</v>
      </c>
      <c r="O231" s="4">
        <f t="shared" si="24"/>
        <v>2.0133333333333332</v>
      </c>
      <c r="P231" s="4">
        <f t="shared" si="25"/>
        <v>1.4489214285714285</v>
      </c>
    </row>
    <row r="232" spans="1:16" x14ac:dyDescent="0.25">
      <c r="A232" t="s">
        <v>14</v>
      </c>
      <c r="B232" t="s">
        <v>21</v>
      </c>
      <c r="C232">
        <v>1999</v>
      </c>
      <c r="D232">
        <v>156880</v>
      </c>
      <c r="E232">
        <v>112021</v>
      </c>
      <c r="F232">
        <v>0.71399999999999997</v>
      </c>
      <c r="G232" t="s">
        <v>19</v>
      </c>
      <c r="H232">
        <v>1</v>
      </c>
      <c r="I232">
        <v>0.7</v>
      </c>
      <c r="J232">
        <v>0.3</v>
      </c>
      <c r="K232">
        <v>100000</v>
      </c>
      <c r="L232">
        <v>140000</v>
      </c>
      <c r="M232">
        <v>140000</v>
      </c>
      <c r="N232">
        <f t="shared" si="23"/>
        <v>1</v>
      </c>
      <c r="O232" s="4">
        <f t="shared" si="24"/>
        <v>2.38</v>
      </c>
      <c r="P232" s="4">
        <f t="shared" si="25"/>
        <v>1.1205714285714286</v>
      </c>
    </row>
    <row r="233" spans="1:16" x14ac:dyDescent="0.25">
      <c r="A233" t="s">
        <v>14</v>
      </c>
      <c r="B233" t="s">
        <v>21</v>
      </c>
      <c r="C233">
        <v>2000</v>
      </c>
      <c r="D233">
        <v>135081</v>
      </c>
      <c r="E233">
        <v>104457</v>
      </c>
      <c r="F233">
        <v>0.76500000000000001</v>
      </c>
      <c r="G233" t="s">
        <v>19</v>
      </c>
      <c r="H233">
        <v>1</v>
      </c>
      <c r="I233">
        <v>0.7</v>
      </c>
      <c r="J233">
        <v>0.3</v>
      </c>
      <c r="K233">
        <v>100000</v>
      </c>
      <c r="L233">
        <v>140000</v>
      </c>
      <c r="M233">
        <v>140000</v>
      </c>
      <c r="N233">
        <f t="shared" si="23"/>
        <v>1</v>
      </c>
      <c r="O233" s="4">
        <f t="shared" si="24"/>
        <v>2.5500000000000003</v>
      </c>
      <c r="P233" s="4">
        <f t="shared" si="25"/>
        <v>0.96486428571428573</v>
      </c>
    </row>
    <row r="234" spans="1:16" x14ac:dyDescent="0.25">
      <c r="A234" t="s">
        <v>14</v>
      </c>
      <c r="B234" t="s">
        <v>21</v>
      </c>
      <c r="C234">
        <v>2001</v>
      </c>
      <c r="D234">
        <v>316340</v>
      </c>
      <c r="E234">
        <v>166960</v>
      </c>
      <c r="F234">
        <v>0.49199999999999999</v>
      </c>
      <c r="G234" t="s">
        <v>19</v>
      </c>
      <c r="H234">
        <v>1</v>
      </c>
      <c r="I234">
        <v>0.7</v>
      </c>
      <c r="J234">
        <v>0.3</v>
      </c>
      <c r="K234">
        <v>100000</v>
      </c>
      <c r="L234">
        <v>140000</v>
      </c>
      <c r="M234">
        <v>140000</v>
      </c>
      <c r="N234">
        <f t="shared" si="23"/>
        <v>1</v>
      </c>
      <c r="O234" s="4">
        <f t="shared" si="24"/>
        <v>1.6400000000000001</v>
      </c>
      <c r="P234" s="4">
        <f t="shared" si="25"/>
        <v>2.2595714285714288</v>
      </c>
    </row>
    <row r="235" spans="1:16" x14ac:dyDescent="0.25">
      <c r="A235" t="s">
        <v>14</v>
      </c>
      <c r="B235" t="s">
        <v>21</v>
      </c>
      <c r="C235">
        <v>2002</v>
      </c>
      <c r="D235">
        <v>524367</v>
      </c>
      <c r="E235">
        <v>107923</v>
      </c>
      <c r="F235">
        <v>0.22900000000000001</v>
      </c>
      <c r="G235" t="s">
        <v>19</v>
      </c>
      <c r="H235">
        <v>1</v>
      </c>
      <c r="I235">
        <v>0.7</v>
      </c>
      <c r="J235">
        <v>0.3</v>
      </c>
      <c r="K235">
        <v>100000</v>
      </c>
      <c r="L235">
        <v>140000</v>
      </c>
      <c r="M235">
        <v>140000</v>
      </c>
      <c r="N235">
        <f t="shared" si="23"/>
        <v>0</v>
      </c>
      <c r="O235" s="4">
        <f t="shared" si="24"/>
        <v>0.76333333333333342</v>
      </c>
      <c r="P235" s="4">
        <f t="shared" si="25"/>
        <v>3.7454785714285714</v>
      </c>
    </row>
    <row r="236" spans="1:16" x14ac:dyDescent="0.25">
      <c r="A236" t="s">
        <v>14</v>
      </c>
      <c r="B236" t="s">
        <v>21</v>
      </c>
      <c r="C236">
        <v>2003</v>
      </c>
      <c r="D236">
        <v>517010</v>
      </c>
      <c r="E236">
        <v>66805</v>
      </c>
      <c r="F236">
        <v>0.20100000000000001</v>
      </c>
      <c r="G236" t="s">
        <v>19</v>
      </c>
      <c r="H236">
        <v>1</v>
      </c>
      <c r="I236">
        <v>0.7</v>
      </c>
      <c r="J236">
        <v>0.3</v>
      </c>
      <c r="K236">
        <v>100000</v>
      </c>
      <c r="L236">
        <v>140000</v>
      </c>
      <c r="M236">
        <v>140000</v>
      </c>
      <c r="N236">
        <f t="shared" si="23"/>
        <v>0</v>
      </c>
      <c r="O236" s="4">
        <f t="shared" si="24"/>
        <v>0.67</v>
      </c>
      <c r="P236" s="4">
        <f t="shared" si="25"/>
        <v>3.6929285714285713</v>
      </c>
    </row>
    <row r="237" spans="1:16" x14ac:dyDescent="0.25">
      <c r="A237" t="s">
        <v>14</v>
      </c>
      <c r="B237" t="s">
        <v>21</v>
      </c>
      <c r="C237">
        <v>2004</v>
      </c>
      <c r="D237">
        <v>444700</v>
      </c>
      <c r="E237">
        <v>64839</v>
      </c>
      <c r="F237">
        <v>0.26300000000000001</v>
      </c>
      <c r="G237" t="s">
        <v>19</v>
      </c>
      <c r="H237">
        <v>1</v>
      </c>
      <c r="I237">
        <v>0.7</v>
      </c>
      <c r="J237">
        <v>0.3</v>
      </c>
      <c r="K237">
        <v>100000</v>
      </c>
      <c r="L237">
        <v>140000</v>
      </c>
      <c r="M237">
        <v>140000</v>
      </c>
      <c r="N237">
        <f t="shared" si="23"/>
        <v>0</v>
      </c>
      <c r="O237" s="4">
        <f t="shared" si="24"/>
        <v>0.87666666666666671</v>
      </c>
      <c r="P237" s="4">
        <f t="shared" si="25"/>
        <v>3.1764285714285716</v>
      </c>
    </row>
    <row r="238" spans="1:16" x14ac:dyDescent="0.25">
      <c r="A238" t="s">
        <v>14</v>
      </c>
      <c r="B238" t="s">
        <v>21</v>
      </c>
      <c r="C238">
        <v>2005</v>
      </c>
      <c r="D238">
        <v>386936</v>
      </c>
      <c r="E238">
        <v>57162</v>
      </c>
      <c r="F238">
        <v>0.31</v>
      </c>
      <c r="G238" t="s">
        <v>19</v>
      </c>
      <c r="H238">
        <v>1</v>
      </c>
      <c r="I238">
        <v>0.7</v>
      </c>
      <c r="J238">
        <v>0.3</v>
      </c>
      <c r="K238">
        <v>100000</v>
      </c>
      <c r="L238">
        <v>140000</v>
      </c>
      <c r="M238">
        <v>140000</v>
      </c>
      <c r="N238">
        <f t="shared" si="23"/>
        <v>1</v>
      </c>
      <c r="O238" s="4">
        <f t="shared" si="24"/>
        <v>1.0333333333333334</v>
      </c>
      <c r="P238" s="4">
        <f t="shared" si="25"/>
        <v>2.7638285714285713</v>
      </c>
    </row>
    <row r="239" spans="1:16" x14ac:dyDescent="0.25">
      <c r="A239" t="s">
        <v>14</v>
      </c>
      <c r="B239" t="s">
        <v>21</v>
      </c>
      <c r="C239">
        <v>2006</v>
      </c>
      <c r="D239">
        <v>310074</v>
      </c>
      <c r="E239">
        <v>56056</v>
      </c>
      <c r="F239">
        <v>0.51100000000000001</v>
      </c>
      <c r="G239" t="s">
        <v>19</v>
      </c>
      <c r="H239">
        <v>1</v>
      </c>
      <c r="I239">
        <v>0.7</v>
      </c>
      <c r="J239">
        <v>0.3</v>
      </c>
      <c r="K239">
        <v>100000</v>
      </c>
      <c r="L239">
        <v>140000</v>
      </c>
      <c r="M239">
        <v>140000</v>
      </c>
      <c r="N239">
        <f t="shared" si="23"/>
        <v>1</v>
      </c>
      <c r="O239" s="4">
        <f t="shared" si="24"/>
        <v>1.7033333333333334</v>
      </c>
      <c r="P239" s="4">
        <f t="shared" si="25"/>
        <v>2.2148142857142856</v>
      </c>
    </row>
    <row r="240" spans="1:16" x14ac:dyDescent="0.25">
      <c r="A240" t="s">
        <v>14</v>
      </c>
      <c r="B240" t="s">
        <v>21</v>
      </c>
      <c r="C240">
        <v>2007</v>
      </c>
      <c r="D240">
        <v>221317</v>
      </c>
      <c r="E240">
        <v>59643</v>
      </c>
      <c r="F240">
        <v>0.39800000000000002</v>
      </c>
      <c r="G240" t="s">
        <v>19</v>
      </c>
      <c r="H240">
        <v>1</v>
      </c>
      <c r="I240">
        <v>0.7</v>
      </c>
      <c r="J240">
        <v>0.3</v>
      </c>
      <c r="K240">
        <v>100000</v>
      </c>
      <c r="L240">
        <v>140000</v>
      </c>
      <c r="M240">
        <v>140000</v>
      </c>
      <c r="N240">
        <f t="shared" si="23"/>
        <v>1</v>
      </c>
      <c r="O240" s="4">
        <f t="shared" si="24"/>
        <v>1.3266666666666669</v>
      </c>
      <c r="P240" s="4">
        <f t="shared" si="25"/>
        <v>1.5808357142857143</v>
      </c>
    </row>
    <row r="241" spans="1:16" x14ac:dyDescent="0.25">
      <c r="A241" t="s">
        <v>14</v>
      </c>
      <c r="B241" t="s">
        <v>21</v>
      </c>
      <c r="C241">
        <v>2008</v>
      </c>
      <c r="D241">
        <v>223563</v>
      </c>
      <c r="E241">
        <v>43640</v>
      </c>
      <c r="F241">
        <v>0.22700000000000001</v>
      </c>
      <c r="G241" t="s">
        <v>19</v>
      </c>
      <c r="H241">
        <v>1</v>
      </c>
      <c r="I241">
        <v>0.7</v>
      </c>
      <c r="J241">
        <v>0.3</v>
      </c>
      <c r="K241">
        <v>100000</v>
      </c>
      <c r="L241">
        <v>140000</v>
      </c>
      <c r="M241">
        <v>140000</v>
      </c>
      <c r="N241">
        <f t="shared" si="23"/>
        <v>0</v>
      </c>
      <c r="O241" s="4">
        <f t="shared" si="24"/>
        <v>0.75666666666666671</v>
      </c>
      <c r="P241" s="4">
        <f t="shared" si="25"/>
        <v>1.5968785714285714</v>
      </c>
    </row>
    <row r="242" spans="1:16" x14ac:dyDescent="0.25">
      <c r="A242" t="s">
        <v>14</v>
      </c>
      <c r="B242" t="s">
        <v>21</v>
      </c>
      <c r="C242">
        <v>2009</v>
      </c>
      <c r="D242">
        <v>192276</v>
      </c>
      <c r="E242">
        <v>43407</v>
      </c>
      <c r="F242">
        <v>0.20899999999999999</v>
      </c>
      <c r="G242" t="s">
        <v>19</v>
      </c>
      <c r="H242">
        <v>1</v>
      </c>
      <c r="I242">
        <v>0.7</v>
      </c>
      <c r="J242">
        <v>0.3</v>
      </c>
      <c r="K242">
        <v>100000</v>
      </c>
      <c r="L242">
        <v>140000</v>
      </c>
      <c r="M242">
        <v>140000</v>
      </c>
      <c r="N242">
        <f t="shared" si="23"/>
        <v>0</v>
      </c>
      <c r="O242" s="4">
        <f t="shared" si="24"/>
        <v>0.69666666666666666</v>
      </c>
      <c r="P242" s="4">
        <f t="shared" si="25"/>
        <v>1.3734</v>
      </c>
    </row>
    <row r="243" spans="1:16" x14ac:dyDescent="0.25">
      <c r="A243" t="s">
        <v>14</v>
      </c>
      <c r="B243" t="s">
        <v>21</v>
      </c>
      <c r="C243">
        <v>2010</v>
      </c>
      <c r="D243">
        <v>182559</v>
      </c>
      <c r="E243">
        <v>39640</v>
      </c>
      <c r="F243">
        <v>0.23300000000000001</v>
      </c>
      <c r="G243" t="s">
        <v>19</v>
      </c>
      <c r="H243">
        <v>1</v>
      </c>
      <c r="I243">
        <v>0.7</v>
      </c>
      <c r="J243">
        <v>0.3</v>
      </c>
      <c r="K243">
        <v>100000</v>
      </c>
      <c r="L243">
        <v>140000</v>
      </c>
      <c r="M243">
        <v>140000</v>
      </c>
      <c r="N243">
        <f t="shared" si="23"/>
        <v>0</v>
      </c>
      <c r="O243" s="4">
        <f t="shared" si="24"/>
        <v>0.77666666666666673</v>
      </c>
      <c r="P243" s="4">
        <f t="shared" si="25"/>
        <v>1.3039928571428572</v>
      </c>
    </row>
    <row r="244" spans="1:16" x14ac:dyDescent="0.25">
      <c r="A244" t="s">
        <v>14</v>
      </c>
      <c r="B244" t="s">
        <v>21</v>
      </c>
      <c r="C244">
        <v>2011</v>
      </c>
      <c r="D244">
        <v>205468</v>
      </c>
      <c r="E244">
        <v>46378</v>
      </c>
      <c r="F244">
        <v>0.29799999999999999</v>
      </c>
      <c r="G244" t="s">
        <v>19</v>
      </c>
      <c r="H244">
        <v>1</v>
      </c>
      <c r="I244">
        <v>0.7</v>
      </c>
      <c r="J244">
        <v>0.3</v>
      </c>
      <c r="K244">
        <v>100000</v>
      </c>
      <c r="L244">
        <v>140000</v>
      </c>
      <c r="M244">
        <v>140000</v>
      </c>
      <c r="N244">
        <f t="shared" ref="N244" si="26">+IF((F244&gt;J244),1,0)</f>
        <v>0</v>
      </c>
      <c r="O244" s="4">
        <f t="shared" ref="O244" si="27">+F244/J244</f>
        <v>0.99333333333333329</v>
      </c>
      <c r="P244" s="4">
        <f t="shared" ref="P244" si="28">+D244/M244</f>
        <v>1.4676285714285715</v>
      </c>
    </row>
    <row r="245" spans="1:16" x14ac:dyDescent="0.25">
      <c r="A245" t="s">
        <v>14</v>
      </c>
      <c r="B245" t="s">
        <v>22</v>
      </c>
      <c r="C245">
        <v>1950</v>
      </c>
      <c r="D245">
        <v>132405</v>
      </c>
      <c r="E245">
        <v>132125</v>
      </c>
      <c r="F245">
        <v>0.83250000000000002</v>
      </c>
      <c r="G245" t="s">
        <v>50</v>
      </c>
      <c r="H245">
        <v>0.77</v>
      </c>
      <c r="I245">
        <v>0.47</v>
      </c>
      <c r="J245">
        <v>0.35</v>
      </c>
      <c r="K245">
        <v>50000</v>
      </c>
      <c r="L245">
        <v>80000</v>
      </c>
      <c r="M245">
        <v>80000</v>
      </c>
      <c r="N245">
        <f t="shared" ref="N245:N276" si="29">+IF((F245&gt;J245),1,0)</f>
        <v>1</v>
      </c>
      <c r="O245" s="4">
        <f t="shared" si="24"/>
        <v>2.3785714285714286</v>
      </c>
      <c r="P245" s="4">
        <f t="shared" si="25"/>
        <v>1.6550625000000001</v>
      </c>
    </row>
    <row r="246" spans="1:16" x14ac:dyDescent="0.25">
      <c r="A246" t="s">
        <v>14</v>
      </c>
      <c r="B246" t="s">
        <v>22</v>
      </c>
      <c r="C246">
        <v>1951</v>
      </c>
      <c r="D246">
        <v>99224</v>
      </c>
      <c r="E246">
        <v>120077</v>
      </c>
      <c r="F246">
        <v>0.63300000000000001</v>
      </c>
      <c r="G246" t="s">
        <v>50</v>
      </c>
      <c r="H246">
        <v>0.77</v>
      </c>
      <c r="I246">
        <v>0.47</v>
      </c>
      <c r="J246">
        <v>0.35</v>
      </c>
      <c r="K246">
        <v>50000</v>
      </c>
      <c r="L246">
        <v>80000</v>
      </c>
      <c r="M246">
        <v>80000</v>
      </c>
      <c r="N246">
        <f t="shared" si="29"/>
        <v>1</v>
      </c>
      <c r="O246" s="4">
        <f t="shared" si="24"/>
        <v>1.8085714285714287</v>
      </c>
      <c r="P246" s="4">
        <f t="shared" si="25"/>
        <v>1.2403</v>
      </c>
    </row>
    <row r="247" spans="1:16" x14ac:dyDescent="0.25">
      <c r="A247" t="s">
        <v>14</v>
      </c>
      <c r="B247" t="s">
        <v>22</v>
      </c>
      <c r="C247">
        <v>1952</v>
      </c>
      <c r="D247">
        <v>56525</v>
      </c>
      <c r="E247">
        <v>127660</v>
      </c>
      <c r="F247">
        <v>0.74199999999999999</v>
      </c>
      <c r="G247" t="s">
        <v>50</v>
      </c>
      <c r="H247">
        <v>0.77</v>
      </c>
      <c r="I247">
        <v>0.47</v>
      </c>
      <c r="J247">
        <v>0.35</v>
      </c>
      <c r="K247">
        <v>50000</v>
      </c>
      <c r="L247">
        <v>80000</v>
      </c>
      <c r="M247">
        <v>80000</v>
      </c>
      <c r="N247">
        <f t="shared" si="29"/>
        <v>1</v>
      </c>
      <c r="O247" s="4">
        <f t="shared" si="24"/>
        <v>2.12</v>
      </c>
      <c r="P247" s="4">
        <f t="shared" si="25"/>
        <v>0.70656249999999998</v>
      </c>
    </row>
    <row r="248" spans="1:16" x14ac:dyDescent="0.25">
      <c r="A248" t="s">
        <v>14</v>
      </c>
      <c r="B248" t="s">
        <v>22</v>
      </c>
      <c r="C248">
        <v>1953</v>
      </c>
      <c r="D248">
        <v>84705</v>
      </c>
      <c r="E248">
        <v>123920</v>
      </c>
      <c r="F248">
        <v>0.52200000000000002</v>
      </c>
      <c r="G248" t="s">
        <v>50</v>
      </c>
      <c r="H248">
        <v>0.77</v>
      </c>
      <c r="I248">
        <v>0.47</v>
      </c>
      <c r="J248">
        <v>0.35</v>
      </c>
      <c r="K248">
        <v>50000</v>
      </c>
      <c r="L248">
        <v>80000</v>
      </c>
      <c r="M248">
        <v>80000</v>
      </c>
      <c r="N248">
        <f t="shared" si="29"/>
        <v>1</v>
      </c>
      <c r="O248" s="4">
        <f t="shared" si="24"/>
        <v>1.4914285714285715</v>
      </c>
      <c r="P248" s="4">
        <f t="shared" si="25"/>
        <v>1.0588124999999999</v>
      </c>
    </row>
    <row r="249" spans="1:16" x14ac:dyDescent="0.25">
      <c r="A249" t="s">
        <v>14</v>
      </c>
      <c r="B249" t="s">
        <v>22</v>
      </c>
      <c r="C249">
        <v>1954</v>
      </c>
      <c r="D249">
        <v>117926</v>
      </c>
      <c r="E249">
        <v>156788</v>
      </c>
      <c r="F249">
        <v>0.38719999999999999</v>
      </c>
      <c r="G249" t="s">
        <v>50</v>
      </c>
      <c r="H249">
        <v>0.77</v>
      </c>
      <c r="I249">
        <v>0.47</v>
      </c>
      <c r="J249">
        <v>0.35</v>
      </c>
      <c r="K249">
        <v>50000</v>
      </c>
      <c r="L249">
        <v>80000</v>
      </c>
      <c r="M249">
        <v>80000</v>
      </c>
      <c r="N249">
        <f t="shared" si="29"/>
        <v>1</v>
      </c>
      <c r="O249" s="4">
        <f t="shared" si="24"/>
        <v>1.1062857142857143</v>
      </c>
      <c r="P249" s="4">
        <f t="shared" si="25"/>
        <v>1.474075</v>
      </c>
    </row>
    <row r="250" spans="1:16" x14ac:dyDescent="0.25">
      <c r="A250" t="s">
        <v>14</v>
      </c>
      <c r="B250" t="s">
        <v>22</v>
      </c>
      <c r="C250">
        <v>1955</v>
      </c>
      <c r="D250">
        <v>179834</v>
      </c>
      <c r="E250">
        <v>202286</v>
      </c>
      <c r="F250">
        <v>0.52</v>
      </c>
      <c r="G250" t="s">
        <v>50</v>
      </c>
      <c r="H250">
        <v>0.77</v>
      </c>
      <c r="I250">
        <v>0.47</v>
      </c>
      <c r="J250">
        <v>0.35</v>
      </c>
      <c r="K250">
        <v>50000</v>
      </c>
      <c r="L250">
        <v>80000</v>
      </c>
      <c r="M250">
        <v>80000</v>
      </c>
      <c r="N250">
        <f t="shared" si="29"/>
        <v>1</v>
      </c>
      <c r="O250" s="4">
        <f t="shared" si="24"/>
        <v>1.4857142857142858</v>
      </c>
      <c r="P250" s="4">
        <f t="shared" si="25"/>
        <v>2.247925</v>
      </c>
    </row>
    <row r="251" spans="1:16" x14ac:dyDescent="0.25">
      <c r="A251" t="s">
        <v>14</v>
      </c>
      <c r="B251" t="s">
        <v>22</v>
      </c>
      <c r="C251">
        <v>1956</v>
      </c>
      <c r="D251">
        <v>243114</v>
      </c>
      <c r="E251">
        <v>213924</v>
      </c>
      <c r="F251">
        <v>0.46579999999999999</v>
      </c>
      <c r="G251" t="s">
        <v>50</v>
      </c>
      <c r="H251">
        <v>0.77</v>
      </c>
      <c r="I251">
        <v>0.47</v>
      </c>
      <c r="J251">
        <v>0.35</v>
      </c>
      <c r="K251">
        <v>50000</v>
      </c>
      <c r="L251">
        <v>80000</v>
      </c>
      <c r="M251">
        <v>80000</v>
      </c>
      <c r="N251">
        <f t="shared" si="29"/>
        <v>1</v>
      </c>
      <c r="O251" s="4">
        <f t="shared" si="24"/>
        <v>1.330857142857143</v>
      </c>
      <c r="P251" s="4">
        <f t="shared" si="25"/>
        <v>3.0389249999999999</v>
      </c>
    </row>
    <row r="252" spans="1:16" x14ac:dyDescent="0.25">
      <c r="A252" t="s">
        <v>14</v>
      </c>
      <c r="B252" t="s">
        <v>22</v>
      </c>
      <c r="C252">
        <v>1957</v>
      </c>
      <c r="D252">
        <v>181643</v>
      </c>
      <c r="E252">
        <v>123583</v>
      </c>
      <c r="F252">
        <v>0.45319999999999999</v>
      </c>
      <c r="G252" t="s">
        <v>50</v>
      </c>
      <c r="H252">
        <v>0.77</v>
      </c>
      <c r="I252">
        <v>0.47</v>
      </c>
      <c r="J252">
        <v>0.35</v>
      </c>
      <c r="K252">
        <v>50000</v>
      </c>
      <c r="L252">
        <v>80000</v>
      </c>
      <c r="M252">
        <v>80000</v>
      </c>
      <c r="N252">
        <f t="shared" si="29"/>
        <v>1</v>
      </c>
      <c r="O252" s="4">
        <f t="shared" si="24"/>
        <v>1.2948571428571429</v>
      </c>
      <c r="P252" s="4">
        <f t="shared" si="25"/>
        <v>2.2705375000000001</v>
      </c>
    </row>
    <row r="253" spans="1:16" x14ac:dyDescent="0.25">
      <c r="A253" t="s">
        <v>14</v>
      </c>
      <c r="B253" t="s">
        <v>22</v>
      </c>
      <c r="C253">
        <v>1958</v>
      </c>
      <c r="D253">
        <v>149938</v>
      </c>
      <c r="E253">
        <v>112672</v>
      </c>
      <c r="F253">
        <v>0.55179999999999996</v>
      </c>
      <c r="G253" t="s">
        <v>50</v>
      </c>
      <c r="H253">
        <v>0.77</v>
      </c>
      <c r="I253">
        <v>0.47</v>
      </c>
      <c r="J253">
        <v>0.35</v>
      </c>
      <c r="K253">
        <v>50000</v>
      </c>
      <c r="L253">
        <v>80000</v>
      </c>
      <c r="M253">
        <v>80000</v>
      </c>
      <c r="N253">
        <f t="shared" si="29"/>
        <v>1</v>
      </c>
      <c r="O253" s="4">
        <f t="shared" si="24"/>
        <v>1.5765714285714285</v>
      </c>
      <c r="P253" s="4">
        <f t="shared" si="25"/>
        <v>1.874225</v>
      </c>
    </row>
    <row r="254" spans="1:16" x14ac:dyDescent="0.25">
      <c r="A254" t="s">
        <v>14</v>
      </c>
      <c r="B254" t="s">
        <v>22</v>
      </c>
      <c r="C254">
        <v>1959</v>
      </c>
      <c r="D254">
        <v>122328</v>
      </c>
      <c r="E254">
        <v>88211</v>
      </c>
      <c r="F254">
        <v>0.41049999999999998</v>
      </c>
      <c r="G254" t="s">
        <v>50</v>
      </c>
      <c r="H254">
        <v>0.77</v>
      </c>
      <c r="I254">
        <v>0.47</v>
      </c>
      <c r="J254">
        <v>0.35</v>
      </c>
      <c r="K254">
        <v>50000</v>
      </c>
      <c r="L254">
        <v>80000</v>
      </c>
      <c r="M254">
        <v>80000</v>
      </c>
      <c r="N254">
        <f t="shared" si="29"/>
        <v>1</v>
      </c>
      <c r="O254" s="4">
        <f t="shared" si="24"/>
        <v>1.1728571428571428</v>
      </c>
      <c r="P254" s="4">
        <f t="shared" si="25"/>
        <v>1.5290999999999999</v>
      </c>
    </row>
    <row r="255" spans="1:16" x14ac:dyDescent="0.25">
      <c r="A255" t="s">
        <v>14</v>
      </c>
      <c r="B255" t="s">
        <v>22</v>
      </c>
      <c r="C255">
        <v>1960</v>
      </c>
      <c r="D255">
        <v>105210</v>
      </c>
      <c r="E255">
        <v>154651</v>
      </c>
      <c r="F255">
        <v>0.50600000000000001</v>
      </c>
      <c r="G255" t="s">
        <v>50</v>
      </c>
      <c r="H255">
        <v>0.77</v>
      </c>
      <c r="I255">
        <v>0.47</v>
      </c>
      <c r="J255">
        <v>0.35</v>
      </c>
      <c r="K255">
        <v>50000</v>
      </c>
      <c r="L255">
        <v>80000</v>
      </c>
      <c r="M255">
        <v>80000</v>
      </c>
      <c r="N255">
        <f t="shared" si="29"/>
        <v>1</v>
      </c>
      <c r="O255" s="4">
        <f t="shared" si="24"/>
        <v>1.4457142857142857</v>
      </c>
      <c r="P255" s="4">
        <f t="shared" si="25"/>
        <v>1.3151250000000001</v>
      </c>
    </row>
    <row r="256" spans="1:16" x14ac:dyDescent="0.25">
      <c r="A256" t="s">
        <v>14</v>
      </c>
      <c r="B256" t="s">
        <v>22</v>
      </c>
      <c r="C256">
        <v>1961</v>
      </c>
      <c r="D256">
        <v>121379</v>
      </c>
      <c r="E256">
        <v>193224</v>
      </c>
      <c r="F256">
        <v>0.67900000000000005</v>
      </c>
      <c r="G256" t="s">
        <v>50</v>
      </c>
      <c r="H256">
        <v>0.77</v>
      </c>
      <c r="I256">
        <v>0.47</v>
      </c>
      <c r="J256">
        <v>0.35</v>
      </c>
      <c r="K256">
        <v>50000</v>
      </c>
      <c r="L256">
        <v>80000</v>
      </c>
      <c r="M256">
        <v>80000</v>
      </c>
      <c r="N256">
        <f t="shared" si="29"/>
        <v>1</v>
      </c>
      <c r="O256" s="4">
        <f t="shared" si="24"/>
        <v>1.9400000000000002</v>
      </c>
      <c r="P256" s="4">
        <f t="shared" si="25"/>
        <v>1.5172375</v>
      </c>
    </row>
    <row r="257" spans="1:16" x14ac:dyDescent="0.25">
      <c r="A257" t="s">
        <v>14</v>
      </c>
      <c r="B257" t="s">
        <v>22</v>
      </c>
      <c r="C257">
        <v>1962</v>
      </c>
      <c r="D257">
        <v>111232</v>
      </c>
      <c r="E257">
        <v>187408</v>
      </c>
      <c r="F257">
        <v>0.84</v>
      </c>
      <c r="G257" t="s">
        <v>50</v>
      </c>
      <c r="H257">
        <v>0.77</v>
      </c>
      <c r="I257">
        <v>0.47</v>
      </c>
      <c r="J257">
        <v>0.35</v>
      </c>
      <c r="K257">
        <v>50000</v>
      </c>
      <c r="L257">
        <v>80000</v>
      </c>
      <c r="M257">
        <v>80000</v>
      </c>
      <c r="N257">
        <f t="shared" si="29"/>
        <v>1</v>
      </c>
      <c r="O257" s="4">
        <f t="shared" si="24"/>
        <v>2.4</v>
      </c>
      <c r="P257" s="4">
        <f t="shared" si="25"/>
        <v>1.3904000000000001</v>
      </c>
    </row>
    <row r="258" spans="1:16" x14ac:dyDescent="0.25">
      <c r="A258" t="s">
        <v>14</v>
      </c>
      <c r="B258" t="s">
        <v>22</v>
      </c>
      <c r="C258">
        <v>1963</v>
      </c>
      <c r="D258">
        <v>74756</v>
      </c>
      <c r="E258">
        <v>146224</v>
      </c>
      <c r="F258">
        <v>0.89680000000000004</v>
      </c>
      <c r="G258" t="s">
        <v>50</v>
      </c>
      <c r="H258">
        <v>0.77</v>
      </c>
      <c r="I258">
        <v>0.47</v>
      </c>
      <c r="J258">
        <v>0.35</v>
      </c>
      <c r="K258">
        <v>50000</v>
      </c>
      <c r="L258">
        <v>80000</v>
      </c>
      <c r="M258">
        <v>80000</v>
      </c>
      <c r="N258">
        <f t="shared" si="29"/>
        <v>1</v>
      </c>
      <c r="O258" s="4">
        <f t="shared" si="24"/>
        <v>2.5622857142857147</v>
      </c>
      <c r="P258" s="4">
        <f t="shared" si="25"/>
        <v>0.93445</v>
      </c>
    </row>
    <row r="259" spans="1:16" x14ac:dyDescent="0.25">
      <c r="A259" t="s">
        <v>14</v>
      </c>
      <c r="B259" t="s">
        <v>22</v>
      </c>
      <c r="C259">
        <v>1964</v>
      </c>
      <c r="D259">
        <v>58530</v>
      </c>
      <c r="E259">
        <v>99158</v>
      </c>
      <c r="F259">
        <v>0.67200000000000004</v>
      </c>
      <c r="G259" t="s">
        <v>50</v>
      </c>
      <c r="H259">
        <v>0.77</v>
      </c>
      <c r="I259">
        <v>0.47</v>
      </c>
      <c r="J259">
        <v>0.35</v>
      </c>
      <c r="K259">
        <v>50000</v>
      </c>
      <c r="L259">
        <v>80000</v>
      </c>
      <c r="M259">
        <v>80000</v>
      </c>
      <c r="N259">
        <f t="shared" si="29"/>
        <v>1</v>
      </c>
      <c r="O259" s="4">
        <f t="shared" si="24"/>
        <v>1.9200000000000002</v>
      </c>
      <c r="P259" s="4">
        <f t="shared" si="25"/>
        <v>0.73162499999999997</v>
      </c>
    </row>
    <row r="260" spans="1:16" x14ac:dyDescent="0.25">
      <c r="A260" t="s">
        <v>14</v>
      </c>
      <c r="B260" t="s">
        <v>22</v>
      </c>
      <c r="C260">
        <v>1965</v>
      </c>
      <c r="D260">
        <v>91108</v>
      </c>
      <c r="E260">
        <v>118578</v>
      </c>
      <c r="F260">
        <v>0.51219999999999999</v>
      </c>
      <c r="G260" t="s">
        <v>50</v>
      </c>
      <c r="H260">
        <v>0.77</v>
      </c>
      <c r="I260">
        <v>0.47</v>
      </c>
      <c r="J260">
        <v>0.35</v>
      </c>
      <c r="K260">
        <v>50000</v>
      </c>
      <c r="L260">
        <v>80000</v>
      </c>
      <c r="M260">
        <v>80000</v>
      </c>
      <c r="N260">
        <f t="shared" si="29"/>
        <v>1</v>
      </c>
      <c r="O260" s="4">
        <f t="shared" si="24"/>
        <v>1.4634285714285715</v>
      </c>
      <c r="P260" s="4">
        <f t="shared" si="25"/>
        <v>1.1388499999999999</v>
      </c>
    </row>
    <row r="261" spans="1:16" x14ac:dyDescent="0.25">
      <c r="A261" t="s">
        <v>14</v>
      </c>
      <c r="B261" t="s">
        <v>22</v>
      </c>
      <c r="C261">
        <v>1966</v>
      </c>
      <c r="D261">
        <v>122326</v>
      </c>
      <c r="E261">
        <v>161778</v>
      </c>
      <c r="F261">
        <v>0.62719999999999998</v>
      </c>
      <c r="G261" t="s">
        <v>50</v>
      </c>
      <c r="H261">
        <v>0.77</v>
      </c>
      <c r="I261">
        <v>0.47</v>
      </c>
      <c r="J261">
        <v>0.35</v>
      </c>
      <c r="K261">
        <v>50000</v>
      </c>
      <c r="L261">
        <v>80000</v>
      </c>
      <c r="M261">
        <v>80000</v>
      </c>
      <c r="N261">
        <f t="shared" si="29"/>
        <v>1</v>
      </c>
      <c r="O261" s="4">
        <f t="shared" si="24"/>
        <v>1.792</v>
      </c>
      <c r="P261" s="4">
        <f t="shared" si="25"/>
        <v>1.529075</v>
      </c>
    </row>
    <row r="262" spans="1:16" x14ac:dyDescent="0.25">
      <c r="A262" t="s">
        <v>14</v>
      </c>
      <c r="B262" t="s">
        <v>22</v>
      </c>
      <c r="C262">
        <v>1967</v>
      </c>
      <c r="D262">
        <v>146241</v>
      </c>
      <c r="E262">
        <v>136397</v>
      </c>
      <c r="F262">
        <v>0.43680000000000002</v>
      </c>
      <c r="G262" t="s">
        <v>50</v>
      </c>
      <c r="H262">
        <v>0.77</v>
      </c>
      <c r="I262">
        <v>0.47</v>
      </c>
      <c r="J262">
        <v>0.35</v>
      </c>
      <c r="K262">
        <v>50000</v>
      </c>
      <c r="L262">
        <v>80000</v>
      </c>
      <c r="M262">
        <v>80000</v>
      </c>
      <c r="N262">
        <f t="shared" si="29"/>
        <v>1</v>
      </c>
      <c r="O262" s="4">
        <f t="shared" si="24"/>
        <v>1.2480000000000002</v>
      </c>
      <c r="P262" s="4">
        <f t="shared" si="25"/>
        <v>1.8280125</v>
      </c>
    </row>
    <row r="263" spans="1:16" x14ac:dyDescent="0.25">
      <c r="A263" t="s">
        <v>14</v>
      </c>
      <c r="B263" t="s">
        <v>22</v>
      </c>
      <c r="C263">
        <v>1968</v>
      </c>
      <c r="D263">
        <v>159667</v>
      </c>
      <c r="E263">
        <v>181726</v>
      </c>
      <c r="F263">
        <v>0.5242</v>
      </c>
      <c r="G263" t="s">
        <v>50</v>
      </c>
      <c r="H263">
        <v>0.77</v>
      </c>
      <c r="I263">
        <v>0.47</v>
      </c>
      <c r="J263">
        <v>0.35</v>
      </c>
      <c r="K263">
        <v>50000</v>
      </c>
      <c r="L263">
        <v>80000</v>
      </c>
      <c r="M263">
        <v>80000</v>
      </c>
      <c r="N263">
        <f t="shared" si="29"/>
        <v>1</v>
      </c>
      <c r="O263" s="4">
        <f t="shared" si="24"/>
        <v>1.4977142857142858</v>
      </c>
      <c r="P263" s="4">
        <f t="shared" si="25"/>
        <v>1.9958374999999999</v>
      </c>
    </row>
    <row r="264" spans="1:16" x14ac:dyDescent="0.25">
      <c r="A264" t="s">
        <v>14</v>
      </c>
      <c r="B264" t="s">
        <v>22</v>
      </c>
      <c r="C264">
        <v>1969</v>
      </c>
      <c r="D264">
        <v>171606</v>
      </c>
      <c r="E264">
        <v>130820</v>
      </c>
      <c r="F264">
        <v>0.40600000000000003</v>
      </c>
      <c r="G264" t="s">
        <v>50</v>
      </c>
      <c r="H264">
        <v>0.77</v>
      </c>
      <c r="I264">
        <v>0.47</v>
      </c>
      <c r="J264">
        <v>0.35</v>
      </c>
      <c r="K264">
        <v>50000</v>
      </c>
      <c r="L264">
        <v>80000</v>
      </c>
      <c r="M264">
        <v>80000</v>
      </c>
      <c r="N264">
        <f t="shared" si="29"/>
        <v>1</v>
      </c>
      <c r="O264" s="4">
        <f t="shared" ref="O264:O328" si="30">+F264/J264</f>
        <v>1.1600000000000001</v>
      </c>
      <c r="P264" s="4">
        <f t="shared" ref="P264:P328" si="31">+D264/M264</f>
        <v>2.1450749999999998</v>
      </c>
    </row>
    <row r="265" spans="1:16" x14ac:dyDescent="0.25">
      <c r="A265" t="s">
        <v>14</v>
      </c>
      <c r="B265" t="s">
        <v>22</v>
      </c>
      <c r="C265">
        <v>1970</v>
      </c>
      <c r="D265">
        <v>143577</v>
      </c>
      <c r="E265">
        <v>88257</v>
      </c>
      <c r="F265">
        <v>0.37180000000000002</v>
      </c>
      <c r="G265" t="s">
        <v>50</v>
      </c>
      <c r="H265">
        <v>0.77</v>
      </c>
      <c r="I265">
        <v>0.47</v>
      </c>
      <c r="J265">
        <v>0.35</v>
      </c>
      <c r="K265">
        <v>50000</v>
      </c>
      <c r="L265">
        <v>80000</v>
      </c>
      <c r="M265">
        <v>80000</v>
      </c>
      <c r="N265">
        <f t="shared" si="29"/>
        <v>1</v>
      </c>
      <c r="O265" s="4">
        <f t="shared" si="30"/>
        <v>1.0622857142857145</v>
      </c>
      <c r="P265" s="4">
        <f t="shared" si="31"/>
        <v>1.7947124999999999</v>
      </c>
    </row>
    <row r="266" spans="1:16" x14ac:dyDescent="0.25">
      <c r="A266" t="s">
        <v>14</v>
      </c>
      <c r="B266" t="s">
        <v>22</v>
      </c>
      <c r="C266">
        <v>1971</v>
      </c>
      <c r="D266">
        <v>154417</v>
      </c>
      <c r="E266">
        <v>78905</v>
      </c>
      <c r="F266">
        <v>0.25180000000000002</v>
      </c>
      <c r="G266" t="s">
        <v>50</v>
      </c>
      <c r="H266">
        <v>0.77</v>
      </c>
      <c r="I266">
        <v>0.47</v>
      </c>
      <c r="J266">
        <v>0.35</v>
      </c>
      <c r="K266">
        <v>50000</v>
      </c>
      <c r="L266">
        <v>80000</v>
      </c>
      <c r="M266">
        <v>80000</v>
      </c>
      <c r="N266">
        <f t="shared" si="29"/>
        <v>0</v>
      </c>
      <c r="O266" s="4">
        <f t="shared" si="30"/>
        <v>0.71942857142857153</v>
      </c>
      <c r="P266" s="4">
        <f t="shared" si="31"/>
        <v>1.9302125000000001</v>
      </c>
    </row>
    <row r="267" spans="1:16" x14ac:dyDescent="0.25">
      <c r="A267" t="s">
        <v>14</v>
      </c>
      <c r="B267" t="s">
        <v>22</v>
      </c>
      <c r="C267">
        <v>1972</v>
      </c>
      <c r="D267">
        <v>116388</v>
      </c>
      <c r="E267">
        <v>266153</v>
      </c>
      <c r="F267">
        <v>0.7298</v>
      </c>
      <c r="G267" t="s">
        <v>50</v>
      </c>
      <c r="H267">
        <v>0.77</v>
      </c>
      <c r="I267">
        <v>0.47</v>
      </c>
      <c r="J267">
        <v>0.35</v>
      </c>
      <c r="K267">
        <v>50000</v>
      </c>
      <c r="L267">
        <v>80000</v>
      </c>
      <c r="M267">
        <v>80000</v>
      </c>
      <c r="N267">
        <f t="shared" si="29"/>
        <v>1</v>
      </c>
      <c r="O267" s="4">
        <f t="shared" si="30"/>
        <v>2.0851428571428574</v>
      </c>
      <c r="P267" s="4">
        <f t="shared" si="31"/>
        <v>1.45485</v>
      </c>
    </row>
    <row r="268" spans="1:16" x14ac:dyDescent="0.25">
      <c r="A268" t="s">
        <v>14</v>
      </c>
      <c r="B268" t="s">
        <v>22</v>
      </c>
      <c r="C268">
        <v>1973</v>
      </c>
      <c r="D268">
        <v>107678</v>
      </c>
      <c r="E268">
        <v>322226</v>
      </c>
      <c r="F268">
        <v>0.57779999999999998</v>
      </c>
      <c r="G268" t="s">
        <v>50</v>
      </c>
      <c r="H268">
        <v>0.77</v>
      </c>
      <c r="I268">
        <v>0.47</v>
      </c>
      <c r="J268">
        <v>0.35</v>
      </c>
      <c r="K268">
        <v>50000</v>
      </c>
      <c r="L268">
        <v>80000</v>
      </c>
      <c r="M268">
        <v>80000</v>
      </c>
      <c r="N268">
        <f t="shared" si="29"/>
        <v>1</v>
      </c>
      <c r="O268" s="4">
        <f t="shared" si="30"/>
        <v>1.6508571428571428</v>
      </c>
      <c r="P268" s="4">
        <f t="shared" si="31"/>
        <v>1.3459749999999999</v>
      </c>
    </row>
    <row r="269" spans="1:16" x14ac:dyDescent="0.25">
      <c r="A269" t="s">
        <v>14</v>
      </c>
      <c r="B269" t="s">
        <v>22</v>
      </c>
      <c r="C269">
        <v>1974</v>
      </c>
      <c r="D269">
        <v>190687</v>
      </c>
      <c r="E269">
        <v>221157</v>
      </c>
      <c r="F269">
        <v>0.50219999999999998</v>
      </c>
      <c r="G269" t="s">
        <v>50</v>
      </c>
      <c r="H269">
        <v>0.77</v>
      </c>
      <c r="I269">
        <v>0.47</v>
      </c>
      <c r="J269">
        <v>0.35</v>
      </c>
      <c r="K269">
        <v>50000</v>
      </c>
      <c r="L269">
        <v>80000</v>
      </c>
      <c r="M269">
        <v>80000</v>
      </c>
      <c r="N269">
        <f t="shared" si="29"/>
        <v>1</v>
      </c>
      <c r="O269" s="4">
        <f t="shared" si="30"/>
        <v>1.4348571428571428</v>
      </c>
      <c r="P269" s="4">
        <f t="shared" si="31"/>
        <v>2.3835875</v>
      </c>
    </row>
    <row r="270" spans="1:16" x14ac:dyDescent="0.25">
      <c r="A270" t="s">
        <v>14</v>
      </c>
      <c r="B270" t="s">
        <v>22</v>
      </c>
      <c r="C270">
        <v>1975</v>
      </c>
      <c r="D270">
        <v>228397</v>
      </c>
      <c r="E270">
        <v>175758</v>
      </c>
      <c r="F270">
        <v>0.5242</v>
      </c>
      <c r="G270" t="s">
        <v>50</v>
      </c>
      <c r="H270">
        <v>0.77</v>
      </c>
      <c r="I270">
        <v>0.47</v>
      </c>
      <c r="J270">
        <v>0.35</v>
      </c>
      <c r="K270">
        <v>50000</v>
      </c>
      <c r="L270">
        <v>80000</v>
      </c>
      <c r="M270">
        <v>80000</v>
      </c>
      <c r="N270">
        <f t="shared" si="29"/>
        <v>1</v>
      </c>
      <c r="O270" s="4">
        <f t="shared" si="30"/>
        <v>1.4977142857142858</v>
      </c>
      <c r="P270" s="4">
        <f t="shared" si="31"/>
        <v>2.8549625000000001</v>
      </c>
    </row>
    <row r="271" spans="1:16" x14ac:dyDescent="0.25">
      <c r="A271" t="s">
        <v>14</v>
      </c>
      <c r="B271" t="s">
        <v>22</v>
      </c>
      <c r="C271">
        <v>1976</v>
      </c>
      <c r="D271">
        <v>179055</v>
      </c>
      <c r="E271">
        <v>137264</v>
      </c>
      <c r="F271">
        <v>0.68400000000000005</v>
      </c>
      <c r="G271" t="s">
        <v>50</v>
      </c>
      <c r="H271">
        <v>0.77</v>
      </c>
      <c r="I271">
        <v>0.47</v>
      </c>
      <c r="J271">
        <v>0.35</v>
      </c>
      <c r="K271">
        <v>50000</v>
      </c>
      <c r="L271">
        <v>80000</v>
      </c>
      <c r="M271">
        <v>80000</v>
      </c>
      <c r="N271">
        <f t="shared" si="29"/>
        <v>1</v>
      </c>
      <c r="O271" s="4">
        <f t="shared" si="30"/>
        <v>1.9542857142857146</v>
      </c>
      <c r="P271" s="4">
        <f t="shared" si="31"/>
        <v>2.2381875</v>
      </c>
    </row>
    <row r="272" spans="1:16" x14ac:dyDescent="0.25">
      <c r="A272" t="s">
        <v>14</v>
      </c>
      <c r="B272" t="s">
        <v>22</v>
      </c>
      <c r="C272">
        <v>1977</v>
      </c>
      <c r="D272">
        <v>107145</v>
      </c>
      <c r="E272">
        <v>110158</v>
      </c>
      <c r="F272">
        <v>0.82450000000000001</v>
      </c>
      <c r="G272" t="s">
        <v>50</v>
      </c>
      <c r="H272">
        <v>0.77</v>
      </c>
      <c r="I272">
        <v>0.47</v>
      </c>
      <c r="J272">
        <v>0.35</v>
      </c>
      <c r="K272">
        <v>50000</v>
      </c>
      <c r="L272">
        <v>80000</v>
      </c>
      <c r="M272">
        <v>80000</v>
      </c>
      <c r="N272">
        <f t="shared" si="29"/>
        <v>1</v>
      </c>
      <c r="O272" s="4">
        <f t="shared" si="30"/>
        <v>2.3557142857142859</v>
      </c>
      <c r="P272" s="4">
        <f t="shared" si="31"/>
        <v>1.3393124999999999</v>
      </c>
    </row>
    <row r="273" spans="1:16" x14ac:dyDescent="0.25">
      <c r="A273" t="s">
        <v>14</v>
      </c>
      <c r="B273" t="s">
        <v>22</v>
      </c>
      <c r="C273">
        <v>1978</v>
      </c>
      <c r="D273">
        <v>84114</v>
      </c>
      <c r="E273">
        <v>95422</v>
      </c>
      <c r="F273">
        <v>0.66620000000000001</v>
      </c>
      <c r="G273" t="s">
        <v>50</v>
      </c>
      <c r="H273">
        <v>0.77</v>
      </c>
      <c r="I273">
        <v>0.47</v>
      </c>
      <c r="J273">
        <v>0.35</v>
      </c>
      <c r="K273">
        <v>50000</v>
      </c>
      <c r="L273">
        <v>80000</v>
      </c>
      <c r="M273">
        <v>80000</v>
      </c>
      <c r="N273">
        <f t="shared" si="29"/>
        <v>1</v>
      </c>
      <c r="O273" s="4">
        <f t="shared" si="30"/>
        <v>1.9034285714285717</v>
      </c>
      <c r="P273" s="4">
        <f t="shared" si="31"/>
        <v>1.0514250000000001</v>
      </c>
    </row>
    <row r="274" spans="1:16" x14ac:dyDescent="0.25">
      <c r="A274" t="s">
        <v>14</v>
      </c>
      <c r="B274" t="s">
        <v>22</v>
      </c>
      <c r="C274">
        <v>1979</v>
      </c>
      <c r="D274">
        <v>74953</v>
      </c>
      <c r="E274">
        <v>103623</v>
      </c>
      <c r="F274">
        <v>0.6835</v>
      </c>
      <c r="G274" t="s">
        <v>50</v>
      </c>
      <c r="H274">
        <v>0.77</v>
      </c>
      <c r="I274">
        <v>0.47</v>
      </c>
      <c r="J274">
        <v>0.35</v>
      </c>
      <c r="K274">
        <v>50000</v>
      </c>
      <c r="L274">
        <v>80000</v>
      </c>
      <c r="M274">
        <v>80000</v>
      </c>
      <c r="N274">
        <f t="shared" si="29"/>
        <v>1</v>
      </c>
      <c r="O274" s="4">
        <f t="shared" si="30"/>
        <v>1.9528571428571431</v>
      </c>
      <c r="P274" s="4">
        <f t="shared" si="31"/>
        <v>0.93691250000000004</v>
      </c>
    </row>
    <row r="275" spans="1:16" x14ac:dyDescent="0.25">
      <c r="A275" t="s">
        <v>14</v>
      </c>
      <c r="B275" t="s">
        <v>22</v>
      </c>
      <c r="C275">
        <v>1980</v>
      </c>
      <c r="D275">
        <v>76563</v>
      </c>
      <c r="E275">
        <v>87889</v>
      </c>
      <c r="F275">
        <v>0.48780000000000001</v>
      </c>
      <c r="G275" t="s">
        <v>50</v>
      </c>
      <c r="H275">
        <v>0.77</v>
      </c>
      <c r="I275">
        <v>0.47</v>
      </c>
      <c r="J275">
        <v>0.35</v>
      </c>
      <c r="K275">
        <v>50000</v>
      </c>
      <c r="L275">
        <v>80000</v>
      </c>
      <c r="M275">
        <v>80000</v>
      </c>
      <c r="N275">
        <f t="shared" si="29"/>
        <v>1</v>
      </c>
      <c r="O275" s="4">
        <f t="shared" si="30"/>
        <v>1.3937142857142859</v>
      </c>
      <c r="P275" s="4">
        <f t="shared" si="31"/>
        <v>0.95703749999999999</v>
      </c>
    </row>
    <row r="276" spans="1:16" x14ac:dyDescent="0.25">
      <c r="A276" t="s">
        <v>14</v>
      </c>
      <c r="B276" t="s">
        <v>22</v>
      </c>
      <c r="C276">
        <v>1981</v>
      </c>
      <c r="D276">
        <v>93711</v>
      </c>
      <c r="E276">
        <v>77153</v>
      </c>
      <c r="F276">
        <v>0.47420000000000001</v>
      </c>
      <c r="G276" t="s">
        <v>50</v>
      </c>
      <c r="H276">
        <v>0.77</v>
      </c>
      <c r="I276">
        <v>0.47</v>
      </c>
      <c r="J276">
        <v>0.35</v>
      </c>
      <c r="K276">
        <v>50000</v>
      </c>
      <c r="L276">
        <v>80000</v>
      </c>
      <c r="M276">
        <v>80000</v>
      </c>
      <c r="N276">
        <f t="shared" si="29"/>
        <v>1</v>
      </c>
      <c r="O276" s="4">
        <f t="shared" si="30"/>
        <v>1.354857142857143</v>
      </c>
      <c r="P276" s="4">
        <f t="shared" si="31"/>
        <v>1.1713875</v>
      </c>
    </row>
    <row r="277" spans="1:16" x14ac:dyDescent="0.25">
      <c r="A277" t="s">
        <v>14</v>
      </c>
      <c r="B277" t="s">
        <v>22</v>
      </c>
      <c r="C277">
        <v>1982</v>
      </c>
      <c r="D277">
        <v>93336</v>
      </c>
      <c r="E277">
        <v>46955</v>
      </c>
      <c r="F277">
        <v>0.35049999999999998</v>
      </c>
      <c r="G277" t="s">
        <v>50</v>
      </c>
      <c r="H277">
        <v>0.77</v>
      </c>
      <c r="I277">
        <v>0.47</v>
      </c>
      <c r="J277">
        <v>0.35</v>
      </c>
      <c r="K277">
        <v>50000</v>
      </c>
      <c r="L277">
        <v>80000</v>
      </c>
      <c r="M277">
        <v>80000</v>
      </c>
      <c r="N277">
        <f t="shared" ref="N277:N305" si="32">+IF((F277&gt;J277),1,0)</f>
        <v>1</v>
      </c>
      <c r="O277" s="4">
        <f t="shared" si="30"/>
        <v>1.0014285714285713</v>
      </c>
      <c r="P277" s="4">
        <f t="shared" si="31"/>
        <v>1.1667000000000001</v>
      </c>
    </row>
    <row r="278" spans="1:16" x14ac:dyDescent="0.25">
      <c r="A278" t="s">
        <v>14</v>
      </c>
      <c r="B278" t="s">
        <v>22</v>
      </c>
      <c r="C278">
        <v>1983</v>
      </c>
      <c r="D278">
        <v>56273</v>
      </c>
      <c r="E278">
        <v>24600</v>
      </c>
      <c r="F278">
        <v>0.30249999999999999</v>
      </c>
      <c r="G278" t="s">
        <v>50</v>
      </c>
      <c r="H278">
        <v>0.77</v>
      </c>
      <c r="I278">
        <v>0.47</v>
      </c>
      <c r="J278">
        <v>0.35</v>
      </c>
      <c r="K278">
        <v>50000</v>
      </c>
      <c r="L278">
        <v>80000</v>
      </c>
      <c r="M278">
        <v>80000</v>
      </c>
      <c r="N278">
        <f t="shared" si="32"/>
        <v>0</v>
      </c>
      <c r="O278" s="4">
        <f t="shared" si="30"/>
        <v>0.86428571428571432</v>
      </c>
      <c r="P278" s="4">
        <f t="shared" si="31"/>
        <v>0.7034125</v>
      </c>
    </row>
    <row r="279" spans="1:16" x14ac:dyDescent="0.25">
      <c r="A279" t="s">
        <v>14</v>
      </c>
      <c r="B279" t="s">
        <v>22</v>
      </c>
      <c r="C279">
        <v>1984</v>
      </c>
      <c r="D279">
        <v>50410</v>
      </c>
      <c r="E279">
        <v>20945</v>
      </c>
      <c r="F279">
        <v>0.27950000000000003</v>
      </c>
      <c r="G279" t="s">
        <v>50</v>
      </c>
      <c r="H279">
        <v>0.77</v>
      </c>
      <c r="I279">
        <v>0.47</v>
      </c>
      <c r="J279">
        <v>0.35</v>
      </c>
      <c r="K279">
        <v>50000</v>
      </c>
      <c r="L279">
        <v>80000</v>
      </c>
      <c r="M279">
        <v>80000</v>
      </c>
      <c r="N279">
        <f t="shared" si="32"/>
        <v>0</v>
      </c>
      <c r="O279" s="4">
        <f t="shared" si="30"/>
        <v>0.79857142857142871</v>
      </c>
      <c r="P279" s="4">
        <f t="shared" si="31"/>
        <v>0.63012500000000005</v>
      </c>
    </row>
    <row r="280" spans="1:16" x14ac:dyDescent="0.25">
      <c r="A280" t="s">
        <v>14</v>
      </c>
      <c r="B280" t="s">
        <v>22</v>
      </c>
      <c r="C280">
        <v>1985</v>
      </c>
      <c r="D280">
        <v>50619</v>
      </c>
      <c r="E280">
        <v>45052</v>
      </c>
      <c r="F280">
        <v>0.33979999999999999</v>
      </c>
      <c r="G280" t="s">
        <v>50</v>
      </c>
      <c r="H280">
        <v>0.77</v>
      </c>
      <c r="I280">
        <v>0.47</v>
      </c>
      <c r="J280">
        <v>0.35</v>
      </c>
      <c r="K280">
        <v>50000</v>
      </c>
      <c r="L280">
        <v>80000</v>
      </c>
      <c r="M280">
        <v>80000</v>
      </c>
      <c r="N280">
        <f t="shared" si="32"/>
        <v>0</v>
      </c>
      <c r="O280" s="4">
        <f t="shared" si="30"/>
        <v>0.97085714285714286</v>
      </c>
      <c r="P280" s="4">
        <f t="shared" si="31"/>
        <v>0.63273749999999995</v>
      </c>
    </row>
    <row r="281" spans="1:16" x14ac:dyDescent="0.25">
      <c r="A281" t="s">
        <v>14</v>
      </c>
      <c r="B281" t="s">
        <v>22</v>
      </c>
      <c r="C281">
        <v>1986</v>
      </c>
      <c r="D281">
        <v>52070</v>
      </c>
      <c r="E281">
        <v>100563</v>
      </c>
      <c r="F281">
        <v>0.49080000000000001</v>
      </c>
      <c r="G281" t="s">
        <v>50</v>
      </c>
      <c r="H281">
        <v>0.77</v>
      </c>
      <c r="I281">
        <v>0.47</v>
      </c>
      <c r="J281">
        <v>0.35</v>
      </c>
      <c r="K281">
        <v>50000</v>
      </c>
      <c r="L281">
        <v>80000</v>
      </c>
      <c r="M281">
        <v>80000</v>
      </c>
      <c r="N281">
        <f t="shared" si="32"/>
        <v>1</v>
      </c>
      <c r="O281" s="4">
        <f t="shared" si="30"/>
        <v>1.4022857142857144</v>
      </c>
      <c r="P281" s="4">
        <f t="shared" si="31"/>
        <v>0.65087499999999998</v>
      </c>
    </row>
    <row r="282" spans="1:16" x14ac:dyDescent="0.25">
      <c r="A282" t="s">
        <v>14</v>
      </c>
      <c r="B282" t="s">
        <v>22</v>
      </c>
      <c r="C282">
        <v>1987</v>
      </c>
      <c r="D282">
        <v>66673</v>
      </c>
      <c r="E282">
        <v>154916</v>
      </c>
      <c r="F282">
        <v>0.63919999999999999</v>
      </c>
      <c r="G282" t="s">
        <v>50</v>
      </c>
      <c r="H282">
        <v>0.77</v>
      </c>
      <c r="I282">
        <v>0.47</v>
      </c>
      <c r="J282">
        <v>0.35</v>
      </c>
      <c r="K282">
        <v>50000</v>
      </c>
      <c r="L282">
        <v>80000</v>
      </c>
      <c r="M282">
        <v>80000</v>
      </c>
      <c r="N282">
        <f t="shared" si="32"/>
        <v>1</v>
      </c>
      <c r="O282" s="4">
        <f t="shared" si="30"/>
        <v>1.8262857142857143</v>
      </c>
      <c r="P282" s="4">
        <f t="shared" si="31"/>
        <v>0.8334125</v>
      </c>
    </row>
    <row r="283" spans="1:16" x14ac:dyDescent="0.25">
      <c r="A283" t="s">
        <v>14</v>
      </c>
      <c r="B283" t="s">
        <v>22</v>
      </c>
      <c r="C283">
        <v>1988</v>
      </c>
      <c r="D283">
        <v>75127</v>
      </c>
      <c r="E283">
        <v>95255</v>
      </c>
      <c r="F283">
        <v>0.50919999999999999</v>
      </c>
      <c r="G283" t="s">
        <v>50</v>
      </c>
      <c r="H283">
        <v>0.77</v>
      </c>
      <c r="I283">
        <v>0.47</v>
      </c>
      <c r="J283">
        <v>0.35</v>
      </c>
      <c r="K283">
        <v>50000</v>
      </c>
      <c r="L283">
        <v>80000</v>
      </c>
      <c r="M283">
        <v>80000</v>
      </c>
      <c r="N283">
        <f t="shared" si="32"/>
        <v>1</v>
      </c>
      <c r="O283" s="4">
        <f t="shared" si="30"/>
        <v>1.4548571428571428</v>
      </c>
      <c r="P283" s="4">
        <f t="shared" si="31"/>
        <v>0.93908749999999996</v>
      </c>
    </row>
    <row r="284" spans="1:16" x14ac:dyDescent="0.25">
      <c r="A284" t="s">
        <v>14</v>
      </c>
      <c r="B284" t="s">
        <v>22</v>
      </c>
      <c r="C284">
        <v>1989</v>
      </c>
      <c r="D284">
        <v>87489</v>
      </c>
      <c r="E284">
        <v>58518</v>
      </c>
      <c r="F284">
        <v>0.37480000000000002</v>
      </c>
      <c r="G284" t="s">
        <v>50</v>
      </c>
      <c r="H284">
        <v>0.77</v>
      </c>
      <c r="I284">
        <v>0.47</v>
      </c>
      <c r="J284">
        <v>0.35</v>
      </c>
      <c r="K284">
        <v>50000</v>
      </c>
      <c r="L284">
        <v>80000</v>
      </c>
      <c r="M284">
        <v>80000</v>
      </c>
      <c r="N284">
        <f t="shared" si="32"/>
        <v>1</v>
      </c>
      <c r="O284" s="4">
        <f t="shared" si="30"/>
        <v>1.070857142857143</v>
      </c>
      <c r="P284" s="4">
        <f t="shared" si="31"/>
        <v>1.0936125000000001</v>
      </c>
    </row>
    <row r="285" spans="1:16" x14ac:dyDescent="0.25">
      <c r="A285" t="s">
        <v>14</v>
      </c>
      <c r="B285" t="s">
        <v>22</v>
      </c>
      <c r="C285">
        <v>1990</v>
      </c>
      <c r="D285">
        <v>95399</v>
      </c>
      <c r="E285">
        <v>27182</v>
      </c>
      <c r="F285">
        <v>0.153</v>
      </c>
      <c r="G285" t="s">
        <v>50</v>
      </c>
      <c r="H285">
        <v>0.77</v>
      </c>
      <c r="I285">
        <v>0.47</v>
      </c>
      <c r="J285">
        <v>0.35</v>
      </c>
      <c r="K285">
        <v>50000</v>
      </c>
      <c r="L285">
        <v>80000</v>
      </c>
      <c r="M285">
        <v>80000</v>
      </c>
      <c r="N285">
        <f t="shared" si="32"/>
        <v>0</v>
      </c>
      <c r="O285" s="4">
        <f t="shared" si="30"/>
        <v>0.43714285714285717</v>
      </c>
      <c r="P285" s="4">
        <f t="shared" si="31"/>
        <v>1.1924874999999999</v>
      </c>
    </row>
    <row r="286" spans="1:16" x14ac:dyDescent="0.25">
      <c r="A286" t="s">
        <v>14</v>
      </c>
      <c r="B286" t="s">
        <v>22</v>
      </c>
      <c r="C286">
        <v>1991</v>
      </c>
      <c r="D286">
        <v>113057</v>
      </c>
      <c r="E286">
        <v>36216</v>
      </c>
      <c r="F286">
        <v>0.19750000000000001</v>
      </c>
      <c r="G286" t="s">
        <v>50</v>
      </c>
      <c r="H286">
        <v>0.77</v>
      </c>
      <c r="I286">
        <v>0.47</v>
      </c>
      <c r="J286">
        <v>0.35</v>
      </c>
      <c r="K286">
        <v>50000</v>
      </c>
      <c r="L286">
        <v>80000</v>
      </c>
      <c r="M286">
        <v>80000</v>
      </c>
      <c r="N286">
        <f t="shared" si="32"/>
        <v>0</v>
      </c>
      <c r="O286" s="4">
        <f t="shared" si="30"/>
        <v>0.56428571428571439</v>
      </c>
      <c r="P286" s="4">
        <f t="shared" si="31"/>
        <v>1.4132125</v>
      </c>
    </row>
    <row r="287" spans="1:16" x14ac:dyDescent="0.25">
      <c r="A287" t="s">
        <v>14</v>
      </c>
      <c r="B287" t="s">
        <v>22</v>
      </c>
      <c r="C287">
        <v>1992</v>
      </c>
      <c r="D287">
        <v>130240</v>
      </c>
      <c r="E287">
        <v>59922</v>
      </c>
      <c r="F287">
        <v>0.27950000000000003</v>
      </c>
      <c r="G287" t="s">
        <v>50</v>
      </c>
      <c r="H287">
        <v>0.77</v>
      </c>
      <c r="I287">
        <v>0.47</v>
      </c>
      <c r="J287">
        <v>0.35</v>
      </c>
      <c r="K287">
        <v>50000</v>
      </c>
      <c r="L287">
        <v>80000</v>
      </c>
      <c r="M287">
        <v>80000</v>
      </c>
      <c r="N287">
        <f t="shared" si="32"/>
        <v>0</v>
      </c>
      <c r="O287" s="4">
        <f t="shared" si="30"/>
        <v>0.79857142857142871</v>
      </c>
      <c r="P287" s="4">
        <f t="shared" si="31"/>
        <v>1.6279999999999999</v>
      </c>
    </row>
    <row r="288" spans="1:16" x14ac:dyDescent="0.25">
      <c r="A288" t="s">
        <v>14</v>
      </c>
      <c r="B288" t="s">
        <v>22</v>
      </c>
      <c r="C288">
        <v>1993</v>
      </c>
      <c r="D288">
        <v>134968</v>
      </c>
      <c r="E288">
        <v>82379</v>
      </c>
      <c r="F288">
        <v>0.35620000000000002</v>
      </c>
      <c r="G288" t="s">
        <v>50</v>
      </c>
      <c r="H288">
        <v>0.77</v>
      </c>
      <c r="I288">
        <v>0.47</v>
      </c>
      <c r="J288">
        <v>0.35</v>
      </c>
      <c r="K288">
        <v>50000</v>
      </c>
      <c r="L288">
        <v>80000</v>
      </c>
      <c r="M288">
        <v>80000</v>
      </c>
      <c r="N288">
        <f t="shared" si="32"/>
        <v>1</v>
      </c>
      <c r="O288" s="4">
        <f t="shared" si="30"/>
        <v>1.0177142857142858</v>
      </c>
      <c r="P288" s="4">
        <f t="shared" si="31"/>
        <v>1.6871</v>
      </c>
    </row>
    <row r="289" spans="1:16" x14ac:dyDescent="0.25">
      <c r="A289" t="s">
        <v>14</v>
      </c>
      <c r="B289" t="s">
        <v>22</v>
      </c>
      <c r="C289">
        <v>1994</v>
      </c>
      <c r="D289">
        <v>160116</v>
      </c>
      <c r="E289">
        <v>135186</v>
      </c>
      <c r="F289">
        <v>0.43219999999999997</v>
      </c>
      <c r="G289" t="s">
        <v>50</v>
      </c>
      <c r="H289">
        <v>0.77</v>
      </c>
      <c r="I289">
        <v>0.47</v>
      </c>
      <c r="J289">
        <v>0.35</v>
      </c>
      <c r="K289">
        <v>50000</v>
      </c>
      <c r="L289">
        <v>80000</v>
      </c>
      <c r="M289">
        <v>80000</v>
      </c>
      <c r="N289">
        <f t="shared" si="32"/>
        <v>1</v>
      </c>
      <c r="O289" s="4">
        <f t="shared" si="30"/>
        <v>1.2348571428571429</v>
      </c>
      <c r="P289" s="4">
        <f t="shared" si="31"/>
        <v>2.0014500000000002</v>
      </c>
    </row>
    <row r="290" spans="1:16" x14ac:dyDescent="0.25">
      <c r="A290" t="s">
        <v>14</v>
      </c>
      <c r="B290" t="s">
        <v>22</v>
      </c>
      <c r="C290">
        <v>1995</v>
      </c>
      <c r="D290">
        <v>176035</v>
      </c>
      <c r="E290">
        <v>142448</v>
      </c>
      <c r="F290">
        <v>0.374</v>
      </c>
      <c r="G290" t="s">
        <v>50</v>
      </c>
      <c r="H290">
        <v>0.77</v>
      </c>
      <c r="I290">
        <v>0.47</v>
      </c>
      <c r="J290">
        <v>0.35</v>
      </c>
      <c r="K290">
        <v>50000</v>
      </c>
      <c r="L290">
        <v>80000</v>
      </c>
      <c r="M290">
        <v>80000</v>
      </c>
      <c r="N290">
        <f t="shared" si="32"/>
        <v>1</v>
      </c>
      <c r="O290" s="4">
        <f t="shared" si="30"/>
        <v>1.0685714285714287</v>
      </c>
      <c r="P290" s="4">
        <f t="shared" si="31"/>
        <v>2.2004375</v>
      </c>
    </row>
    <row r="291" spans="1:16" x14ac:dyDescent="0.25">
      <c r="A291" t="s">
        <v>14</v>
      </c>
      <c r="B291" t="s">
        <v>22</v>
      </c>
      <c r="C291">
        <v>1996</v>
      </c>
      <c r="D291">
        <v>221524</v>
      </c>
      <c r="E291">
        <v>178128</v>
      </c>
      <c r="F291">
        <v>0.40450000000000003</v>
      </c>
      <c r="G291" t="s">
        <v>50</v>
      </c>
      <c r="H291">
        <v>0.77</v>
      </c>
      <c r="I291">
        <v>0.47</v>
      </c>
      <c r="J291">
        <v>0.35</v>
      </c>
      <c r="K291">
        <v>50000</v>
      </c>
      <c r="L291">
        <v>80000</v>
      </c>
      <c r="M291">
        <v>80000</v>
      </c>
      <c r="N291">
        <f t="shared" si="32"/>
        <v>1</v>
      </c>
      <c r="O291" s="4">
        <f t="shared" si="30"/>
        <v>1.1557142857142859</v>
      </c>
      <c r="P291" s="4">
        <f t="shared" si="31"/>
        <v>2.76905</v>
      </c>
    </row>
    <row r="292" spans="1:16" x14ac:dyDescent="0.25">
      <c r="A292" t="s">
        <v>14</v>
      </c>
      <c r="B292" t="s">
        <v>22</v>
      </c>
      <c r="C292">
        <v>1997</v>
      </c>
      <c r="D292">
        <v>195133</v>
      </c>
      <c r="E292">
        <v>154359</v>
      </c>
      <c r="F292">
        <v>0.47899999999999998</v>
      </c>
      <c r="G292" t="s">
        <v>50</v>
      </c>
      <c r="H292">
        <v>0.77</v>
      </c>
      <c r="I292">
        <v>0.47</v>
      </c>
      <c r="J292">
        <v>0.35</v>
      </c>
      <c r="K292">
        <v>50000</v>
      </c>
      <c r="L292">
        <v>80000</v>
      </c>
      <c r="M292">
        <v>80000</v>
      </c>
      <c r="N292">
        <f t="shared" si="32"/>
        <v>1</v>
      </c>
      <c r="O292" s="4">
        <f t="shared" si="30"/>
        <v>1.3685714285714285</v>
      </c>
      <c r="P292" s="4">
        <f t="shared" si="31"/>
        <v>2.4391625000000001</v>
      </c>
    </row>
    <row r="293" spans="1:16" x14ac:dyDescent="0.25">
      <c r="A293" t="s">
        <v>14</v>
      </c>
      <c r="B293" t="s">
        <v>22</v>
      </c>
      <c r="C293">
        <v>1998</v>
      </c>
      <c r="D293">
        <v>145638</v>
      </c>
      <c r="E293">
        <v>100630</v>
      </c>
      <c r="F293">
        <v>0.4002</v>
      </c>
      <c r="G293" t="s">
        <v>50</v>
      </c>
      <c r="H293">
        <v>0.77</v>
      </c>
      <c r="I293">
        <v>0.47</v>
      </c>
      <c r="J293">
        <v>0.35</v>
      </c>
      <c r="K293">
        <v>50000</v>
      </c>
      <c r="L293">
        <v>80000</v>
      </c>
      <c r="M293">
        <v>80000</v>
      </c>
      <c r="N293">
        <f t="shared" si="32"/>
        <v>1</v>
      </c>
      <c r="O293" s="4">
        <f t="shared" si="30"/>
        <v>1.1434285714285715</v>
      </c>
      <c r="P293" s="4">
        <f t="shared" si="31"/>
        <v>1.8204750000000001</v>
      </c>
    </row>
    <row r="294" spans="1:16" x14ac:dyDescent="0.25">
      <c r="A294" t="s">
        <v>14</v>
      </c>
      <c r="B294" t="s">
        <v>22</v>
      </c>
      <c r="C294">
        <v>1999</v>
      </c>
      <c r="D294">
        <v>114921</v>
      </c>
      <c r="E294">
        <v>83195</v>
      </c>
      <c r="F294">
        <v>0.39100000000000001</v>
      </c>
      <c r="G294" t="s">
        <v>50</v>
      </c>
      <c r="H294">
        <v>0.77</v>
      </c>
      <c r="I294">
        <v>0.47</v>
      </c>
      <c r="J294">
        <v>0.35</v>
      </c>
      <c r="K294">
        <v>50000</v>
      </c>
      <c r="L294">
        <v>80000</v>
      </c>
      <c r="M294">
        <v>80000</v>
      </c>
      <c r="N294">
        <f t="shared" si="32"/>
        <v>1</v>
      </c>
      <c r="O294" s="4">
        <f t="shared" si="30"/>
        <v>1.1171428571428572</v>
      </c>
      <c r="P294" s="4">
        <f t="shared" si="31"/>
        <v>1.4365125000000001</v>
      </c>
    </row>
    <row r="295" spans="1:16" x14ac:dyDescent="0.25">
      <c r="A295" t="s">
        <v>14</v>
      </c>
      <c r="B295" t="s">
        <v>22</v>
      </c>
      <c r="C295">
        <v>2000</v>
      </c>
      <c r="D295">
        <v>101100</v>
      </c>
      <c r="E295">
        <v>68944</v>
      </c>
      <c r="F295">
        <v>0.25979999999999998</v>
      </c>
      <c r="G295" t="s">
        <v>50</v>
      </c>
      <c r="H295">
        <v>0.77</v>
      </c>
      <c r="I295">
        <v>0.47</v>
      </c>
      <c r="J295">
        <v>0.35</v>
      </c>
      <c r="K295">
        <v>50000</v>
      </c>
      <c r="L295">
        <v>80000</v>
      </c>
      <c r="M295">
        <v>80000</v>
      </c>
      <c r="N295">
        <f t="shared" si="32"/>
        <v>0</v>
      </c>
      <c r="O295" s="4">
        <f t="shared" si="30"/>
        <v>0.74228571428571422</v>
      </c>
      <c r="P295" s="4">
        <f t="shared" si="31"/>
        <v>1.2637499999999999</v>
      </c>
    </row>
    <row r="296" spans="1:16" x14ac:dyDescent="0.25">
      <c r="A296" t="s">
        <v>14</v>
      </c>
      <c r="B296" t="s">
        <v>22</v>
      </c>
      <c r="C296">
        <v>2001</v>
      </c>
      <c r="D296">
        <v>142922</v>
      </c>
      <c r="E296">
        <v>89640</v>
      </c>
      <c r="F296">
        <v>0.26</v>
      </c>
      <c r="G296" t="s">
        <v>50</v>
      </c>
      <c r="H296">
        <v>0.77</v>
      </c>
      <c r="I296">
        <v>0.47</v>
      </c>
      <c r="J296">
        <v>0.35</v>
      </c>
      <c r="K296">
        <v>50000</v>
      </c>
      <c r="L296">
        <v>80000</v>
      </c>
      <c r="M296">
        <v>80000</v>
      </c>
      <c r="N296">
        <f t="shared" si="32"/>
        <v>0</v>
      </c>
      <c r="O296" s="4">
        <f t="shared" si="30"/>
        <v>0.74285714285714288</v>
      </c>
      <c r="P296" s="4">
        <f t="shared" si="31"/>
        <v>1.7865249999999999</v>
      </c>
    </row>
    <row r="297" spans="1:16" x14ac:dyDescent="0.25">
      <c r="A297" t="s">
        <v>14</v>
      </c>
      <c r="B297" t="s">
        <v>22</v>
      </c>
      <c r="C297">
        <v>2002</v>
      </c>
      <c r="D297">
        <v>166877</v>
      </c>
      <c r="E297">
        <v>114798</v>
      </c>
      <c r="F297">
        <v>0.29720000000000002</v>
      </c>
      <c r="G297" t="s">
        <v>50</v>
      </c>
      <c r="H297">
        <v>0.77</v>
      </c>
      <c r="I297">
        <v>0.47</v>
      </c>
      <c r="J297">
        <v>0.35</v>
      </c>
      <c r="K297">
        <v>50000</v>
      </c>
      <c r="L297">
        <v>80000</v>
      </c>
      <c r="M297">
        <v>80000</v>
      </c>
      <c r="N297">
        <f t="shared" si="32"/>
        <v>0</v>
      </c>
      <c r="O297" s="4">
        <f t="shared" si="30"/>
        <v>0.8491428571428572</v>
      </c>
      <c r="P297" s="4">
        <f t="shared" si="31"/>
        <v>2.0859624999999999</v>
      </c>
    </row>
    <row r="298" spans="1:16" x14ac:dyDescent="0.25">
      <c r="A298" t="s">
        <v>14</v>
      </c>
      <c r="B298" t="s">
        <v>22</v>
      </c>
      <c r="C298">
        <v>2003</v>
      </c>
      <c r="D298">
        <v>190991</v>
      </c>
      <c r="E298">
        <v>138926</v>
      </c>
      <c r="F298">
        <v>0.42880000000000001</v>
      </c>
      <c r="G298" t="s">
        <v>50</v>
      </c>
      <c r="H298">
        <v>0.77</v>
      </c>
      <c r="I298">
        <v>0.47</v>
      </c>
      <c r="J298">
        <v>0.35</v>
      </c>
      <c r="K298">
        <v>50000</v>
      </c>
      <c r="L298">
        <v>80000</v>
      </c>
      <c r="M298">
        <v>80000</v>
      </c>
      <c r="N298">
        <f t="shared" si="32"/>
        <v>1</v>
      </c>
      <c r="O298" s="4">
        <f t="shared" si="30"/>
        <v>1.2251428571428573</v>
      </c>
      <c r="P298" s="4">
        <f t="shared" si="31"/>
        <v>2.3873875</v>
      </c>
    </row>
    <row r="299" spans="1:16" x14ac:dyDescent="0.25">
      <c r="A299" t="s">
        <v>14</v>
      </c>
      <c r="B299" t="s">
        <v>22</v>
      </c>
      <c r="C299">
        <v>2004</v>
      </c>
      <c r="D299">
        <v>189608</v>
      </c>
      <c r="E299">
        <v>158279</v>
      </c>
      <c r="F299">
        <v>0.35620000000000002</v>
      </c>
      <c r="G299" t="s">
        <v>50</v>
      </c>
      <c r="H299">
        <v>0.77</v>
      </c>
      <c r="I299">
        <v>0.47</v>
      </c>
      <c r="J299">
        <v>0.35</v>
      </c>
      <c r="K299">
        <v>50000</v>
      </c>
      <c r="L299">
        <v>80000</v>
      </c>
      <c r="M299">
        <v>80000</v>
      </c>
      <c r="N299">
        <f t="shared" si="32"/>
        <v>1</v>
      </c>
      <c r="O299" s="4">
        <f t="shared" si="30"/>
        <v>1.0177142857142858</v>
      </c>
      <c r="P299" s="4">
        <f t="shared" si="31"/>
        <v>2.3700999999999999</v>
      </c>
    </row>
    <row r="300" spans="1:16" x14ac:dyDescent="0.25">
      <c r="A300" t="s">
        <v>14</v>
      </c>
      <c r="B300" t="s">
        <v>22</v>
      </c>
      <c r="C300">
        <v>2005</v>
      </c>
      <c r="D300">
        <v>210523</v>
      </c>
      <c r="E300">
        <v>158298</v>
      </c>
      <c r="F300">
        <v>0.46820000000000001</v>
      </c>
      <c r="G300" t="s">
        <v>50</v>
      </c>
      <c r="H300">
        <v>0.77</v>
      </c>
      <c r="I300">
        <v>0.47</v>
      </c>
      <c r="J300">
        <v>0.35</v>
      </c>
      <c r="K300">
        <v>50000</v>
      </c>
      <c r="L300">
        <v>80000</v>
      </c>
      <c r="M300">
        <v>80000</v>
      </c>
      <c r="N300">
        <f t="shared" si="32"/>
        <v>1</v>
      </c>
      <c r="O300" s="4">
        <f t="shared" si="30"/>
        <v>1.3377142857142859</v>
      </c>
      <c r="P300" s="4">
        <f t="shared" si="31"/>
        <v>2.6315374999999999</v>
      </c>
    </row>
    <row r="301" spans="1:16" x14ac:dyDescent="0.25">
      <c r="A301" t="s">
        <v>14</v>
      </c>
      <c r="B301" t="s">
        <v>22</v>
      </c>
      <c r="C301">
        <v>2006</v>
      </c>
      <c r="D301">
        <v>175232</v>
      </c>
      <c r="E301">
        <v>153157</v>
      </c>
      <c r="F301">
        <v>0.376</v>
      </c>
      <c r="G301" t="s">
        <v>50</v>
      </c>
      <c r="H301">
        <v>0.77</v>
      </c>
      <c r="I301">
        <v>0.47</v>
      </c>
      <c r="J301">
        <v>0.35</v>
      </c>
      <c r="K301">
        <v>50000</v>
      </c>
      <c r="L301">
        <v>80000</v>
      </c>
      <c r="M301">
        <v>80000</v>
      </c>
      <c r="N301">
        <f t="shared" si="32"/>
        <v>1</v>
      </c>
      <c r="O301" s="4">
        <f t="shared" si="30"/>
        <v>1.0742857142857143</v>
      </c>
      <c r="P301" s="4">
        <f t="shared" si="31"/>
        <v>2.1903999999999999</v>
      </c>
    </row>
    <row r="302" spans="1:16" x14ac:dyDescent="0.25">
      <c r="A302" t="s">
        <v>14</v>
      </c>
      <c r="B302" t="s">
        <v>22</v>
      </c>
      <c r="C302">
        <v>2007</v>
      </c>
      <c r="D302">
        <v>211369</v>
      </c>
      <c r="E302">
        <v>161525</v>
      </c>
      <c r="F302">
        <v>0.38279999999999997</v>
      </c>
      <c r="G302" t="s">
        <v>50</v>
      </c>
      <c r="H302">
        <v>0.77</v>
      </c>
      <c r="I302">
        <v>0.47</v>
      </c>
      <c r="J302">
        <v>0.35</v>
      </c>
      <c r="K302">
        <v>50000</v>
      </c>
      <c r="L302">
        <v>80000</v>
      </c>
      <c r="M302">
        <v>80000</v>
      </c>
      <c r="N302">
        <f t="shared" si="32"/>
        <v>1</v>
      </c>
      <c r="O302" s="4">
        <f t="shared" si="30"/>
        <v>1.0937142857142856</v>
      </c>
      <c r="P302" s="4">
        <f t="shared" si="31"/>
        <v>2.6421125000000001</v>
      </c>
    </row>
    <row r="303" spans="1:16" x14ac:dyDescent="0.25">
      <c r="A303" t="s">
        <v>14</v>
      </c>
      <c r="B303" t="s">
        <v>22</v>
      </c>
      <c r="C303">
        <v>2008</v>
      </c>
      <c r="D303">
        <v>207177</v>
      </c>
      <c r="E303">
        <v>155604</v>
      </c>
      <c r="F303">
        <v>0.33779999999999999</v>
      </c>
      <c r="G303" t="s">
        <v>50</v>
      </c>
      <c r="H303">
        <v>0.77</v>
      </c>
      <c r="I303">
        <v>0.47</v>
      </c>
      <c r="J303">
        <v>0.35</v>
      </c>
      <c r="K303">
        <v>50000</v>
      </c>
      <c r="L303">
        <v>80000</v>
      </c>
      <c r="M303">
        <v>80000</v>
      </c>
      <c r="N303">
        <f t="shared" si="32"/>
        <v>0</v>
      </c>
      <c r="O303" s="4">
        <f t="shared" si="30"/>
        <v>0.96514285714285719</v>
      </c>
      <c r="P303" s="4">
        <f t="shared" si="31"/>
        <v>2.5897125000000001</v>
      </c>
    </row>
    <row r="304" spans="1:16" x14ac:dyDescent="0.25">
      <c r="A304" t="s">
        <v>14</v>
      </c>
      <c r="B304" t="s">
        <v>22</v>
      </c>
      <c r="C304">
        <v>2009</v>
      </c>
      <c r="D304">
        <v>248075</v>
      </c>
      <c r="E304">
        <v>200061</v>
      </c>
      <c r="F304">
        <v>0.31</v>
      </c>
      <c r="G304" t="s">
        <v>50</v>
      </c>
      <c r="H304">
        <v>0.77</v>
      </c>
      <c r="I304">
        <v>0.47</v>
      </c>
      <c r="J304">
        <v>0.35</v>
      </c>
      <c r="K304">
        <v>50000</v>
      </c>
      <c r="L304">
        <v>80000</v>
      </c>
      <c r="M304">
        <v>80000</v>
      </c>
      <c r="N304">
        <f t="shared" si="32"/>
        <v>0</v>
      </c>
      <c r="O304" s="4">
        <f t="shared" si="30"/>
        <v>0.88571428571428579</v>
      </c>
      <c r="P304" s="4">
        <f t="shared" si="31"/>
        <v>3.1009375000000001</v>
      </c>
    </row>
    <row r="305" spans="1:18" x14ac:dyDescent="0.25">
      <c r="A305" t="s">
        <v>14</v>
      </c>
      <c r="B305" t="s">
        <v>22</v>
      </c>
      <c r="C305">
        <v>2010</v>
      </c>
      <c r="D305">
        <v>349502</v>
      </c>
      <c r="E305">
        <v>249200</v>
      </c>
      <c r="F305">
        <v>0.26400000000000001</v>
      </c>
      <c r="G305" t="s">
        <v>50</v>
      </c>
      <c r="H305">
        <v>0.77</v>
      </c>
      <c r="I305">
        <v>0.47</v>
      </c>
      <c r="J305">
        <v>0.35</v>
      </c>
      <c r="K305">
        <v>50000</v>
      </c>
      <c r="L305">
        <v>80000</v>
      </c>
      <c r="M305">
        <v>80000</v>
      </c>
      <c r="N305">
        <f t="shared" si="32"/>
        <v>0</v>
      </c>
      <c r="O305" s="4">
        <f t="shared" si="30"/>
        <v>0.75428571428571434</v>
      </c>
      <c r="P305" s="4">
        <f t="shared" si="31"/>
        <v>4.3687750000000003</v>
      </c>
    </row>
    <row r="306" spans="1:18" x14ac:dyDescent="0.25">
      <c r="A306" t="s">
        <v>14</v>
      </c>
      <c r="B306" t="s">
        <v>22</v>
      </c>
      <c r="C306">
        <v>2011</v>
      </c>
      <c r="D306">
        <v>444837</v>
      </c>
      <c r="E306">
        <v>309874</v>
      </c>
      <c r="F306">
        <v>0.39419999999999999</v>
      </c>
      <c r="G306" t="s">
        <v>50</v>
      </c>
      <c r="H306">
        <v>0.77</v>
      </c>
      <c r="I306">
        <v>0.47</v>
      </c>
      <c r="J306">
        <v>0.35</v>
      </c>
      <c r="K306">
        <v>50000</v>
      </c>
      <c r="L306">
        <v>80000</v>
      </c>
      <c r="M306">
        <v>80000</v>
      </c>
      <c r="N306">
        <f t="shared" ref="N306" si="33">+IF((F306&gt;J306),1,0)</f>
        <v>1</v>
      </c>
      <c r="O306" s="4">
        <f t="shared" ref="O306" si="34">+F306/J306</f>
        <v>1.1262857142857143</v>
      </c>
      <c r="P306" s="4">
        <f t="shared" ref="P306" si="35">+D306/M306</f>
        <v>5.5604624999999999</v>
      </c>
    </row>
    <row r="307" spans="1:18" x14ac:dyDescent="0.25">
      <c r="A307" t="s">
        <v>23</v>
      </c>
      <c r="B307" t="s">
        <v>24</v>
      </c>
      <c r="C307">
        <v>1974</v>
      </c>
      <c r="D307">
        <v>1768238</v>
      </c>
      <c r="E307">
        <v>368652</v>
      </c>
      <c r="F307">
        <v>0.1759</v>
      </c>
      <c r="G307" t="s">
        <v>17</v>
      </c>
      <c r="H307">
        <v>0</v>
      </c>
      <c r="I307">
        <v>0.19</v>
      </c>
      <c r="J307">
        <v>0.22</v>
      </c>
      <c r="M307">
        <v>730000</v>
      </c>
      <c r="N307">
        <f t="shared" ref="N307:N343" si="36">+IF((F307&gt;J307),1,0)</f>
        <v>0</v>
      </c>
      <c r="O307" s="4">
        <f t="shared" si="30"/>
        <v>0.79954545454545456</v>
      </c>
      <c r="P307" s="4">
        <f t="shared" si="31"/>
        <v>2.4222438356164382</v>
      </c>
      <c r="R307" t="s">
        <v>58</v>
      </c>
    </row>
    <row r="308" spans="1:18" x14ac:dyDescent="0.25">
      <c r="A308" t="s">
        <v>23</v>
      </c>
      <c r="B308" t="s">
        <v>24</v>
      </c>
      <c r="C308">
        <v>1975</v>
      </c>
      <c r="D308">
        <v>1650878</v>
      </c>
      <c r="E308">
        <v>354851</v>
      </c>
      <c r="F308">
        <v>0.19209999999999999</v>
      </c>
      <c r="G308" t="s">
        <v>17</v>
      </c>
      <c r="H308">
        <v>0</v>
      </c>
      <c r="I308">
        <v>0.19</v>
      </c>
      <c r="J308">
        <v>0.22</v>
      </c>
      <c r="M308">
        <v>730000</v>
      </c>
      <c r="N308">
        <f t="shared" si="36"/>
        <v>0</v>
      </c>
      <c r="O308" s="4">
        <f t="shared" si="30"/>
        <v>0.87318181818181817</v>
      </c>
      <c r="P308" s="4">
        <f t="shared" si="31"/>
        <v>2.2614767123287671</v>
      </c>
    </row>
    <row r="309" spans="1:18" x14ac:dyDescent="0.25">
      <c r="A309" t="s">
        <v>23</v>
      </c>
      <c r="B309" t="s">
        <v>24</v>
      </c>
      <c r="C309">
        <v>1976</v>
      </c>
      <c r="D309">
        <v>1434874</v>
      </c>
      <c r="E309">
        <v>305420</v>
      </c>
      <c r="F309">
        <v>0.185</v>
      </c>
      <c r="G309" t="s">
        <v>17</v>
      </c>
      <c r="H309">
        <v>0</v>
      </c>
      <c r="I309">
        <v>0.19</v>
      </c>
      <c r="J309">
        <v>0.22</v>
      </c>
      <c r="M309">
        <v>730000</v>
      </c>
      <c r="N309">
        <f t="shared" si="36"/>
        <v>0</v>
      </c>
      <c r="O309" s="4">
        <f t="shared" si="30"/>
        <v>0.84090909090909094</v>
      </c>
      <c r="P309" s="4">
        <f t="shared" si="31"/>
        <v>1.9655808219178081</v>
      </c>
    </row>
    <row r="310" spans="1:18" x14ac:dyDescent="0.25">
      <c r="A310" t="s">
        <v>23</v>
      </c>
      <c r="B310" t="s">
        <v>24</v>
      </c>
      <c r="C310">
        <v>1977</v>
      </c>
      <c r="D310">
        <v>1589773</v>
      </c>
      <c r="E310">
        <v>301952</v>
      </c>
      <c r="F310">
        <v>0.1782</v>
      </c>
      <c r="G310" t="s">
        <v>17</v>
      </c>
      <c r="H310">
        <v>0</v>
      </c>
      <c r="I310">
        <v>0.19</v>
      </c>
      <c r="J310">
        <v>0.22</v>
      </c>
      <c r="M310">
        <v>730000</v>
      </c>
      <c r="N310">
        <f t="shared" si="36"/>
        <v>0</v>
      </c>
      <c r="O310" s="4">
        <f t="shared" si="30"/>
        <v>0.80999999999999994</v>
      </c>
      <c r="P310" s="4">
        <f t="shared" si="31"/>
        <v>2.1777712328767125</v>
      </c>
    </row>
    <row r="311" spans="1:18" x14ac:dyDescent="0.25">
      <c r="A311" t="s">
        <v>23</v>
      </c>
      <c r="B311" t="s">
        <v>24</v>
      </c>
      <c r="C311">
        <v>1978</v>
      </c>
      <c r="D311">
        <v>1543964</v>
      </c>
      <c r="E311">
        <v>278966</v>
      </c>
      <c r="F311">
        <v>0.15579999999999999</v>
      </c>
      <c r="G311" t="s">
        <v>17</v>
      </c>
      <c r="H311">
        <v>0</v>
      </c>
      <c r="I311">
        <v>0.19</v>
      </c>
      <c r="J311">
        <v>0.22</v>
      </c>
      <c r="M311">
        <v>730000</v>
      </c>
      <c r="N311">
        <f t="shared" si="36"/>
        <v>0</v>
      </c>
      <c r="O311" s="4">
        <f t="shared" si="30"/>
        <v>0.70818181818181813</v>
      </c>
      <c r="P311" s="4">
        <f t="shared" si="31"/>
        <v>2.1150191780821919</v>
      </c>
    </row>
    <row r="312" spans="1:18" x14ac:dyDescent="0.25">
      <c r="A312" t="s">
        <v>23</v>
      </c>
      <c r="B312" t="s">
        <v>24</v>
      </c>
      <c r="C312">
        <v>1979</v>
      </c>
      <c r="D312">
        <v>1495911</v>
      </c>
      <c r="E312">
        <v>278182</v>
      </c>
      <c r="F312">
        <v>0.18429999999999999</v>
      </c>
      <c r="G312" t="s">
        <v>17</v>
      </c>
      <c r="H312">
        <v>0</v>
      </c>
      <c r="I312">
        <v>0.19</v>
      </c>
      <c r="J312">
        <v>0.22</v>
      </c>
      <c r="M312">
        <v>730000</v>
      </c>
      <c r="N312">
        <f t="shared" si="36"/>
        <v>0</v>
      </c>
      <c r="O312" s="4">
        <f t="shared" si="30"/>
        <v>0.83772727272727265</v>
      </c>
      <c r="P312" s="4">
        <f t="shared" si="31"/>
        <v>2.0491931506849315</v>
      </c>
    </row>
    <row r="313" spans="1:18" x14ac:dyDescent="0.25">
      <c r="A313" t="s">
        <v>23</v>
      </c>
      <c r="B313" t="s">
        <v>24</v>
      </c>
      <c r="C313">
        <v>1980</v>
      </c>
      <c r="D313">
        <v>1379454</v>
      </c>
      <c r="E313">
        <v>270282</v>
      </c>
      <c r="F313">
        <v>0.18279999999999999</v>
      </c>
      <c r="G313" t="s">
        <v>17</v>
      </c>
      <c r="H313">
        <v>0</v>
      </c>
      <c r="I313">
        <v>0.19</v>
      </c>
      <c r="J313">
        <v>0.22</v>
      </c>
      <c r="M313">
        <v>730000</v>
      </c>
      <c r="N313">
        <f t="shared" si="36"/>
        <v>0</v>
      </c>
      <c r="O313" s="4">
        <f t="shared" si="30"/>
        <v>0.83090909090909082</v>
      </c>
      <c r="P313" s="4">
        <f t="shared" si="31"/>
        <v>1.8896630136986301</v>
      </c>
    </row>
    <row r="314" spans="1:18" x14ac:dyDescent="0.25">
      <c r="A314" t="s">
        <v>23</v>
      </c>
      <c r="B314" t="s">
        <v>24</v>
      </c>
      <c r="C314">
        <v>1981</v>
      </c>
      <c r="D314">
        <v>1283970</v>
      </c>
      <c r="E314">
        <v>293615</v>
      </c>
      <c r="F314">
        <v>0.2001</v>
      </c>
      <c r="G314" t="s">
        <v>17</v>
      </c>
      <c r="H314">
        <v>0</v>
      </c>
      <c r="I314">
        <v>0.19</v>
      </c>
      <c r="J314">
        <v>0.22</v>
      </c>
      <c r="M314">
        <v>730000</v>
      </c>
      <c r="N314">
        <f t="shared" si="36"/>
        <v>0</v>
      </c>
      <c r="O314" s="4">
        <f t="shared" si="30"/>
        <v>0.90954545454545455</v>
      </c>
      <c r="P314" s="4">
        <f t="shared" si="31"/>
        <v>1.7588630136986301</v>
      </c>
    </row>
    <row r="315" spans="1:18" x14ac:dyDescent="0.25">
      <c r="A315" t="s">
        <v>23</v>
      </c>
      <c r="B315" t="s">
        <v>24</v>
      </c>
      <c r="C315">
        <v>1982</v>
      </c>
      <c r="D315">
        <v>1405001</v>
      </c>
      <c r="E315">
        <v>273134</v>
      </c>
      <c r="F315">
        <v>0.1744</v>
      </c>
      <c r="G315" t="s">
        <v>17</v>
      </c>
      <c r="H315">
        <v>0</v>
      </c>
      <c r="I315">
        <v>0.19</v>
      </c>
      <c r="J315">
        <v>0.22</v>
      </c>
      <c r="M315">
        <v>730000</v>
      </c>
      <c r="N315">
        <f t="shared" si="36"/>
        <v>0</v>
      </c>
      <c r="O315" s="4">
        <f t="shared" si="30"/>
        <v>0.79272727272727272</v>
      </c>
      <c r="P315" s="4">
        <f t="shared" si="31"/>
        <v>1.924658904109589</v>
      </c>
    </row>
    <row r="316" spans="1:18" x14ac:dyDescent="0.25">
      <c r="A316" t="s">
        <v>23</v>
      </c>
      <c r="B316" t="s">
        <v>24</v>
      </c>
      <c r="C316">
        <v>1983</v>
      </c>
      <c r="D316">
        <v>1343336</v>
      </c>
      <c r="E316">
        <v>307601</v>
      </c>
      <c r="F316">
        <v>0.22989999999999999</v>
      </c>
      <c r="G316" t="s">
        <v>17</v>
      </c>
      <c r="H316">
        <v>0</v>
      </c>
      <c r="I316">
        <v>0.19</v>
      </c>
      <c r="J316">
        <v>0.22</v>
      </c>
      <c r="M316">
        <v>730000</v>
      </c>
      <c r="N316">
        <f t="shared" si="36"/>
        <v>1</v>
      </c>
      <c r="O316" s="4">
        <f t="shared" si="30"/>
        <v>1.0449999999999999</v>
      </c>
      <c r="P316" s="4">
        <f t="shared" si="31"/>
        <v>1.8401863013698629</v>
      </c>
    </row>
    <row r="317" spans="1:18" x14ac:dyDescent="0.25">
      <c r="A317" t="s">
        <v>23</v>
      </c>
      <c r="B317" t="s">
        <v>24</v>
      </c>
      <c r="C317">
        <v>1984</v>
      </c>
      <c r="D317">
        <v>1244498</v>
      </c>
      <c r="E317">
        <v>277926</v>
      </c>
      <c r="F317">
        <v>0.2334</v>
      </c>
      <c r="G317" t="s">
        <v>17</v>
      </c>
      <c r="H317">
        <v>0</v>
      </c>
      <c r="I317">
        <v>0.19</v>
      </c>
      <c r="J317">
        <v>0.22</v>
      </c>
      <c r="M317">
        <v>730000</v>
      </c>
      <c r="N317">
        <f t="shared" si="36"/>
        <v>1</v>
      </c>
      <c r="O317" s="4">
        <f t="shared" si="30"/>
        <v>1.0609090909090908</v>
      </c>
      <c r="P317" s="4">
        <f t="shared" si="31"/>
        <v>1.7047917808219177</v>
      </c>
    </row>
    <row r="318" spans="1:18" x14ac:dyDescent="0.25">
      <c r="A318" t="s">
        <v>23</v>
      </c>
      <c r="B318" t="s">
        <v>24</v>
      </c>
      <c r="C318">
        <v>1985</v>
      </c>
      <c r="D318">
        <v>1178582</v>
      </c>
      <c r="E318">
        <v>275760</v>
      </c>
      <c r="F318">
        <v>0.2422</v>
      </c>
      <c r="G318" t="s">
        <v>17</v>
      </c>
      <c r="H318">
        <v>0</v>
      </c>
      <c r="I318">
        <v>0.19</v>
      </c>
      <c r="J318">
        <v>0.22</v>
      </c>
      <c r="M318">
        <v>730000</v>
      </c>
      <c r="N318">
        <f t="shared" si="36"/>
        <v>1</v>
      </c>
      <c r="O318" s="4">
        <f t="shared" si="30"/>
        <v>1.1009090909090908</v>
      </c>
      <c r="P318" s="4">
        <f t="shared" si="31"/>
        <v>1.614495890410959</v>
      </c>
    </row>
    <row r="319" spans="1:18" x14ac:dyDescent="0.25">
      <c r="A319" t="s">
        <v>23</v>
      </c>
      <c r="B319" t="s">
        <v>24</v>
      </c>
      <c r="C319">
        <v>1986</v>
      </c>
      <c r="D319">
        <v>1110258</v>
      </c>
      <c r="E319">
        <v>240516</v>
      </c>
      <c r="F319">
        <v>0.2162</v>
      </c>
      <c r="G319" t="s">
        <v>17</v>
      </c>
      <c r="H319">
        <v>0</v>
      </c>
      <c r="I319">
        <v>0.19</v>
      </c>
      <c r="J319">
        <v>0.22</v>
      </c>
      <c r="M319">
        <v>730000</v>
      </c>
      <c r="N319">
        <f t="shared" si="36"/>
        <v>0</v>
      </c>
      <c r="O319" s="4">
        <f t="shared" si="30"/>
        <v>0.98272727272727278</v>
      </c>
      <c r="P319" s="4">
        <f t="shared" si="31"/>
        <v>1.5209013698630136</v>
      </c>
    </row>
    <row r="320" spans="1:18" x14ac:dyDescent="0.25">
      <c r="A320" t="s">
        <v>23</v>
      </c>
      <c r="B320" t="s">
        <v>24</v>
      </c>
      <c r="C320">
        <v>1987</v>
      </c>
      <c r="D320">
        <v>1064920</v>
      </c>
      <c r="E320">
        <v>248653</v>
      </c>
      <c r="F320">
        <v>0.2462</v>
      </c>
      <c r="G320" t="s">
        <v>17</v>
      </c>
      <c r="H320">
        <v>0</v>
      </c>
      <c r="I320">
        <v>0.19</v>
      </c>
      <c r="J320">
        <v>0.22</v>
      </c>
      <c r="M320">
        <v>730000</v>
      </c>
      <c r="N320">
        <f t="shared" si="36"/>
        <v>1</v>
      </c>
      <c r="O320" s="4">
        <f t="shared" si="30"/>
        <v>1.1190909090909091</v>
      </c>
      <c r="P320" s="4">
        <f t="shared" si="31"/>
        <v>1.4587945205479451</v>
      </c>
    </row>
    <row r="321" spans="1:16" x14ac:dyDescent="0.25">
      <c r="A321" t="s">
        <v>23</v>
      </c>
      <c r="B321" t="s">
        <v>24</v>
      </c>
      <c r="C321">
        <v>1988</v>
      </c>
      <c r="D321">
        <v>1070763</v>
      </c>
      <c r="E321">
        <v>255734</v>
      </c>
      <c r="F321">
        <v>0.2334</v>
      </c>
      <c r="G321" t="s">
        <v>17</v>
      </c>
      <c r="H321">
        <v>0</v>
      </c>
      <c r="I321">
        <v>0.19</v>
      </c>
      <c r="J321">
        <v>0.22</v>
      </c>
      <c r="M321">
        <v>730000</v>
      </c>
      <c r="N321">
        <f t="shared" si="36"/>
        <v>1</v>
      </c>
      <c r="O321" s="4">
        <f t="shared" si="30"/>
        <v>1.0609090909090908</v>
      </c>
      <c r="P321" s="4">
        <f t="shared" si="31"/>
        <v>1.4667986301369862</v>
      </c>
    </row>
    <row r="322" spans="1:16" x14ac:dyDescent="0.25">
      <c r="A322" t="s">
        <v>23</v>
      </c>
      <c r="B322" t="s">
        <v>24</v>
      </c>
      <c r="C322">
        <v>1989</v>
      </c>
      <c r="D322">
        <v>946425</v>
      </c>
      <c r="E322">
        <v>275501</v>
      </c>
      <c r="F322">
        <v>0.309</v>
      </c>
      <c r="G322" t="s">
        <v>17</v>
      </c>
      <c r="H322">
        <v>0</v>
      </c>
      <c r="I322">
        <v>0.19</v>
      </c>
      <c r="J322">
        <v>0.22</v>
      </c>
      <c r="M322">
        <v>730000</v>
      </c>
      <c r="N322">
        <f t="shared" si="36"/>
        <v>1</v>
      </c>
      <c r="O322" s="4">
        <f t="shared" si="30"/>
        <v>1.4045454545454545</v>
      </c>
      <c r="P322" s="4">
        <f t="shared" si="31"/>
        <v>1.296472602739726</v>
      </c>
    </row>
    <row r="323" spans="1:16" x14ac:dyDescent="0.25">
      <c r="A323" t="s">
        <v>23</v>
      </c>
      <c r="B323" t="s">
        <v>24</v>
      </c>
      <c r="C323">
        <v>1990</v>
      </c>
      <c r="D323">
        <v>818604</v>
      </c>
      <c r="E323">
        <v>228572</v>
      </c>
      <c r="F323">
        <v>0.29170000000000001</v>
      </c>
      <c r="G323" t="s">
        <v>17</v>
      </c>
      <c r="H323">
        <v>0</v>
      </c>
      <c r="I323">
        <v>0.19</v>
      </c>
      <c r="J323">
        <v>0.22</v>
      </c>
      <c r="M323">
        <v>730000</v>
      </c>
      <c r="N323">
        <f t="shared" si="36"/>
        <v>1</v>
      </c>
      <c r="O323" s="4">
        <f t="shared" si="30"/>
        <v>1.3259090909090909</v>
      </c>
      <c r="P323" s="4">
        <f t="shared" si="31"/>
        <v>1.1213753424657533</v>
      </c>
    </row>
    <row r="324" spans="1:16" x14ac:dyDescent="0.25">
      <c r="A324" t="s">
        <v>23</v>
      </c>
      <c r="B324" t="s">
        <v>24</v>
      </c>
      <c r="C324">
        <v>1991</v>
      </c>
      <c r="D324">
        <v>731585</v>
      </c>
      <c r="E324">
        <v>197676</v>
      </c>
      <c r="F324">
        <v>0.30049999999999999</v>
      </c>
      <c r="G324" t="s">
        <v>17</v>
      </c>
      <c r="H324">
        <v>0</v>
      </c>
      <c r="I324">
        <v>0.19</v>
      </c>
      <c r="J324">
        <v>0.22</v>
      </c>
      <c r="M324">
        <v>730000</v>
      </c>
      <c r="N324">
        <f t="shared" si="36"/>
        <v>1</v>
      </c>
      <c r="O324" s="4">
        <f t="shared" si="30"/>
        <v>1.365909090909091</v>
      </c>
      <c r="P324" s="4">
        <f t="shared" si="31"/>
        <v>1.0021712328767123</v>
      </c>
    </row>
    <row r="325" spans="1:16" x14ac:dyDescent="0.25">
      <c r="A325" t="s">
        <v>23</v>
      </c>
      <c r="B325" t="s">
        <v>24</v>
      </c>
      <c r="C325">
        <v>1992</v>
      </c>
      <c r="D325">
        <v>749827</v>
      </c>
      <c r="E325">
        <v>189781</v>
      </c>
      <c r="F325">
        <v>0.2717</v>
      </c>
      <c r="G325" t="s">
        <v>17</v>
      </c>
      <c r="H325">
        <v>0</v>
      </c>
      <c r="I325">
        <v>0.19</v>
      </c>
      <c r="J325">
        <v>0.22</v>
      </c>
      <c r="M325">
        <v>730000</v>
      </c>
      <c r="N325">
        <f t="shared" si="36"/>
        <v>1</v>
      </c>
      <c r="O325" s="4">
        <f t="shared" si="30"/>
        <v>1.2349999999999999</v>
      </c>
      <c r="P325" s="4">
        <f t="shared" si="31"/>
        <v>1.0271602739726027</v>
      </c>
    </row>
    <row r="326" spans="1:16" x14ac:dyDescent="0.25">
      <c r="A326" t="s">
        <v>23</v>
      </c>
      <c r="B326" t="s">
        <v>24</v>
      </c>
      <c r="C326">
        <v>1993</v>
      </c>
      <c r="D326">
        <v>701646</v>
      </c>
      <c r="E326">
        <v>209094</v>
      </c>
      <c r="F326">
        <v>0.30780000000000002</v>
      </c>
      <c r="G326" t="s">
        <v>17</v>
      </c>
      <c r="H326">
        <v>0</v>
      </c>
      <c r="I326">
        <v>0.19</v>
      </c>
      <c r="J326">
        <v>0.22</v>
      </c>
      <c r="M326">
        <v>730000</v>
      </c>
      <c r="N326">
        <f t="shared" si="36"/>
        <v>1</v>
      </c>
      <c r="O326" s="4">
        <f t="shared" si="30"/>
        <v>1.3990909090909092</v>
      </c>
      <c r="P326" s="4">
        <f t="shared" si="31"/>
        <v>0.96115890410958904</v>
      </c>
    </row>
    <row r="327" spans="1:16" x14ac:dyDescent="0.25">
      <c r="A327" t="s">
        <v>23</v>
      </c>
      <c r="B327" t="s">
        <v>24</v>
      </c>
      <c r="C327">
        <v>1994</v>
      </c>
      <c r="D327">
        <v>707488</v>
      </c>
      <c r="E327">
        <v>218260</v>
      </c>
      <c r="F327">
        <v>0.37019999999999997</v>
      </c>
      <c r="G327" t="s">
        <v>17</v>
      </c>
      <c r="H327">
        <v>0</v>
      </c>
      <c r="I327">
        <v>0.19</v>
      </c>
      <c r="J327">
        <v>0.22</v>
      </c>
      <c r="M327">
        <v>730000</v>
      </c>
      <c r="N327">
        <f t="shared" si="36"/>
        <v>1</v>
      </c>
      <c r="O327" s="4">
        <f t="shared" si="30"/>
        <v>1.6827272727272726</v>
      </c>
      <c r="P327" s="4">
        <f t="shared" si="31"/>
        <v>0.96916164383561643</v>
      </c>
    </row>
    <row r="328" spans="1:16" x14ac:dyDescent="0.25">
      <c r="A328" t="s">
        <v>23</v>
      </c>
      <c r="B328" t="s">
        <v>24</v>
      </c>
      <c r="C328">
        <v>1995</v>
      </c>
      <c r="D328">
        <v>617581</v>
      </c>
      <c r="E328">
        <v>188181</v>
      </c>
      <c r="F328">
        <v>0.34960000000000002</v>
      </c>
      <c r="G328" t="s">
        <v>17</v>
      </c>
      <c r="H328">
        <v>0</v>
      </c>
      <c r="I328">
        <v>0.19</v>
      </c>
      <c r="J328">
        <v>0.22</v>
      </c>
      <c r="M328">
        <v>730000</v>
      </c>
      <c r="N328">
        <f t="shared" si="36"/>
        <v>1</v>
      </c>
      <c r="O328" s="4">
        <f t="shared" si="30"/>
        <v>1.5890909090909091</v>
      </c>
      <c r="P328" s="4">
        <f t="shared" si="31"/>
        <v>0.84600136986301366</v>
      </c>
    </row>
    <row r="329" spans="1:16" x14ac:dyDescent="0.25">
      <c r="A329" t="s">
        <v>23</v>
      </c>
      <c r="B329" t="s">
        <v>24</v>
      </c>
      <c r="C329">
        <v>1996</v>
      </c>
      <c r="D329">
        <v>558868</v>
      </c>
      <c r="E329">
        <v>162578</v>
      </c>
      <c r="F329">
        <v>0.34560000000000002</v>
      </c>
      <c r="G329" t="s">
        <v>17</v>
      </c>
      <c r="H329">
        <v>0</v>
      </c>
      <c r="I329">
        <v>0.19</v>
      </c>
      <c r="J329">
        <v>0.22</v>
      </c>
      <c r="M329">
        <v>730000</v>
      </c>
      <c r="N329">
        <f t="shared" si="36"/>
        <v>1</v>
      </c>
      <c r="O329" s="4">
        <f t="shared" ref="O329:O394" si="37">+F329/J329</f>
        <v>1.570909090909091</v>
      </c>
      <c r="P329" s="4">
        <f t="shared" ref="P329:P394" si="38">+D329/M329</f>
        <v>0.76557260273972605</v>
      </c>
    </row>
    <row r="330" spans="1:16" x14ac:dyDescent="0.25">
      <c r="A330" t="s">
        <v>23</v>
      </c>
      <c r="B330" t="s">
        <v>24</v>
      </c>
      <c r="C330">
        <v>1997</v>
      </c>
      <c r="D330">
        <v>528239</v>
      </c>
      <c r="E330">
        <v>160002</v>
      </c>
      <c r="F330">
        <v>0.39439999999999997</v>
      </c>
      <c r="G330" t="s">
        <v>17</v>
      </c>
      <c r="H330">
        <v>0</v>
      </c>
      <c r="I330">
        <v>0.19</v>
      </c>
      <c r="J330">
        <v>0.22</v>
      </c>
      <c r="M330">
        <v>730000</v>
      </c>
      <c r="N330">
        <f t="shared" si="36"/>
        <v>1</v>
      </c>
      <c r="O330" s="4">
        <f t="shared" si="37"/>
        <v>1.7927272727272725</v>
      </c>
      <c r="P330" s="4">
        <f t="shared" si="38"/>
        <v>0.72361506849315071</v>
      </c>
    </row>
    <row r="331" spans="1:16" x14ac:dyDescent="0.25">
      <c r="A331" t="s">
        <v>23</v>
      </c>
      <c r="B331" t="s">
        <v>24</v>
      </c>
      <c r="C331">
        <v>1998</v>
      </c>
      <c r="D331">
        <v>473966</v>
      </c>
      <c r="E331">
        <v>185780</v>
      </c>
      <c r="F331">
        <v>0.4148</v>
      </c>
      <c r="G331" t="s">
        <v>17</v>
      </c>
      <c r="H331">
        <v>0</v>
      </c>
      <c r="I331">
        <v>0.19</v>
      </c>
      <c r="J331">
        <v>0.22</v>
      </c>
      <c r="M331">
        <v>730000</v>
      </c>
      <c r="N331">
        <f t="shared" si="36"/>
        <v>1</v>
      </c>
      <c r="O331" s="4">
        <f t="shared" si="37"/>
        <v>1.8854545454545455</v>
      </c>
      <c r="P331" s="4">
        <f t="shared" si="38"/>
        <v>0.64926849315068491</v>
      </c>
    </row>
    <row r="332" spans="1:16" x14ac:dyDescent="0.25">
      <c r="A332" t="s">
        <v>23</v>
      </c>
      <c r="B332" t="s">
        <v>24</v>
      </c>
      <c r="C332">
        <v>1999</v>
      </c>
      <c r="D332">
        <v>403493</v>
      </c>
      <c r="E332">
        <v>145922</v>
      </c>
      <c r="F332">
        <v>0.34899999999999998</v>
      </c>
      <c r="G332" t="s">
        <v>17</v>
      </c>
      <c r="H332">
        <v>0</v>
      </c>
      <c r="I332">
        <v>0.19</v>
      </c>
      <c r="J332">
        <v>0.22</v>
      </c>
      <c r="M332">
        <v>730000</v>
      </c>
      <c r="N332">
        <f t="shared" si="36"/>
        <v>1</v>
      </c>
      <c r="O332" s="4">
        <f t="shared" si="37"/>
        <v>1.5863636363636362</v>
      </c>
      <c r="P332" s="4">
        <f t="shared" si="38"/>
        <v>0.55273013698630136</v>
      </c>
    </row>
    <row r="333" spans="1:16" x14ac:dyDescent="0.25">
      <c r="A333" t="s">
        <v>23</v>
      </c>
      <c r="B333" t="s">
        <v>24</v>
      </c>
      <c r="C333">
        <v>2000</v>
      </c>
      <c r="D333">
        <v>414310</v>
      </c>
      <c r="E333">
        <v>175646</v>
      </c>
      <c r="F333">
        <v>0.47039999999999998</v>
      </c>
      <c r="G333" t="s">
        <v>17</v>
      </c>
      <c r="H333">
        <v>0</v>
      </c>
      <c r="I333">
        <v>0.19</v>
      </c>
      <c r="J333">
        <v>0.22</v>
      </c>
      <c r="M333">
        <v>730000</v>
      </c>
      <c r="N333">
        <f t="shared" si="36"/>
        <v>1</v>
      </c>
      <c r="O333" s="4">
        <f t="shared" si="37"/>
        <v>2.1381818181818182</v>
      </c>
      <c r="P333" s="4">
        <f t="shared" si="38"/>
        <v>0.56754794520547946</v>
      </c>
    </row>
    <row r="334" spans="1:16" x14ac:dyDescent="0.25">
      <c r="A334" t="s">
        <v>23</v>
      </c>
      <c r="B334" t="s">
        <v>24</v>
      </c>
      <c r="C334">
        <v>2001</v>
      </c>
      <c r="D334">
        <v>370079</v>
      </c>
      <c r="E334">
        <v>148404</v>
      </c>
      <c r="F334">
        <v>0.39600000000000002</v>
      </c>
      <c r="G334" t="s">
        <v>17</v>
      </c>
      <c r="H334">
        <v>0</v>
      </c>
      <c r="I334">
        <v>0.19</v>
      </c>
      <c r="J334">
        <v>0.22</v>
      </c>
      <c r="M334">
        <v>730000</v>
      </c>
      <c r="N334">
        <f t="shared" si="36"/>
        <v>1</v>
      </c>
      <c r="O334" s="4">
        <f t="shared" si="37"/>
        <v>1.8</v>
      </c>
      <c r="P334" s="4">
        <f t="shared" si="38"/>
        <v>0.5069575342465753</v>
      </c>
    </row>
    <row r="335" spans="1:16" x14ac:dyDescent="0.25">
      <c r="A335" t="s">
        <v>23</v>
      </c>
      <c r="B335" t="s">
        <v>24</v>
      </c>
      <c r="C335">
        <v>2002</v>
      </c>
      <c r="D335">
        <v>384139</v>
      </c>
      <c r="E335">
        <v>129222</v>
      </c>
      <c r="F335">
        <v>0.33960000000000001</v>
      </c>
      <c r="G335" t="s">
        <v>17</v>
      </c>
      <c r="H335">
        <v>0</v>
      </c>
      <c r="I335">
        <v>0.19</v>
      </c>
      <c r="J335">
        <v>0.22</v>
      </c>
      <c r="M335">
        <v>730000</v>
      </c>
      <c r="N335">
        <f t="shared" si="36"/>
        <v>1</v>
      </c>
      <c r="O335" s="4">
        <f t="shared" si="37"/>
        <v>1.5436363636363637</v>
      </c>
      <c r="P335" s="4">
        <f t="shared" si="38"/>
        <v>0.52621780821917807</v>
      </c>
    </row>
    <row r="336" spans="1:16" x14ac:dyDescent="0.25">
      <c r="A336" t="s">
        <v>23</v>
      </c>
      <c r="B336" t="s">
        <v>24</v>
      </c>
      <c r="C336">
        <v>2003</v>
      </c>
      <c r="D336">
        <v>443723</v>
      </c>
      <c r="E336">
        <v>113584</v>
      </c>
      <c r="F336">
        <v>0.25990000000000002</v>
      </c>
      <c r="G336" t="s">
        <v>17</v>
      </c>
      <c r="H336">
        <v>0</v>
      </c>
      <c r="I336">
        <v>0.19</v>
      </c>
      <c r="J336">
        <v>0.22</v>
      </c>
      <c r="M336">
        <v>730000</v>
      </c>
      <c r="N336">
        <f t="shared" si="36"/>
        <v>1</v>
      </c>
      <c r="O336" s="4">
        <f t="shared" si="37"/>
        <v>1.1813636363636364</v>
      </c>
      <c r="P336" s="4">
        <f t="shared" si="38"/>
        <v>0.60783972602739722</v>
      </c>
    </row>
    <row r="337" spans="1:16" x14ac:dyDescent="0.25">
      <c r="A337" t="s">
        <v>23</v>
      </c>
      <c r="B337" t="s">
        <v>24</v>
      </c>
      <c r="C337">
        <v>2004</v>
      </c>
      <c r="D337">
        <v>444118</v>
      </c>
      <c r="E337">
        <v>93006</v>
      </c>
      <c r="F337">
        <v>0.22020000000000001</v>
      </c>
      <c r="G337" t="s">
        <v>17</v>
      </c>
      <c r="H337">
        <v>0</v>
      </c>
      <c r="I337">
        <v>0.19</v>
      </c>
      <c r="J337">
        <v>0.22</v>
      </c>
      <c r="M337">
        <v>730000</v>
      </c>
      <c r="N337">
        <f t="shared" si="36"/>
        <v>1</v>
      </c>
      <c r="O337" s="4">
        <f t="shared" si="37"/>
        <v>1.000909090909091</v>
      </c>
      <c r="P337" s="4">
        <f t="shared" si="38"/>
        <v>0.60838082191780818</v>
      </c>
    </row>
    <row r="338" spans="1:16" x14ac:dyDescent="0.25">
      <c r="A338" t="s">
        <v>23</v>
      </c>
      <c r="B338" t="s">
        <v>24</v>
      </c>
      <c r="C338">
        <v>2005</v>
      </c>
      <c r="D338">
        <v>494830</v>
      </c>
      <c r="E338">
        <v>91592</v>
      </c>
      <c r="F338">
        <v>0.19900000000000001</v>
      </c>
      <c r="G338" t="s">
        <v>17</v>
      </c>
      <c r="H338">
        <v>0</v>
      </c>
      <c r="I338">
        <v>0.19</v>
      </c>
      <c r="J338">
        <v>0.22</v>
      </c>
      <c r="M338">
        <v>730000</v>
      </c>
      <c r="N338">
        <f t="shared" si="36"/>
        <v>0</v>
      </c>
      <c r="O338" s="4">
        <f t="shared" si="37"/>
        <v>0.90454545454545454</v>
      </c>
      <c r="P338" s="4">
        <f t="shared" si="38"/>
        <v>0.67784931506849311</v>
      </c>
    </row>
    <row r="339" spans="1:16" x14ac:dyDescent="0.25">
      <c r="A339" t="s">
        <v>23</v>
      </c>
      <c r="B339" t="s">
        <v>24</v>
      </c>
      <c r="C339">
        <v>2006</v>
      </c>
      <c r="D339">
        <v>547358</v>
      </c>
      <c r="E339">
        <v>110372</v>
      </c>
      <c r="F339">
        <v>0.21579999999999999</v>
      </c>
      <c r="G339" t="s">
        <v>17</v>
      </c>
      <c r="H339">
        <v>0</v>
      </c>
      <c r="I339">
        <v>0.19</v>
      </c>
      <c r="J339">
        <v>0.22</v>
      </c>
      <c r="M339">
        <v>730000</v>
      </c>
      <c r="N339">
        <f t="shared" si="36"/>
        <v>0</v>
      </c>
      <c r="O339" s="4">
        <f t="shared" si="37"/>
        <v>0.98090909090909084</v>
      </c>
      <c r="P339" s="4">
        <f t="shared" si="38"/>
        <v>0.74980547945205478</v>
      </c>
    </row>
    <row r="340" spans="1:16" x14ac:dyDescent="0.25">
      <c r="A340" t="s">
        <v>23</v>
      </c>
      <c r="B340" t="s">
        <v>24</v>
      </c>
      <c r="C340">
        <v>2007</v>
      </c>
      <c r="D340">
        <v>563194</v>
      </c>
      <c r="E340">
        <v>116030</v>
      </c>
      <c r="F340">
        <v>0.2223</v>
      </c>
      <c r="G340" t="s">
        <v>17</v>
      </c>
      <c r="H340">
        <v>0</v>
      </c>
      <c r="I340">
        <v>0.19</v>
      </c>
      <c r="J340">
        <v>0.22</v>
      </c>
      <c r="M340">
        <v>730000</v>
      </c>
      <c r="N340">
        <f t="shared" si="36"/>
        <v>1</v>
      </c>
      <c r="O340" s="4">
        <f t="shared" si="37"/>
        <v>1.0104545454545455</v>
      </c>
      <c r="P340" s="4">
        <f t="shared" si="38"/>
        <v>0.77149863013698627</v>
      </c>
    </row>
    <row r="341" spans="1:16" x14ac:dyDescent="0.25">
      <c r="A341" t="s">
        <v>23</v>
      </c>
      <c r="B341" t="s">
        <v>24</v>
      </c>
      <c r="C341">
        <v>2008</v>
      </c>
      <c r="D341">
        <v>561729</v>
      </c>
      <c r="E341">
        <v>126155</v>
      </c>
      <c r="F341">
        <v>0.2303</v>
      </c>
      <c r="G341" t="s">
        <v>17</v>
      </c>
      <c r="H341">
        <v>0</v>
      </c>
      <c r="I341">
        <v>0.19</v>
      </c>
      <c r="J341">
        <v>0.22</v>
      </c>
      <c r="M341">
        <v>730000</v>
      </c>
      <c r="N341">
        <f t="shared" si="36"/>
        <v>1</v>
      </c>
      <c r="O341" s="4">
        <f t="shared" si="37"/>
        <v>1.0468181818181819</v>
      </c>
      <c r="P341" s="4">
        <f t="shared" si="38"/>
        <v>0.76949178082191783</v>
      </c>
    </row>
    <row r="342" spans="1:16" x14ac:dyDescent="0.25">
      <c r="A342" t="s">
        <v>23</v>
      </c>
      <c r="B342" t="s">
        <v>24</v>
      </c>
      <c r="C342">
        <v>2009</v>
      </c>
      <c r="D342">
        <v>604571</v>
      </c>
      <c r="E342">
        <v>134127</v>
      </c>
      <c r="F342">
        <v>0.21110000000000001</v>
      </c>
      <c r="G342" t="s">
        <v>17</v>
      </c>
      <c r="H342">
        <v>0</v>
      </c>
      <c r="I342">
        <v>0.19</v>
      </c>
      <c r="J342">
        <v>0.22</v>
      </c>
      <c r="M342">
        <v>730000</v>
      </c>
      <c r="N342">
        <f t="shared" si="36"/>
        <v>0</v>
      </c>
      <c r="O342" s="4">
        <f t="shared" si="37"/>
        <v>0.95954545454545459</v>
      </c>
      <c r="P342" s="4">
        <f t="shared" si="38"/>
        <v>0.82817945205479448</v>
      </c>
    </row>
    <row r="343" spans="1:16" x14ac:dyDescent="0.25">
      <c r="A343" t="s">
        <v>23</v>
      </c>
      <c r="B343" t="s">
        <v>24</v>
      </c>
      <c r="C343">
        <v>2010</v>
      </c>
      <c r="D343">
        <v>631782</v>
      </c>
      <c r="E343">
        <v>136706</v>
      </c>
      <c r="F343">
        <v>0.25390000000000001</v>
      </c>
      <c r="G343" t="s">
        <v>17</v>
      </c>
      <c r="H343">
        <v>0</v>
      </c>
      <c r="I343">
        <v>0.19</v>
      </c>
      <c r="J343">
        <v>0.22</v>
      </c>
      <c r="M343">
        <v>730000</v>
      </c>
      <c r="N343">
        <f t="shared" si="36"/>
        <v>1</v>
      </c>
      <c r="O343" s="4">
        <f t="shared" si="37"/>
        <v>1.1540909090909091</v>
      </c>
      <c r="P343" s="4">
        <f t="shared" si="38"/>
        <v>0.86545479452054797</v>
      </c>
    </row>
    <row r="344" spans="1:16" x14ac:dyDescent="0.25">
      <c r="A344" t="s">
        <v>23</v>
      </c>
      <c r="B344" t="s">
        <v>24</v>
      </c>
      <c r="C344">
        <v>2011</v>
      </c>
      <c r="D344">
        <v>627856</v>
      </c>
      <c r="E344">
        <v>116785</v>
      </c>
      <c r="F344">
        <v>0.20280000000000001</v>
      </c>
      <c r="G344" t="s">
        <v>17</v>
      </c>
      <c r="H344">
        <v>0</v>
      </c>
      <c r="I344">
        <v>0.19</v>
      </c>
      <c r="J344">
        <v>0.22</v>
      </c>
      <c r="M344">
        <v>730000</v>
      </c>
      <c r="N344">
        <f t="shared" ref="N344" si="39">+IF((F344&gt;J344),1,0)</f>
        <v>0</v>
      </c>
      <c r="O344" s="4">
        <f t="shared" ref="O344" si="40">+F344/J344</f>
        <v>0.92181818181818187</v>
      </c>
      <c r="P344" s="4">
        <f t="shared" ref="P344" si="41">+D344/M344</f>
        <v>0.86007671232876715</v>
      </c>
    </row>
    <row r="345" spans="1:16" x14ac:dyDescent="0.25">
      <c r="A345" t="s">
        <v>23</v>
      </c>
      <c r="B345" t="s">
        <v>25</v>
      </c>
      <c r="C345">
        <v>1973</v>
      </c>
      <c r="D345">
        <v>203008</v>
      </c>
      <c r="E345">
        <v>26971</v>
      </c>
      <c r="F345">
        <v>0.111</v>
      </c>
      <c r="G345" t="s">
        <v>17</v>
      </c>
      <c r="H345">
        <v>0.3</v>
      </c>
      <c r="I345">
        <v>0.21</v>
      </c>
      <c r="J345">
        <v>0.19</v>
      </c>
      <c r="M345">
        <v>271000</v>
      </c>
      <c r="N345">
        <f t="shared" ref="N345:N382" si="42">+IF((F345&gt;J345),1,0)</f>
        <v>0</v>
      </c>
      <c r="O345" s="4">
        <f t="shared" si="37"/>
        <v>0.58421052631578951</v>
      </c>
      <c r="P345" s="4">
        <f t="shared" si="38"/>
        <v>0.74910701107011068</v>
      </c>
    </row>
    <row r="346" spans="1:16" x14ac:dyDescent="0.25">
      <c r="A346" t="s">
        <v>23</v>
      </c>
      <c r="B346" t="s">
        <v>25</v>
      </c>
      <c r="C346">
        <v>1974</v>
      </c>
      <c r="D346">
        <v>161297</v>
      </c>
      <c r="E346">
        <v>23918</v>
      </c>
      <c r="F346">
        <v>0.126</v>
      </c>
      <c r="G346" t="s">
        <v>17</v>
      </c>
      <c r="H346">
        <v>0.3</v>
      </c>
      <c r="I346">
        <v>0.21</v>
      </c>
      <c r="J346">
        <v>0.19</v>
      </c>
      <c r="M346">
        <v>271000</v>
      </c>
      <c r="N346">
        <f t="shared" si="42"/>
        <v>0</v>
      </c>
      <c r="O346" s="4">
        <f t="shared" si="37"/>
        <v>0.66315789473684206</v>
      </c>
      <c r="P346" s="4">
        <f t="shared" si="38"/>
        <v>0.59519188191881922</v>
      </c>
    </row>
    <row r="347" spans="1:16" x14ac:dyDescent="0.25">
      <c r="A347" t="s">
        <v>23</v>
      </c>
      <c r="B347" t="s">
        <v>25</v>
      </c>
      <c r="C347">
        <v>1975</v>
      </c>
      <c r="D347">
        <v>145365</v>
      </c>
      <c r="E347">
        <v>19567</v>
      </c>
      <c r="F347">
        <v>0.107</v>
      </c>
      <c r="G347" t="s">
        <v>17</v>
      </c>
      <c r="H347">
        <v>0.3</v>
      </c>
      <c r="I347">
        <v>0.21</v>
      </c>
      <c r="J347">
        <v>0.19</v>
      </c>
      <c r="M347">
        <v>271000</v>
      </c>
      <c r="N347">
        <f t="shared" si="42"/>
        <v>0</v>
      </c>
      <c r="O347" s="4">
        <f t="shared" si="37"/>
        <v>0.56315789473684208</v>
      </c>
      <c r="P347" s="4">
        <f t="shared" si="38"/>
        <v>0.53640221402214017</v>
      </c>
    </row>
    <row r="348" spans="1:16" x14ac:dyDescent="0.25">
      <c r="A348" t="s">
        <v>23</v>
      </c>
      <c r="B348" t="s">
        <v>25</v>
      </c>
      <c r="C348">
        <v>1976</v>
      </c>
      <c r="D348">
        <v>162267</v>
      </c>
      <c r="E348">
        <v>23770</v>
      </c>
      <c r="F348">
        <v>0.13100000000000001</v>
      </c>
      <c r="G348" t="s">
        <v>17</v>
      </c>
      <c r="H348">
        <v>0.3</v>
      </c>
      <c r="I348">
        <v>0.21</v>
      </c>
      <c r="J348">
        <v>0.19</v>
      </c>
      <c r="M348">
        <v>271000</v>
      </c>
      <c r="N348">
        <f t="shared" si="42"/>
        <v>0</v>
      </c>
      <c r="O348" s="4">
        <f t="shared" si="37"/>
        <v>0.68947368421052635</v>
      </c>
      <c r="P348" s="4">
        <f t="shared" si="38"/>
        <v>0.59877121771217712</v>
      </c>
    </row>
    <row r="349" spans="1:16" x14ac:dyDescent="0.25">
      <c r="A349" t="s">
        <v>23</v>
      </c>
      <c r="B349" t="s">
        <v>25</v>
      </c>
      <c r="C349">
        <v>1977</v>
      </c>
      <c r="D349">
        <v>164062</v>
      </c>
      <c r="E349">
        <v>26304</v>
      </c>
      <c r="F349">
        <v>0.157</v>
      </c>
      <c r="G349" t="s">
        <v>17</v>
      </c>
      <c r="H349">
        <v>0.3</v>
      </c>
      <c r="I349">
        <v>0.21</v>
      </c>
      <c r="J349">
        <v>0.19</v>
      </c>
      <c r="M349">
        <v>271000</v>
      </c>
      <c r="N349">
        <f t="shared" si="42"/>
        <v>0</v>
      </c>
      <c r="O349" s="4">
        <f t="shared" si="37"/>
        <v>0.82631578947368423</v>
      </c>
      <c r="P349" s="4">
        <f t="shared" si="38"/>
        <v>0.60539483394833948</v>
      </c>
    </row>
    <row r="350" spans="1:16" x14ac:dyDescent="0.25">
      <c r="A350" t="s">
        <v>23</v>
      </c>
      <c r="B350" t="s">
        <v>25</v>
      </c>
      <c r="C350">
        <v>1978</v>
      </c>
      <c r="D350">
        <v>166043</v>
      </c>
      <c r="E350">
        <v>25105</v>
      </c>
      <c r="F350">
        <v>0.157</v>
      </c>
      <c r="G350" t="s">
        <v>17</v>
      </c>
      <c r="H350">
        <v>0.3</v>
      </c>
      <c r="I350">
        <v>0.21</v>
      </c>
      <c r="J350">
        <v>0.19</v>
      </c>
      <c r="M350">
        <v>271000</v>
      </c>
      <c r="N350">
        <f t="shared" si="42"/>
        <v>0</v>
      </c>
      <c r="O350" s="4">
        <f t="shared" si="37"/>
        <v>0.82631578947368423</v>
      </c>
      <c r="P350" s="4">
        <f t="shared" si="38"/>
        <v>0.61270479704797043</v>
      </c>
    </row>
    <row r="351" spans="1:16" x14ac:dyDescent="0.25">
      <c r="A351" t="s">
        <v>23</v>
      </c>
      <c r="B351" t="s">
        <v>25</v>
      </c>
      <c r="C351">
        <v>1979</v>
      </c>
      <c r="D351">
        <v>153584</v>
      </c>
      <c r="E351">
        <v>19049</v>
      </c>
      <c r="F351">
        <v>0.127</v>
      </c>
      <c r="G351" t="s">
        <v>17</v>
      </c>
      <c r="H351">
        <v>0.3</v>
      </c>
      <c r="I351">
        <v>0.21</v>
      </c>
      <c r="J351">
        <v>0.19</v>
      </c>
      <c r="M351">
        <v>271000</v>
      </c>
      <c r="N351">
        <f t="shared" si="42"/>
        <v>0</v>
      </c>
      <c r="O351" s="4">
        <f t="shared" si="37"/>
        <v>0.66842105263157892</v>
      </c>
      <c r="P351" s="4">
        <f t="shared" si="38"/>
        <v>0.5667306273062731</v>
      </c>
    </row>
    <row r="352" spans="1:16" x14ac:dyDescent="0.25">
      <c r="A352" t="s">
        <v>23</v>
      </c>
      <c r="B352" t="s">
        <v>25</v>
      </c>
      <c r="C352">
        <v>1980</v>
      </c>
      <c r="D352">
        <v>134726</v>
      </c>
      <c r="E352">
        <v>20150</v>
      </c>
      <c r="F352">
        <v>0.154</v>
      </c>
      <c r="G352" t="s">
        <v>17</v>
      </c>
      <c r="H352">
        <v>0.3</v>
      </c>
      <c r="I352">
        <v>0.21</v>
      </c>
      <c r="J352">
        <v>0.19</v>
      </c>
      <c r="M352">
        <v>271000</v>
      </c>
      <c r="N352">
        <f t="shared" si="42"/>
        <v>0</v>
      </c>
      <c r="O352" s="4">
        <f t="shared" si="37"/>
        <v>0.81052631578947365</v>
      </c>
      <c r="P352" s="4">
        <f t="shared" si="38"/>
        <v>0.49714391143911441</v>
      </c>
    </row>
    <row r="353" spans="1:16" x14ac:dyDescent="0.25">
      <c r="A353" t="s">
        <v>23</v>
      </c>
      <c r="B353" t="s">
        <v>25</v>
      </c>
      <c r="C353">
        <v>1981</v>
      </c>
      <c r="D353">
        <v>121419</v>
      </c>
      <c r="E353">
        <v>13700</v>
      </c>
      <c r="F353">
        <v>0.115</v>
      </c>
      <c r="G353" t="s">
        <v>17</v>
      </c>
      <c r="H353">
        <v>0.3</v>
      </c>
      <c r="I353">
        <v>0.21</v>
      </c>
      <c r="J353">
        <v>0.19</v>
      </c>
      <c r="M353">
        <v>271000</v>
      </c>
      <c r="N353">
        <f t="shared" si="42"/>
        <v>0</v>
      </c>
      <c r="O353" s="4">
        <f t="shared" si="37"/>
        <v>0.60526315789473684</v>
      </c>
      <c r="P353" s="4">
        <f t="shared" si="38"/>
        <v>0.44804059040590405</v>
      </c>
    </row>
    <row r="354" spans="1:16" x14ac:dyDescent="0.25">
      <c r="A354" t="s">
        <v>23</v>
      </c>
      <c r="B354" t="s">
        <v>25</v>
      </c>
      <c r="C354">
        <v>1982</v>
      </c>
      <c r="D354">
        <v>119134</v>
      </c>
      <c r="E354">
        <v>17847</v>
      </c>
      <c r="F354">
        <v>0.153</v>
      </c>
      <c r="G354" t="s">
        <v>17</v>
      </c>
      <c r="H354">
        <v>0.3</v>
      </c>
      <c r="I354">
        <v>0.21</v>
      </c>
      <c r="J354">
        <v>0.19</v>
      </c>
      <c r="M354">
        <v>271000</v>
      </c>
      <c r="N354">
        <f t="shared" si="42"/>
        <v>0</v>
      </c>
      <c r="O354" s="4">
        <f t="shared" si="37"/>
        <v>0.80526315789473679</v>
      </c>
      <c r="P354" s="4">
        <f t="shared" si="38"/>
        <v>0.43960885608856087</v>
      </c>
    </row>
    <row r="355" spans="1:16" x14ac:dyDescent="0.25">
      <c r="A355" t="s">
        <v>23</v>
      </c>
      <c r="B355" t="s">
        <v>25</v>
      </c>
      <c r="C355">
        <v>1983</v>
      </c>
      <c r="D355">
        <v>133653</v>
      </c>
      <c r="E355">
        <v>18501</v>
      </c>
      <c r="F355">
        <v>0.13</v>
      </c>
      <c r="G355" t="s">
        <v>17</v>
      </c>
      <c r="H355">
        <v>0.3</v>
      </c>
      <c r="I355">
        <v>0.21</v>
      </c>
      <c r="J355">
        <v>0.19</v>
      </c>
      <c r="M355">
        <v>271000</v>
      </c>
      <c r="N355">
        <f t="shared" si="42"/>
        <v>0</v>
      </c>
      <c r="O355" s="4">
        <f t="shared" si="37"/>
        <v>0.68421052631578949</v>
      </c>
      <c r="P355" s="4">
        <f t="shared" si="38"/>
        <v>0.49318450184501844</v>
      </c>
    </row>
    <row r="356" spans="1:16" x14ac:dyDescent="0.25">
      <c r="A356" t="s">
        <v>23</v>
      </c>
      <c r="B356" t="s">
        <v>25</v>
      </c>
      <c r="C356">
        <v>1984</v>
      </c>
      <c r="D356">
        <v>168215</v>
      </c>
      <c r="E356">
        <v>25629</v>
      </c>
      <c r="F356">
        <v>0.15</v>
      </c>
      <c r="G356" t="s">
        <v>17</v>
      </c>
      <c r="H356">
        <v>0.3</v>
      </c>
      <c r="I356">
        <v>0.21</v>
      </c>
      <c r="J356">
        <v>0.19</v>
      </c>
      <c r="M356">
        <v>271000</v>
      </c>
      <c r="N356">
        <f t="shared" si="42"/>
        <v>0</v>
      </c>
      <c r="O356" s="4">
        <f t="shared" si="37"/>
        <v>0.78947368421052633</v>
      </c>
      <c r="P356" s="4">
        <f t="shared" si="38"/>
        <v>0.62071955719557192</v>
      </c>
    </row>
    <row r="357" spans="1:16" x14ac:dyDescent="0.25">
      <c r="A357" t="s">
        <v>23</v>
      </c>
      <c r="B357" t="s">
        <v>25</v>
      </c>
      <c r="C357">
        <v>1985</v>
      </c>
      <c r="D357">
        <v>177904</v>
      </c>
      <c r="E357">
        <v>26120</v>
      </c>
      <c r="F357">
        <v>0.13900000000000001</v>
      </c>
      <c r="G357" t="s">
        <v>17</v>
      </c>
      <c r="H357">
        <v>0.3</v>
      </c>
      <c r="I357">
        <v>0.21</v>
      </c>
      <c r="J357">
        <v>0.19</v>
      </c>
      <c r="M357">
        <v>271000</v>
      </c>
      <c r="N357">
        <f t="shared" si="42"/>
        <v>0</v>
      </c>
      <c r="O357" s="4">
        <f t="shared" si="37"/>
        <v>0.73157894736842111</v>
      </c>
      <c r="P357" s="4">
        <f t="shared" si="38"/>
        <v>0.65647232472324724</v>
      </c>
    </row>
    <row r="358" spans="1:16" x14ac:dyDescent="0.25">
      <c r="A358" t="s">
        <v>23</v>
      </c>
      <c r="B358" t="s">
        <v>25</v>
      </c>
      <c r="C358">
        <v>1986</v>
      </c>
      <c r="D358">
        <v>213630</v>
      </c>
      <c r="E358">
        <v>26489</v>
      </c>
      <c r="F358">
        <v>0.11700000000000001</v>
      </c>
      <c r="G358" t="s">
        <v>17</v>
      </c>
      <c r="H358">
        <v>0.3</v>
      </c>
      <c r="I358">
        <v>0.21</v>
      </c>
      <c r="J358">
        <v>0.19</v>
      </c>
      <c r="M358">
        <v>271000</v>
      </c>
      <c r="N358">
        <f t="shared" si="42"/>
        <v>0</v>
      </c>
      <c r="O358" s="4">
        <f t="shared" si="37"/>
        <v>0.61578947368421055</v>
      </c>
      <c r="P358" s="4">
        <f t="shared" si="38"/>
        <v>0.78830258302583023</v>
      </c>
    </row>
    <row r="359" spans="1:16" x14ac:dyDescent="0.25">
      <c r="A359" t="s">
        <v>23</v>
      </c>
      <c r="B359" t="s">
        <v>25</v>
      </c>
      <c r="C359">
        <v>1987</v>
      </c>
      <c r="D359">
        <v>258074</v>
      </c>
      <c r="E359">
        <v>24520</v>
      </c>
      <c r="F359">
        <v>9.8000000000000004E-2</v>
      </c>
      <c r="G359" t="s">
        <v>17</v>
      </c>
      <c r="H359">
        <v>0.3</v>
      </c>
      <c r="I359">
        <v>0.21</v>
      </c>
      <c r="J359">
        <v>0.19</v>
      </c>
      <c r="M359">
        <v>271000</v>
      </c>
      <c r="N359">
        <f t="shared" si="42"/>
        <v>0</v>
      </c>
      <c r="O359" s="4">
        <f t="shared" si="37"/>
        <v>0.51578947368421058</v>
      </c>
      <c r="P359" s="4">
        <f t="shared" si="38"/>
        <v>0.95230258302583026</v>
      </c>
    </row>
    <row r="360" spans="1:16" x14ac:dyDescent="0.25">
      <c r="A360" t="s">
        <v>23</v>
      </c>
      <c r="B360" t="s">
        <v>25</v>
      </c>
      <c r="C360">
        <v>1988</v>
      </c>
      <c r="D360">
        <v>251199</v>
      </c>
      <c r="E360">
        <v>27650</v>
      </c>
      <c r="F360">
        <v>0.10199999999999999</v>
      </c>
      <c r="G360" t="s">
        <v>17</v>
      </c>
      <c r="H360">
        <v>0.3</v>
      </c>
      <c r="I360">
        <v>0.21</v>
      </c>
      <c r="J360">
        <v>0.19</v>
      </c>
      <c r="M360">
        <v>271000</v>
      </c>
      <c r="N360">
        <f t="shared" si="42"/>
        <v>0</v>
      </c>
      <c r="O360" s="4">
        <f t="shared" si="37"/>
        <v>0.5368421052631579</v>
      </c>
      <c r="P360" s="4">
        <f t="shared" si="38"/>
        <v>0.92693357933579335</v>
      </c>
    </row>
    <row r="361" spans="1:16" x14ac:dyDescent="0.25">
      <c r="A361" t="s">
        <v>23</v>
      </c>
      <c r="B361" t="s">
        <v>25</v>
      </c>
      <c r="C361">
        <v>1989</v>
      </c>
      <c r="D361">
        <v>307122</v>
      </c>
      <c r="E361">
        <v>28658</v>
      </c>
      <c r="F361">
        <v>9.2999999999999999E-2</v>
      </c>
      <c r="G361" t="s">
        <v>17</v>
      </c>
      <c r="H361">
        <v>0.3</v>
      </c>
      <c r="I361">
        <v>0.21</v>
      </c>
      <c r="J361">
        <v>0.19</v>
      </c>
      <c r="M361">
        <v>271000</v>
      </c>
      <c r="N361">
        <f t="shared" si="42"/>
        <v>0</v>
      </c>
      <c r="O361" s="4">
        <f t="shared" si="37"/>
        <v>0.48947368421052628</v>
      </c>
      <c r="P361" s="4">
        <f t="shared" si="38"/>
        <v>1.1332915129151291</v>
      </c>
    </row>
    <row r="362" spans="1:16" x14ac:dyDescent="0.25">
      <c r="A362" t="s">
        <v>23</v>
      </c>
      <c r="B362" t="s">
        <v>25</v>
      </c>
      <c r="C362">
        <v>1990</v>
      </c>
      <c r="D362">
        <v>370275</v>
      </c>
      <c r="E362">
        <v>31282</v>
      </c>
      <c r="F362">
        <v>8.5999999999999993E-2</v>
      </c>
      <c r="G362" t="s">
        <v>17</v>
      </c>
      <c r="H362">
        <v>0.3</v>
      </c>
      <c r="I362">
        <v>0.21</v>
      </c>
      <c r="J362">
        <v>0.19</v>
      </c>
      <c r="M362">
        <v>271000</v>
      </c>
      <c r="N362">
        <f t="shared" si="42"/>
        <v>0</v>
      </c>
      <c r="O362" s="4">
        <f t="shared" si="37"/>
        <v>0.45263157894736838</v>
      </c>
      <c r="P362" s="4">
        <f t="shared" si="38"/>
        <v>1.3663284132841329</v>
      </c>
    </row>
    <row r="363" spans="1:16" x14ac:dyDescent="0.25">
      <c r="A363" t="s">
        <v>23</v>
      </c>
      <c r="B363" t="s">
        <v>25</v>
      </c>
      <c r="C363">
        <v>1991</v>
      </c>
      <c r="D363">
        <v>378890</v>
      </c>
      <c r="E363">
        <v>26219</v>
      </c>
      <c r="F363">
        <v>7.3999999999999996E-2</v>
      </c>
      <c r="G363" t="s">
        <v>17</v>
      </c>
      <c r="H363">
        <v>0.3</v>
      </c>
      <c r="I363">
        <v>0.21</v>
      </c>
      <c r="J363">
        <v>0.19</v>
      </c>
      <c r="M363">
        <v>271000</v>
      </c>
      <c r="N363">
        <f t="shared" si="42"/>
        <v>0</v>
      </c>
      <c r="O363" s="4">
        <f t="shared" si="37"/>
        <v>0.38947368421052631</v>
      </c>
      <c r="P363" s="4">
        <f t="shared" si="38"/>
        <v>1.3981180811808118</v>
      </c>
    </row>
    <row r="364" spans="1:16" x14ac:dyDescent="0.25">
      <c r="A364" t="s">
        <v>23</v>
      </c>
      <c r="B364" t="s">
        <v>25</v>
      </c>
      <c r="C364">
        <v>1992</v>
      </c>
      <c r="D364">
        <v>447307</v>
      </c>
      <c r="E364">
        <v>39310</v>
      </c>
      <c r="F364">
        <v>9.0999999999999998E-2</v>
      </c>
      <c r="G364" t="s">
        <v>17</v>
      </c>
      <c r="H364">
        <v>0.3</v>
      </c>
      <c r="I364">
        <v>0.21</v>
      </c>
      <c r="J364">
        <v>0.19</v>
      </c>
      <c r="M364">
        <v>271000</v>
      </c>
      <c r="N364">
        <f t="shared" si="42"/>
        <v>0</v>
      </c>
      <c r="O364" s="4">
        <f t="shared" si="37"/>
        <v>0.47894736842105262</v>
      </c>
      <c r="P364" s="4">
        <f t="shared" si="38"/>
        <v>1.650579335793358</v>
      </c>
    </row>
    <row r="365" spans="1:16" x14ac:dyDescent="0.25">
      <c r="A365" t="s">
        <v>23</v>
      </c>
      <c r="B365" t="s">
        <v>25</v>
      </c>
      <c r="C365">
        <v>1993</v>
      </c>
      <c r="D365">
        <v>464167</v>
      </c>
      <c r="E365">
        <v>40179</v>
      </c>
      <c r="F365">
        <v>0.08</v>
      </c>
      <c r="G365" t="s">
        <v>17</v>
      </c>
      <c r="H365">
        <v>0.3</v>
      </c>
      <c r="I365">
        <v>0.21</v>
      </c>
      <c r="J365">
        <v>0.19</v>
      </c>
      <c r="M365">
        <v>271000</v>
      </c>
      <c r="N365">
        <f t="shared" si="42"/>
        <v>0</v>
      </c>
      <c r="O365" s="4">
        <f t="shared" si="37"/>
        <v>0.42105263157894735</v>
      </c>
      <c r="P365" s="4">
        <f t="shared" si="38"/>
        <v>1.7127933579335792</v>
      </c>
    </row>
    <row r="366" spans="1:16" x14ac:dyDescent="0.25">
      <c r="A366" t="s">
        <v>23</v>
      </c>
      <c r="B366" t="s">
        <v>25</v>
      </c>
      <c r="C366">
        <v>1994</v>
      </c>
      <c r="D366">
        <v>612314</v>
      </c>
      <c r="E366">
        <v>56380</v>
      </c>
      <c r="F366">
        <v>9.8000000000000004E-2</v>
      </c>
      <c r="G366" t="s">
        <v>17</v>
      </c>
      <c r="H366">
        <v>0.3</v>
      </c>
      <c r="I366">
        <v>0.21</v>
      </c>
      <c r="J366">
        <v>0.19</v>
      </c>
      <c r="M366">
        <v>271000</v>
      </c>
      <c r="N366">
        <f t="shared" si="42"/>
        <v>0</v>
      </c>
      <c r="O366" s="4">
        <f t="shared" si="37"/>
        <v>0.51578947368421058</v>
      </c>
      <c r="P366" s="4">
        <f t="shared" si="38"/>
        <v>2.2594612546125461</v>
      </c>
    </row>
    <row r="367" spans="1:16" x14ac:dyDescent="0.25">
      <c r="A367" t="s">
        <v>23</v>
      </c>
      <c r="B367" t="s">
        <v>25</v>
      </c>
      <c r="C367">
        <v>1995</v>
      </c>
      <c r="D367">
        <v>482145</v>
      </c>
      <c r="E367">
        <v>61086</v>
      </c>
      <c r="F367">
        <v>0.129</v>
      </c>
      <c r="G367" t="s">
        <v>17</v>
      </c>
      <c r="H367">
        <v>0.3</v>
      </c>
      <c r="I367">
        <v>0.21</v>
      </c>
      <c r="J367">
        <v>0.19</v>
      </c>
      <c r="M367">
        <v>271000</v>
      </c>
      <c r="N367">
        <f t="shared" si="42"/>
        <v>0</v>
      </c>
      <c r="O367" s="4">
        <f t="shared" si="37"/>
        <v>0.67894736842105263</v>
      </c>
      <c r="P367" s="4">
        <f t="shared" si="38"/>
        <v>1.7791328413284133</v>
      </c>
    </row>
    <row r="368" spans="1:16" x14ac:dyDescent="0.25">
      <c r="A368" t="s">
        <v>23</v>
      </c>
      <c r="B368" t="s">
        <v>25</v>
      </c>
      <c r="C368">
        <v>1996</v>
      </c>
      <c r="D368">
        <v>452707</v>
      </c>
      <c r="E368">
        <v>56109</v>
      </c>
      <c r="F368">
        <v>0.13300000000000001</v>
      </c>
      <c r="G368" t="s">
        <v>17</v>
      </c>
      <c r="H368">
        <v>0.3</v>
      </c>
      <c r="I368">
        <v>0.21</v>
      </c>
      <c r="J368">
        <v>0.19</v>
      </c>
      <c r="M368">
        <v>271000</v>
      </c>
      <c r="N368">
        <f t="shared" si="42"/>
        <v>0</v>
      </c>
      <c r="O368" s="4">
        <f t="shared" si="37"/>
        <v>0.70000000000000007</v>
      </c>
      <c r="P368" s="4">
        <f t="shared" si="38"/>
        <v>1.6705055350553506</v>
      </c>
    </row>
    <row r="369" spans="1:16" x14ac:dyDescent="0.25">
      <c r="A369" t="s">
        <v>23</v>
      </c>
      <c r="B369" t="s">
        <v>25</v>
      </c>
      <c r="C369">
        <v>1997</v>
      </c>
      <c r="D369">
        <v>353982</v>
      </c>
      <c r="E369">
        <v>65527</v>
      </c>
      <c r="F369">
        <v>0.183</v>
      </c>
      <c r="G369" t="s">
        <v>17</v>
      </c>
      <c r="H369">
        <v>0.3</v>
      </c>
      <c r="I369">
        <v>0.21</v>
      </c>
      <c r="J369">
        <v>0.19</v>
      </c>
      <c r="M369">
        <v>271000</v>
      </c>
      <c r="N369">
        <f t="shared" si="42"/>
        <v>0</v>
      </c>
      <c r="O369" s="4">
        <f t="shared" si="37"/>
        <v>0.9631578947368421</v>
      </c>
      <c r="P369" s="4">
        <f t="shared" si="38"/>
        <v>1.3062066420664207</v>
      </c>
    </row>
    <row r="370" spans="1:16" x14ac:dyDescent="0.25">
      <c r="A370" t="s">
        <v>23</v>
      </c>
      <c r="B370" t="s">
        <v>25</v>
      </c>
      <c r="C370">
        <v>1998</v>
      </c>
      <c r="D370">
        <v>344552</v>
      </c>
      <c r="E370">
        <v>56892</v>
      </c>
      <c r="F370">
        <v>0.156</v>
      </c>
      <c r="G370" t="s">
        <v>17</v>
      </c>
      <c r="H370">
        <v>0.3</v>
      </c>
      <c r="I370">
        <v>0.21</v>
      </c>
      <c r="J370">
        <v>0.19</v>
      </c>
      <c r="M370">
        <v>271000</v>
      </c>
      <c r="N370">
        <f t="shared" si="42"/>
        <v>0</v>
      </c>
      <c r="O370" s="4">
        <f t="shared" si="37"/>
        <v>0.82105263157894737</v>
      </c>
      <c r="P370" s="4">
        <f t="shared" si="38"/>
        <v>1.2714095940959409</v>
      </c>
    </row>
    <row r="371" spans="1:16" x14ac:dyDescent="0.25">
      <c r="A371" t="s">
        <v>23</v>
      </c>
      <c r="B371" t="s">
        <v>25</v>
      </c>
      <c r="C371">
        <v>1999</v>
      </c>
      <c r="D371">
        <v>336045</v>
      </c>
      <c r="E371">
        <v>62345</v>
      </c>
      <c r="F371">
        <v>0.182</v>
      </c>
      <c r="G371" t="s">
        <v>17</v>
      </c>
      <c r="H371">
        <v>0.3</v>
      </c>
      <c r="I371">
        <v>0.21</v>
      </c>
      <c r="J371">
        <v>0.19</v>
      </c>
      <c r="M371">
        <v>271000</v>
      </c>
      <c r="N371">
        <f t="shared" si="42"/>
        <v>0</v>
      </c>
      <c r="O371" s="4">
        <f t="shared" si="37"/>
        <v>0.95789473684210524</v>
      </c>
      <c r="P371" s="4">
        <f t="shared" si="38"/>
        <v>1.2400184501845017</v>
      </c>
    </row>
    <row r="372" spans="1:16" x14ac:dyDescent="0.25">
      <c r="A372" t="s">
        <v>23</v>
      </c>
      <c r="B372" t="s">
        <v>25</v>
      </c>
      <c r="C372">
        <v>2000</v>
      </c>
      <c r="D372">
        <v>385001</v>
      </c>
      <c r="E372">
        <v>56261</v>
      </c>
      <c r="F372">
        <v>0.15</v>
      </c>
      <c r="G372" t="s">
        <v>17</v>
      </c>
      <c r="H372">
        <v>0.3</v>
      </c>
      <c r="I372">
        <v>0.21</v>
      </c>
      <c r="J372">
        <v>0.19</v>
      </c>
      <c r="M372">
        <v>271000</v>
      </c>
      <c r="N372">
        <f t="shared" si="42"/>
        <v>0</v>
      </c>
      <c r="O372" s="4">
        <f t="shared" si="37"/>
        <v>0.78947368421052633</v>
      </c>
      <c r="P372" s="4">
        <f t="shared" si="38"/>
        <v>1.4206678966789668</v>
      </c>
    </row>
    <row r="373" spans="1:16" x14ac:dyDescent="0.25">
      <c r="A373" t="s">
        <v>23</v>
      </c>
      <c r="B373" t="s">
        <v>25</v>
      </c>
      <c r="C373">
        <v>2001</v>
      </c>
      <c r="D373">
        <v>409626</v>
      </c>
      <c r="E373">
        <v>54984</v>
      </c>
      <c r="F373">
        <v>0.13500000000000001</v>
      </c>
      <c r="G373" t="s">
        <v>17</v>
      </c>
      <c r="H373">
        <v>0.3</v>
      </c>
      <c r="I373">
        <v>0.21</v>
      </c>
      <c r="J373">
        <v>0.19</v>
      </c>
      <c r="M373">
        <v>271000</v>
      </c>
      <c r="N373">
        <f t="shared" si="42"/>
        <v>0</v>
      </c>
      <c r="O373" s="4">
        <f t="shared" si="37"/>
        <v>0.71052631578947367</v>
      </c>
      <c r="P373" s="4">
        <f t="shared" si="38"/>
        <v>1.5115350553505535</v>
      </c>
    </row>
    <row r="374" spans="1:16" x14ac:dyDescent="0.25">
      <c r="A374" t="s">
        <v>23</v>
      </c>
      <c r="B374" t="s">
        <v>25</v>
      </c>
      <c r="C374">
        <v>2002</v>
      </c>
      <c r="D374">
        <v>431490</v>
      </c>
      <c r="E374">
        <v>50218</v>
      </c>
      <c r="F374">
        <v>0.108</v>
      </c>
      <c r="G374" t="s">
        <v>17</v>
      </c>
      <c r="H374">
        <v>0.3</v>
      </c>
      <c r="I374">
        <v>0.21</v>
      </c>
      <c r="J374">
        <v>0.19</v>
      </c>
      <c r="M374">
        <v>271000</v>
      </c>
      <c r="N374">
        <f t="shared" si="42"/>
        <v>0</v>
      </c>
      <c r="O374" s="4">
        <f t="shared" si="37"/>
        <v>0.56842105263157894</v>
      </c>
      <c r="P374" s="4">
        <f t="shared" si="38"/>
        <v>1.5922140221402215</v>
      </c>
    </row>
    <row r="375" spans="1:16" x14ac:dyDescent="0.25">
      <c r="A375" t="s">
        <v>23</v>
      </c>
      <c r="B375" t="s">
        <v>25</v>
      </c>
      <c r="C375">
        <v>2003</v>
      </c>
      <c r="D375">
        <v>465562</v>
      </c>
      <c r="E375">
        <v>49638</v>
      </c>
      <c r="F375">
        <v>9.9000000000000005E-2</v>
      </c>
      <c r="G375" t="s">
        <v>17</v>
      </c>
      <c r="H375">
        <v>0.3</v>
      </c>
      <c r="I375">
        <v>0.21</v>
      </c>
      <c r="J375">
        <v>0.19</v>
      </c>
      <c r="M375">
        <v>271000</v>
      </c>
      <c r="N375">
        <f t="shared" si="42"/>
        <v>0</v>
      </c>
      <c r="O375" s="4">
        <f t="shared" si="37"/>
        <v>0.52105263157894743</v>
      </c>
      <c r="P375" s="4">
        <f t="shared" si="38"/>
        <v>1.717940959409594</v>
      </c>
    </row>
    <row r="376" spans="1:16" x14ac:dyDescent="0.25">
      <c r="A376" t="s">
        <v>23</v>
      </c>
      <c r="B376" t="s">
        <v>25</v>
      </c>
      <c r="C376">
        <v>2004</v>
      </c>
      <c r="D376">
        <v>467895</v>
      </c>
      <c r="E376">
        <v>55450</v>
      </c>
      <c r="F376">
        <v>0.108</v>
      </c>
      <c r="G376" t="s">
        <v>17</v>
      </c>
      <c r="H376">
        <v>0.3</v>
      </c>
      <c r="I376">
        <v>0.21</v>
      </c>
      <c r="J376">
        <v>0.19</v>
      </c>
      <c r="M376">
        <v>271000</v>
      </c>
      <c r="N376">
        <f t="shared" si="42"/>
        <v>0</v>
      </c>
      <c r="O376" s="4">
        <f t="shared" si="37"/>
        <v>0.56842105263157894</v>
      </c>
      <c r="P376" s="4">
        <f t="shared" si="38"/>
        <v>1.7265498154981549</v>
      </c>
    </row>
    <row r="377" spans="1:16" x14ac:dyDescent="0.25">
      <c r="A377" t="s">
        <v>23</v>
      </c>
      <c r="B377" t="s">
        <v>25</v>
      </c>
      <c r="C377">
        <v>2005</v>
      </c>
      <c r="D377">
        <v>479261</v>
      </c>
      <c r="E377">
        <v>57942</v>
      </c>
      <c r="F377">
        <v>0.11899999999999999</v>
      </c>
      <c r="G377" t="s">
        <v>17</v>
      </c>
      <c r="H377">
        <v>0.3</v>
      </c>
      <c r="I377">
        <v>0.21</v>
      </c>
      <c r="J377">
        <v>0.19</v>
      </c>
      <c r="M377">
        <v>271000</v>
      </c>
      <c r="N377">
        <f t="shared" si="42"/>
        <v>0</v>
      </c>
      <c r="O377" s="4">
        <f t="shared" si="37"/>
        <v>0.62631578947368416</v>
      </c>
      <c r="P377" s="4">
        <f t="shared" si="38"/>
        <v>1.768490774907749</v>
      </c>
    </row>
    <row r="378" spans="1:16" x14ac:dyDescent="0.25">
      <c r="A378" t="s">
        <v>23</v>
      </c>
      <c r="B378" t="s">
        <v>25</v>
      </c>
      <c r="C378">
        <v>2006</v>
      </c>
      <c r="D378">
        <v>472125</v>
      </c>
      <c r="E378">
        <v>68365</v>
      </c>
      <c r="F378">
        <v>0.13500000000000001</v>
      </c>
      <c r="G378" t="s">
        <v>17</v>
      </c>
      <c r="H378">
        <v>0.3</v>
      </c>
      <c r="I378">
        <v>0.21</v>
      </c>
      <c r="J378">
        <v>0.19</v>
      </c>
      <c r="M378">
        <v>271000</v>
      </c>
      <c r="N378">
        <f t="shared" si="42"/>
        <v>0</v>
      </c>
      <c r="O378" s="4">
        <f t="shared" si="37"/>
        <v>0.71052631578947367</v>
      </c>
      <c r="P378" s="4">
        <f t="shared" si="38"/>
        <v>1.7421586715867159</v>
      </c>
    </row>
    <row r="379" spans="1:16" x14ac:dyDescent="0.25">
      <c r="A379" t="s">
        <v>23</v>
      </c>
      <c r="B379" t="s">
        <v>25</v>
      </c>
      <c r="C379">
        <v>2007</v>
      </c>
      <c r="D379">
        <v>433220</v>
      </c>
      <c r="E379">
        <v>75432</v>
      </c>
      <c r="F379">
        <v>0.158</v>
      </c>
      <c r="G379" t="s">
        <v>17</v>
      </c>
      <c r="H379">
        <v>0.3</v>
      </c>
      <c r="I379">
        <v>0.21</v>
      </c>
      <c r="J379">
        <v>0.19</v>
      </c>
      <c r="M379">
        <v>271000</v>
      </c>
      <c r="N379">
        <f t="shared" si="42"/>
        <v>0</v>
      </c>
      <c r="O379" s="4">
        <f t="shared" si="37"/>
        <v>0.83157894736842108</v>
      </c>
      <c r="P379" s="4">
        <f t="shared" si="38"/>
        <v>1.5985977859778597</v>
      </c>
    </row>
    <row r="380" spans="1:16" x14ac:dyDescent="0.25">
      <c r="A380" t="s">
        <v>23</v>
      </c>
      <c r="B380" t="s">
        <v>25</v>
      </c>
      <c r="C380">
        <v>2008</v>
      </c>
      <c r="D380">
        <v>431490</v>
      </c>
      <c r="E380">
        <v>65430</v>
      </c>
      <c r="F380">
        <v>0.14000000000000001</v>
      </c>
      <c r="G380" t="s">
        <v>17</v>
      </c>
      <c r="H380">
        <v>0.3</v>
      </c>
      <c r="I380">
        <v>0.21</v>
      </c>
      <c r="J380">
        <v>0.19</v>
      </c>
      <c r="M380">
        <v>271000</v>
      </c>
      <c r="N380">
        <f t="shared" si="42"/>
        <v>0</v>
      </c>
      <c r="O380" s="4">
        <f t="shared" si="37"/>
        <v>0.73684210526315796</v>
      </c>
      <c r="P380" s="4">
        <f t="shared" si="38"/>
        <v>1.5922140221402215</v>
      </c>
    </row>
    <row r="381" spans="1:16" x14ac:dyDescent="0.25">
      <c r="A381" t="s">
        <v>23</v>
      </c>
      <c r="B381" t="s">
        <v>25</v>
      </c>
      <c r="C381">
        <v>2009</v>
      </c>
      <c r="D381">
        <v>520737</v>
      </c>
      <c r="E381">
        <v>68873</v>
      </c>
      <c r="F381">
        <v>0.125</v>
      </c>
      <c r="G381" t="s">
        <v>17</v>
      </c>
      <c r="H381">
        <v>0.3</v>
      </c>
      <c r="I381">
        <v>0.21</v>
      </c>
      <c r="J381">
        <v>0.19</v>
      </c>
      <c r="M381">
        <v>271000</v>
      </c>
      <c r="N381">
        <f t="shared" si="42"/>
        <v>0</v>
      </c>
      <c r="O381" s="4">
        <f t="shared" si="37"/>
        <v>0.65789473684210531</v>
      </c>
      <c r="P381" s="4">
        <f t="shared" si="38"/>
        <v>1.921538745387454</v>
      </c>
    </row>
    <row r="382" spans="1:16" x14ac:dyDescent="0.25">
      <c r="A382" t="s">
        <v>23</v>
      </c>
      <c r="B382" t="s">
        <v>25</v>
      </c>
      <c r="C382">
        <v>2010</v>
      </c>
      <c r="D382">
        <v>551281</v>
      </c>
      <c r="E382">
        <v>71726</v>
      </c>
      <c r="F382">
        <v>0.14000000000000001</v>
      </c>
      <c r="G382" t="s">
        <v>17</v>
      </c>
      <c r="H382">
        <v>0.3</v>
      </c>
      <c r="I382">
        <v>0.21</v>
      </c>
      <c r="J382">
        <v>0.19</v>
      </c>
      <c r="M382">
        <v>271000</v>
      </c>
      <c r="N382">
        <f t="shared" si="42"/>
        <v>0</v>
      </c>
      <c r="O382" s="4">
        <f t="shared" si="37"/>
        <v>0.73684210526315796</v>
      </c>
      <c r="P382" s="4">
        <f t="shared" si="38"/>
        <v>2.0342472324723246</v>
      </c>
    </row>
    <row r="383" spans="1:16" x14ac:dyDescent="0.25">
      <c r="A383" t="s">
        <v>23</v>
      </c>
      <c r="B383" t="s">
        <v>25</v>
      </c>
      <c r="C383">
        <v>2011</v>
      </c>
      <c r="D383">
        <v>548532</v>
      </c>
      <c r="E383">
        <v>78500</v>
      </c>
      <c r="F383">
        <v>0.13700000000000001</v>
      </c>
      <c r="G383" t="s">
        <v>17</v>
      </c>
      <c r="H383">
        <v>0.3</v>
      </c>
      <c r="I383">
        <v>0.21</v>
      </c>
      <c r="J383">
        <v>0.19</v>
      </c>
      <c r="M383">
        <v>271000</v>
      </c>
      <c r="N383">
        <f t="shared" ref="N383" si="43">+IF((F383&gt;J383),1,0)</f>
        <v>0</v>
      </c>
      <c r="O383" s="4">
        <f t="shared" ref="O383" si="44">+F383/J383</f>
        <v>0.72105263157894739</v>
      </c>
      <c r="P383" s="4">
        <f t="shared" ref="P383" si="45">+D383/M383</f>
        <v>2.0241033210332104</v>
      </c>
    </row>
    <row r="384" spans="1:16" x14ac:dyDescent="0.25">
      <c r="A384" t="s">
        <v>23</v>
      </c>
      <c r="B384" t="s">
        <v>26</v>
      </c>
      <c r="C384">
        <v>1991</v>
      </c>
      <c r="D384">
        <v>311499</v>
      </c>
      <c r="E384">
        <v>191573</v>
      </c>
      <c r="F384">
        <v>0.35570000000000002</v>
      </c>
      <c r="G384" t="s">
        <v>17</v>
      </c>
      <c r="J384">
        <v>0.25</v>
      </c>
      <c r="M384">
        <v>110000</v>
      </c>
      <c r="N384">
        <f t="shared" ref="N384:N416" si="46">+IF((F384&gt;J384),1,0)</f>
        <v>1</v>
      </c>
      <c r="O384" s="4">
        <f t="shared" si="37"/>
        <v>1.4228000000000001</v>
      </c>
      <c r="P384" s="4">
        <f t="shared" si="38"/>
        <v>2.8318090909090907</v>
      </c>
    </row>
    <row r="385" spans="1:16" x14ac:dyDescent="0.25">
      <c r="A385" t="s">
        <v>23</v>
      </c>
      <c r="B385" t="s">
        <v>26</v>
      </c>
      <c r="C385">
        <v>1992</v>
      </c>
      <c r="D385">
        <v>323333</v>
      </c>
      <c r="E385">
        <v>194411</v>
      </c>
      <c r="F385">
        <v>0.47520000000000001</v>
      </c>
      <c r="G385" t="s">
        <v>17</v>
      </c>
      <c r="J385">
        <v>0.25</v>
      </c>
      <c r="M385">
        <v>110000</v>
      </c>
      <c r="N385">
        <f t="shared" si="46"/>
        <v>1</v>
      </c>
      <c r="O385" s="4">
        <f t="shared" si="37"/>
        <v>1.9008</v>
      </c>
      <c r="P385" s="4">
        <f t="shared" si="38"/>
        <v>2.9393909090909092</v>
      </c>
    </row>
    <row r="386" spans="1:16" x14ac:dyDescent="0.25">
      <c r="A386" t="s">
        <v>23</v>
      </c>
      <c r="B386" t="s">
        <v>26</v>
      </c>
      <c r="C386">
        <v>1993</v>
      </c>
      <c r="D386">
        <v>295501</v>
      </c>
      <c r="E386">
        <v>185010</v>
      </c>
      <c r="F386">
        <v>0.54259999999999997</v>
      </c>
      <c r="G386" t="s">
        <v>17</v>
      </c>
      <c r="J386">
        <v>0.25</v>
      </c>
      <c r="M386">
        <v>110000</v>
      </c>
      <c r="N386">
        <f t="shared" si="46"/>
        <v>1</v>
      </c>
      <c r="O386" s="4">
        <f t="shared" si="37"/>
        <v>2.1703999999999999</v>
      </c>
      <c r="P386" s="4">
        <f t="shared" si="38"/>
        <v>2.6863727272727274</v>
      </c>
    </row>
    <row r="387" spans="1:16" x14ac:dyDescent="0.25">
      <c r="A387" t="s">
        <v>23</v>
      </c>
      <c r="B387" t="s">
        <v>26</v>
      </c>
      <c r="C387">
        <v>1994</v>
      </c>
      <c r="D387">
        <v>231703</v>
      </c>
      <c r="E387">
        <v>172438</v>
      </c>
      <c r="F387">
        <v>0.69499999999999995</v>
      </c>
      <c r="G387" t="s">
        <v>17</v>
      </c>
      <c r="J387">
        <v>0.25</v>
      </c>
      <c r="M387">
        <v>110000</v>
      </c>
      <c r="N387">
        <f t="shared" si="46"/>
        <v>1</v>
      </c>
      <c r="O387" s="4">
        <f t="shared" si="37"/>
        <v>2.78</v>
      </c>
      <c r="P387" s="4">
        <f t="shared" si="38"/>
        <v>2.106390909090909</v>
      </c>
    </row>
    <row r="388" spans="1:16" x14ac:dyDescent="0.25">
      <c r="A388" t="s">
        <v>23</v>
      </c>
      <c r="B388" t="s">
        <v>26</v>
      </c>
      <c r="C388">
        <v>1995</v>
      </c>
      <c r="D388">
        <v>182207</v>
      </c>
      <c r="E388">
        <v>150831</v>
      </c>
      <c r="F388">
        <v>0.51249999999999996</v>
      </c>
      <c r="G388" t="s">
        <v>17</v>
      </c>
      <c r="J388">
        <v>0.25</v>
      </c>
      <c r="M388">
        <v>110000</v>
      </c>
      <c r="N388">
        <f t="shared" si="46"/>
        <v>1</v>
      </c>
      <c r="O388" s="4">
        <f t="shared" si="37"/>
        <v>2.0499999999999998</v>
      </c>
      <c r="P388" s="4">
        <f t="shared" si="38"/>
        <v>1.6564272727272726</v>
      </c>
    </row>
    <row r="389" spans="1:16" x14ac:dyDescent="0.25">
      <c r="A389" t="s">
        <v>23</v>
      </c>
      <c r="B389" t="s">
        <v>26</v>
      </c>
      <c r="C389">
        <v>1996</v>
      </c>
      <c r="D389">
        <v>134287</v>
      </c>
      <c r="E389">
        <v>121266</v>
      </c>
      <c r="F389">
        <v>0.70130000000000003</v>
      </c>
      <c r="G389" t="s">
        <v>17</v>
      </c>
      <c r="J389">
        <v>0.25</v>
      </c>
      <c r="M389">
        <v>110000</v>
      </c>
      <c r="N389">
        <f t="shared" si="46"/>
        <v>1</v>
      </c>
      <c r="O389" s="4">
        <f t="shared" si="37"/>
        <v>2.8052000000000001</v>
      </c>
      <c r="P389" s="4">
        <f t="shared" si="38"/>
        <v>1.220790909090909</v>
      </c>
    </row>
    <row r="390" spans="1:16" x14ac:dyDescent="0.25">
      <c r="A390" t="s">
        <v>23</v>
      </c>
      <c r="B390" t="s">
        <v>26</v>
      </c>
      <c r="C390">
        <v>1997</v>
      </c>
      <c r="D390">
        <v>150316</v>
      </c>
      <c r="E390">
        <v>115588</v>
      </c>
      <c r="F390">
        <v>0.51070000000000004</v>
      </c>
      <c r="G390" t="s">
        <v>17</v>
      </c>
      <c r="J390">
        <v>0.25</v>
      </c>
      <c r="M390">
        <v>110000</v>
      </c>
      <c r="N390">
        <f t="shared" si="46"/>
        <v>1</v>
      </c>
      <c r="O390" s="4">
        <f t="shared" si="37"/>
        <v>2.0428000000000002</v>
      </c>
      <c r="P390" s="4">
        <f t="shared" si="38"/>
        <v>1.3665090909090909</v>
      </c>
    </row>
    <row r="391" spans="1:16" x14ac:dyDescent="0.25">
      <c r="A391" t="s">
        <v>23</v>
      </c>
      <c r="B391" t="s">
        <v>26</v>
      </c>
      <c r="C391">
        <v>1998</v>
      </c>
      <c r="D391">
        <v>121287</v>
      </c>
      <c r="E391">
        <v>107032</v>
      </c>
      <c r="F391">
        <v>0.49199999999999999</v>
      </c>
      <c r="G391" t="s">
        <v>17</v>
      </c>
      <c r="J391">
        <v>0.25</v>
      </c>
      <c r="M391">
        <v>110000</v>
      </c>
      <c r="N391">
        <f t="shared" si="46"/>
        <v>1</v>
      </c>
      <c r="O391" s="4">
        <f t="shared" si="37"/>
        <v>1.968</v>
      </c>
      <c r="P391" s="4">
        <f t="shared" si="38"/>
        <v>1.1026090909090909</v>
      </c>
    </row>
    <row r="392" spans="1:16" x14ac:dyDescent="0.25">
      <c r="A392" t="s">
        <v>23</v>
      </c>
      <c r="B392" t="s">
        <v>26</v>
      </c>
      <c r="C392">
        <v>1999</v>
      </c>
      <c r="D392">
        <v>128609</v>
      </c>
      <c r="E392">
        <v>97240</v>
      </c>
      <c r="F392">
        <v>0.37330000000000002</v>
      </c>
      <c r="G392" t="s">
        <v>17</v>
      </c>
      <c r="J392">
        <v>0.25</v>
      </c>
      <c r="M392">
        <v>110000</v>
      </c>
      <c r="N392">
        <f t="shared" si="46"/>
        <v>1</v>
      </c>
      <c r="O392" s="4">
        <f t="shared" si="37"/>
        <v>1.4932000000000001</v>
      </c>
      <c r="P392" s="4">
        <f t="shared" si="38"/>
        <v>1.1691727272727273</v>
      </c>
    </row>
    <row r="393" spans="1:16" x14ac:dyDescent="0.25">
      <c r="A393" t="s">
        <v>23</v>
      </c>
      <c r="B393" t="s">
        <v>26</v>
      </c>
      <c r="C393">
        <v>2000</v>
      </c>
      <c r="D393">
        <v>142270</v>
      </c>
      <c r="E393">
        <v>109914</v>
      </c>
      <c r="F393">
        <v>0.46689999999999998</v>
      </c>
      <c r="G393" t="s">
        <v>17</v>
      </c>
      <c r="J393">
        <v>0.25</v>
      </c>
      <c r="M393">
        <v>110000</v>
      </c>
      <c r="N393">
        <f t="shared" si="46"/>
        <v>1</v>
      </c>
      <c r="O393" s="4">
        <f t="shared" si="37"/>
        <v>1.8675999999999999</v>
      </c>
      <c r="P393" s="4">
        <f t="shared" si="38"/>
        <v>1.2933636363636363</v>
      </c>
    </row>
    <row r="394" spans="1:16" x14ac:dyDescent="0.25">
      <c r="A394" t="s">
        <v>23</v>
      </c>
      <c r="B394" t="s">
        <v>26</v>
      </c>
      <c r="C394">
        <v>2001</v>
      </c>
      <c r="D394">
        <v>163748</v>
      </c>
      <c r="E394">
        <v>105803</v>
      </c>
      <c r="F394">
        <v>0.45250000000000001</v>
      </c>
      <c r="G394" t="s">
        <v>17</v>
      </c>
      <c r="J394">
        <v>0.25</v>
      </c>
      <c r="M394">
        <v>110000</v>
      </c>
      <c r="N394">
        <f t="shared" si="46"/>
        <v>1</v>
      </c>
      <c r="O394" s="4">
        <f t="shared" si="37"/>
        <v>1.81</v>
      </c>
      <c r="P394" s="4">
        <f t="shared" si="38"/>
        <v>1.4886181818181818</v>
      </c>
    </row>
    <row r="395" spans="1:16" x14ac:dyDescent="0.25">
      <c r="A395" t="s">
        <v>23</v>
      </c>
      <c r="B395" t="s">
        <v>26</v>
      </c>
      <c r="C395">
        <v>2002</v>
      </c>
      <c r="D395">
        <v>203513</v>
      </c>
      <c r="E395">
        <v>106191</v>
      </c>
      <c r="F395">
        <v>0.40400000000000003</v>
      </c>
      <c r="G395" t="s">
        <v>17</v>
      </c>
      <c r="J395">
        <v>0.25</v>
      </c>
      <c r="M395">
        <v>110000</v>
      </c>
      <c r="N395">
        <f t="shared" si="46"/>
        <v>1</v>
      </c>
      <c r="O395" s="4">
        <f t="shared" ref="O395:O460" si="47">+F395/J395</f>
        <v>1.6160000000000001</v>
      </c>
      <c r="P395" s="4">
        <f t="shared" ref="P395:P460" si="48">+D395/M395</f>
        <v>1.8501181818181818</v>
      </c>
    </row>
    <row r="396" spans="1:16" x14ac:dyDescent="0.25">
      <c r="A396" t="s">
        <v>23</v>
      </c>
      <c r="B396" t="s">
        <v>26</v>
      </c>
      <c r="C396">
        <v>2003</v>
      </c>
      <c r="D396">
        <v>163523</v>
      </c>
      <c r="E396">
        <v>78309</v>
      </c>
      <c r="F396">
        <v>0.39279999999999998</v>
      </c>
      <c r="G396" t="s">
        <v>17</v>
      </c>
      <c r="J396">
        <v>0.25</v>
      </c>
      <c r="M396">
        <v>110000</v>
      </c>
      <c r="N396">
        <f t="shared" si="46"/>
        <v>1</v>
      </c>
      <c r="O396" s="4">
        <f t="shared" si="47"/>
        <v>1.5711999999999999</v>
      </c>
      <c r="P396" s="4">
        <f t="shared" si="48"/>
        <v>1.4865727272727274</v>
      </c>
    </row>
    <row r="397" spans="1:16" x14ac:dyDescent="0.25">
      <c r="A397" t="s">
        <v>23</v>
      </c>
      <c r="B397" t="s">
        <v>26</v>
      </c>
      <c r="C397">
        <v>2004</v>
      </c>
      <c r="D397">
        <v>167665</v>
      </c>
      <c r="E397">
        <v>76815</v>
      </c>
      <c r="F397">
        <v>0.34200000000000003</v>
      </c>
      <c r="G397" t="s">
        <v>17</v>
      </c>
      <c r="J397">
        <v>0.25</v>
      </c>
      <c r="M397">
        <v>110000</v>
      </c>
      <c r="N397">
        <f t="shared" si="46"/>
        <v>1</v>
      </c>
      <c r="O397" s="4">
        <f t="shared" si="47"/>
        <v>1.3680000000000001</v>
      </c>
      <c r="P397" s="4">
        <f t="shared" si="48"/>
        <v>1.5242272727272728</v>
      </c>
    </row>
    <row r="398" spans="1:16" x14ac:dyDescent="0.25">
      <c r="A398" t="s">
        <v>23</v>
      </c>
      <c r="B398" t="s">
        <v>26</v>
      </c>
      <c r="C398">
        <v>2005</v>
      </c>
      <c r="D398">
        <v>165279</v>
      </c>
      <c r="E398">
        <v>88406</v>
      </c>
      <c r="F398">
        <v>0.39410000000000001</v>
      </c>
      <c r="G398" t="s">
        <v>17</v>
      </c>
      <c r="J398">
        <v>0.25</v>
      </c>
      <c r="M398">
        <v>110000</v>
      </c>
      <c r="N398">
        <f t="shared" si="46"/>
        <v>1</v>
      </c>
      <c r="O398" s="4">
        <f t="shared" si="47"/>
        <v>1.5764</v>
      </c>
      <c r="P398" s="4">
        <f t="shared" si="48"/>
        <v>1.5025363636363636</v>
      </c>
    </row>
    <row r="399" spans="1:16" x14ac:dyDescent="0.25">
      <c r="A399" t="s">
        <v>23</v>
      </c>
      <c r="B399" t="s">
        <v>26</v>
      </c>
      <c r="C399">
        <v>2006</v>
      </c>
      <c r="D399">
        <v>184202</v>
      </c>
      <c r="E399">
        <v>90549</v>
      </c>
      <c r="F399">
        <v>0.45500000000000002</v>
      </c>
      <c r="G399" t="s">
        <v>17</v>
      </c>
      <c r="J399">
        <v>0.25</v>
      </c>
      <c r="M399">
        <v>110000</v>
      </c>
      <c r="N399">
        <f t="shared" si="46"/>
        <v>1</v>
      </c>
      <c r="O399" s="4">
        <f t="shared" si="47"/>
        <v>1.82</v>
      </c>
      <c r="P399" s="4">
        <f t="shared" si="48"/>
        <v>1.6745636363636363</v>
      </c>
    </row>
    <row r="400" spans="1:16" x14ac:dyDescent="0.25">
      <c r="A400" t="s">
        <v>23</v>
      </c>
      <c r="B400" t="s">
        <v>26</v>
      </c>
      <c r="C400">
        <v>2007</v>
      </c>
      <c r="D400">
        <v>141118</v>
      </c>
      <c r="E400">
        <v>68997</v>
      </c>
      <c r="F400">
        <v>0.43519999999999998</v>
      </c>
      <c r="G400" t="s">
        <v>17</v>
      </c>
      <c r="J400">
        <v>0.25</v>
      </c>
      <c r="M400">
        <v>110000</v>
      </c>
      <c r="N400">
        <f t="shared" si="46"/>
        <v>1</v>
      </c>
      <c r="O400" s="4">
        <f t="shared" si="47"/>
        <v>1.7407999999999999</v>
      </c>
      <c r="P400" s="4">
        <f t="shared" si="48"/>
        <v>1.2828909090909091</v>
      </c>
    </row>
    <row r="401" spans="1:16" x14ac:dyDescent="0.25">
      <c r="A401" t="s">
        <v>23</v>
      </c>
      <c r="B401" t="s">
        <v>26</v>
      </c>
      <c r="C401">
        <v>2008</v>
      </c>
      <c r="D401">
        <v>117197</v>
      </c>
      <c r="E401">
        <v>68484</v>
      </c>
      <c r="F401">
        <v>0.47420000000000001</v>
      </c>
      <c r="G401" t="s">
        <v>17</v>
      </c>
      <c r="J401">
        <v>0.25</v>
      </c>
      <c r="M401">
        <v>110000</v>
      </c>
      <c r="N401">
        <f t="shared" si="46"/>
        <v>1</v>
      </c>
      <c r="O401" s="4">
        <f t="shared" si="47"/>
        <v>1.8968</v>
      </c>
      <c r="P401" s="4">
        <f t="shared" si="48"/>
        <v>1.0654272727272727</v>
      </c>
    </row>
    <row r="402" spans="1:16" x14ac:dyDescent="0.25">
      <c r="A402" t="s">
        <v>23</v>
      </c>
      <c r="B402" t="s">
        <v>26</v>
      </c>
      <c r="C402">
        <v>2009</v>
      </c>
      <c r="D402">
        <v>105222</v>
      </c>
      <c r="E402">
        <v>67262</v>
      </c>
      <c r="F402">
        <v>0.51739999999999997</v>
      </c>
      <c r="G402" t="s">
        <v>17</v>
      </c>
      <c r="J402">
        <v>0.25</v>
      </c>
      <c r="M402">
        <v>110000</v>
      </c>
      <c r="N402">
        <f t="shared" si="46"/>
        <v>1</v>
      </c>
      <c r="O402" s="4">
        <f t="shared" si="47"/>
        <v>2.0695999999999999</v>
      </c>
      <c r="P402" s="4">
        <f t="shared" si="48"/>
        <v>0.95656363636363639</v>
      </c>
    </row>
    <row r="403" spans="1:16" x14ac:dyDescent="0.25">
      <c r="A403" t="s">
        <v>23</v>
      </c>
      <c r="B403" t="s">
        <v>26</v>
      </c>
      <c r="C403">
        <v>2010</v>
      </c>
      <c r="D403">
        <v>95152</v>
      </c>
      <c r="E403">
        <v>42214</v>
      </c>
      <c r="F403">
        <v>0.30180000000000001</v>
      </c>
      <c r="G403" t="s">
        <v>17</v>
      </c>
      <c r="J403">
        <v>0.25</v>
      </c>
      <c r="M403">
        <v>110000</v>
      </c>
      <c r="N403">
        <f t="shared" si="46"/>
        <v>1</v>
      </c>
      <c r="O403" s="4">
        <f t="shared" si="47"/>
        <v>1.2072000000000001</v>
      </c>
      <c r="P403" s="4">
        <f t="shared" si="48"/>
        <v>0.8650181818181818</v>
      </c>
    </row>
    <row r="404" spans="1:16" x14ac:dyDescent="0.25">
      <c r="A404" t="s">
        <v>23</v>
      </c>
      <c r="B404" t="s">
        <v>26</v>
      </c>
      <c r="C404">
        <v>2011</v>
      </c>
      <c r="D404">
        <v>107342</v>
      </c>
      <c r="E404">
        <v>27772</v>
      </c>
      <c r="F404">
        <v>0.2021</v>
      </c>
      <c r="G404" t="s">
        <v>17</v>
      </c>
      <c r="J404">
        <v>0.25</v>
      </c>
      <c r="M404">
        <v>110000</v>
      </c>
      <c r="N404">
        <f t="shared" ref="N404" si="49">+IF((F404&gt;J404),1,0)</f>
        <v>0</v>
      </c>
      <c r="O404" s="4">
        <f t="shared" ref="O404" si="50">+F404/J404</f>
        <v>0.80840000000000001</v>
      </c>
      <c r="P404" s="4">
        <f t="shared" ref="P404" si="51">+D404/M404</f>
        <v>0.97583636363636361</v>
      </c>
    </row>
    <row r="405" spans="1:16" x14ac:dyDescent="0.25">
      <c r="A405" t="s">
        <v>23</v>
      </c>
      <c r="B405" t="s">
        <v>27</v>
      </c>
      <c r="C405">
        <v>1960</v>
      </c>
      <c r="D405">
        <v>2231088</v>
      </c>
      <c r="E405">
        <v>839028.53870000003</v>
      </c>
      <c r="F405">
        <v>0.28707838000000002</v>
      </c>
      <c r="G405" t="s">
        <v>19</v>
      </c>
      <c r="I405">
        <v>0.25</v>
      </c>
      <c r="J405">
        <v>0.25</v>
      </c>
      <c r="K405">
        <v>800000</v>
      </c>
      <c r="L405">
        <v>1300000</v>
      </c>
      <c r="M405">
        <v>1300000</v>
      </c>
      <c r="N405">
        <f t="shared" si="46"/>
        <v>1</v>
      </c>
      <c r="O405" s="4">
        <f t="shared" si="47"/>
        <v>1.1483135200000001</v>
      </c>
      <c r="P405" s="4">
        <f t="shared" si="48"/>
        <v>1.7162215384615385</v>
      </c>
    </row>
    <row r="406" spans="1:16" x14ac:dyDescent="0.25">
      <c r="A406" t="s">
        <v>23</v>
      </c>
      <c r="B406" t="s">
        <v>27</v>
      </c>
      <c r="C406">
        <v>1961</v>
      </c>
      <c r="D406">
        <v>2124400</v>
      </c>
      <c r="E406">
        <v>756910.27630000003</v>
      </c>
      <c r="F406">
        <v>0.32193680800000002</v>
      </c>
      <c r="G406" t="s">
        <v>19</v>
      </c>
      <c r="I406">
        <v>0.25</v>
      </c>
      <c r="J406">
        <v>0.25</v>
      </c>
      <c r="K406">
        <v>800000</v>
      </c>
      <c r="L406">
        <v>1300000</v>
      </c>
      <c r="M406">
        <v>1300000</v>
      </c>
      <c r="N406">
        <f t="shared" si="46"/>
        <v>1</v>
      </c>
      <c r="O406" s="4">
        <f t="shared" si="47"/>
        <v>1.2877472320000001</v>
      </c>
      <c r="P406" s="4">
        <f t="shared" si="48"/>
        <v>1.6341538461538461</v>
      </c>
    </row>
    <row r="407" spans="1:16" x14ac:dyDescent="0.25">
      <c r="A407" t="s">
        <v>23</v>
      </c>
      <c r="B407" t="s">
        <v>27</v>
      </c>
      <c r="C407">
        <v>1962</v>
      </c>
      <c r="D407">
        <v>1522707</v>
      </c>
      <c r="E407">
        <v>666636.36750000005</v>
      </c>
      <c r="F407">
        <v>0.34604031299999999</v>
      </c>
      <c r="G407" t="s">
        <v>19</v>
      </c>
      <c r="I407">
        <v>0.25</v>
      </c>
      <c r="J407">
        <v>0.25</v>
      </c>
      <c r="K407">
        <v>800000</v>
      </c>
      <c r="L407">
        <v>1300000</v>
      </c>
      <c r="M407">
        <v>1300000</v>
      </c>
      <c r="N407">
        <f t="shared" si="46"/>
        <v>1</v>
      </c>
      <c r="O407" s="4">
        <f t="shared" si="47"/>
        <v>1.384161252</v>
      </c>
      <c r="P407" s="4">
        <f t="shared" si="48"/>
        <v>1.1713130769230768</v>
      </c>
    </row>
    <row r="408" spans="1:16" x14ac:dyDescent="0.25">
      <c r="A408" t="s">
        <v>23</v>
      </c>
      <c r="B408" t="s">
        <v>27</v>
      </c>
      <c r="C408">
        <v>1963</v>
      </c>
      <c r="D408">
        <v>2443642</v>
      </c>
      <c r="E408">
        <v>658026.18209999998</v>
      </c>
      <c r="F408">
        <v>0.243948047</v>
      </c>
      <c r="G408" t="s">
        <v>19</v>
      </c>
      <c r="I408">
        <v>0.25</v>
      </c>
      <c r="J408">
        <v>0.25</v>
      </c>
      <c r="K408">
        <v>800000</v>
      </c>
      <c r="L408">
        <v>1300000</v>
      </c>
      <c r="M408">
        <v>1300000</v>
      </c>
      <c r="N408">
        <f t="shared" si="46"/>
        <v>0</v>
      </c>
      <c r="O408" s="4">
        <f t="shared" si="47"/>
        <v>0.975792188</v>
      </c>
      <c r="P408" s="4">
        <f t="shared" si="48"/>
        <v>1.8797246153846154</v>
      </c>
    </row>
    <row r="409" spans="1:16" x14ac:dyDescent="0.25">
      <c r="A409" t="s">
        <v>23</v>
      </c>
      <c r="B409" t="s">
        <v>27</v>
      </c>
      <c r="C409">
        <v>1964</v>
      </c>
      <c r="D409">
        <v>2373794</v>
      </c>
      <c r="E409">
        <v>931917.90029999998</v>
      </c>
      <c r="F409">
        <v>0.32403621300000002</v>
      </c>
      <c r="G409" t="s">
        <v>19</v>
      </c>
      <c r="I409">
        <v>0.25</v>
      </c>
      <c r="J409">
        <v>0.25</v>
      </c>
      <c r="K409">
        <v>800000</v>
      </c>
      <c r="L409">
        <v>1300000</v>
      </c>
      <c r="M409">
        <v>1300000</v>
      </c>
      <c r="N409">
        <f t="shared" si="46"/>
        <v>1</v>
      </c>
      <c r="O409" s="4">
        <f t="shared" si="47"/>
        <v>1.2961448520000001</v>
      </c>
      <c r="P409" s="4">
        <f t="shared" si="48"/>
        <v>1.8259953846153847</v>
      </c>
    </row>
    <row r="410" spans="1:16" x14ac:dyDescent="0.25">
      <c r="A410" t="s">
        <v>23</v>
      </c>
      <c r="B410" t="s">
        <v>27</v>
      </c>
      <c r="C410">
        <v>1965</v>
      </c>
      <c r="D410">
        <v>1945442</v>
      </c>
      <c r="E410">
        <v>1217122.47</v>
      </c>
      <c r="F410">
        <v>0.50133035699999995</v>
      </c>
      <c r="G410" t="s">
        <v>19</v>
      </c>
      <c r="I410">
        <v>0.25</v>
      </c>
      <c r="J410">
        <v>0.25</v>
      </c>
      <c r="K410">
        <v>800000</v>
      </c>
      <c r="L410">
        <v>1300000</v>
      </c>
      <c r="M410">
        <v>1300000</v>
      </c>
      <c r="N410">
        <f t="shared" si="46"/>
        <v>1</v>
      </c>
      <c r="O410" s="4">
        <f t="shared" si="47"/>
        <v>2.0053214279999998</v>
      </c>
      <c r="P410" s="4">
        <f t="shared" si="48"/>
        <v>1.4964938461538462</v>
      </c>
    </row>
    <row r="411" spans="1:16" x14ac:dyDescent="0.25">
      <c r="A411" t="s">
        <v>23</v>
      </c>
      <c r="B411" t="s">
        <v>27</v>
      </c>
      <c r="C411">
        <v>1966</v>
      </c>
      <c r="D411">
        <v>1575369</v>
      </c>
      <c r="E411">
        <v>976763.66200000001</v>
      </c>
      <c r="F411">
        <v>0.51048705500000002</v>
      </c>
      <c r="G411" t="s">
        <v>19</v>
      </c>
      <c r="I411">
        <v>0.25</v>
      </c>
      <c r="J411">
        <v>0.25</v>
      </c>
      <c r="K411">
        <v>800000</v>
      </c>
      <c r="L411">
        <v>1300000</v>
      </c>
      <c r="M411">
        <v>1300000</v>
      </c>
      <c r="N411">
        <f t="shared" si="46"/>
        <v>1</v>
      </c>
      <c r="O411" s="4">
        <f t="shared" si="47"/>
        <v>2.0419482200000001</v>
      </c>
      <c r="P411" s="4">
        <f t="shared" si="48"/>
        <v>1.2118223076923076</v>
      </c>
    </row>
    <row r="412" spans="1:16" x14ac:dyDescent="0.25">
      <c r="A412" t="s">
        <v>23</v>
      </c>
      <c r="B412" t="s">
        <v>27</v>
      </c>
      <c r="C412">
        <v>1967</v>
      </c>
      <c r="D412">
        <v>1021722</v>
      </c>
      <c r="E412">
        <v>835679.12780000002</v>
      </c>
      <c r="F412">
        <v>0.65364558100000003</v>
      </c>
      <c r="G412" t="s">
        <v>19</v>
      </c>
      <c r="I412">
        <v>0.25</v>
      </c>
      <c r="J412">
        <v>0.25</v>
      </c>
      <c r="K412">
        <v>800000</v>
      </c>
      <c r="L412">
        <v>1300000</v>
      </c>
      <c r="M412">
        <v>1300000</v>
      </c>
      <c r="N412">
        <f t="shared" si="46"/>
        <v>1</v>
      </c>
      <c r="O412" s="4">
        <f t="shared" si="47"/>
        <v>2.6145823240000001</v>
      </c>
      <c r="P412" s="4">
        <f t="shared" si="48"/>
        <v>0.78593999999999997</v>
      </c>
    </row>
    <row r="413" spans="1:16" x14ac:dyDescent="0.25">
      <c r="A413" t="s">
        <v>23</v>
      </c>
      <c r="B413" t="s">
        <v>27</v>
      </c>
      <c r="C413">
        <v>1968</v>
      </c>
      <c r="D413">
        <v>567502</v>
      </c>
      <c r="E413">
        <v>806936.29209999996</v>
      </c>
      <c r="F413">
        <v>0.94820742300000005</v>
      </c>
      <c r="G413" t="s">
        <v>19</v>
      </c>
      <c r="I413">
        <v>0.25</v>
      </c>
      <c r="J413">
        <v>0.25</v>
      </c>
      <c r="K413">
        <v>800000</v>
      </c>
      <c r="L413">
        <v>1300000</v>
      </c>
      <c r="M413">
        <v>1300000</v>
      </c>
      <c r="N413">
        <f t="shared" si="46"/>
        <v>1</v>
      </c>
      <c r="O413" s="4">
        <f t="shared" si="47"/>
        <v>3.7928296920000002</v>
      </c>
      <c r="P413" s="4">
        <f t="shared" si="48"/>
        <v>0.43653999999999998</v>
      </c>
    </row>
    <row r="414" spans="1:16" x14ac:dyDescent="0.25">
      <c r="A414" t="s">
        <v>23</v>
      </c>
      <c r="B414" t="s">
        <v>27</v>
      </c>
      <c r="C414">
        <v>1969</v>
      </c>
      <c r="D414">
        <v>510936</v>
      </c>
      <c r="E414">
        <v>556821.49959999998</v>
      </c>
      <c r="F414">
        <v>0.86365663699999995</v>
      </c>
      <c r="G414" t="s">
        <v>19</v>
      </c>
      <c r="I414">
        <v>0.25</v>
      </c>
      <c r="J414">
        <v>0.25</v>
      </c>
      <c r="K414">
        <v>800000</v>
      </c>
      <c r="L414">
        <v>1300000</v>
      </c>
      <c r="M414">
        <v>1300000</v>
      </c>
      <c r="N414">
        <f t="shared" si="46"/>
        <v>1</v>
      </c>
      <c r="O414" s="4">
        <f t="shared" si="47"/>
        <v>3.4546265479999998</v>
      </c>
      <c r="P414" s="4">
        <f t="shared" si="48"/>
        <v>0.3930276923076923</v>
      </c>
    </row>
    <row r="415" spans="1:16" x14ac:dyDescent="0.25">
      <c r="A415" t="s">
        <v>23</v>
      </c>
      <c r="B415" t="s">
        <v>27</v>
      </c>
      <c r="C415">
        <v>1970</v>
      </c>
      <c r="D415">
        <v>489432</v>
      </c>
      <c r="E415">
        <v>532852.53760000004</v>
      </c>
      <c r="F415">
        <v>0.90523472900000002</v>
      </c>
      <c r="G415" t="s">
        <v>19</v>
      </c>
      <c r="I415">
        <v>0.25</v>
      </c>
      <c r="J415">
        <v>0.25</v>
      </c>
      <c r="K415">
        <v>800000</v>
      </c>
      <c r="L415">
        <v>1300000</v>
      </c>
      <c r="M415">
        <v>1300000</v>
      </c>
      <c r="N415">
        <f t="shared" si="46"/>
        <v>1</v>
      </c>
      <c r="O415" s="4">
        <f t="shared" si="47"/>
        <v>3.6209389160000001</v>
      </c>
      <c r="P415" s="4">
        <f t="shared" si="48"/>
        <v>0.37648615384615386</v>
      </c>
    </row>
    <row r="416" spans="1:16" x14ac:dyDescent="0.25">
      <c r="A416" t="s">
        <v>23</v>
      </c>
      <c r="B416" t="s">
        <v>27</v>
      </c>
      <c r="C416">
        <v>1971</v>
      </c>
      <c r="D416">
        <v>348363</v>
      </c>
      <c r="E416">
        <v>540905.57250000001</v>
      </c>
      <c r="F416">
        <v>1.2115978190000001</v>
      </c>
      <c r="G416" t="s">
        <v>19</v>
      </c>
      <c r="I416">
        <v>0.25</v>
      </c>
      <c r="J416">
        <v>0.25</v>
      </c>
      <c r="K416">
        <v>800000</v>
      </c>
      <c r="L416">
        <v>1300000</v>
      </c>
      <c r="M416">
        <v>1300000</v>
      </c>
      <c r="N416">
        <f t="shared" si="46"/>
        <v>1</v>
      </c>
      <c r="O416" s="4">
        <f t="shared" si="47"/>
        <v>4.8463912760000003</v>
      </c>
      <c r="P416" s="4">
        <f t="shared" si="48"/>
        <v>0.26797153846153848</v>
      </c>
    </row>
    <row r="417" spans="1:16" x14ac:dyDescent="0.25">
      <c r="A417" t="s">
        <v>23</v>
      </c>
      <c r="B417" t="s">
        <v>27</v>
      </c>
      <c r="C417">
        <v>1972</v>
      </c>
      <c r="D417">
        <v>350109</v>
      </c>
      <c r="E417">
        <v>472597.80540000001</v>
      </c>
      <c r="F417">
        <v>0.64506770400000002</v>
      </c>
      <c r="G417" t="s">
        <v>19</v>
      </c>
      <c r="I417">
        <v>0.25</v>
      </c>
      <c r="J417">
        <v>0.25</v>
      </c>
      <c r="K417">
        <v>800000</v>
      </c>
      <c r="L417">
        <v>1300000</v>
      </c>
      <c r="M417">
        <v>1300000</v>
      </c>
      <c r="N417">
        <f t="shared" ref="N417:N448" si="52">+IF((F417&gt;J417),1,0)</f>
        <v>1</v>
      </c>
      <c r="O417" s="4">
        <f t="shared" si="47"/>
        <v>2.5802708160000001</v>
      </c>
      <c r="P417" s="4">
        <f t="shared" si="48"/>
        <v>0.26931461538461537</v>
      </c>
    </row>
    <row r="418" spans="1:16" x14ac:dyDescent="0.25">
      <c r="A418" t="s">
        <v>23</v>
      </c>
      <c r="B418" t="s">
        <v>27</v>
      </c>
      <c r="C418">
        <v>1973</v>
      </c>
      <c r="D418">
        <v>304370</v>
      </c>
      <c r="E418">
        <v>443742.625</v>
      </c>
      <c r="F418">
        <v>0.82724861999999999</v>
      </c>
      <c r="G418" t="s">
        <v>19</v>
      </c>
      <c r="I418">
        <v>0.25</v>
      </c>
      <c r="J418">
        <v>0.25</v>
      </c>
      <c r="K418">
        <v>800000</v>
      </c>
      <c r="L418">
        <v>1300000</v>
      </c>
      <c r="M418">
        <v>1300000</v>
      </c>
      <c r="N418">
        <f t="shared" si="52"/>
        <v>1</v>
      </c>
      <c r="O418" s="4">
        <f t="shared" si="47"/>
        <v>3.30899448</v>
      </c>
      <c r="P418" s="4">
        <f t="shared" si="48"/>
        <v>0.23413076923076923</v>
      </c>
    </row>
    <row r="419" spans="1:16" x14ac:dyDescent="0.25">
      <c r="A419" t="s">
        <v>23</v>
      </c>
      <c r="B419" t="s">
        <v>27</v>
      </c>
      <c r="C419">
        <v>1974</v>
      </c>
      <c r="D419">
        <v>204434</v>
      </c>
      <c r="E419">
        <v>274580.56660000002</v>
      </c>
      <c r="F419">
        <v>0.84538765000000005</v>
      </c>
      <c r="G419" t="s">
        <v>19</v>
      </c>
      <c r="I419">
        <v>0.25</v>
      </c>
      <c r="J419">
        <v>0.25</v>
      </c>
      <c r="K419">
        <v>800000</v>
      </c>
      <c r="L419">
        <v>1300000</v>
      </c>
      <c r="M419">
        <v>1300000</v>
      </c>
      <c r="N419">
        <f t="shared" si="52"/>
        <v>1</v>
      </c>
      <c r="O419" s="4">
        <f t="shared" si="47"/>
        <v>3.3815506000000002</v>
      </c>
      <c r="P419" s="4">
        <f t="shared" si="48"/>
        <v>0.15725692307692307</v>
      </c>
    </row>
    <row r="420" spans="1:16" x14ac:dyDescent="0.25">
      <c r="A420" t="s">
        <v>23</v>
      </c>
      <c r="B420" t="s">
        <v>27</v>
      </c>
      <c r="C420">
        <v>1975</v>
      </c>
      <c r="D420">
        <v>119491</v>
      </c>
      <c r="E420">
        <v>265136.48229999997</v>
      </c>
      <c r="F420">
        <v>0.96763822099999997</v>
      </c>
      <c r="G420" t="s">
        <v>19</v>
      </c>
      <c r="I420">
        <v>0.25</v>
      </c>
      <c r="J420">
        <v>0.25</v>
      </c>
      <c r="K420">
        <v>800000</v>
      </c>
      <c r="L420">
        <v>1300000</v>
      </c>
      <c r="M420">
        <v>1300000</v>
      </c>
      <c r="N420">
        <f t="shared" si="52"/>
        <v>1</v>
      </c>
      <c r="O420" s="4">
        <f t="shared" si="47"/>
        <v>3.8705528839999999</v>
      </c>
      <c r="P420" s="4">
        <f t="shared" si="48"/>
        <v>9.1916153846153842E-2</v>
      </c>
    </row>
    <row r="421" spans="1:16" x14ac:dyDescent="0.25">
      <c r="A421" t="s">
        <v>23</v>
      </c>
      <c r="B421" t="s">
        <v>27</v>
      </c>
      <c r="C421">
        <v>1976</v>
      </c>
      <c r="D421">
        <v>166708</v>
      </c>
      <c r="E421">
        <v>147709.08850000001</v>
      </c>
      <c r="F421">
        <v>0.72344554599999999</v>
      </c>
      <c r="G421" t="s">
        <v>19</v>
      </c>
      <c r="I421">
        <v>0.25</v>
      </c>
      <c r="J421">
        <v>0.25</v>
      </c>
      <c r="K421">
        <v>800000</v>
      </c>
      <c r="L421">
        <v>1300000</v>
      </c>
      <c r="M421">
        <v>1300000</v>
      </c>
      <c r="N421">
        <f t="shared" si="52"/>
        <v>1</v>
      </c>
      <c r="O421" s="4">
        <f t="shared" si="47"/>
        <v>2.893782184</v>
      </c>
      <c r="P421" s="4">
        <f t="shared" si="48"/>
        <v>0.12823692307692308</v>
      </c>
    </row>
    <row r="422" spans="1:16" x14ac:dyDescent="0.25">
      <c r="A422" t="s">
        <v>23</v>
      </c>
      <c r="B422" t="s">
        <v>27</v>
      </c>
      <c r="C422">
        <v>1977</v>
      </c>
      <c r="D422">
        <v>124492</v>
      </c>
      <c r="E422">
        <v>61022.626459999999</v>
      </c>
      <c r="F422">
        <v>0.33695698400000001</v>
      </c>
      <c r="G422" t="s">
        <v>19</v>
      </c>
      <c r="I422">
        <v>0.25</v>
      </c>
      <c r="J422">
        <v>0.25</v>
      </c>
      <c r="K422">
        <v>800000</v>
      </c>
      <c r="L422">
        <v>1300000</v>
      </c>
      <c r="M422">
        <v>1300000</v>
      </c>
      <c r="N422">
        <f t="shared" si="52"/>
        <v>1</v>
      </c>
      <c r="O422" s="4">
        <f t="shared" si="47"/>
        <v>1.3478279360000001</v>
      </c>
      <c r="P422" s="4">
        <f t="shared" si="48"/>
        <v>9.5763076923076923E-2</v>
      </c>
    </row>
    <row r="423" spans="1:16" x14ac:dyDescent="0.25">
      <c r="A423" t="s">
        <v>23</v>
      </c>
      <c r="B423" t="s">
        <v>27</v>
      </c>
      <c r="C423">
        <v>1978</v>
      </c>
      <c r="D423">
        <v>154817</v>
      </c>
      <c r="E423">
        <v>52680.465909999999</v>
      </c>
      <c r="F423">
        <v>0.249723743</v>
      </c>
      <c r="G423" t="s">
        <v>19</v>
      </c>
      <c r="I423">
        <v>0.25</v>
      </c>
      <c r="J423">
        <v>0.25</v>
      </c>
      <c r="K423">
        <v>800000</v>
      </c>
      <c r="L423">
        <v>1300000</v>
      </c>
      <c r="M423">
        <v>1300000</v>
      </c>
      <c r="N423">
        <f t="shared" si="52"/>
        <v>0</v>
      </c>
      <c r="O423" s="4">
        <f t="shared" si="47"/>
        <v>0.99889497199999999</v>
      </c>
      <c r="P423" s="4">
        <f t="shared" si="48"/>
        <v>0.11909</v>
      </c>
    </row>
    <row r="424" spans="1:16" x14ac:dyDescent="0.25">
      <c r="A424" t="s">
        <v>23</v>
      </c>
      <c r="B424" t="s">
        <v>27</v>
      </c>
      <c r="C424">
        <v>1979</v>
      </c>
      <c r="D424">
        <v>190042</v>
      </c>
      <c r="E424">
        <v>65578.291639999996</v>
      </c>
      <c r="F424">
        <v>0.207359765</v>
      </c>
      <c r="G424" t="s">
        <v>19</v>
      </c>
      <c r="I424">
        <v>0.25</v>
      </c>
      <c r="J424">
        <v>0.25</v>
      </c>
      <c r="K424">
        <v>800000</v>
      </c>
      <c r="L424">
        <v>1300000</v>
      </c>
      <c r="M424">
        <v>1300000</v>
      </c>
      <c r="N424">
        <f t="shared" si="52"/>
        <v>0</v>
      </c>
      <c r="O424" s="4">
        <f t="shared" si="47"/>
        <v>0.82943906000000001</v>
      </c>
      <c r="P424" s="4">
        <f t="shared" si="48"/>
        <v>0.14618615384615385</v>
      </c>
    </row>
    <row r="425" spans="1:16" x14ac:dyDescent="0.25">
      <c r="A425" t="s">
        <v>23</v>
      </c>
      <c r="B425" t="s">
        <v>27</v>
      </c>
      <c r="C425">
        <v>1980</v>
      </c>
      <c r="D425">
        <v>210660</v>
      </c>
      <c r="E425">
        <v>81064.466509999998</v>
      </c>
      <c r="F425">
        <v>0.183122491</v>
      </c>
      <c r="G425" t="s">
        <v>19</v>
      </c>
      <c r="I425">
        <v>0.25</v>
      </c>
      <c r="J425">
        <v>0.25</v>
      </c>
      <c r="K425">
        <v>800000</v>
      </c>
      <c r="L425">
        <v>1300000</v>
      </c>
      <c r="M425">
        <v>1300000</v>
      </c>
      <c r="N425">
        <f t="shared" si="52"/>
        <v>0</v>
      </c>
      <c r="O425" s="4">
        <f t="shared" si="47"/>
        <v>0.73248996399999999</v>
      </c>
      <c r="P425" s="4">
        <f t="shared" si="48"/>
        <v>0.16204615384615384</v>
      </c>
    </row>
    <row r="426" spans="1:16" x14ac:dyDescent="0.25">
      <c r="A426" t="s">
        <v>23</v>
      </c>
      <c r="B426" t="s">
        <v>27</v>
      </c>
      <c r="C426">
        <v>1981</v>
      </c>
      <c r="D426">
        <v>309589</v>
      </c>
      <c r="E426">
        <v>159213.28539999999</v>
      </c>
      <c r="F426">
        <v>0.20096992699999999</v>
      </c>
      <c r="G426" t="s">
        <v>19</v>
      </c>
      <c r="I426">
        <v>0.25</v>
      </c>
      <c r="J426">
        <v>0.25</v>
      </c>
      <c r="K426">
        <v>800000</v>
      </c>
      <c r="L426">
        <v>1300000</v>
      </c>
      <c r="M426">
        <v>1300000</v>
      </c>
      <c r="N426">
        <f t="shared" si="52"/>
        <v>0</v>
      </c>
      <c r="O426" s="4">
        <f t="shared" si="47"/>
        <v>0.80387970799999997</v>
      </c>
      <c r="P426" s="4">
        <f t="shared" si="48"/>
        <v>0.23814538461538462</v>
      </c>
    </row>
    <row r="427" spans="1:16" x14ac:dyDescent="0.25">
      <c r="A427" t="s">
        <v>23</v>
      </c>
      <c r="B427" t="s">
        <v>27</v>
      </c>
      <c r="C427">
        <v>1982</v>
      </c>
      <c r="D427">
        <v>431922</v>
      </c>
      <c r="E427">
        <v>271848.44429999997</v>
      </c>
      <c r="F427">
        <v>0.18490742199999999</v>
      </c>
      <c r="G427" t="s">
        <v>19</v>
      </c>
      <c r="I427">
        <v>0.25</v>
      </c>
      <c r="J427">
        <v>0.25</v>
      </c>
      <c r="K427">
        <v>800000</v>
      </c>
      <c r="L427">
        <v>1300000</v>
      </c>
      <c r="M427">
        <v>1300000</v>
      </c>
      <c r="N427">
        <f t="shared" si="52"/>
        <v>0</v>
      </c>
      <c r="O427" s="4">
        <f t="shared" si="47"/>
        <v>0.73962968799999995</v>
      </c>
      <c r="P427" s="4">
        <f t="shared" si="48"/>
        <v>0.3322476923076923</v>
      </c>
    </row>
    <row r="428" spans="1:16" x14ac:dyDescent="0.25">
      <c r="A428" t="s">
        <v>23</v>
      </c>
      <c r="B428" t="s">
        <v>27</v>
      </c>
      <c r="C428">
        <v>1983</v>
      </c>
      <c r="D428">
        <v>647582</v>
      </c>
      <c r="E428">
        <v>403124.2072</v>
      </c>
      <c r="F428">
        <v>0.23077778500000001</v>
      </c>
      <c r="G428" t="s">
        <v>19</v>
      </c>
      <c r="I428">
        <v>0.25</v>
      </c>
      <c r="J428">
        <v>0.25</v>
      </c>
      <c r="K428">
        <v>800000</v>
      </c>
      <c r="L428">
        <v>1300000</v>
      </c>
      <c r="M428">
        <v>1300000</v>
      </c>
      <c r="N428">
        <f t="shared" si="52"/>
        <v>0</v>
      </c>
      <c r="O428" s="4">
        <f t="shared" si="47"/>
        <v>0.92311114000000005</v>
      </c>
      <c r="P428" s="4">
        <f t="shared" si="48"/>
        <v>0.49814000000000003</v>
      </c>
    </row>
    <row r="429" spans="1:16" x14ac:dyDescent="0.25">
      <c r="A429" t="s">
        <v>23</v>
      </c>
      <c r="B429" t="s">
        <v>27</v>
      </c>
      <c r="C429">
        <v>1984</v>
      </c>
      <c r="D429">
        <v>1034057</v>
      </c>
      <c r="E429">
        <v>453613.14030000003</v>
      </c>
      <c r="F429">
        <v>0.303704527</v>
      </c>
      <c r="G429" t="s">
        <v>19</v>
      </c>
      <c r="I429">
        <v>0.25</v>
      </c>
      <c r="J429">
        <v>0.25</v>
      </c>
      <c r="K429">
        <v>800000</v>
      </c>
      <c r="L429">
        <v>1300000</v>
      </c>
      <c r="M429">
        <v>1300000</v>
      </c>
      <c r="N429">
        <f t="shared" si="52"/>
        <v>1</v>
      </c>
      <c r="O429" s="4">
        <f t="shared" si="47"/>
        <v>1.214818108</v>
      </c>
      <c r="P429" s="4">
        <f t="shared" si="48"/>
        <v>0.79542846153846158</v>
      </c>
    </row>
    <row r="430" spans="1:16" x14ac:dyDescent="0.25">
      <c r="A430" t="s">
        <v>23</v>
      </c>
      <c r="B430" t="s">
        <v>27</v>
      </c>
      <c r="C430">
        <v>1985</v>
      </c>
      <c r="D430">
        <v>1097999</v>
      </c>
      <c r="E430">
        <v>606221.06969999999</v>
      </c>
      <c r="F430">
        <v>0.387689701</v>
      </c>
      <c r="G430" t="s">
        <v>19</v>
      </c>
      <c r="I430">
        <v>0.25</v>
      </c>
      <c r="J430">
        <v>0.25</v>
      </c>
      <c r="K430">
        <v>800000</v>
      </c>
      <c r="L430">
        <v>1300000</v>
      </c>
      <c r="M430">
        <v>1300000</v>
      </c>
      <c r="N430">
        <f t="shared" si="52"/>
        <v>1</v>
      </c>
      <c r="O430" s="4">
        <f t="shared" si="47"/>
        <v>1.550758804</v>
      </c>
      <c r="P430" s="4">
        <f t="shared" si="48"/>
        <v>0.84461461538461535</v>
      </c>
    </row>
    <row r="431" spans="1:16" x14ac:dyDescent="0.25">
      <c r="A431" t="s">
        <v>23</v>
      </c>
      <c r="B431" t="s">
        <v>27</v>
      </c>
      <c r="C431">
        <v>1986</v>
      </c>
      <c r="D431">
        <v>1123546</v>
      </c>
      <c r="E431">
        <v>766047.91579999996</v>
      </c>
      <c r="F431">
        <v>0.37870793200000002</v>
      </c>
      <c r="G431" t="s">
        <v>19</v>
      </c>
      <c r="I431">
        <v>0.25</v>
      </c>
      <c r="J431">
        <v>0.25</v>
      </c>
      <c r="K431">
        <v>800000</v>
      </c>
      <c r="L431">
        <v>1300000</v>
      </c>
      <c r="M431">
        <v>1300000</v>
      </c>
      <c r="N431">
        <f t="shared" si="52"/>
        <v>1</v>
      </c>
      <c r="O431" s="4">
        <f t="shared" si="47"/>
        <v>1.5148317280000001</v>
      </c>
      <c r="P431" s="4">
        <f t="shared" si="48"/>
        <v>0.8642661538461538</v>
      </c>
    </row>
    <row r="432" spans="1:16" x14ac:dyDescent="0.25">
      <c r="A432" t="s">
        <v>23</v>
      </c>
      <c r="B432" t="s">
        <v>27</v>
      </c>
      <c r="C432">
        <v>1987</v>
      </c>
      <c r="D432">
        <v>1294972</v>
      </c>
      <c r="E432">
        <v>785440.5111</v>
      </c>
      <c r="F432">
        <v>0.37385397500000001</v>
      </c>
      <c r="G432" t="s">
        <v>19</v>
      </c>
      <c r="I432">
        <v>0.25</v>
      </c>
      <c r="J432">
        <v>0.25</v>
      </c>
      <c r="K432">
        <v>800000</v>
      </c>
      <c r="L432">
        <v>1300000</v>
      </c>
      <c r="M432">
        <v>1300000</v>
      </c>
      <c r="N432">
        <f t="shared" si="52"/>
        <v>1</v>
      </c>
      <c r="O432" s="4">
        <f t="shared" si="47"/>
        <v>1.4954159</v>
      </c>
      <c r="P432" s="4">
        <f t="shared" si="48"/>
        <v>0.99613230769230765</v>
      </c>
    </row>
    <row r="433" spans="1:16" x14ac:dyDescent="0.25">
      <c r="A433" t="s">
        <v>23</v>
      </c>
      <c r="B433" t="s">
        <v>27</v>
      </c>
      <c r="C433">
        <v>1988</v>
      </c>
      <c r="D433">
        <v>1646233</v>
      </c>
      <c r="E433">
        <v>1033022.986</v>
      </c>
      <c r="F433">
        <v>0.36509415499999998</v>
      </c>
      <c r="G433" t="s">
        <v>19</v>
      </c>
      <c r="I433">
        <v>0.25</v>
      </c>
      <c r="J433">
        <v>0.25</v>
      </c>
      <c r="K433">
        <v>800000</v>
      </c>
      <c r="L433">
        <v>1300000</v>
      </c>
      <c r="M433">
        <v>1300000</v>
      </c>
      <c r="N433">
        <f t="shared" si="52"/>
        <v>1</v>
      </c>
      <c r="O433" s="4">
        <f t="shared" si="47"/>
        <v>1.4603766199999999</v>
      </c>
      <c r="P433" s="4">
        <f t="shared" si="48"/>
        <v>1.266333076923077</v>
      </c>
    </row>
    <row r="434" spans="1:16" x14ac:dyDescent="0.25">
      <c r="A434" t="s">
        <v>23</v>
      </c>
      <c r="B434" t="s">
        <v>27</v>
      </c>
      <c r="C434">
        <v>1989</v>
      </c>
      <c r="D434">
        <v>1696368</v>
      </c>
      <c r="E434">
        <v>794922.57579999999</v>
      </c>
      <c r="F434">
        <v>0.35049809799999998</v>
      </c>
      <c r="G434" t="s">
        <v>19</v>
      </c>
      <c r="I434">
        <v>0.25</v>
      </c>
      <c r="J434">
        <v>0.25</v>
      </c>
      <c r="K434">
        <v>800000</v>
      </c>
      <c r="L434">
        <v>1300000</v>
      </c>
      <c r="M434">
        <v>1300000</v>
      </c>
      <c r="N434">
        <f t="shared" si="52"/>
        <v>1</v>
      </c>
      <c r="O434" s="4">
        <f t="shared" si="47"/>
        <v>1.4019923919999999</v>
      </c>
      <c r="P434" s="4">
        <f t="shared" si="48"/>
        <v>1.3048984615384616</v>
      </c>
    </row>
    <row r="435" spans="1:16" x14ac:dyDescent="0.25">
      <c r="A435" t="s">
        <v>23</v>
      </c>
      <c r="B435" t="s">
        <v>27</v>
      </c>
      <c r="C435">
        <v>1990</v>
      </c>
      <c r="D435">
        <v>1741052</v>
      </c>
      <c r="E435">
        <v>695231.38690000004</v>
      </c>
      <c r="F435">
        <v>0.30047221299999999</v>
      </c>
      <c r="G435" t="s">
        <v>19</v>
      </c>
      <c r="I435">
        <v>0.25</v>
      </c>
      <c r="J435">
        <v>0.25</v>
      </c>
      <c r="K435">
        <v>800000</v>
      </c>
      <c r="L435">
        <v>1300000</v>
      </c>
      <c r="M435">
        <v>1300000</v>
      </c>
      <c r="N435">
        <f t="shared" si="52"/>
        <v>1</v>
      </c>
      <c r="O435" s="4">
        <f t="shared" si="47"/>
        <v>1.201888852</v>
      </c>
      <c r="P435" s="4">
        <f t="shared" si="48"/>
        <v>1.3392707692307693</v>
      </c>
    </row>
    <row r="436" spans="1:16" x14ac:dyDescent="0.25">
      <c r="A436" t="s">
        <v>23</v>
      </c>
      <c r="B436" t="s">
        <v>27</v>
      </c>
      <c r="C436">
        <v>1991</v>
      </c>
      <c r="D436">
        <v>1501537</v>
      </c>
      <c r="E436">
        <v>672663.17469999997</v>
      </c>
      <c r="F436">
        <v>0.329032088</v>
      </c>
      <c r="G436" t="s">
        <v>19</v>
      </c>
      <c r="I436">
        <v>0.25</v>
      </c>
      <c r="J436">
        <v>0.25</v>
      </c>
      <c r="K436">
        <v>800000</v>
      </c>
      <c r="L436">
        <v>1300000</v>
      </c>
      <c r="M436">
        <v>1300000</v>
      </c>
      <c r="N436">
        <f t="shared" si="52"/>
        <v>1</v>
      </c>
      <c r="O436" s="4">
        <f t="shared" si="47"/>
        <v>1.316128352</v>
      </c>
      <c r="P436" s="4">
        <f t="shared" si="48"/>
        <v>1.1550284615384616</v>
      </c>
    </row>
    <row r="437" spans="1:16" x14ac:dyDescent="0.25">
      <c r="A437" t="s">
        <v>23</v>
      </c>
      <c r="B437" t="s">
        <v>27</v>
      </c>
      <c r="C437">
        <v>1992</v>
      </c>
      <c r="D437">
        <v>1151988</v>
      </c>
      <c r="E437">
        <v>698716.24879999994</v>
      </c>
      <c r="F437">
        <v>0.36872653799999999</v>
      </c>
      <c r="G437" t="s">
        <v>19</v>
      </c>
      <c r="I437">
        <v>0.25</v>
      </c>
      <c r="J437">
        <v>0.25</v>
      </c>
      <c r="K437">
        <v>800000</v>
      </c>
      <c r="L437">
        <v>1300000</v>
      </c>
      <c r="M437">
        <v>1300000</v>
      </c>
      <c r="N437">
        <f t="shared" si="52"/>
        <v>1</v>
      </c>
      <c r="O437" s="4">
        <f t="shared" si="47"/>
        <v>1.474906152</v>
      </c>
      <c r="P437" s="4">
        <f t="shared" si="48"/>
        <v>0.88614461538461542</v>
      </c>
    </row>
    <row r="438" spans="1:16" x14ac:dyDescent="0.25">
      <c r="A438" t="s">
        <v>23</v>
      </c>
      <c r="B438" t="s">
        <v>27</v>
      </c>
      <c r="C438">
        <v>1993</v>
      </c>
      <c r="D438">
        <v>818313</v>
      </c>
      <c r="E438">
        <v>680783.75890000002</v>
      </c>
      <c r="F438">
        <v>0.422291266</v>
      </c>
      <c r="G438" t="s">
        <v>19</v>
      </c>
      <c r="I438">
        <v>0.25</v>
      </c>
      <c r="J438">
        <v>0.25</v>
      </c>
      <c r="K438">
        <v>800000</v>
      </c>
      <c r="L438">
        <v>1300000</v>
      </c>
      <c r="M438">
        <v>1300000</v>
      </c>
      <c r="N438">
        <f t="shared" si="52"/>
        <v>1</v>
      </c>
      <c r="O438" s="4">
        <f t="shared" si="47"/>
        <v>1.689165064</v>
      </c>
      <c r="P438" s="4">
        <f t="shared" si="48"/>
        <v>0.62947153846153847</v>
      </c>
    </row>
    <row r="439" spans="1:16" x14ac:dyDescent="0.25">
      <c r="A439" t="s">
        <v>23</v>
      </c>
      <c r="B439" t="s">
        <v>27</v>
      </c>
      <c r="C439">
        <v>1994</v>
      </c>
      <c r="D439">
        <v>874144</v>
      </c>
      <c r="E439">
        <v>598391.20019999996</v>
      </c>
      <c r="F439">
        <v>0.43699217099999998</v>
      </c>
      <c r="G439" t="s">
        <v>19</v>
      </c>
      <c r="I439">
        <v>0.25</v>
      </c>
      <c r="J439">
        <v>0.25</v>
      </c>
      <c r="K439">
        <v>800000</v>
      </c>
      <c r="L439">
        <v>1300000</v>
      </c>
      <c r="M439">
        <v>1300000</v>
      </c>
      <c r="N439">
        <f t="shared" si="52"/>
        <v>1</v>
      </c>
      <c r="O439" s="4">
        <f t="shared" si="47"/>
        <v>1.7479686839999999</v>
      </c>
      <c r="P439" s="4">
        <f t="shared" si="48"/>
        <v>0.67241846153846152</v>
      </c>
    </row>
    <row r="440" spans="1:16" x14ac:dyDescent="0.25">
      <c r="A440" t="s">
        <v>23</v>
      </c>
      <c r="B440" t="s">
        <v>27</v>
      </c>
      <c r="C440">
        <v>1995</v>
      </c>
      <c r="D440">
        <v>921723</v>
      </c>
      <c r="E440">
        <v>544705.19460000005</v>
      </c>
      <c r="F440">
        <v>0.37873822899999998</v>
      </c>
      <c r="G440" t="s">
        <v>19</v>
      </c>
      <c r="I440">
        <v>0.25</v>
      </c>
      <c r="J440">
        <v>0.25</v>
      </c>
      <c r="K440">
        <v>800000</v>
      </c>
      <c r="L440">
        <v>1300000</v>
      </c>
      <c r="M440">
        <v>1300000</v>
      </c>
      <c r="N440">
        <f t="shared" si="52"/>
        <v>1</v>
      </c>
      <c r="O440" s="4">
        <f t="shared" si="47"/>
        <v>1.5149529159999999</v>
      </c>
      <c r="P440" s="4">
        <f t="shared" si="48"/>
        <v>0.70901769230769229</v>
      </c>
    </row>
    <row r="441" spans="1:16" x14ac:dyDescent="0.25">
      <c r="A441" t="s">
        <v>23</v>
      </c>
      <c r="B441" t="s">
        <v>27</v>
      </c>
      <c r="C441">
        <v>1996</v>
      </c>
      <c r="D441">
        <v>1058115</v>
      </c>
      <c r="E441">
        <v>297747.1752</v>
      </c>
      <c r="F441">
        <v>0.22882448699999999</v>
      </c>
      <c r="G441" t="s">
        <v>19</v>
      </c>
      <c r="I441">
        <v>0.25</v>
      </c>
      <c r="J441">
        <v>0.25</v>
      </c>
      <c r="K441">
        <v>800000</v>
      </c>
      <c r="L441">
        <v>1300000</v>
      </c>
      <c r="M441">
        <v>1300000</v>
      </c>
      <c r="N441">
        <f t="shared" si="52"/>
        <v>0</v>
      </c>
      <c r="O441" s="4">
        <f t="shared" si="47"/>
        <v>0.91529794799999997</v>
      </c>
      <c r="P441" s="4">
        <f t="shared" si="48"/>
        <v>0.81393461538461542</v>
      </c>
    </row>
    <row r="442" spans="1:16" x14ac:dyDescent="0.25">
      <c r="A442" t="s">
        <v>23</v>
      </c>
      <c r="B442" t="s">
        <v>27</v>
      </c>
      <c r="C442">
        <v>1997</v>
      </c>
      <c r="D442">
        <v>1217122</v>
      </c>
      <c r="E442">
        <v>284076.82750000001</v>
      </c>
      <c r="F442">
        <v>0.20050822700000001</v>
      </c>
      <c r="G442" t="s">
        <v>19</v>
      </c>
      <c r="I442">
        <v>0.25</v>
      </c>
      <c r="J442">
        <v>0.25</v>
      </c>
      <c r="K442">
        <v>800000</v>
      </c>
      <c r="L442">
        <v>1300000</v>
      </c>
      <c r="M442">
        <v>1300000</v>
      </c>
      <c r="N442">
        <f t="shared" si="52"/>
        <v>0</v>
      </c>
      <c r="O442" s="4">
        <f t="shared" si="47"/>
        <v>0.80203290800000004</v>
      </c>
      <c r="P442" s="4">
        <f t="shared" si="48"/>
        <v>0.93624769230769234</v>
      </c>
    </row>
    <row r="443" spans="1:16" x14ac:dyDescent="0.25">
      <c r="A443" t="s">
        <v>23</v>
      </c>
      <c r="B443" t="s">
        <v>27</v>
      </c>
      <c r="C443">
        <v>1998</v>
      </c>
      <c r="D443">
        <v>1467396</v>
      </c>
      <c r="E443">
        <v>384231.30229999998</v>
      </c>
      <c r="F443">
        <v>0.22188412299999999</v>
      </c>
      <c r="G443" t="s">
        <v>19</v>
      </c>
      <c r="I443">
        <v>0.25</v>
      </c>
      <c r="J443">
        <v>0.25</v>
      </c>
      <c r="K443">
        <v>800000</v>
      </c>
      <c r="L443">
        <v>1300000</v>
      </c>
      <c r="M443">
        <v>1300000</v>
      </c>
      <c r="N443">
        <f t="shared" si="52"/>
        <v>0</v>
      </c>
      <c r="O443" s="4">
        <f t="shared" si="47"/>
        <v>0.88753649199999995</v>
      </c>
      <c r="P443" s="4">
        <f t="shared" si="48"/>
        <v>1.1287661538461538</v>
      </c>
    </row>
    <row r="444" spans="1:16" x14ac:dyDescent="0.25">
      <c r="A444" t="s">
        <v>23</v>
      </c>
      <c r="B444" t="s">
        <v>27</v>
      </c>
      <c r="C444">
        <v>1999</v>
      </c>
      <c r="D444">
        <v>1536473</v>
      </c>
      <c r="E444">
        <v>361493.73869999999</v>
      </c>
      <c r="F444">
        <v>0.211569866</v>
      </c>
      <c r="G444" t="s">
        <v>19</v>
      </c>
      <c r="I444">
        <v>0.25</v>
      </c>
      <c r="J444">
        <v>0.25</v>
      </c>
      <c r="K444">
        <v>800000</v>
      </c>
      <c r="L444">
        <v>1300000</v>
      </c>
      <c r="M444">
        <v>1300000</v>
      </c>
      <c r="N444">
        <f t="shared" si="52"/>
        <v>0</v>
      </c>
      <c r="O444" s="4">
        <f t="shared" si="47"/>
        <v>0.84627946399999998</v>
      </c>
      <c r="P444" s="4">
        <f t="shared" si="48"/>
        <v>1.1819023076923076</v>
      </c>
    </row>
    <row r="445" spans="1:16" x14ac:dyDescent="0.25">
      <c r="A445" t="s">
        <v>23</v>
      </c>
      <c r="B445" t="s">
        <v>27</v>
      </c>
      <c r="C445">
        <v>2000</v>
      </c>
      <c r="D445">
        <v>1531870</v>
      </c>
      <c r="E445">
        <v>373248.61320000002</v>
      </c>
      <c r="F445">
        <v>0.211908649</v>
      </c>
      <c r="G445" t="s">
        <v>19</v>
      </c>
      <c r="I445">
        <v>0.25</v>
      </c>
      <c r="J445">
        <v>0.25</v>
      </c>
      <c r="K445">
        <v>800000</v>
      </c>
      <c r="L445">
        <v>1300000</v>
      </c>
      <c r="M445">
        <v>1300000</v>
      </c>
      <c r="N445">
        <f t="shared" si="52"/>
        <v>0</v>
      </c>
      <c r="O445" s="4">
        <f t="shared" si="47"/>
        <v>0.84763459600000002</v>
      </c>
      <c r="P445" s="4">
        <f t="shared" si="48"/>
        <v>1.1783615384615385</v>
      </c>
    </row>
    <row r="446" spans="1:16" x14ac:dyDescent="0.25">
      <c r="A446" t="s">
        <v>23</v>
      </c>
      <c r="B446" t="s">
        <v>27</v>
      </c>
      <c r="C446">
        <v>2001</v>
      </c>
      <c r="D446">
        <v>2084418</v>
      </c>
      <c r="E446">
        <v>385000.53389999998</v>
      </c>
      <c r="F446">
        <v>0.18654178799999999</v>
      </c>
      <c r="G446" t="s">
        <v>19</v>
      </c>
      <c r="I446">
        <v>0.25</v>
      </c>
      <c r="J446">
        <v>0.25</v>
      </c>
      <c r="K446">
        <v>800000</v>
      </c>
      <c r="L446">
        <v>1300000</v>
      </c>
      <c r="M446">
        <v>1300000</v>
      </c>
      <c r="N446">
        <f t="shared" si="52"/>
        <v>0</v>
      </c>
      <c r="O446" s="4">
        <f t="shared" si="47"/>
        <v>0.74616715199999994</v>
      </c>
      <c r="P446" s="4">
        <f t="shared" si="48"/>
        <v>1.6033984615384616</v>
      </c>
    </row>
    <row r="447" spans="1:16" x14ac:dyDescent="0.25">
      <c r="A447" t="s">
        <v>23</v>
      </c>
      <c r="B447" t="s">
        <v>27</v>
      </c>
      <c r="C447">
        <v>2002</v>
      </c>
      <c r="D447">
        <v>2397651</v>
      </c>
      <c r="E447">
        <v>407175.67290000001</v>
      </c>
      <c r="F447">
        <v>0.176329654</v>
      </c>
      <c r="G447" t="s">
        <v>19</v>
      </c>
      <c r="I447">
        <v>0.25</v>
      </c>
      <c r="J447">
        <v>0.25</v>
      </c>
      <c r="K447">
        <v>800000</v>
      </c>
      <c r="L447">
        <v>1300000</v>
      </c>
      <c r="M447">
        <v>1300000</v>
      </c>
      <c r="N447">
        <f t="shared" si="52"/>
        <v>0</v>
      </c>
      <c r="O447" s="4">
        <f t="shared" si="47"/>
        <v>0.70531861600000001</v>
      </c>
      <c r="P447" s="4">
        <f t="shared" si="48"/>
        <v>1.8443469230769232</v>
      </c>
    </row>
    <row r="448" spans="1:16" x14ac:dyDescent="0.25">
      <c r="A448" t="s">
        <v>23</v>
      </c>
      <c r="B448" t="s">
        <v>27</v>
      </c>
      <c r="C448">
        <v>2003</v>
      </c>
      <c r="D448">
        <v>2455891</v>
      </c>
      <c r="E448">
        <v>495835.74920000002</v>
      </c>
      <c r="F448">
        <v>0.20107043699999999</v>
      </c>
      <c r="G448" t="s">
        <v>19</v>
      </c>
      <c r="I448">
        <v>0.25</v>
      </c>
      <c r="J448">
        <v>0.25</v>
      </c>
      <c r="K448">
        <v>800000</v>
      </c>
      <c r="L448">
        <v>1300000</v>
      </c>
      <c r="M448">
        <v>1300000</v>
      </c>
      <c r="N448">
        <f t="shared" si="52"/>
        <v>0</v>
      </c>
      <c r="O448" s="4">
        <f t="shared" si="47"/>
        <v>0.80428174799999996</v>
      </c>
      <c r="P448" s="4">
        <f t="shared" si="48"/>
        <v>1.8891469230769231</v>
      </c>
    </row>
    <row r="449" spans="1:16" x14ac:dyDescent="0.25">
      <c r="A449" t="s">
        <v>23</v>
      </c>
      <c r="B449" t="s">
        <v>27</v>
      </c>
      <c r="C449">
        <v>2004</v>
      </c>
      <c r="D449">
        <v>2419327</v>
      </c>
      <c r="E449">
        <v>584200.77760000003</v>
      </c>
      <c r="F449">
        <v>0.24419211699999999</v>
      </c>
      <c r="G449" t="s">
        <v>19</v>
      </c>
      <c r="I449">
        <v>0.25</v>
      </c>
      <c r="J449">
        <v>0.25</v>
      </c>
      <c r="K449">
        <v>800000</v>
      </c>
      <c r="L449">
        <v>1300000</v>
      </c>
      <c r="M449">
        <v>1300000</v>
      </c>
      <c r="N449">
        <f t="shared" ref="N449:N455" si="53">+IF((F449&gt;J449),1,0)</f>
        <v>0</v>
      </c>
      <c r="O449" s="4">
        <f t="shared" si="47"/>
        <v>0.97676846799999995</v>
      </c>
      <c r="P449" s="4">
        <f t="shared" si="48"/>
        <v>1.8610207692307692</v>
      </c>
    </row>
    <row r="450" spans="1:16" x14ac:dyDescent="0.25">
      <c r="A450" t="s">
        <v>23</v>
      </c>
      <c r="B450" t="s">
        <v>27</v>
      </c>
      <c r="C450">
        <v>2005</v>
      </c>
      <c r="D450">
        <v>2294441</v>
      </c>
      <c r="E450">
        <v>635393.64549999998</v>
      </c>
      <c r="F450">
        <v>0.25957749200000002</v>
      </c>
      <c r="G450" t="s">
        <v>19</v>
      </c>
      <c r="I450">
        <v>0.25</v>
      </c>
      <c r="J450">
        <v>0.25</v>
      </c>
      <c r="K450">
        <v>800000</v>
      </c>
      <c r="L450">
        <v>1300000</v>
      </c>
      <c r="M450">
        <v>1300000</v>
      </c>
      <c r="N450">
        <f t="shared" si="53"/>
        <v>1</v>
      </c>
      <c r="O450" s="4">
        <f t="shared" si="47"/>
        <v>1.0383099680000001</v>
      </c>
      <c r="P450" s="4">
        <f t="shared" si="48"/>
        <v>1.7649546153846154</v>
      </c>
    </row>
    <row r="451" spans="1:16" x14ac:dyDescent="0.25">
      <c r="A451" t="s">
        <v>23</v>
      </c>
      <c r="B451" t="s">
        <v>27</v>
      </c>
      <c r="C451">
        <v>2006</v>
      </c>
      <c r="D451">
        <v>1797667</v>
      </c>
      <c r="E451">
        <v>507372.1312</v>
      </c>
      <c r="F451">
        <v>0.23103178099999999</v>
      </c>
      <c r="G451" t="s">
        <v>19</v>
      </c>
      <c r="I451">
        <v>0.25</v>
      </c>
      <c r="J451">
        <v>0.25</v>
      </c>
      <c r="K451">
        <v>800000</v>
      </c>
      <c r="L451">
        <v>1300000</v>
      </c>
      <c r="M451">
        <v>1300000</v>
      </c>
      <c r="N451">
        <f t="shared" si="53"/>
        <v>0</v>
      </c>
      <c r="O451" s="4">
        <f t="shared" si="47"/>
        <v>0.92412712399999997</v>
      </c>
      <c r="P451" s="4">
        <f t="shared" si="48"/>
        <v>1.3828207692307692</v>
      </c>
    </row>
    <row r="452" spans="1:16" x14ac:dyDescent="0.25">
      <c r="A452" t="s">
        <v>23</v>
      </c>
      <c r="B452" t="s">
        <v>27</v>
      </c>
      <c r="C452">
        <v>2007</v>
      </c>
      <c r="D452">
        <v>1444105</v>
      </c>
      <c r="E452">
        <v>363669.22100000002</v>
      </c>
      <c r="F452">
        <v>0.19675420900000001</v>
      </c>
      <c r="G452" t="s">
        <v>19</v>
      </c>
      <c r="I452">
        <v>0.25</v>
      </c>
      <c r="J452">
        <v>0.25</v>
      </c>
      <c r="K452">
        <v>800000</v>
      </c>
      <c r="L452">
        <v>1300000</v>
      </c>
      <c r="M452">
        <v>1300000</v>
      </c>
      <c r="N452">
        <f t="shared" si="53"/>
        <v>0</v>
      </c>
      <c r="O452" s="4">
        <f t="shared" si="47"/>
        <v>0.78701683600000005</v>
      </c>
      <c r="P452" s="4">
        <f t="shared" si="48"/>
        <v>1.1108499999999999</v>
      </c>
    </row>
    <row r="453" spans="1:16" x14ac:dyDescent="0.25">
      <c r="A453" t="s">
        <v>23</v>
      </c>
      <c r="B453" t="s">
        <v>27</v>
      </c>
      <c r="C453">
        <v>2008</v>
      </c>
      <c r="D453">
        <v>1525755</v>
      </c>
      <c r="E453">
        <v>252457.9553</v>
      </c>
      <c r="F453">
        <v>0.12819535100000001</v>
      </c>
      <c r="G453" t="s">
        <v>19</v>
      </c>
      <c r="I453">
        <v>0.25</v>
      </c>
      <c r="J453">
        <v>0.25</v>
      </c>
      <c r="K453">
        <v>800000</v>
      </c>
      <c r="L453">
        <v>1300000</v>
      </c>
      <c r="M453">
        <v>1300000</v>
      </c>
      <c r="N453">
        <f t="shared" si="53"/>
        <v>0</v>
      </c>
      <c r="O453" s="4">
        <f t="shared" si="47"/>
        <v>0.51278140400000005</v>
      </c>
      <c r="P453" s="4">
        <f t="shared" si="48"/>
        <v>1.1736576923076922</v>
      </c>
    </row>
    <row r="454" spans="1:16" x14ac:dyDescent="0.25">
      <c r="A454" t="s">
        <v>23</v>
      </c>
      <c r="B454" t="s">
        <v>27</v>
      </c>
      <c r="C454">
        <v>2009</v>
      </c>
      <c r="D454">
        <v>1899308</v>
      </c>
      <c r="E454">
        <v>183505.51490000001</v>
      </c>
      <c r="F454">
        <v>7.6230014999999998E-2</v>
      </c>
      <c r="G454" t="s">
        <v>19</v>
      </c>
      <c r="I454">
        <v>0.25</v>
      </c>
      <c r="J454">
        <v>0.25</v>
      </c>
      <c r="K454">
        <v>800000</v>
      </c>
      <c r="L454">
        <v>1300000</v>
      </c>
      <c r="M454">
        <v>1300000</v>
      </c>
      <c r="N454">
        <f t="shared" si="53"/>
        <v>0</v>
      </c>
      <c r="O454" s="4">
        <f t="shared" si="47"/>
        <v>0.30492005999999999</v>
      </c>
      <c r="P454" s="4">
        <f t="shared" si="48"/>
        <v>1.4610061538461538</v>
      </c>
    </row>
    <row r="455" spans="1:16" x14ac:dyDescent="0.25">
      <c r="A455" t="s">
        <v>23</v>
      </c>
      <c r="B455" t="s">
        <v>27</v>
      </c>
      <c r="C455">
        <v>2010</v>
      </c>
      <c r="D455">
        <v>2004690</v>
      </c>
      <c r="E455">
        <v>192336.16899999999</v>
      </c>
      <c r="F455">
        <v>7.8128529000000002E-2</v>
      </c>
      <c r="G455" t="s">
        <v>19</v>
      </c>
      <c r="I455">
        <v>0.25</v>
      </c>
      <c r="J455">
        <v>0.25</v>
      </c>
      <c r="K455">
        <v>800000</v>
      </c>
      <c r="L455">
        <v>1300000</v>
      </c>
      <c r="M455">
        <v>1300000</v>
      </c>
      <c r="N455">
        <f t="shared" si="53"/>
        <v>0</v>
      </c>
      <c r="O455" s="4">
        <f t="shared" si="47"/>
        <v>0.31251411600000001</v>
      </c>
      <c r="P455" s="4">
        <f t="shared" si="48"/>
        <v>1.5420692307692307</v>
      </c>
    </row>
    <row r="456" spans="1:16" x14ac:dyDescent="0.25">
      <c r="A456" t="s">
        <v>23</v>
      </c>
      <c r="B456" t="s">
        <v>27</v>
      </c>
      <c r="C456">
        <v>2011</v>
      </c>
      <c r="D456">
        <v>2343134</v>
      </c>
      <c r="E456">
        <v>217075.39180000001</v>
      </c>
      <c r="F456">
        <v>9.3349945000000004E-2</v>
      </c>
      <c r="G456" t="s">
        <v>19</v>
      </c>
      <c r="I456">
        <v>0.25</v>
      </c>
      <c r="J456">
        <v>0.25</v>
      </c>
      <c r="K456">
        <v>800000</v>
      </c>
      <c r="L456">
        <v>1300000</v>
      </c>
      <c r="M456">
        <v>1300000</v>
      </c>
      <c r="N456">
        <f t="shared" ref="N456" si="54">+IF((F456&gt;J456),1,0)</f>
        <v>0</v>
      </c>
      <c r="O456" s="4">
        <f t="shared" ref="O456" si="55">+F456/J456</f>
        <v>0.37339978000000001</v>
      </c>
      <c r="P456" s="4">
        <f t="shared" ref="P456" si="56">+D456/M456</f>
        <v>1.8024107692307691</v>
      </c>
    </row>
    <row r="457" spans="1:16" x14ac:dyDescent="0.25">
      <c r="A457" t="s">
        <v>23</v>
      </c>
      <c r="B457" t="s">
        <v>28</v>
      </c>
      <c r="C457">
        <v>1988</v>
      </c>
      <c r="D457">
        <v>2054000</v>
      </c>
      <c r="E457">
        <v>135301</v>
      </c>
      <c r="F457">
        <v>4.7E-2</v>
      </c>
      <c r="G457" t="s">
        <v>29</v>
      </c>
      <c r="H457">
        <v>0</v>
      </c>
      <c r="I457">
        <v>0.15</v>
      </c>
      <c r="J457">
        <v>0.15</v>
      </c>
      <c r="K457">
        <v>2500000</v>
      </c>
      <c r="L457">
        <v>5000000</v>
      </c>
      <c r="M457">
        <v>5000000</v>
      </c>
      <c r="N457">
        <f t="shared" ref="N457:N479" si="57">+IF((F457&gt;J457),1,0)</f>
        <v>0</v>
      </c>
      <c r="O457" s="4">
        <f t="shared" si="47"/>
        <v>0.31333333333333335</v>
      </c>
      <c r="P457" s="4">
        <f t="shared" si="48"/>
        <v>0.4108</v>
      </c>
    </row>
    <row r="458" spans="1:16" x14ac:dyDescent="0.25">
      <c r="A458" t="s">
        <v>23</v>
      </c>
      <c r="B458" t="s">
        <v>28</v>
      </c>
      <c r="C458">
        <v>1989</v>
      </c>
      <c r="D458">
        <v>3332000</v>
      </c>
      <c r="E458">
        <v>103830</v>
      </c>
      <c r="F458">
        <v>0.03</v>
      </c>
      <c r="G458" t="s">
        <v>29</v>
      </c>
      <c r="H458">
        <v>0</v>
      </c>
      <c r="I458">
        <v>0.15</v>
      </c>
      <c r="J458">
        <v>0.15</v>
      </c>
      <c r="K458">
        <v>2500000</v>
      </c>
      <c r="L458">
        <v>5000000</v>
      </c>
      <c r="M458">
        <v>5000000</v>
      </c>
      <c r="N458">
        <f t="shared" si="57"/>
        <v>0</v>
      </c>
      <c r="O458" s="4">
        <f t="shared" si="47"/>
        <v>0.2</v>
      </c>
      <c r="P458" s="4">
        <f t="shared" si="48"/>
        <v>0.66639999999999999</v>
      </c>
    </row>
    <row r="459" spans="1:16" x14ac:dyDescent="0.25">
      <c r="A459" t="s">
        <v>23</v>
      </c>
      <c r="B459" t="s">
        <v>28</v>
      </c>
      <c r="C459">
        <v>1990</v>
      </c>
      <c r="D459">
        <v>3911000</v>
      </c>
      <c r="E459">
        <v>86411</v>
      </c>
      <c r="F459">
        <v>2.1999999999999999E-2</v>
      </c>
      <c r="G459" t="s">
        <v>29</v>
      </c>
      <c r="H459">
        <v>0</v>
      </c>
      <c r="I459">
        <v>0.15</v>
      </c>
      <c r="J459">
        <v>0.15</v>
      </c>
      <c r="K459">
        <v>2500000</v>
      </c>
      <c r="L459">
        <v>5000000</v>
      </c>
      <c r="M459">
        <v>5000000</v>
      </c>
      <c r="N459">
        <f t="shared" si="57"/>
        <v>0</v>
      </c>
      <c r="O459" s="4">
        <f t="shared" si="47"/>
        <v>0.14666666666666667</v>
      </c>
      <c r="P459" s="4">
        <f t="shared" si="48"/>
        <v>0.78220000000000001</v>
      </c>
    </row>
    <row r="460" spans="1:16" x14ac:dyDescent="0.25">
      <c r="A460" t="s">
        <v>23</v>
      </c>
      <c r="B460" t="s">
        <v>28</v>
      </c>
      <c r="C460">
        <v>1991</v>
      </c>
      <c r="D460">
        <v>3812000</v>
      </c>
      <c r="E460">
        <v>84683</v>
      </c>
      <c r="F460">
        <v>2.4E-2</v>
      </c>
      <c r="G460" t="s">
        <v>29</v>
      </c>
      <c r="H460">
        <v>0</v>
      </c>
      <c r="I460">
        <v>0.15</v>
      </c>
      <c r="J460">
        <v>0.15</v>
      </c>
      <c r="K460">
        <v>2500000</v>
      </c>
      <c r="L460">
        <v>5000000</v>
      </c>
      <c r="M460">
        <v>5000000</v>
      </c>
      <c r="N460">
        <f t="shared" si="57"/>
        <v>0</v>
      </c>
      <c r="O460" s="4">
        <f t="shared" si="47"/>
        <v>0.16</v>
      </c>
      <c r="P460" s="4">
        <f t="shared" si="48"/>
        <v>0.76239999999999997</v>
      </c>
    </row>
    <row r="461" spans="1:16" x14ac:dyDescent="0.25">
      <c r="A461" t="s">
        <v>23</v>
      </c>
      <c r="B461" t="s">
        <v>28</v>
      </c>
      <c r="C461">
        <v>1992</v>
      </c>
      <c r="D461">
        <v>3889000</v>
      </c>
      <c r="E461">
        <v>104448</v>
      </c>
      <c r="F461">
        <v>2.7E-2</v>
      </c>
      <c r="G461" t="s">
        <v>29</v>
      </c>
      <c r="H461">
        <v>0</v>
      </c>
      <c r="I461">
        <v>0.15</v>
      </c>
      <c r="J461">
        <v>0.15</v>
      </c>
      <c r="K461">
        <v>2500000</v>
      </c>
      <c r="L461">
        <v>5000000</v>
      </c>
      <c r="M461">
        <v>5000000</v>
      </c>
      <c r="N461">
        <f t="shared" si="57"/>
        <v>0</v>
      </c>
      <c r="O461" s="4">
        <f t="shared" ref="O461:O526" si="58">+F461/J461</f>
        <v>0.18</v>
      </c>
      <c r="P461" s="4">
        <f t="shared" ref="P461:P526" si="59">+D461/M461</f>
        <v>0.77780000000000005</v>
      </c>
    </row>
    <row r="462" spans="1:16" x14ac:dyDescent="0.25">
      <c r="A462" t="s">
        <v>23</v>
      </c>
      <c r="B462" t="s">
        <v>28</v>
      </c>
      <c r="C462">
        <v>1993</v>
      </c>
      <c r="D462">
        <v>3832000</v>
      </c>
      <c r="E462">
        <v>232457</v>
      </c>
      <c r="F462">
        <v>6.4000000000000001E-2</v>
      </c>
      <c r="G462" t="s">
        <v>29</v>
      </c>
      <c r="H462">
        <v>0</v>
      </c>
      <c r="I462">
        <v>0.15</v>
      </c>
      <c r="J462">
        <v>0.15</v>
      </c>
      <c r="K462">
        <v>2500000</v>
      </c>
      <c r="L462">
        <v>5000000</v>
      </c>
      <c r="M462">
        <v>5000000</v>
      </c>
      <c r="N462">
        <f t="shared" si="57"/>
        <v>0</v>
      </c>
      <c r="O462" s="4">
        <f t="shared" si="58"/>
        <v>0.42666666666666669</v>
      </c>
      <c r="P462" s="4">
        <f t="shared" si="59"/>
        <v>0.76639999999999997</v>
      </c>
    </row>
    <row r="463" spans="1:16" x14ac:dyDescent="0.25">
      <c r="A463" t="s">
        <v>23</v>
      </c>
      <c r="B463" t="s">
        <v>28</v>
      </c>
      <c r="C463">
        <v>1994</v>
      </c>
      <c r="D463">
        <v>3964000</v>
      </c>
      <c r="E463">
        <v>479228</v>
      </c>
      <c r="F463">
        <v>0.13100000000000001</v>
      </c>
      <c r="G463" t="s">
        <v>29</v>
      </c>
      <c r="H463">
        <v>0</v>
      </c>
      <c r="I463">
        <v>0.15</v>
      </c>
      <c r="J463">
        <v>0.15</v>
      </c>
      <c r="K463">
        <v>2500000</v>
      </c>
      <c r="L463">
        <v>5000000</v>
      </c>
      <c r="M463">
        <v>5000000</v>
      </c>
      <c r="N463">
        <f t="shared" si="57"/>
        <v>0</v>
      </c>
      <c r="O463" s="4">
        <f t="shared" si="58"/>
        <v>0.87333333333333341</v>
      </c>
      <c r="P463" s="4">
        <f t="shared" si="59"/>
        <v>0.79279999999999995</v>
      </c>
    </row>
    <row r="464" spans="1:16" x14ac:dyDescent="0.25">
      <c r="A464" t="s">
        <v>23</v>
      </c>
      <c r="B464" t="s">
        <v>28</v>
      </c>
      <c r="C464">
        <v>1995</v>
      </c>
      <c r="D464">
        <v>3919000</v>
      </c>
      <c r="E464">
        <v>905501</v>
      </c>
      <c r="F464">
        <v>0.23100000000000001</v>
      </c>
      <c r="G464" t="s">
        <v>29</v>
      </c>
      <c r="H464">
        <v>0</v>
      </c>
      <c r="I464">
        <v>0.15</v>
      </c>
      <c r="J464">
        <v>0.15</v>
      </c>
      <c r="K464">
        <v>2500000</v>
      </c>
      <c r="L464">
        <v>5000000</v>
      </c>
      <c r="M464">
        <v>5000000</v>
      </c>
      <c r="N464">
        <f t="shared" si="57"/>
        <v>1</v>
      </c>
      <c r="O464" s="4">
        <f t="shared" si="58"/>
        <v>1.54</v>
      </c>
      <c r="P464" s="4">
        <f t="shared" si="59"/>
        <v>0.78380000000000005</v>
      </c>
    </row>
    <row r="465" spans="1:16" x14ac:dyDescent="0.25">
      <c r="A465" t="s">
        <v>23</v>
      </c>
      <c r="B465" t="s">
        <v>28</v>
      </c>
      <c r="C465">
        <v>1996</v>
      </c>
      <c r="D465">
        <v>4405000</v>
      </c>
      <c r="E465">
        <v>1220283</v>
      </c>
      <c r="F465">
        <v>0.19800000000000001</v>
      </c>
      <c r="G465" t="s">
        <v>29</v>
      </c>
      <c r="H465">
        <v>0</v>
      </c>
      <c r="I465">
        <v>0.15</v>
      </c>
      <c r="J465">
        <v>0.15</v>
      </c>
      <c r="K465">
        <v>2500000</v>
      </c>
      <c r="L465">
        <v>5000000</v>
      </c>
      <c r="M465">
        <v>5000000</v>
      </c>
      <c r="N465">
        <f t="shared" si="57"/>
        <v>1</v>
      </c>
      <c r="O465" s="4">
        <f t="shared" si="58"/>
        <v>1.32</v>
      </c>
      <c r="P465" s="4">
        <f t="shared" si="59"/>
        <v>0.88100000000000001</v>
      </c>
    </row>
    <row r="466" spans="1:16" x14ac:dyDescent="0.25">
      <c r="A466" t="s">
        <v>23</v>
      </c>
      <c r="B466" t="s">
        <v>28</v>
      </c>
      <c r="C466">
        <v>1997</v>
      </c>
      <c r="D466">
        <v>5641000</v>
      </c>
      <c r="E466">
        <v>1426507</v>
      </c>
      <c r="F466">
        <v>0.187</v>
      </c>
      <c r="G466" t="s">
        <v>29</v>
      </c>
      <c r="H466">
        <v>0</v>
      </c>
      <c r="I466">
        <v>0.15</v>
      </c>
      <c r="J466">
        <v>0.15</v>
      </c>
      <c r="K466">
        <v>2500000</v>
      </c>
      <c r="L466">
        <v>5000000</v>
      </c>
      <c r="M466">
        <v>5000000</v>
      </c>
      <c r="N466">
        <f t="shared" si="57"/>
        <v>1</v>
      </c>
      <c r="O466" s="4">
        <f t="shared" si="58"/>
        <v>1.2466666666666668</v>
      </c>
      <c r="P466" s="4">
        <f t="shared" si="59"/>
        <v>1.1282000000000001</v>
      </c>
    </row>
    <row r="467" spans="1:16" x14ac:dyDescent="0.25">
      <c r="A467" t="s">
        <v>23</v>
      </c>
      <c r="B467" t="s">
        <v>28</v>
      </c>
      <c r="C467">
        <v>1998</v>
      </c>
      <c r="D467">
        <v>6342000</v>
      </c>
      <c r="E467">
        <v>1223131</v>
      </c>
      <c r="F467">
        <v>0.159</v>
      </c>
      <c r="G467" t="s">
        <v>29</v>
      </c>
      <c r="H467">
        <v>0</v>
      </c>
      <c r="I467">
        <v>0.15</v>
      </c>
      <c r="J467">
        <v>0.15</v>
      </c>
      <c r="K467">
        <v>2500000</v>
      </c>
      <c r="L467">
        <v>5000000</v>
      </c>
      <c r="M467">
        <v>5000000</v>
      </c>
      <c r="N467">
        <f t="shared" si="57"/>
        <v>1</v>
      </c>
      <c r="O467" s="4">
        <f t="shared" si="58"/>
        <v>1.06</v>
      </c>
      <c r="P467" s="4">
        <f t="shared" si="59"/>
        <v>1.2684</v>
      </c>
    </row>
    <row r="468" spans="1:16" x14ac:dyDescent="0.25">
      <c r="A468" t="s">
        <v>23</v>
      </c>
      <c r="B468" t="s">
        <v>28</v>
      </c>
      <c r="C468">
        <v>1999</v>
      </c>
      <c r="D468">
        <v>6470000</v>
      </c>
      <c r="E468">
        <v>1235433</v>
      </c>
      <c r="F468">
        <v>0.19500000000000001</v>
      </c>
      <c r="G468" t="s">
        <v>29</v>
      </c>
      <c r="H468">
        <v>0</v>
      </c>
      <c r="I468">
        <v>0.15</v>
      </c>
      <c r="J468">
        <v>0.15</v>
      </c>
      <c r="K468">
        <v>2500000</v>
      </c>
      <c r="L468">
        <v>5000000</v>
      </c>
      <c r="M468">
        <v>5000000</v>
      </c>
      <c r="N468">
        <f t="shared" si="57"/>
        <v>1</v>
      </c>
      <c r="O468" s="4">
        <f t="shared" si="58"/>
        <v>1.3</v>
      </c>
      <c r="P468" s="4">
        <f t="shared" si="59"/>
        <v>1.294</v>
      </c>
    </row>
    <row r="469" spans="1:16" x14ac:dyDescent="0.25">
      <c r="A469" t="s">
        <v>23</v>
      </c>
      <c r="B469" t="s">
        <v>28</v>
      </c>
      <c r="C469">
        <v>2000</v>
      </c>
      <c r="D469">
        <v>5506000</v>
      </c>
      <c r="E469">
        <v>1207201</v>
      </c>
      <c r="F469">
        <v>0.22600000000000001</v>
      </c>
      <c r="G469" t="s">
        <v>29</v>
      </c>
      <c r="H469">
        <v>0</v>
      </c>
      <c r="I469">
        <v>0.15</v>
      </c>
      <c r="J469">
        <v>0.15</v>
      </c>
      <c r="K469">
        <v>2500000</v>
      </c>
      <c r="L469">
        <v>5000000</v>
      </c>
      <c r="M469">
        <v>5000000</v>
      </c>
      <c r="N469">
        <f t="shared" si="57"/>
        <v>1</v>
      </c>
      <c r="O469" s="4">
        <f t="shared" si="58"/>
        <v>1.5066666666666668</v>
      </c>
      <c r="P469" s="4">
        <f t="shared" si="59"/>
        <v>1.1012</v>
      </c>
    </row>
    <row r="470" spans="1:16" x14ac:dyDescent="0.25">
      <c r="A470" t="s">
        <v>23</v>
      </c>
      <c r="B470" t="s">
        <v>28</v>
      </c>
      <c r="C470">
        <v>2001</v>
      </c>
      <c r="D470">
        <v>4486000</v>
      </c>
      <c r="E470">
        <v>766136</v>
      </c>
      <c r="F470">
        <v>0.191</v>
      </c>
      <c r="G470" t="s">
        <v>29</v>
      </c>
      <c r="H470">
        <v>0</v>
      </c>
      <c r="I470">
        <v>0.15</v>
      </c>
      <c r="J470">
        <v>0.15</v>
      </c>
      <c r="K470">
        <v>2500000</v>
      </c>
      <c r="L470">
        <v>5000000</v>
      </c>
      <c r="M470">
        <v>5000000</v>
      </c>
      <c r="N470">
        <f t="shared" si="57"/>
        <v>1</v>
      </c>
      <c r="O470" s="4">
        <f t="shared" si="58"/>
        <v>1.2733333333333334</v>
      </c>
      <c r="P470" s="4">
        <f t="shared" si="59"/>
        <v>0.8972</v>
      </c>
    </row>
    <row r="471" spans="1:16" x14ac:dyDescent="0.25">
      <c r="A471" t="s">
        <v>23</v>
      </c>
      <c r="B471" t="s">
        <v>28</v>
      </c>
      <c r="C471">
        <v>2002</v>
      </c>
      <c r="D471">
        <v>3951000</v>
      </c>
      <c r="E471">
        <v>807795</v>
      </c>
      <c r="F471">
        <v>0.20899999999999999</v>
      </c>
      <c r="G471" t="s">
        <v>29</v>
      </c>
      <c r="H471">
        <v>0</v>
      </c>
      <c r="I471">
        <v>0.15</v>
      </c>
      <c r="J471">
        <v>0.15</v>
      </c>
      <c r="K471">
        <v>2500000</v>
      </c>
      <c r="L471">
        <v>5000000</v>
      </c>
      <c r="M471">
        <v>5000000</v>
      </c>
      <c r="N471">
        <f t="shared" si="57"/>
        <v>1</v>
      </c>
      <c r="O471" s="4">
        <f t="shared" si="58"/>
        <v>1.3933333333333333</v>
      </c>
      <c r="P471" s="4">
        <f t="shared" si="59"/>
        <v>0.79020000000000001</v>
      </c>
    </row>
    <row r="472" spans="1:16" x14ac:dyDescent="0.25">
      <c r="A472" t="s">
        <v>23</v>
      </c>
      <c r="B472" t="s">
        <v>28</v>
      </c>
      <c r="C472">
        <v>2003</v>
      </c>
      <c r="D472">
        <v>4895000</v>
      </c>
      <c r="E472">
        <v>789510</v>
      </c>
      <c r="F472">
        <v>0.129</v>
      </c>
      <c r="G472" t="s">
        <v>29</v>
      </c>
      <c r="H472">
        <v>0</v>
      </c>
      <c r="I472">
        <v>0.15</v>
      </c>
      <c r="J472">
        <v>0.15</v>
      </c>
      <c r="K472">
        <v>2500000</v>
      </c>
      <c r="L472">
        <v>5000000</v>
      </c>
      <c r="M472">
        <v>5000000</v>
      </c>
      <c r="N472">
        <f t="shared" si="57"/>
        <v>0</v>
      </c>
      <c r="O472" s="4">
        <f t="shared" si="58"/>
        <v>0.8600000000000001</v>
      </c>
      <c r="P472" s="4">
        <f t="shared" si="59"/>
        <v>0.97899999999999998</v>
      </c>
    </row>
    <row r="473" spans="1:16" x14ac:dyDescent="0.25">
      <c r="A473" t="s">
        <v>23</v>
      </c>
      <c r="B473" t="s">
        <v>28</v>
      </c>
      <c r="C473">
        <v>2004</v>
      </c>
      <c r="D473">
        <v>6158000</v>
      </c>
      <c r="E473">
        <v>794066</v>
      </c>
      <c r="F473">
        <v>0.113</v>
      </c>
      <c r="G473" t="s">
        <v>29</v>
      </c>
      <c r="H473">
        <v>0</v>
      </c>
      <c r="I473">
        <v>0.15</v>
      </c>
      <c r="J473">
        <v>0.15</v>
      </c>
      <c r="K473">
        <v>2500000</v>
      </c>
      <c r="L473">
        <v>5000000</v>
      </c>
      <c r="M473">
        <v>5000000</v>
      </c>
      <c r="N473">
        <f t="shared" si="57"/>
        <v>0</v>
      </c>
      <c r="O473" s="4">
        <f t="shared" si="58"/>
        <v>0.75333333333333341</v>
      </c>
      <c r="P473" s="4">
        <f t="shared" si="59"/>
        <v>1.2316</v>
      </c>
    </row>
    <row r="474" spans="1:16" x14ac:dyDescent="0.25">
      <c r="A474" t="s">
        <v>23</v>
      </c>
      <c r="B474" t="s">
        <v>28</v>
      </c>
      <c r="C474">
        <v>2005</v>
      </c>
      <c r="D474">
        <v>6308000</v>
      </c>
      <c r="E474">
        <v>1003243</v>
      </c>
      <c r="F474">
        <v>0.14899999999999999</v>
      </c>
      <c r="G474" t="s">
        <v>29</v>
      </c>
      <c r="H474">
        <v>0</v>
      </c>
      <c r="I474">
        <v>0.15</v>
      </c>
      <c r="J474">
        <v>0.15</v>
      </c>
      <c r="K474">
        <v>2500000</v>
      </c>
      <c r="L474">
        <v>5000000</v>
      </c>
      <c r="M474">
        <v>5000000</v>
      </c>
      <c r="N474">
        <f t="shared" si="57"/>
        <v>0</v>
      </c>
      <c r="O474" s="4">
        <f t="shared" si="58"/>
        <v>0.99333333333333329</v>
      </c>
      <c r="P474" s="4">
        <f t="shared" si="59"/>
        <v>1.2616000000000001</v>
      </c>
    </row>
    <row r="475" spans="1:16" x14ac:dyDescent="0.25">
      <c r="A475" t="s">
        <v>23</v>
      </c>
      <c r="B475" t="s">
        <v>28</v>
      </c>
      <c r="C475">
        <v>2006</v>
      </c>
      <c r="D475">
        <v>6652000</v>
      </c>
      <c r="E475">
        <v>968958</v>
      </c>
      <c r="F475">
        <v>0.152</v>
      </c>
      <c r="G475" t="s">
        <v>29</v>
      </c>
      <c r="H475">
        <v>0</v>
      </c>
      <c r="I475">
        <v>0.15</v>
      </c>
      <c r="J475">
        <v>0.15</v>
      </c>
      <c r="K475">
        <v>2500000</v>
      </c>
      <c r="L475">
        <v>5000000</v>
      </c>
      <c r="M475">
        <v>5000000</v>
      </c>
      <c r="N475">
        <f t="shared" si="57"/>
        <v>1</v>
      </c>
      <c r="O475" s="4">
        <f t="shared" si="58"/>
        <v>1.0133333333333334</v>
      </c>
      <c r="P475" s="4">
        <f t="shared" si="59"/>
        <v>1.3304</v>
      </c>
    </row>
    <row r="476" spans="1:16" x14ac:dyDescent="0.25">
      <c r="A476" t="s">
        <v>23</v>
      </c>
      <c r="B476" t="s">
        <v>28</v>
      </c>
      <c r="C476">
        <v>2007</v>
      </c>
      <c r="D476">
        <v>7491000</v>
      </c>
      <c r="E476">
        <v>1266993</v>
      </c>
      <c r="F476">
        <v>0.13200000000000001</v>
      </c>
      <c r="G476" t="s">
        <v>29</v>
      </c>
      <c r="H476">
        <v>0</v>
      </c>
      <c r="I476">
        <v>0.15</v>
      </c>
      <c r="J476">
        <v>0.15</v>
      </c>
      <c r="K476">
        <v>2500000</v>
      </c>
      <c r="L476">
        <v>5000000</v>
      </c>
      <c r="M476">
        <v>5000000</v>
      </c>
      <c r="N476">
        <f t="shared" si="57"/>
        <v>0</v>
      </c>
      <c r="O476" s="4">
        <f t="shared" si="58"/>
        <v>0.88000000000000012</v>
      </c>
      <c r="P476" s="4">
        <f t="shared" si="59"/>
        <v>1.4982</v>
      </c>
    </row>
    <row r="477" spans="1:16" x14ac:dyDescent="0.25">
      <c r="A477" t="s">
        <v>23</v>
      </c>
      <c r="B477" t="s">
        <v>28</v>
      </c>
      <c r="C477">
        <v>2008</v>
      </c>
      <c r="D477">
        <v>8076000</v>
      </c>
      <c r="E477">
        <v>1545656</v>
      </c>
      <c r="F477">
        <v>0.16900000000000001</v>
      </c>
      <c r="G477" t="s">
        <v>29</v>
      </c>
      <c r="H477">
        <v>0</v>
      </c>
      <c r="I477">
        <v>0.15</v>
      </c>
      <c r="J477">
        <v>0.15</v>
      </c>
      <c r="K477">
        <v>2500000</v>
      </c>
      <c r="L477">
        <v>5000000</v>
      </c>
      <c r="M477">
        <v>5000000</v>
      </c>
      <c r="N477">
        <f t="shared" si="57"/>
        <v>1</v>
      </c>
      <c r="O477" s="4">
        <f t="shared" si="58"/>
        <v>1.1266666666666667</v>
      </c>
      <c r="P477" s="4">
        <f t="shared" si="59"/>
        <v>1.6152</v>
      </c>
    </row>
    <row r="478" spans="1:16" x14ac:dyDescent="0.25">
      <c r="A478" t="s">
        <v>23</v>
      </c>
      <c r="B478" t="s">
        <v>28</v>
      </c>
      <c r="C478">
        <v>2009</v>
      </c>
      <c r="D478">
        <v>9049000</v>
      </c>
      <c r="E478">
        <v>1687373</v>
      </c>
      <c r="F478">
        <v>0.16700000000000001</v>
      </c>
      <c r="G478" t="s">
        <v>29</v>
      </c>
      <c r="H478">
        <v>0</v>
      </c>
      <c r="I478">
        <v>0.15</v>
      </c>
      <c r="J478">
        <v>0.15</v>
      </c>
      <c r="K478">
        <v>2500000</v>
      </c>
      <c r="L478">
        <v>5000000</v>
      </c>
      <c r="M478">
        <v>5000000</v>
      </c>
      <c r="N478">
        <f t="shared" si="57"/>
        <v>1</v>
      </c>
      <c r="O478" s="4">
        <f t="shared" si="58"/>
        <v>1.1133333333333335</v>
      </c>
      <c r="P478" s="4">
        <f t="shared" si="59"/>
        <v>1.8098000000000001</v>
      </c>
    </row>
    <row r="479" spans="1:16" x14ac:dyDescent="0.25">
      <c r="A479" t="s">
        <v>23</v>
      </c>
      <c r="B479" t="s">
        <v>28</v>
      </c>
      <c r="C479">
        <v>2010</v>
      </c>
      <c r="D479">
        <v>8326000</v>
      </c>
      <c r="E479">
        <v>1457014</v>
      </c>
      <c r="F479">
        <v>0.17499999999999999</v>
      </c>
      <c r="G479" t="s">
        <v>29</v>
      </c>
      <c r="H479">
        <v>0</v>
      </c>
      <c r="I479">
        <v>0.15</v>
      </c>
      <c r="J479">
        <v>0.15</v>
      </c>
      <c r="K479">
        <v>2500000</v>
      </c>
      <c r="L479">
        <v>5000000</v>
      </c>
      <c r="M479">
        <v>5000000</v>
      </c>
      <c r="N479">
        <f t="shared" si="57"/>
        <v>1</v>
      </c>
      <c r="O479" s="4">
        <f t="shared" si="58"/>
        <v>1.1666666666666667</v>
      </c>
      <c r="P479" s="4">
        <f t="shared" si="59"/>
        <v>1.6652</v>
      </c>
    </row>
    <row r="480" spans="1:16" x14ac:dyDescent="0.25">
      <c r="A480" t="s">
        <v>23</v>
      </c>
      <c r="B480" t="s">
        <v>28</v>
      </c>
      <c r="C480">
        <v>2011</v>
      </c>
      <c r="D480">
        <v>7055000</v>
      </c>
      <c r="E480" t="s">
        <v>47</v>
      </c>
      <c r="F480">
        <v>0.13400000000000001</v>
      </c>
      <c r="G480" t="s">
        <v>29</v>
      </c>
      <c r="H480">
        <v>0</v>
      </c>
      <c r="I480">
        <v>0.15</v>
      </c>
      <c r="J480">
        <v>0.15</v>
      </c>
      <c r="K480">
        <v>2500000</v>
      </c>
      <c r="L480">
        <v>5000000</v>
      </c>
      <c r="M480">
        <v>5000000</v>
      </c>
      <c r="N480">
        <f t="shared" ref="N480" si="60">+IF((F480&gt;J480),1,0)</f>
        <v>0</v>
      </c>
      <c r="O480" s="4">
        <f t="shared" ref="O480" si="61">+F480/J480</f>
        <v>0.89333333333333342</v>
      </c>
      <c r="P480" s="4">
        <f t="shared" ref="P480" si="62">+D480/M480</f>
        <v>1.411</v>
      </c>
    </row>
    <row r="481" spans="1:16" x14ac:dyDescent="0.25">
      <c r="A481" t="s">
        <v>23</v>
      </c>
      <c r="B481" t="s">
        <v>30</v>
      </c>
      <c r="C481">
        <v>1977</v>
      </c>
      <c r="D481">
        <v>54521</v>
      </c>
      <c r="E481">
        <v>24186</v>
      </c>
      <c r="F481">
        <v>0.69030000000000002</v>
      </c>
      <c r="G481" t="s">
        <v>17</v>
      </c>
      <c r="H481">
        <v>0</v>
      </c>
      <c r="I481">
        <v>0.4</v>
      </c>
      <c r="J481">
        <v>0.35</v>
      </c>
      <c r="M481">
        <v>60000</v>
      </c>
      <c r="N481">
        <f t="shared" ref="N481:N514" si="63">+IF((F481&gt;J481),1,0)</f>
        <v>1</v>
      </c>
      <c r="O481" s="4">
        <f t="shared" si="58"/>
        <v>1.9722857142857144</v>
      </c>
      <c r="P481" s="4">
        <f t="shared" si="59"/>
        <v>0.90868333333333329</v>
      </c>
    </row>
    <row r="482" spans="1:16" x14ac:dyDescent="0.25">
      <c r="A482" t="s">
        <v>23</v>
      </c>
      <c r="B482" t="s">
        <v>30</v>
      </c>
      <c r="C482">
        <v>1978</v>
      </c>
      <c r="D482">
        <v>49354</v>
      </c>
      <c r="E482">
        <v>16728</v>
      </c>
      <c r="F482">
        <v>0.37519999999999998</v>
      </c>
      <c r="G482" t="s">
        <v>17</v>
      </c>
      <c r="H482">
        <v>0</v>
      </c>
      <c r="I482">
        <v>0.4</v>
      </c>
      <c r="J482">
        <v>0.35</v>
      </c>
      <c r="M482">
        <v>60000</v>
      </c>
      <c r="N482">
        <f t="shared" si="63"/>
        <v>1</v>
      </c>
      <c r="O482" s="4">
        <f t="shared" si="58"/>
        <v>1.0720000000000001</v>
      </c>
      <c r="P482" s="4">
        <f t="shared" si="59"/>
        <v>0.82256666666666667</v>
      </c>
    </row>
    <row r="483" spans="1:16" x14ac:dyDescent="0.25">
      <c r="A483" t="s">
        <v>23</v>
      </c>
      <c r="B483" t="s">
        <v>30</v>
      </c>
      <c r="C483">
        <v>1979</v>
      </c>
      <c r="D483">
        <v>46736</v>
      </c>
      <c r="E483">
        <v>17142</v>
      </c>
      <c r="F483">
        <v>0.43099999999999999</v>
      </c>
      <c r="G483" t="s">
        <v>17</v>
      </c>
      <c r="H483">
        <v>0</v>
      </c>
      <c r="I483">
        <v>0.4</v>
      </c>
      <c r="J483">
        <v>0.35</v>
      </c>
      <c r="M483">
        <v>60000</v>
      </c>
      <c r="N483">
        <f t="shared" si="63"/>
        <v>1</v>
      </c>
      <c r="O483" s="4">
        <f t="shared" si="58"/>
        <v>1.2314285714285715</v>
      </c>
      <c r="P483" s="4">
        <f t="shared" si="59"/>
        <v>0.77893333333333337</v>
      </c>
    </row>
    <row r="484" spans="1:16" x14ac:dyDescent="0.25">
      <c r="A484" t="s">
        <v>23</v>
      </c>
      <c r="B484" t="s">
        <v>30</v>
      </c>
      <c r="C484">
        <v>1980</v>
      </c>
      <c r="D484">
        <v>46707</v>
      </c>
      <c r="E484">
        <v>14998</v>
      </c>
      <c r="F484">
        <v>0.34989999999999999</v>
      </c>
      <c r="G484" t="s">
        <v>17</v>
      </c>
      <c r="H484">
        <v>0</v>
      </c>
      <c r="I484">
        <v>0.4</v>
      </c>
      <c r="J484">
        <v>0.35</v>
      </c>
      <c r="M484">
        <v>60000</v>
      </c>
      <c r="N484">
        <f t="shared" si="63"/>
        <v>0</v>
      </c>
      <c r="O484" s="4">
        <f t="shared" si="58"/>
        <v>0.99971428571428578</v>
      </c>
      <c r="P484" s="4">
        <f t="shared" si="59"/>
        <v>0.77844999999999998</v>
      </c>
    </row>
    <row r="485" spans="1:16" x14ac:dyDescent="0.25">
      <c r="A485" t="s">
        <v>23</v>
      </c>
      <c r="B485" t="s">
        <v>30</v>
      </c>
      <c r="C485">
        <v>1981</v>
      </c>
      <c r="D485">
        <v>47214</v>
      </c>
      <c r="E485">
        <v>16769</v>
      </c>
      <c r="F485">
        <v>0.4526</v>
      </c>
      <c r="G485" t="s">
        <v>17</v>
      </c>
      <c r="H485">
        <v>0</v>
      </c>
      <c r="I485">
        <v>0.4</v>
      </c>
      <c r="J485">
        <v>0.35</v>
      </c>
      <c r="M485">
        <v>60000</v>
      </c>
      <c r="N485">
        <f t="shared" si="63"/>
        <v>1</v>
      </c>
      <c r="O485" s="4">
        <f t="shared" si="58"/>
        <v>1.2931428571428571</v>
      </c>
      <c r="P485" s="4">
        <f t="shared" si="59"/>
        <v>0.78690000000000004</v>
      </c>
    </row>
    <row r="486" spans="1:16" x14ac:dyDescent="0.25">
      <c r="A486" t="s">
        <v>23</v>
      </c>
      <c r="B486" t="s">
        <v>30</v>
      </c>
      <c r="C486">
        <v>1982</v>
      </c>
      <c r="D486">
        <v>42747</v>
      </c>
      <c r="E486">
        <v>12777</v>
      </c>
      <c r="F486">
        <v>0.4199</v>
      </c>
      <c r="G486" t="s">
        <v>17</v>
      </c>
      <c r="H486">
        <v>0</v>
      </c>
      <c r="I486">
        <v>0.4</v>
      </c>
      <c r="J486">
        <v>0.35</v>
      </c>
      <c r="M486">
        <v>60000</v>
      </c>
      <c r="N486">
        <f t="shared" si="63"/>
        <v>1</v>
      </c>
      <c r="O486" s="4">
        <f t="shared" si="58"/>
        <v>1.1997142857142857</v>
      </c>
      <c r="P486" s="4">
        <f t="shared" si="59"/>
        <v>0.71245000000000003</v>
      </c>
    </row>
    <row r="487" spans="1:16" x14ac:dyDescent="0.25">
      <c r="A487" t="s">
        <v>23</v>
      </c>
      <c r="B487" t="s">
        <v>30</v>
      </c>
      <c r="C487">
        <v>1983</v>
      </c>
      <c r="D487">
        <v>50824</v>
      </c>
      <c r="E487">
        <v>15541</v>
      </c>
      <c r="F487">
        <v>0.46800000000000003</v>
      </c>
      <c r="G487" t="s">
        <v>17</v>
      </c>
      <c r="H487">
        <v>0</v>
      </c>
      <c r="I487">
        <v>0.4</v>
      </c>
      <c r="J487">
        <v>0.35</v>
      </c>
      <c r="M487">
        <v>60000</v>
      </c>
      <c r="N487">
        <f t="shared" si="63"/>
        <v>1</v>
      </c>
      <c r="O487" s="4">
        <f t="shared" si="58"/>
        <v>1.3371428571428574</v>
      </c>
      <c r="P487" s="4">
        <f t="shared" si="59"/>
        <v>0.84706666666666663</v>
      </c>
    </row>
    <row r="488" spans="1:16" x14ac:dyDescent="0.25">
      <c r="A488" t="s">
        <v>23</v>
      </c>
      <c r="B488" t="s">
        <v>30</v>
      </c>
      <c r="C488">
        <v>1984</v>
      </c>
      <c r="D488">
        <v>39875</v>
      </c>
      <c r="E488">
        <v>15843</v>
      </c>
      <c r="F488">
        <v>0.70750000000000002</v>
      </c>
      <c r="G488" t="s">
        <v>17</v>
      </c>
      <c r="H488">
        <v>0</v>
      </c>
      <c r="I488">
        <v>0.4</v>
      </c>
      <c r="J488">
        <v>0.35</v>
      </c>
      <c r="M488">
        <v>60000</v>
      </c>
      <c r="N488">
        <f t="shared" si="63"/>
        <v>1</v>
      </c>
      <c r="O488" s="4">
        <f t="shared" si="58"/>
        <v>2.0214285714285718</v>
      </c>
      <c r="P488" s="4">
        <f t="shared" si="59"/>
        <v>0.6645833333333333</v>
      </c>
    </row>
    <row r="489" spans="1:16" x14ac:dyDescent="0.25">
      <c r="A489" t="s">
        <v>23</v>
      </c>
      <c r="B489" t="s">
        <v>30</v>
      </c>
      <c r="C489">
        <v>1985</v>
      </c>
      <c r="D489">
        <v>51828</v>
      </c>
      <c r="E489">
        <v>15575</v>
      </c>
      <c r="F489">
        <v>0.53900000000000003</v>
      </c>
      <c r="G489" t="s">
        <v>17</v>
      </c>
      <c r="H489">
        <v>0</v>
      </c>
      <c r="I489">
        <v>0.4</v>
      </c>
      <c r="J489">
        <v>0.35</v>
      </c>
      <c r="M489">
        <v>60000</v>
      </c>
      <c r="N489">
        <f t="shared" si="63"/>
        <v>1</v>
      </c>
      <c r="O489" s="4">
        <f t="shared" si="58"/>
        <v>1.5400000000000003</v>
      </c>
      <c r="P489" s="4">
        <f t="shared" si="59"/>
        <v>0.86380000000000001</v>
      </c>
    </row>
    <row r="490" spans="1:16" x14ac:dyDescent="0.25">
      <c r="A490" t="s">
        <v>23</v>
      </c>
      <c r="B490" t="s">
        <v>30</v>
      </c>
      <c r="C490">
        <v>1986</v>
      </c>
      <c r="D490">
        <v>63951</v>
      </c>
      <c r="E490">
        <v>16927</v>
      </c>
      <c r="F490">
        <v>0.51139999999999997</v>
      </c>
      <c r="G490" t="s">
        <v>17</v>
      </c>
      <c r="H490">
        <v>0</v>
      </c>
      <c r="I490">
        <v>0.4</v>
      </c>
      <c r="J490">
        <v>0.35</v>
      </c>
      <c r="M490">
        <v>60000</v>
      </c>
      <c r="N490">
        <f t="shared" si="63"/>
        <v>1</v>
      </c>
      <c r="O490" s="4">
        <f t="shared" si="58"/>
        <v>1.4611428571428571</v>
      </c>
      <c r="P490" s="4">
        <f t="shared" si="59"/>
        <v>1.06585</v>
      </c>
    </row>
    <row r="491" spans="1:16" x14ac:dyDescent="0.25">
      <c r="A491" t="s">
        <v>23</v>
      </c>
      <c r="B491" t="s">
        <v>30</v>
      </c>
      <c r="C491">
        <v>1987</v>
      </c>
      <c r="D491">
        <v>51135</v>
      </c>
      <c r="E491">
        <v>12884</v>
      </c>
      <c r="F491">
        <v>0.42499999999999999</v>
      </c>
      <c r="G491" t="s">
        <v>17</v>
      </c>
      <c r="H491">
        <v>0</v>
      </c>
      <c r="I491">
        <v>0.4</v>
      </c>
      <c r="J491">
        <v>0.35</v>
      </c>
      <c r="M491">
        <v>60000</v>
      </c>
      <c r="N491">
        <f t="shared" si="63"/>
        <v>1</v>
      </c>
      <c r="O491" s="4">
        <f t="shared" si="58"/>
        <v>1.2142857142857144</v>
      </c>
      <c r="P491" s="4">
        <f t="shared" si="59"/>
        <v>0.85224999999999995</v>
      </c>
    </row>
    <row r="492" spans="1:16" x14ac:dyDescent="0.25">
      <c r="A492" t="s">
        <v>23</v>
      </c>
      <c r="B492" t="s">
        <v>30</v>
      </c>
      <c r="C492">
        <v>1988</v>
      </c>
      <c r="D492">
        <v>95388</v>
      </c>
      <c r="E492">
        <v>16791</v>
      </c>
      <c r="F492">
        <v>0.52659999999999996</v>
      </c>
      <c r="G492" t="s">
        <v>17</v>
      </c>
      <c r="H492">
        <v>0</v>
      </c>
      <c r="I492">
        <v>0.4</v>
      </c>
      <c r="J492">
        <v>0.35</v>
      </c>
      <c r="M492">
        <v>60000</v>
      </c>
      <c r="N492">
        <f t="shared" si="63"/>
        <v>1</v>
      </c>
      <c r="O492" s="4">
        <f t="shared" si="58"/>
        <v>1.5045714285714284</v>
      </c>
      <c r="P492" s="4">
        <f t="shared" si="59"/>
        <v>1.5898000000000001</v>
      </c>
    </row>
    <row r="493" spans="1:16" x14ac:dyDescent="0.25">
      <c r="A493" t="s">
        <v>23</v>
      </c>
      <c r="B493" t="s">
        <v>30</v>
      </c>
      <c r="C493">
        <v>1989</v>
      </c>
      <c r="D493">
        <v>62216</v>
      </c>
      <c r="E493">
        <v>16783</v>
      </c>
      <c r="F493">
        <v>0.36730000000000002</v>
      </c>
      <c r="G493" t="s">
        <v>17</v>
      </c>
      <c r="H493">
        <v>0</v>
      </c>
      <c r="I493">
        <v>0.4</v>
      </c>
      <c r="J493">
        <v>0.35</v>
      </c>
      <c r="M493">
        <v>60000</v>
      </c>
      <c r="N493">
        <f t="shared" si="63"/>
        <v>1</v>
      </c>
      <c r="O493" s="4">
        <f t="shared" si="58"/>
        <v>1.0494285714285716</v>
      </c>
      <c r="P493" s="4">
        <f t="shared" si="59"/>
        <v>1.0369333333333333</v>
      </c>
    </row>
    <row r="494" spans="1:16" x14ac:dyDescent="0.25">
      <c r="A494" t="s">
        <v>23</v>
      </c>
      <c r="B494" t="s">
        <v>30</v>
      </c>
      <c r="C494">
        <v>1990</v>
      </c>
      <c r="D494">
        <v>75520</v>
      </c>
      <c r="E494">
        <v>14931</v>
      </c>
      <c r="F494">
        <v>0.24229999999999999</v>
      </c>
      <c r="G494" t="s">
        <v>17</v>
      </c>
      <c r="H494">
        <v>0</v>
      </c>
      <c r="I494">
        <v>0.4</v>
      </c>
      <c r="J494">
        <v>0.35</v>
      </c>
      <c r="M494">
        <v>60000</v>
      </c>
      <c r="N494">
        <f t="shared" si="63"/>
        <v>0</v>
      </c>
      <c r="O494" s="4">
        <f t="shared" si="58"/>
        <v>0.69228571428571428</v>
      </c>
      <c r="P494" s="4">
        <f t="shared" si="59"/>
        <v>1.2586666666666666</v>
      </c>
    </row>
    <row r="495" spans="1:16" x14ac:dyDescent="0.25">
      <c r="A495" t="s">
        <v>23</v>
      </c>
      <c r="B495" t="s">
        <v>30</v>
      </c>
      <c r="C495">
        <v>1991</v>
      </c>
      <c r="D495">
        <v>84129</v>
      </c>
      <c r="E495">
        <v>14791</v>
      </c>
      <c r="F495">
        <v>0.2571</v>
      </c>
      <c r="G495" t="s">
        <v>17</v>
      </c>
      <c r="H495">
        <v>0</v>
      </c>
      <c r="I495">
        <v>0.4</v>
      </c>
      <c r="J495">
        <v>0.35</v>
      </c>
      <c r="M495">
        <v>60000</v>
      </c>
      <c r="N495">
        <f t="shared" si="63"/>
        <v>0</v>
      </c>
      <c r="O495" s="4">
        <f t="shared" si="58"/>
        <v>0.73457142857142865</v>
      </c>
      <c r="P495" s="4">
        <f t="shared" si="59"/>
        <v>1.40215</v>
      </c>
    </row>
    <row r="496" spans="1:16" x14ac:dyDescent="0.25">
      <c r="A496" t="s">
        <v>23</v>
      </c>
      <c r="B496" t="s">
        <v>30</v>
      </c>
      <c r="C496">
        <v>1992</v>
      </c>
      <c r="D496">
        <v>101717</v>
      </c>
      <c r="E496">
        <v>20000</v>
      </c>
      <c r="F496">
        <v>0.27760000000000001</v>
      </c>
      <c r="G496" t="s">
        <v>17</v>
      </c>
      <c r="H496">
        <v>0</v>
      </c>
      <c r="I496">
        <v>0.4</v>
      </c>
      <c r="J496">
        <v>0.35</v>
      </c>
      <c r="M496">
        <v>60000</v>
      </c>
      <c r="N496">
        <f t="shared" si="63"/>
        <v>0</v>
      </c>
      <c r="O496" s="4">
        <f t="shared" si="58"/>
        <v>0.79314285714285726</v>
      </c>
      <c r="P496" s="4">
        <f t="shared" si="59"/>
        <v>1.6952833333333333</v>
      </c>
    </row>
    <row r="497" spans="1:16" x14ac:dyDescent="0.25">
      <c r="A497" t="s">
        <v>23</v>
      </c>
      <c r="B497" t="s">
        <v>30</v>
      </c>
      <c r="C497">
        <v>1993</v>
      </c>
      <c r="D497">
        <v>115143</v>
      </c>
      <c r="E497">
        <v>22200</v>
      </c>
      <c r="F497">
        <v>0.24390000000000001</v>
      </c>
      <c r="G497" t="s">
        <v>17</v>
      </c>
      <c r="H497">
        <v>0</v>
      </c>
      <c r="I497">
        <v>0.4</v>
      </c>
      <c r="J497">
        <v>0.35</v>
      </c>
      <c r="M497">
        <v>60000</v>
      </c>
      <c r="N497">
        <f t="shared" si="63"/>
        <v>0</v>
      </c>
      <c r="O497" s="4">
        <f t="shared" si="58"/>
        <v>0.69685714285714295</v>
      </c>
      <c r="P497" s="4">
        <f t="shared" si="59"/>
        <v>1.9190499999999999</v>
      </c>
    </row>
    <row r="498" spans="1:16" x14ac:dyDescent="0.25">
      <c r="A498" t="s">
        <v>23</v>
      </c>
      <c r="B498" t="s">
        <v>30</v>
      </c>
      <c r="C498">
        <v>1994</v>
      </c>
      <c r="D498">
        <v>118807</v>
      </c>
      <c r="E498">
        <v>24300</v>
      </c>
      <c r="F498">
        <v>0.24809999999999999</v>
      </c>
      <c r="G498" t="s">
        <v>17</v>
      </c>
      <c r="H498">
        <v>0</v>
      </c>
      <c r="I498">
        <v>0.4</v>
      </c>
      <c r="J498">
        <v>0.35</v>
      </c>
      <c r="M498">
        <v>60000</v>
      </c>
      <c r="N498">
        <f t="shared" si="63"/>
        <v>0</v>
      </c>
      <c r="O498" s="4">
        <f t="shared" si="58"/>
        <v>0.70885714285714285</v>
      </c>
      <c r="P498" s="4">
        <f t="shared" si="59"/>
        <v>1.9801166666666667</v>
      </c>
    </row>
    <row r="499" spans="1:16" x14ac:dyDescent="0.25">
      <c r="A499" t="s">
        <v>23</v>
      </c>
      <c r="B499" t="s">
        <v>30</v>
      </c>
      <c r="C499">
        <v>1995</v>
      </c>
      <c r="D499">
        <v>110690</v>
      </c>
      <c r="E499">
        <v>32656</v>
      </c>
      <c r="F499">
        <v>0.37209999999999999</v>
      </c>
      <c r="G499" t="s">
        <v>17</v>
      </c>
      <c r="H499">
        <v>0</v>
      </c>
      <c r="I499">
        <v>0.4</v>
      </c>
      <c r="J499">
        <v>0.35</v>
      </c>
      <c r="M499">
        <v>60000</v>
      </c>
      <c r="N499">
        <f t="shared" si="63"/>
        <v>1</v>
      </c>
      <c r="O499" s="4">
        <f t="shared" si="58"/>
        <v>1.0631428571428572</v>
      </c>
      <c r="P499" s="4">
        <f t="shared" si="59"/>
        <v>1.8448333333333333</v>
      </c>
    </row>
    <row r="500" spans="1:16" x14ac:dyDescent="0.25">
      <c r="A500" t="s">
        <v>23</v>
      </c>
      <c r="B500" t="s">
        <v>30</v>
      </c>
      <c r="C500">
        <v>1996</v>
      </c>
      <c r="D500">
        <v>99915</v>
      </c>
      <c r="E500">
        <v>32584</v>
      </c>
      <c r="F500">
        <v>0.40600000000000003</v>
      </c>
      <c r="G500" t="s">
        <v>17</v>
      </c>
      <c r="H500">
        <v>0</v>
      </c>
      <c r="I500">
        <v>0.4</v>
      </c>
      <c r="J500">
        <v>0.35</v>
      </c>
      <c r="M500">
        <v>60000</v>
      </c>
      <c r="N500">
        <f t="shared" si="63"/>
        <v>1</v>
      </c>
      <c r="O500" s="4">
        <f t="shared" si="58"/>
        <v>1.1600000000000001</v>
      </c>
      <c r="P500" s="4">
        <f t="shared" si="59"/>
        <v>1.6652499999999999</v>
      </c>
    </row>
    <row r="501" spans="1:16" x14ac:dyDescent="0.25">
      <c r="A501" t="s">
        <v>23</v>
      </c>
      <c r="B501" t="s">
        <v>30</v>
      </c>
      <c r="C501">
        <v>1997</v>
      </c>
      <c r="D501">
        <v>98931</v>
      </c>
      <c r="E501">
        <v>39843</v>
      </c>
      <c r="F501">
        <v>0.54279999999999995</v>
      </c>
      <c r="G501" t="s">
        <v>17</v>
      </c>
      <c r="H501">
        <v>0</v>
      </c>
      <c r="I501">
        <v>0.4</v>
      </c>
      <c r="J501">
        <v>0.35</v>
      </c>
      <c r="M501">
        <v>60000</v>
      </c>
      <c r="N501">
        <f t="shared" si="63"/>
        <v>1</v>
      </c>
      <c r="O501" s="4">
        <f t="shared" si="58"/>
        <v>1.5508571428571427</v>
      </c>
      <c r="P501" s="4">
        <f t="shared" si="59"/>
        <v>1.6488499999999999</v>
      </c>
    </row>
    <row r="502" spans="1:16" x14ac:dyDescent="0.25">
      <c r="A502" t="s">
        <v>23</v>
      </c>
      <c r="B502" t="s">
        <v>30</v>
      </c>
      <c r="C502">
        <v>1998</v>
      </c>
      <c r="D502">
        <v>77920</v>
      </c>
      <c r="E502">
        <v>29443</v>
      </c>
      <c r="F502">
        <v>0.4859</v>
      </c>
      <c r="G502" t="s">
        <v>17</v>
      </c>
      <c r="H502">
        <v>0</v>
      </c>
      <c r="I502">
        <v>0.4</v>
      </c>
      <c r="J502">
        <v>0.35</v>
      </c>
      <c r="M502">
        <v>60000</v>
      </c>
      <c r="N502">
        <f t="shared" si="63"/>
        <v>1</v>
      </c>
      <c r="O502" s="4">
        <f t="shared" si="58"/>
        <v>1.3882857142857143</v>
      </c>
      <c r="P502" s="4">
        <f t="shared" si="59"/>
        <v>1.2986666666666666</v>
      </c>
    </row>
    <row r="503" spans="1:16" x14ac:dyDescent="0.25">
      <c r="A503" t="s">
        <v>23</v>
      </c>
      <c r="B503" t="s">
        <v>30</v>
      </c>
      <c r="C503">
        <v>1999</v>
      </c>
      <c r="D503">
        <v>80474</v>
      </c>
      <c r="E503">
        <v>31403</v>
      </c>
      <c r="F503">
        <v>0.46189999999999998</v>
      </c>
      <c r="G503" t="s">
        <v>17</v>
      </c>
      <c r="H503">
        <v>0</v>
      </c>
      <c r="I503">
        <v>0.4</v>
      </c>
      <c r="J503">
        <v>0.35</v>
      </c>
      <c r="M503">
        <v>60000</v>
      </c>
      <c r="N503">
        <f t="shared" si="63"/>
        <v>1</v>
      </c>
      <c r="O503" s="4">
        <f t="shared" si="58"/>
        <v>1.3197142857142858</v>
      </c>
      <c r="P503" s="4">
        <f t="shared" si="59"/>
        <v>1.3412333333333333</v>
      </c>
    </row>
    <row r="504" spans="1:16" x14ac:dyDescent="0.25">
      <c r="A504" t="s">
        <v>23</v>
      </c>
      <c r="B504" t="s">
        <v>30</v>
      </c>
      <c r="C504">
        <v>2000</v>
      </c>
      <c r="D504">
        <v>81146</v>
      </c>
      <c r="E504">
        <v>34069</v>
      </c>
      <c r="F504">
        <v>0.48980000000000001</v>
      </c>
      <c r="G504" t="s">
        <v>17</v>
      </c>
      <c r="H504">
        <v>0</v>
      </c>
      <c r="I504">
        <v>0.4</v>
      </c>
      <c r="J504">
        <v>0.35</v>
      </c>
      <c r="M504">
        <v>60000</v>
      </c>
      <c r="N504">
        <f t="shared" si="63"/>
        <v>1</v>
      </c>
      <c r="O504" s="4">
        <f t="shared" si="58"/>
        <v>1.3994285714285715</v>
      </c>
      <c r="P504" s="4">
        <f t="shared" si="59"/>
        <v>1.3524333333333334</v>
      </c>
    </row>
    <row r="505" spans="1:16" x14ac:dyDescent="0.25">
      <c r="A505" t="s">
        <v>23</v>
      </c>
      <c r="B505" t="s">
        <v>30</v>
      </c>
      <c r="C505">
        <v>2001</v>
      </c>
      <c r="D505">
        <v>77067</v>
      </c>
      <c r="E505">
        <v>38785</v>
      </c>
      <c r="F505">
        <v>0.56030000000000002</v>
      </c>
      <c r="G505" t="s">
        <v>17</v>
      </c>
      <c r="H505">
        <v>0</v>
      </c>
      <c r="I505">
        <v>0.4</v>
      </c>
      <c r="J505">
        <v>0.35</v>
      </c>
      <c r="M505">
        <v>60000</v>
      </c>
      <c r="N505">
        <f t="shared" si="63"/>
        <v>1</v>
      </c>
      <c r="O505" s="4">
        <f t="shared" si="58"/>
        <v>1.600857142857143</v>
      </c>
      <c r="P505" s="4">
        <f t="shared" si="59"/>
        <v>1.2844500000000001</v>
      </c>
    </row>
    <row r="506" spans="1:16" x14ac:dyDescent="0.25">
      <c r="A506" t="s">
        <v>23</v>
      </c>
      <c r="B506" t="s">
        <v>30</v>
      </c>
      <c r="C506">
        <v>2002</v>
      </c>
      <c r="D506">
        <v>99092</v>
      </c>
      <c r="E506">
        <v>39701</v>
      </c>
      <c r="F506">
        <v>0.49380000000000002</v>
      </c>
      <c r="G506" t="s">
        <v>17</v>
      </c>
      <c r="H506">
        <v>0</v>
      </c>
      <c r="I506">
        <v>0.4</v>
      </c>
      <c r="J506">
        <v>0.35</v>
      </c>
      <c r="M506">
        <v>60000</v>
      </c>
      <c r="N506">
        <f t="shared" si="63"/>
        <v>1</v>
      </c>
      <c r="O506" s="4">
        <f t="shared" si="58"/>
        <v>1.410857142857143</v>
      </c>
      <c r="P506" s="4">
        <f t="shared" si="59"/>
        <v>1.6515333333333333</v>
      </c>
    </row>
    <row r="507" spans="1:16" x14ac:dyDescent="0.25">
      <c r="A507" t="s">
        <v>23</v>
      </c>
      <c r="B507" t="s">
        <v>30</v>
      </c>
      <c r="C507">
        <v>2003</v>
      </c>
      <c r="D507">
        <v>84634</v>
      </c>
      <c r="E507">
        <v>40803</v>
      </c>
      <c r="F507">
        <v>0.58009999999999995</v>
      </c>
      <c r="G507" t="s">
        <v>17</v>
      </c>
      <c r="H507">
        <v>0</v>
      </c>
      <c r="I507">
        <v>0.4</v>
      </c>
      <c r="J507">
        <v>0.35</v>
      </c>
      <c r="M507">
        <v>60000</v>
      </c>
      <c r="N507">
        <f t="shared" si="63"/>
        <v>1</v>
      </c>
      <c r="O507" s="4">
        <f t="shared" si="58"/>
        <v>1.6574285714285715</v>
      </c>
      <c r="P507" s="4">
        <f t="shared" si="59"/>
        <v>1.4105666666666667</v>
      </c>
    </row>
    <row r="508" spans="1:16" x14ac:dyDescent="0.25">
      <c r="A508" t="s">
        <v>23</v>
      </c>
      <c r="B508" t="s">
        <v>30</v>
      </c>
      <c r="C508">
        <v>2004</v>
      </c>
      <c r="D508">
        <v>90143</v>
      </c>
      <c r="E508">
        <v>39115</v>
      </c>
      <c r="F508">
        <v>0.5998</v>
      </c>
      <c r="G508" t="s">
        <v>17</v>
      </c>
      <c r="H508">
        <v>0</v>
      </c>
      <c r="I508">
        <v>0.4</v>
      </c>
      <c r="J508">
        <v>0.35</v>
      </c>
      <c r="M508">
        <v>60000</v>
      </c>
      <c r="N508">
        <f t="shared" si="63"/>
        <v>1</v>
      </c>
      <c r="O508" s="4">
        <f t="shared" si="58"/>
        <v>1.7137142857142857</v>
      </c>
      <c r="P508" s="4">
        <f t="shared" si="59"/>
        <v>1.5023833333333334</v>
      </c>
    </row>
    <row r="509" spans="1:16" x14ac:dyDescent="0.25">
      <c r="A509" t="s">
        <v>23</v>
      </c>
      <c r="B509" t="s">
        <v>30</v>
      </c>
      <c r="C509">
        <v>2005</v>
      </c>
      <c r="D509">
        <v>71057</v>
      </c>
      <c r="E509">
        <v>32225</v>
      </c>
      <c r="F509">
        <v>0.52869999999999995</v>
      </c>
      <c r="G509" t="s">
        <v>17</v>
      </c>
      <c r="H509">
        <v>0</v>
      </c>
      <c r="I509">
        <v>0.4</v>
      </c>
      <c r="J509">
        <v>0.35</v>
      </c>
      <c r="M509">
        <v>60000</v>
      </c>
      <c r="N509">
        <f t="shared" si="63"/>
        <v>1</v>
      </c>
      <c r="O509" s="4">
        <f t="shared" si="58"/>
        <v>1.5105714285714285</v>
      </c>
      <c r="P509" s="4">
        <f t="shared" si="59"/>
        <v>1.1842833333333334</v>
      </c>
    </row>
    <row r="510" spans="1:16" x14ac:dyDescent="0.25">
      <c r="A510" t="s">
        <v>23</v>
      </c>
      <c r="B510" t="s">
        <v>30</v>
      </c>
      <c r="C510">
        <v>2006</v>
      </c>
      <c r="D510">
        <v>68304</v>
      </c>
      <c r="E510">
        <v>31232</v>
      </c>
      <c r="F510">
        <v>0.45190000000000002</v>
      </c>
      <c r="G510" t="s">
        <v>17</v>
      </c>
      <c r="H510">
        <v>0</v>
      </c>
      <c r="I510">
        <v>0.4</v>
      </c>
      <c r="J510">
        <v>0.35</v>
      </c>
      <c r="M510">
        <v>60000</v>
      </c>
      <c r="N510">
        <f t="shared" si="63"/>
        <v>1</v>
      </c>
      <c r="O510" s="4">
        <f t="shared" si="58"/>
        <v>1.2911428571428574</v>
      </c>
      <c r="P510" s="4">
        <f t="shared" si="59"/>
        <v>1.1384000000000001</v>
      </c>
    </row>
    <row r="511" spans="1:16" x14ac:dyDescent="0.25">
      <c r="A511" t="s">
        <v>23</v>
      </c>
      <c r="B511" t="s">
        <v>30</v>
      </c>
      <c r="C511">
        <v>2007</v>
      </c>
      <c r="D511">
        <v>87336</v>
      </c>
      <c r="E511">
        <v>33742</v>
      </c>
      <c r="F511">
        <v>0.58830000000000005</v>
      </c>
      <c r="G511" t="s">
        <v>17</v>
      </c>
      <c r="H511">
        <v>0</v>
      </c>
      <c r="I511">
        <v>0.4</v>
      </c>
      <c r="J511">
        <v>0.35</v>
      </c>
      <c r="M511">
        <v>60000</v>
      </c>
      <c r="N511">
        <f t="shared" si="63"/>
        <v>1</v>
      </c>
      <c r="O511" s="4">
        <f t="shared" si="58"/>
        <v>1.680857142857143</v>
      </c>
      <c r="P511" s="4">
        <f t="shared" si="59"/>
        <v>1.4556</v>
      </c>
    </row>
    <row r="512" spans="1:16" x14ac:dyDescent="0.25">
      <c r="A512" t="s">
        <v>23</v>
      </c>
      <c r="B512" t="s">
        <v>30</v>
      </c>
      <c r="C512">
        <v>2008</v>
      </c>
      <c r="D512">
        <v>84230</v>
      </c>
      <c r="E512">
        <v>31137</v>
      </c>
      <c r="F512">
        <v>0.35160000000000002</v>
      </c>
      <c r="G512" t="s">
        <v>17</v>
      </c>
      <c r="H512">
        <v>0</v>
      </c>
      <c r="I512">
        <v>0.4</v>
      </c>
      <c r="J512">
        <v>0.35</v>
      </c>
      <c r="M512">
        <v>60000</v>
      </c>
      <c r="N512">
        <f t="shared" si="63"/>
        <v>1</v>
      </c>
      <c r="O512" s="4">
        <f t="shared" si="58"/>
        <v>1.0045714285714287</v>
      </c>
      <c r="P512" s="4">
        <f t="shared" si="59"/>
        <v>1.4038333333333333</v>
      </c>
    </row>
    <row r="513" spans="1:18" x14ac:dyDescent="0.25">
      <c r="A513" t="s">
        <v>23</v>
      </c>
      <c r="B513" t="s">
        <v>30</v>
      </c>
      <c r="C513">
        <v>2009</v>
      </c>
      <c r="D513">
        <v>98172</v>
      </c>
      <c r="E513">
        <v>32554</v>
      </c>
      <c r="F513">
        <v>0.43569999999999998</v>
      </c>
      <c r="G513" t="s">
        <v>17</v>
      </c>
      <c r="H513">
        <v>0</v>
      </c>
      <c r="I513">
        <v>0.4</v>
      </c>
      <c r="J513">
        <v>0.35</v>
      </c>
      <c r="M513">
        <v>60000</v>
      </c>
      <c r="N513">
        <f t="shared" si="63"/>
        <v>1</v>
      </c>
      <c r="O513" s="4">
        <f t="shared" si="58"/>
        <v>1.2448571428571429</v>
      </c>
      <c r="P513" s="4">
        <f t="shared" si="59"/>
        <v>1.6362000000000001</v>
      </c>
    </row>
    <row r="514" spans="1:18" x14ac:dyDescent="0.25">
      <c r="A514" t="s">
        <v>23</v>
      </c>
      <c r="B514" t="s">
        <v>30</v>
      </c>
      <c r="C514">
        <v>2010</v>
      </c>
      <c r="D514">
        <v>93566</v>
      </c>
      <c r="E514">
        <v>30174</v>
      </c>
      <c r="F514">
        <v>0.3553</v>
      </c>
      <c r="G514" t="s">
        <v>17</v>
      </c>
      <c r="H514">
        <v>0</v>
      </c>
      <c r="I514">
        <v>0.4</v>
      </c>
      <c r="J514">
        <v>0.35</v>
      </c>
      <c r="M514">
        <v>60000</v>
      </c>
      <c r="N514">
        <f t="shared" si="63"/>
        <v>1</v>
      </c>
      <c r="O514" s="4">
        <f t="shared" si="58"/>
        <v>1.0151428571428571</v>
      </c>
      <c r="P514" s="4">
        <f t="shared" si="59"/>
        <v>1.5594333333333332</v>
      </c>
    </row>
    <row r="515" spans="1:18" x14ac:dyDescent="0.25">
      <c r="A515" t="s">
        <v>23</v>
      </c>
      <c r="B515" t="s">
        <v>30</v>
      </c>
      <c r="C515">
        <v>2011</v>
      </c>
      <c r="D515">
        <v>95919</v>
      </c>
      <c r="E515">
        <v>29639</v>
      </c>
      <c r="F515">
        <v>0.40360000000000001</v>
      </c>
      <c r="G515" t="s">
        <v>17</v>
      </c>
      <c r="H515">
        <v>0</v>
      </c>
      <c r="I515">
        <v>0.4</v>
      </c>
      <c r="J515">
        <v>0.35</v>
      </c>
      <c r="M515">
        <v>60000</v>
      </c>
      <c r="N515">
        <f t="shared" ref="N515" si="64">+IF((F515&gt;J515),1,0)</f>
        <v>1</v>
      </c>
      <c r="O515" s="4">
        <f t="shared" ref="O515" si="65">+F515/J515</f>
        <v>1.1531428571428572</v>
      </c>
      <c r="P515" s="4">
        <f t="shared" ref="P515" si="66">+D515/M515</f>
        <v>1.5986499999999999</v>
      </c>
    </row>
    <row r="516" spans="1:18" x14ac:dyDescent="0.25">
      <c r="A516" t="s">
        <v>14</v>
      </c>
      <c r="B516" t="s">
        <v>31</v>
      </c>
      <c r="C516">
        <v>1978</v>
      </c>
      <c r="D516">
        <v>78177</v>
      </c>
      <c r="E516">
        <v>50551</v>
      </c>
      <c r="F516">
        <v>0.49</v>
      </c>
      <c r="G516" t="s">
        <v>19</v>
      </c>
      <c r="J516">
        <v>0.24</v>
      </c>
      <c r="M516">
        <v>40000</v>
      </c>
      <c r="N516">
        <f t="shared" ref="N516:N548" si="67">+IF((F516&gt;J516),1,0)</f>
        <v>1</v>
      </c>
      <c r="O516" s="4">
        <f t="shared" si="58"/>
        <v>2.0416666666666665</v>
      </c>
      <c r="P516" s="4">
        <f t="shared" si="59"/>
        <v>1.9544250000000001</v>
      </c>
      <c r="R516" t="s">
        <v>60</v>
      </c>
    </row>
    <row r="517" spans="1:18" x14ac:dyDescent="0.25">
      <c r="A517" t="s">
        <v>14</v>
      </c>
      <c r="B517" t="s">
        <v>31</v>
      </c>
      <c r="C517">
        <v>1979</v>
      </c>
      <c r="D517">
        <v>99476</v>
      </c>
      <c r="E517">
        <v>51096</v>
      </c>
      <c r="F517">
        <v>0.53</v>
      </c>
      <c r="G517" t="s">
        <v>19</v>
      </c>
      <c r="J517">
        <v>0.24</v>
      </c>
      <c r="M517">
        <v>40000</v>
      </c>
      <c r="N517">
        <f t="shared" si="67"/>
        <v>1</v>
      </c>
      <c r="O517" s="4">
        <f t="shared" si="58"/>
        <v>2.2083333333333335</v>
      </c>
      <c r="P517" s="4">
        <f t="shared" si="59"/>
        <v>2.4868999999999999</v>
      </c>
    </row>
    <row r="518" spans="1:18" x14ac:dyDescent="0.25">
      <c r="A518" t="s">
        <v>14</v>
      </c>
      <c r="B518" t="s">
        <v>31</v>
      </c>
      <c r="C518">
        <v>1980</v>
      </c>
      <c r="D518">
        <v>101917</v>
      </c>
      <c r="E518">
        <v>57265</v>
      </c>
      <c r="F518">
        <v>0.63</v>
      </c>
      <c r="G518" t="s">
        <v>19</v>
      </c>
      <c r="J518">
        <v>0.24</v>
      </c>
      <c r="M518">
        <v>40000</v>
      </c>
      <c r="N518">
        <f t="shared" si="67"/>
        <v>1</v>
      </c>
      <c r="O518" s="4">
        <f t="shared" si="58"/>
        <v>2.625</v>
      </c>
      <c r="P518" s="4">
        <f t="shared" si="59"/>
        <v>2.5479250000000002</v>
      </c>
    </row>
    <row r="519" spans="1:18" x14ac:dyDescent="0.25">
      <c r="A519" t="s">
        <v>14</v>
      </c>
      <c r="B519" t="s">
        <v>31</v>
      </c>
      <c r="C519">
        <v>1981</v>
      </c>
      <c r="D519">
        <v>87727</v>
      </c>
      <c r="E519">
        <v>53918</v>
      </c>
      <c r="F519">
        <v>0.64</v>
      </c>
      <c r="G519" t="s">
        <v>19</v>
      </c>
      <c r="J519">
        <v>0.24</v>
      </c>
      <c r="M519">
        <v>40000</v>
      </c>
      <c r="N519">
        <f t="shared" si="67"/>
        <v>1</v>
      </c>
      <c r="O519" s="4">
        <f t="shared" si="58"/>
        <v>2.666666666666667</v>
      </c>
      <c r="P519" s="4">
        <f t="shared" si="59"/>
        <v>2.1931750000000001</v>
      </c>
    </row>
    <row r="520" spans="1:18" x14ac:dyDescent="0.25">
      <c r="A520" t="s">
        <v>14</v>
      </c>
      <c r="B520" t="s">
        <v>31</v>
      </c>
      <c r="C520">
        <v>1982</v>
      </c>
      <c r="D520">
        <v>71402</v>
      </c>
      <c r="E520">
        <v>54994</v>
      </c>
      <c r="F520">
        <v>0.66</v>
      </c>
      <c r="G520" t="s">
        <v>19</v>
      </c>
      <c r="J520">
        <v>0.24</v>
      </c>
      <c r="M520">
        <v>40000</v>
      </c>
      <c r="N520">
        <f t="shared" si="67"/>
        <v>1</v>
      </c>
      <c r="O520" s="4">
        <f t="shared" si="58"/>
        <v>2.7500000000000004</v>
      </c>
      <c r="P520" s="4">
        <f t="shared" si="59"/>
        <v>1.78505</v>
      </c>
    </row>
    <row r="521" spans="1:18" x14ac:dyDescent="0.25">
      <c r="A521" t="s">
        <v>14</v>
      </c>
      <c r="B521" t="s">
        <v>31</v>
      </c>
      <c r="C521">
        <v>1983</v>
      </c>
      <c r="D521">
        <v>68866</v>
      </c>
      <c r="E521">
        <v>57507</v>
      </c>
      <c r="F521">
        <v>0.6</v>
      </c>
      <c r="G521" t="s">
        <v>19</v>
      </c>
      <c r="J521">
        <v>0.24</v>
      </c>
      <c r="M521">
        <v>40000</v>
      </c>
      <c r="N521">
        <f t="shared" si="67"/>
        <v>1</v>
      </c>
      <c r="O521" s="4">
        <f t="shared" si="58"/>
        <v>2.5</v>
      </c>
      <c r="P521" s="4">
        <f t="shared" si="59"/>
        <v>1.7216499999999999</v>
      </c>
    </row>
    <row r="522" spans="1:18" x14ac:dyDescent="0.25">
      <c r="A522" t="s">
        <v>14</v>
      </c>
      <c r="B522" t="s">
        <v>31</v>
      </c>
      <c r="C522">
        <v>1984</v>
      </c>
      <c r="D522">
        <v>81881</v>
      </c>
      <c r="E522">
        <v>63286</v>
      </c>
      <c r="F522">
        <v>0.64</v>
      </c>
      <c r="G522" t="s">
        <v>19</v>
      </c>
      <c r="J522">
        <v>0.24</v>
      </c>
      <c r="M522">
        <v>40000</v>
      </c>
      <c r="N522">
        <f t="shared" si="67"/>
        <v>1</v>
      </c>
      <c r="O522" s="4">
        <f t="shared" si="58"/>
        <v>2.666666666666667</v>
      </c>
      <c r="P522" s="4">
        <f t="shared" si="59"/>
        <v>2.0470250000000001</v>
      </c>
    </row>
    <row r="523" spans="1:18" x14ac:dyDescent="0.25">
      <c r="A523" t="s">
        <v>14</v>
      </c>
      <c r="B523" t="s">
        <v>31</v>
      </c>
      <c r="C523">
        <v>1985</v>
      </c>
      <c r="D523">
        <v>78221</v>
      </c>
      <c r="E523">
        <v>56099</v>
      </c>
      <c r="F523">
        <v>0.79</v>
      </c>
      <c r="G523" t="s">
        <v>19</v>
      </c>
      <c r="J523">
        <v>0.24</v>
      </c>
      <c r="M523">
        <v>40000</v>
      </c>
      <c r="N523">
        <f t="shared" si="67"/>
        <v>1</v>
      </c>
      <c r="O523" s="4">
        <f t="shared" si="58"/>
        <v>3.291666666666667</v>
      </c>
      <c r="P523" s="4">
        <f t="shared" si="59"/>
        <v>1.955525</v>
      </c>
    </row>
    <row r="524" spans="1:18" x14ac:dyDescent="0.25">
      <c r="A524" t="s">
        <v>14</v>
      </c>
      <c r="B524" t="s">
        <v>31</v>
      </c>
      <c r="C524">
        <v>1986</v>
      </c>
      <c r="D524">
        <v>57999</v>
      </c>
      <c r="E524">
        <v>57092</v>
      </c>
      <c r="F524">
        <v>0.89</v>
      </c>
      <c r="G524" t="s">
        <v>19</v>
      </c>
      <c r="J524">
        <v>0.24</v>
      </c>
      <c r="M524">
        <v>40000</v>
      </c>
      <c r="N524">
        <f t="shared" si="67"/>
        <v>1</v>
      </c>
      <c r="O524" s="4">
        <f t="shared" si="58"/>
        <v>3.7083333333333335</v>
      </c>
      <c r="P524" s="4">
        <f t="shared" si="59"/>
        <v>1.449975</v>
      </c>
    </row>
    <row r="525" spans="1:18" x14ac:dyDescent="0.25">
      <c r="A525" t="s">
        <v>14</v>
      </c>
      <c r="B525" t="s">
        <v>31</v>
      </c>
      <c r="C525">
        <v>1987</v>
      </c>
      <c r="D525">
        <v>42763</v>
      </c>
      <c r="E525">
        <v>63369</v>
      </c>
      <c r="F525">
        <v>0.95</v>
      </c>
      <c r="G525" t="s">
        <v>19</v>
      </c>
      <c r="J525">
        <v>0.24</v>
      </c>
      <c r="M525">
        <v>40000</v>
      </c>
      <c r="N525">
        <f t="shared" si="67"/>
        <v>1</v>
      </c>
      <c r="O525" s="4">
        <f t="shared" si="58"/>
        <v>3.9583333333333335</v>
      </c>
      <c r="P525" s="4">
        <f t="shared" si="59"/>
        <v>1.069075</v>
      </c>
    </row>
    <row r="526" spans="1:18" x14ac:dyDescent="0.25">
      <c r="A526" t="s">
        <v>14</v>
      </c>
      <c r="B526" t="s">
        <v>31</v>
      </c>
      <c r="C526">
        <v>1988</v>
      </c>
      <c r="D526">
        <v>45644</v>
      </c>
      <c r="E526">
        <v>64823</v>
      </c>
      <c r="F526">
        <v>0.98</v>
      </c>
      <c r="G526" t="s">
        <v>19</v>
      </c>
      <c r="J526">
        <v>0.24</v>
      </c>
      <c r="M526">
        <v>40000</v>
      </c>
      <c r="N526">
        <f t="shared" si="67"/>
        <v>1</v>
      </c>
      <c r="O526" s="4">
        <f t="shared" si="58"/>
        <v>4.083333333333333</v>
      </c>
      <c r="P526" s="4">
        <f t="shared" si="59"/>
        <v>1.1411</v>
      </c>
    </row>
    <row r="527" spans="1:18" x14ac:dyDescent="0.25">
      <c r="A527" t="s">
        <v>14</v>
      </c>
      <c r="B527" t="s">
        <v>31</v>
      </c>
      <c r="C527">
        <v>1989</v>
      </c>
      <c r="D527">
        <v>43982</v>
      </c>
      <c r="E527">
        <v>66473</v>
      </c>
      <c r="F527">
        <v>1.06</v>
      </c>
      <c r="G527" t="s">
        <v>19</v>
      </c>
      <c r="J527">
        <v>0.24</v>
      </c>
      <c r="M527">
        <v>40000</v>
      </c>
      <c r="N527">
        <f t="shared" si="67"/>
        <v>1</v>
      </c>
      <c r="O527" s="4">
        <f t="shared" ref="O527:O592" si="68">+F527/J527</f>
        <v>4.416666666666667</v>
      </c>
      <c r="P527" s="4">
        <f t="shared" ref="P527:P592" si="69">+D527/M527</f>
        <v>1.09955</v>
      </c>
    </row>
    <row r="528" spans="1:18" x14ac:dyDescent="0.25">
      <c r="A528" t="s">
        <v>14</v>
      </c>
      <c r="B528" t="s">
        <v>31</v>
      </c>
      <c r="C528">
        <v>1990</v>
      </c>
      <c r="D528">
        <v>41029</v>
      </c>
      <c r="E528">
        <v>59954</v>
      </c>
      <c r="F528">
        <v>0.99</v>
      </c>
      <c r="G528" t="s">
        <v>19</v>
      </c>
      <c r="J528">
        <v>0.24</v>
      </c>
      <c r="M528">
        <v>40000</v>
      </c>
      <c r="N528">
        <f t="shared" si="67"/>
        <v>1</v>
      </c>
      <c r="O528" s="4">
        <f t="shared" si="68"/>
        <v>4.125</v>
      </c>
      <c r="P528" s="4">
        <f t="shared" si="69"/>
        <v>1.025725</v>
      </c>
    </row>
    <row r="529" spans="1:16" x14ac:dyDescent="0.25">
      <c r="A529" t="s">
        <v>14</v>
      </c>
      <c r="B529" t="s">
        <v>31</v>
      </c>
      <c r="C529">
        <v>1991</v>
      </c>
      <c r="D529">
        <v>40943</v>
      </c>
      <c r="E529">
        <v>58129</v>
      </c>
      <c r="F529">
        <v>0.93</v>
      </c>
      <c r="G529" t="s">
        <v>19</v>
      </c>
      <c r="J529">
        <v>0.24</v>
      </c>
      <c r="M529">
        <v>40000</v>
      </c>
      <c r="N529">
        <f t="shared" si="67"/>
        <v>1</v>
      </c>
      <c r="O529" s="4">
        <f t="shared" si="68"/>
        <v>3.8750000000000004</v>
      </c>
      <c r="P529" s="4">
        <f t="shared" si="69"/>
        <v>1.0235749999999999</v>
      </c>
    </row>
    <row r="530" spans="1:16" x14ac:dyDescent="0.25">
      <c r="A530" t="s">
        <v>14</v>
      </c>
      <c r="B530" t="s">
        <v>31</v>
      </c>
      <c r="C530">
        <v>1992</v>
      </c>
      <c r="D530">
        <v>40131</v>
      </c>
      <c r="E530">
        <v>56617</v>
      </c>
      <c r="F530">
        <v>0.95</v>
      </c>
      <c r="G530" t="s">
        <v>19</v>
      </c>
      <c r="J530">
        <v>0.24</v>
      </c>
      <c r="M530">
        <v>40000</v>
      </c>
      <c r="N530">
        <f t="shared" si="67"/>
        <v>1</v>
      </c>
      <c r="O530" s="4">
        <f t="shared" si="68"/>
        <v>3.9583333333333335</v>
      </c>
      <c r="P530" s="4">
        <f t="shared" si="69"/>
        <v>1.0032749999999999</v>
      </c>
    </row>
    <row r="531" spans="1:16" x14ac:dyDescent="0.25">
      <c r="A531" t="s">
        <v>14</v>
      </c>
      <c r="B531" t="s">
        <v>31</v>
      </c>
      <c r="C531">
        <v>1993</v>
      </c>
      <c r="D531">
        <v>39296</v>
      </c>
      <c r="E531">
        <v>52144</v>
      </c>
      <c r="F531">
        <v>1.01</v>
      </c>
      <c r="G531" t="s">
        <v>19</v>
      </c>
      <c r="J531">
        <v>0.24</v>
      </c>
      <c r="M531">
        <v>40000</v>
      </c>
      <c r="N531">
        <f t="shared" si="67"/>
        <v>1</v>
      </c>
      <c r="O531" s="4">
        <f t="shared" si="68"/>
        <v>4.2083333333333339</v>
      </c>
      <c r="P531" s="4">
        <f t="shared" si="69"/>
        <v>0.98240000000000005</v>
      </c>
    </row>
    <row r="532" spans="1:16" x14ac:dyDescent="0.25">
      <c r="A532" t="s">
        <v>14</v>
      </c>
      <c r="B532" t="s">
        <v>31</v>
      </c>
      <c r="C532">
        <v>1994</v>
      </c>
      <c r="D532">
        <v>30737</v>
      </c>
      <c r="E532">
        <v>51259</v>
      </c>
      <c r="F532">
        <v>1.03</v>
      </c>
      <c r="G532" t="s">
        <v>19</v>
      </c>
      <c r="J532">
        <v>0.24</v>
      </c>
      <c r="M532">
        <v>40000</v>
      </c>
      <c r="N532">
        <f t="shared" si="67"/>
        <v>1</v>
      </c>
      <c r="O532" s="4">
        <f t="shared" si="68"/>
        <v>4.291666666666667</v>
      </c>
      <c r="P532" s="4">
        <f t="shared" si="69"/>
        <v>0.76842500000000002</v>
      </c>
    </row>
    <row r="533" spans="1:16" x14ac:dyDescent="0.25">
      <c r="A533" t="s">
        <v>14</v>
      </c>
      <c r="B533" t="s">
        <v>31</v>
      </c>
      <c r="C533">
        <v>1995</v>
      </c>
      <c r="D533">
        <v>30037</v>
      </c>
      <c r="E533">
        <v>57621</v>
      </c>
      <c r="F533">
        <v>1.07</v>
      </c>
      <c r="G533" t="s">
        <v>19</v>
      </c>
      <c r="J533">
        <v>0.24</v>
      </c>
      <c r="M533">
        <v>40000</v>
      </c>
      <c r="N533">
        <f t="shared" si="67"/>
        <v>1</v>
      </c>
      <c r="O533" s="4">
        <f t="shared" si="68"/>
        <v>4.4583333333333339</v>
      </c>
      <c r="P533" s="4">
        <f t="shared" si="69"/>
        <v>0.75092499999999995</v>
      </c>
    </row>
    <row r="534" spans="1:16" x14ac:dyDescent="0.25">
      <c r="A534" t="s">
        <v>14</v>
      </c>
      <c r="B534" t="s">
        <v>31</v>
      </c>
      <c r="C534">
        <v>1996</v>
      </c>
      <c r="D534">
        <v>35188</v>
      </c>
      <c r="E534">
        <v>47210</v>
      </c>
      <c r="F534">
        <v>0.93</v>
      </c>
      <c r="G534" t="s">
        <v>19</v>
      </c>
      <c r="J534">
        <v>0.24</v>
      </c>
      <c r="M534">
        <v>40000</v>
      </c>
      <c r="N534">
        <f t="shared" si="67"/>
        <v>1</v>
      </c>
      <c r="O534" s="4">
        <f t="shared" si="68"/>
        <v>3.8750000000000004</v>
      </c>
      <c r="P534" s="4">
        <f t="shared" si="69"/>
        <v>0.87970000000000004</v>
      </c>
    </row>
    <row r="535" spans="1:16" x14ac:dyDescent="0.25">
      <c r="A535" t="s">
        <v>14</v>
      </c>
      <c r="B535" t="s">
        <v>31</v>
      </c>
      <c r="C535">
        <v>1997</v>
      </c>
      <c r="D535">
        <v>30507</v>
      </c>
      <c r="E535">
        <v>42465</v>
      </c>
      <c r="F535">
        <v>1.03</v>
      </c>
      <c r="G535" t="s">
        <v>19</v>
      </c>
      <c r="J535">
        <v>0.24</v>
      </c>
      <c r="M535">
        <v>40000</v>
      </c>
      <c r="N535">
        <f t="shared" si="67"/>
        <v>1</v>
      </c>
      <c r="O535" s="4">
        <f t="shared" si="68"/>
        <v>4.291666666666667</v>
      </c>
      <c r="P535" s="4">
        <f t="shared" si="69"/>
        <v>0.76267499999999999</v>
      </c>
    </row>
    <row r="536" spans="1:16" x14ac:dyDescent="0.25">
      <c r="A536" t="s">
        <v>14</v>
      </c>
      <c r="B536" t="s">
        <v>31</v>
      </c>
      <c r="C536">
        <v>1998</v>
      </c>
      <c r="D536">
        <v>24603</v>
      </c>
      <c r="E536">
        <v>35060</v>
      </c>
      <c r="F536">
        <v>0.94</v>
      </c>
      <c r="G536" t="s">
        <v>19</v>
      </c>
      <c r="J536">
        <v>0.24</v>
      </c>
      <c r="M536">
        <v>40000</v>
      </c>
      <c r="N536">
        <f t="shared" si="67"/>
        <v>1</v>
      </c>
      <c r="O536" s="4">
        <f t="shared" si="68"/>
        <v>3.9166666666666665</v>
      </c>
      <c r="P536" s="4">
        <f t="shared" si="69"/>
        <v>0.61507500000000004</v>
      </c>
    </row>
    <row r="537" spans="1:16" x14ac:dyDescent="0.25">
      <c r="A537" t="s">
        <v>14</v>
      </c>
      <c r="B537" t="s">
        <v>31</v>
      </c>
      <c r="C537">
        <v>1999</v>
      </c>
      <c r="D537">
        <v>28062</v>
      </c>
      <c r="E537">
        <v>39814</v>
      </c>
      <c r="F537">
        <v>0.93</v>
      </c>
      <c r="G537" t="s">
        <v>19</v>
      </c>
      <c r="J537">
        <v>0.24</v>
      </c>
      <c r="M537">
        <v>40000</v>
      </c>
      <c r="N537">
        <f t="shared" si="67"/>
        <v>1</v>
      </c>
      <c r="O537" s="4">
        <f t="shared" si="68"/>
        <v>3.8750000000000004</v>
      </c>
      <c r="P537" s="4">
        <f t="shared" si="69"/>
        <v>0.70155000000000001</v>
      </c>
    </row>
    <row r="538" spans="1:16" x14ac:dyDescent="0.25">
      <c r="A538" t="s">
        <v>14</v>
      </c>
      <c r="B538" t="s">
        <v>31</v>
      </c>
      <c r="C538">
        <v>2000</v>
      </c>
      <c r="D538">
        <v>31083</v>
      </c>
      <c r="E538">
        <v>42026</v>
      </c>
      <c r="F538">
        <v>0.86</v>
      </c>
      <c r="G538" t="s">
        <v>19</v>
      </c>
      <c r="J538">
        <v>0.24</v>
      </c>
      <c r="M538">
        <v>40000</v>
      </c>
      <c r="N538">
        <f t="shared" si="67"/>
        <v>1</v>
      </c>
      <c r="O538" s="4">
        <f t="shared" si="68"/>
        <v>3.5833333333333335</v>
      </c>
      <c r="P538" s="4">
        <f t="shared" si="69"/>
        <v>0.77707499999999996</v>
      </c>
    </row>
    <row r="539" spans="1:16" x14ac:dyDescent="0.25">
      <c r="A539" t="s">
        <v>14</v>
      </c>
      <c r="B539" t="s">
        <v>31</v>
      </c>
      <c r="C539">
        <v>2001</v>
      </c>
      <c r="D539">
        <v>36791</v>
      </c>
      <c r="E539">
        <v>36675</v>
      </c>
      <c r="F539">
        <v>0.72</v>
      </c>
      <c r="G539" t="s">
        <v>19</v>
      </c>
      <c r="J539">
        <v>0.24</v>
      </c>
      <c r="M539">
        <v>40000</v>
      </c>
      <c r="N539">
        <f t="shared" si="67"/>
        <v>1</v>
      </c>
      <c r="O539" s="4">
        <f t="shared" si="68"/>
        <v>3</v>
      </c>
      <c r="P539" s="4">
        <f t="shared" si="69"/>
        <v>0.91977500000000001</v>
      </c>
    </row>
    <row r="540" spans="1:16" x14ac:dyDescent="0.25">
      <c r="A540" t="s">
        <v>14</v>
      </c>
      <c r="B540" t="s">
        <v>31</v>
      </c>
      <c r="C540">
        <v>2002</v>
      </c>
      <c r="D540">
        <v>37888</v>
      </c>
      <c r="E540">
        <v>40107</v>
      </c>
      <c r="F540">
        <v>0.78</v>
      </c>
      <c r="G540" t="s">
        <v>19</v>
      </c>
      <c r="J540">
        <v>0.24</v>
      </c>
      <c r="M540">
        <v>40000</v>
      </c>
      <c r="N540">
        <f t="shared" si="67"/>
        <v>1</v>
      </c>
      <c r="O540" s="4">
        <f t="shared" si="68"/>
        <v>3.2500000000000004</v>
      </c>
      <c r="P540" s="4">
        <f t="shared" si="69"/>
        <v>0.94720000000000004</v>
      </c>
    </row>
    <row r="541" spans="1:16" x14ac:dyDescent="0.25">
      <c r="A541" t="s">
        <v>14</v>
      </c>
      <c r="B541" t="s">
        <v>31</v>
      </c>
      <c r="C541">
        <v>2003</v>
      </c>
      <c r="D541">
        <v>38161</v>
      </c>
      <c r="E541">
        <v>43162</v>
      </c>
      <c r="F541">
        <v>0.78</v>
      </c>
      <c r="G541" t="s">
        <v>19</v>
      </c>
      <c r="J541">
        <v>0.24</v>
      </c>
      <c r="M541">
        <v>40000</v>
      </c>
      <c r="N541">
        <f t="shared" si="67"/>
        <v>1</v>
      </c>
      <c r="O541" s="4">
        <f t="shared" si="68"/>
        <v>3.2500000000000004</v>
      </c>
      <c r="P541" s="4">
        <f t="shared" si="69"/>
        <v>0.95402500000000001</v>
      </c>
    </row>
    <row r="542" spans="1:16" x14ac:dyDescent="0.25">
      <c r="A542" t="s">
        <v>14</v>
      </c>
      <c r="B542" t="s">
        <v>31</v>
      </c>
      <c r="C542">
        <v>2004</v>
      </c>
      <c r="D542">
        <v>43609</v>
      </c>
      <c r="E542">
        <v>46417</v>
      </c>
      <c r="F542">
        <v>0.78</v>
      </c>
      <c r="G542" t="s">
        <v>19</v>
      </c>
      <c r="J542">
        <v>0.24</v>
      </c>
      <c r="M542">
        <v>40000</v>
      </c>
      <c r="N542">
        <f t="shared" si="67"/>
        <v>1</v>
      </c>
      <c r="O542" s="4">
        <f t="shared" si="68"/>
        <v>3.2500000000000004</v>
      </c>
      <c r="P542" s="4">
        <f t="shared" si="69"/>
        <v>1.090225</v>
      </c>
    </row>
    <row r="543" spans="1:16" x14ac:dyDescent="0.25">
      <c r="A543" t="s">
        <v>14</v>
      </c>
      <c r="B543" t="s">
        <v>31</v>
      </c>
      <c r="C543">
        <v>2005</v>
      </c>
      <c r="D543">
        <v>42802</v>
      </c>
      <c r="E543">
        <v>46550</v>
      </c>
      <c r="F543">
        <v>0.87</v>
      </c>
      <c r="G543" t="s">
        <v>19</v>
      </c>
      <c r="J543">
        <v>0.24</v>
      </c>
      <c r="M543">
        <v>40000</v>
      </c>
      <c r="N543">
        <f t="shared" si="67"/>
        <v>1</v>
      </c>
      <c r="O543" s="4">
        <f t="shared" si="68"/>
        <v>3.625</v>
      </c>
      <c r="P543" s="4">
        <f t="shared" si="69"/>
        <v>1.0700499999999999</v>
      </c>
    </row>
    <row r="544" spans="1:16" x14ac:dyDescent="0.25">
      <c r="A544" t="s">
        <v>14</v>
      </c>
      <c r="B544" t="s">
        <v>31</v>
      </c>
      <c r="C544">
        <v>2006</v>
      </c>
      <c r="D544">
        <v>36530</v>
      </c>
      <c r="E544">
        <v>41467</v>
      </c>
      <c r="F544">
        <v>0.72</v>
      </c>
      <c r="G544" t="s">
        <v>19</v>
      </c>
      <c r="J544">
        <v>0.24</v>
      </c>
      <c r="M544">
        <v>40000</v>
      </c>
      <c r="N544">
        <f t="shared" si="67"/>
        <v>1</v>
      </c>
      <c r="O544" s="4">
        <f t="shared" si="68"/>
        <v>3</v>
      </c>
      <c r="P544" s="4">
        <f t="shared" si="69"/>
        <v>0.91325000000000001</v>
      </c>
    </row>
    <row r="545" spans="1:19" x14ac:dyDescent="0.25">
      <c r="A545" t="s">
        <v>14</v>
      </c>
      <c r="B545" t="s">
        <v>31</v>
      </c>
      <c r="C545">
        <v>2007</v>
      </c>
      <c r="D545">
        <v>45909</v>
      </c>
      <c r="E545">
        <v>45098</v>
      </c>
      <c r="F545">
        <v>0.61</v>
      </c>
      <c r="G545" t="s">
        <v>19</v>
      </c>
      <c r="J545">
        <v>0.24</v>
      </c>
      <c r="M545">
        <v>40000</v>
      </c>
      <c r="N545">
        <f t="shared" si="67"/>
        <v>1</v>
      </c>
      <c r="O545" s="4">
        <f t="shared" si="68"/>
        <v>2.5416666666666665</v>
      </c>
      <c r="P545" s="4">
        <f t="shared" si="69"/>
        <v>1.1477250000000001</v>
      </c>
    </row>
    <row r="546" spans="1:19" x14ac:dyDescent="0.25">
      <c r="A546" t="s">
        <v>14</v>
      </c>
      <c r="B546" t="s">
        <v>31</v>
      </c>
      <c r="C546">
        <v>2008</v>
      </c>
      <c r="D546">
        <v>56968</v>
      </c>
      <c r="E546">
        <v>47823</v>
      </c>
      <c r="F546">
        <v>0.47</v>
      </c>
      <c r="G546" t="s">
        <v>19</v>
      </c>
      <c r="J546">
        <v>0.24</v>
      </c>
      <c r="M546">
        <v>40000</v>
      </c>
      <c r="N546">
        <f t="shared" si="67"/>
        <v>1</v>
      </c>
      <c r="O546" s="4">
        <f t="shared" si="68"/>
        <v>1.9583333333333333</v>
      </c>
      <c r="P546" s="4">
        <f t="shared" si="69"/>
        <v>1.4241999999999999</v>
      </c>
    </row>
    <row r="547" spans="1:19" x14ac:dyDescent="0.25">
      <c r="A547" t="s">
        <v>14</v>
      </c>
      <c r="B547" t="s">
        <v>31</v>
      </c>
      <c r="C547">
        <v>2009</v>
      </c>
      <c r="D547">
        <v>85181</v>
      </c>
      <c r="E547">
        <v>58975</v>
      </c>
      <c r="F547">
        <v>0.4</v>
      </c>
      <c r="G547" t="s">
        <v>19</v>
      </c>
      <c r="J547">
        <v>0.24</v>
      </c>
      <c r="M547">
        <v>40000</v>
      </c>
      <c r="N547">
        <f t="shared" si="67"/>
        <v>1</v>
      </c>
      <c r="O547" s="4">
        <f t="shared" si="68"/>
        <v>1.6666666666666667</v>
      </c>
      <c r="P547" s="4">
        <f t="shared" si="69"/>
        <v>2.1295250000000001</v>
      </c>
    </row>
    <row r="548" spans="1:19" x14ac:dyDescent="0.25">
      <c r="A548" t="s">
        <v>14</v>
      </c>
      <c r="B548" t="s">
        <v>31</v>
      </c>
      <c r="C548">
        <v>2010</v>
      </c>
      <c r="D548">
        <v>131075</v>
      </c>
      <c r="E548">
        <v>73125</v>
      </c>
      <c r="F548">
        <v>0.39</v>
      </c>
      <c r="G548" t="s">
        <v>19</v>
      </c>
      <c r="J548">
        <v>0.24</v>
      </c>
      <c r="M548">
        <v>40000</v>
      </c>
      <c r="N548">
        <f t="shared" si="67"/>
        <v>1</v>
      </c>
      <c r="O548" s="4">
        <f t="shared" si="68"/>
        <v>1.6250000000000002</v>
      </c>
      <c r="P548" s="4">
        <f t="shared" si="69"/>
        <v>3.276875</v>
      </c>
    </row>
    <row r="549" spans="1:19" x14ac:dyDescent="0.25">
      <c r="A549" t="s">
        <v>14</v>
      </c>
      <c r="B549" t="s">
        <v>31</v>
      </c>
      <c r="C549">
        <v>2011</v>
      </c>
      <c r="D549">
        <v>131075</v>
      </c>
      <c r="E549">
        <v>73125</v>
      </c>
      <c r="F549">
        <v>0.39</v>
      </c>
      <c r="G549" t="s">
        <v>19</v>
      </c>
      <c r="J549">
        <v>0.24</v>
      </c>
      <c r="M549">
        <v>40000</v>
      </c>
      <c r="N549">
        <f t="shared" ref="N549" si="70">+IF((F549&gt;J549),1,0)</f>
        <v>1</v>
      </c>
      <c r="O549" s="4">
        <f t="shared" ref="O549" si="71">+F549/J549</f>
        <v>1.6250000000000002</v>
      </c>
      <c r="P549" s="4">
        <f t="shared" ref="P549" si="72">+D549/M549</f>
        <v>3.276875</v>
      </c>
      <c r="S549" t="s">
        <v>57</v>
      </c>
    </row>
    <row r="550" spans="1:19" x14ac:dyDescent="0.25">
      <c r="A550" t="s">
        <v>23</v>
      </c>
      <c r="B550" t="s">
        <v>32</v>
      </c>
      <c r="C550">
        <v>1972</v>
      </c>
      <c r="D550">
        <v>3804766</v>
      </c>
      <c r="E550">
        <v>361262</v>
      </c>
      <c r="F550">
        <v>1.9400000000000001E-2</v>
      </c>
      <c r="G550" t="s">
        <v>29</v>
      </c>
      <c r="H550">
        <v>0.42</v>
      </c>
      <c r="I550">
        <v>0.23</v>
      </c>
      <c r="J550">
        <v>0.22</v>
      </c>
      <c r="K550">
        <v>1670000</v>
      </c>
      <c r="L550">
        <v>2300000</v>
      </c>
      <c r="M550">
        <v>2200000</v>
      </c>
      <c r="N550">
        <f t="shared" ref="N550:N588" si="73">+IF((F550&gt;J550),1,0)</f>
        <v>0</v>
      </c>
      <c r="O550" s="4">
        <f t="shared" si="68"/>
        <v>8.8181818181818181E-2</v>
      </c>
      <c r="P550" s="4">
        <f t="shared" si="69"/>
        <v>1.7294390909090909</v>
      </c>
    </row>
    <row r="551" spans="1:19" x14ac:dyDescent="0.25">
      <c r="A551" t="s">
        <v>23</v>
      </c>
      <c r="B551" t="s">
        <v>32</v>
      </c>
      <c r="C551">
        <v>1973</v>
      </c>
      <c r="D551">
        <v>3852143</v>
      </c>
      <c r="E551">
        <v>570719</v>
      </c>
      <c r="F551">
        <v>0.18940000000000001</v>
      </c>
      <c r="G551" t="s">
        <v>29</v>
      </c>
      <c r="H551">
        <v>0.42</v>
      </c>
      <c r="I551">
        <v>0.23</v>
      </c>
      <c r="J551">
        <v>0.22</v>
      </c>
      <c r="K551">
        <v>1670000</v>
      </c>
      <c r="L551">
        <v>2300000</v>
      </c>
      <c r="M551">
        <v>2200000</v>
      </c>
      <c r="N551">
        <f t="shared" si="73"/>
        <v>0</v>
      </c>
      <c r="O551" s="4">
        <f t="shared" si="68"/>
        <v>0.86090909090909096</v>
      </c>
      <c r="P551" s="4">
        <f t="shared" si="69"/>
        <v>1.750974090909091</v>
      </c>
    </row>
    <row r="552" spans="1:19" x14ac:dyDescent="0.25">
      <c r="A552" t="s">
        <v>23</v>
      </c>
      <c r="B552" t="s">
        <v>32</v>
      </c>
      <c r="C552">
        <v>1974</v>
      </c>
      <c r="D552">
        <v>3666777</v>
      </c>
      <c r="E552">
        <v>607473</v>
      </c>
      <c r="F552">
        <v>0.2142</v>
      </c>
      <c r="G552" t="s">
        <v>29</v>
      </c>
      <c r="H552">
        <v>0.42</v>
      </c>
      <c r="I552">
        <v>0.23</v>
      </c>
      <c r="J552">
        <v>0.22</v>
      </c>
      <c r="K552">
        <v>1670000</v>
      </c>
      <c r="L552">
        <v>2300000</v>
      </c>
      <c r="M552">
        <v>2200000</v>
      </c>
      <c r="N552">
        <f t="shared" si="73"/>
        <v>0</v>
      </c>
      <c r="O552" s="4">
        <f t="shared" si="68"/>
        <v>0.97363636363636363</v>
      </c>
      <c r="P552" s="4">
        <f t="shared" si="69"/>
        <v>1.6667168181818182</v>
      </c>
    </row>
    <row r="553" spans="1:19" x14ac:dyDescent="0.25">
      <c r="A553" t="s">
        <v>23</v>
      </c>
      <c r="B553" t="s">
        <v>32</v>
      </c>
      <c r="C553">
        <v>1975</v>
      </c>
      <c r="D553">
        <v>3387991</v>
      </c>
      <c r="E553">
        <v>784329</v>
      </c>
      <c r="F553">
        <v>0.22800000000000001</v>
      </c>
      <c r="G553" t="s">
        <v>29</v>
      </c>
      <c r="H553">
        <v>0.42</v>
      </c>
      <c r="I553">
        <v>0.23</v>
      </c>
      <c r="J553">
        <v>0.22</v>
      </c>
      <c r="K553">
        <v>1670000</v>
      </c>
      <c r="L553">
        <v>2300000</v>
      </c>
      <c r="M553">
        <v>2200000</v>
      </c>
      <c r="N553">
        <f t="shared" si="73"/>
        <v>1</v>
      </c>
      <c r="O553" s="4">
        <f t="shared" si="68"/>
        <v>1.0363636363636364</v>
      </c>
      <c r="P553" s="4">
        <f t="shared" si="69"/>
        <v>1.539995909090909</v>
      </c>
    </row>
    <row r="554" spans="1:19" x14ac:dyDescent="0.25">
      <c r="A554" t="s">
        <v>23</v>
      </c>
      <c r="B554" t="s">
        <v>32</v>
      </c>
      <c r="C554">
        <v>1976</v>
      </c>
      <c r="D554">
        <v>3056807</v>
      </c>
      <c r="E554">
        <v>828434</v>
      </c>
      <c r="F554">
        <v>0.2656</v>
      </c>
      <c r="G554" t="s">
        <v>29</v>
      </c>
      <c r="H554">
        <v>0.42</v>
      </c>
      <c r="I554">
        <v>0.23</v>
      </c>
      <c r="J554">
        <v>0.22</v>
      </c>
      <c r="K554">
        <v>1670000</v>
      </c>
      <c r="L554">
        <v>2300000</v>
      </c>
      <c r="M554">
        <v>2200000</v>
      </c>
      <c r="N554">
        <f t="shared" si="73"/>
        <v>1</v>
      </c>
      <c r="O554" s="4">
        <f t="shared" si="68"/>
        <v>1.2072727272727273</v>
      </c>
      <c r="P554" s="4">
        <f t="shared" si="69"/>
        <v>1.3894577272727273</v>
      </c>
    </row>
    <row r="555" spans="1:19" x14ac:dyDescent="0.25">
      <c r="A555" t="s">
        <v>23</v>
      </c>
      <c r="B555" t="s">
        <v>32</v>
      </c>
      <c r="C555">
        <v>1977</v>
      </c>
      <c r="D555">
        <v>2882961</v>
      </c>
      <c r="E555">
        <v>620016</v>
      </c>
      <c r="F555">
        <v>0.20599999999999999</v>
      </c>
      <c r="G555" t="s">
        <v>29</v>
      </c>
      <c r="H555">
        <v>0.42</v>
      </c>
      <c r="I555">
        <v>0.23</v>
      </c>
      <c r="J555">
        <v>0.22</v>
      </c>
      <c r="K555">
        <v>1670000</v>
      </c>
      <c r="L555">
        <v>2300000</v>
      </c>
      <c r="M555">
        <v>2200000</v>
      </c>
      <c r="N555">
        <f t="shared" si="73"/>
        <v>0</v>
      </c>
      <c r="O555" s="4">
        <f t="shared" si="68"/>
        <v>0.93636363636363629</v>
      </c>
      <c r="P555" s="4">
        <f t="shared" si="69"/>
        <v>1.3104368181818182</v>
      </c>
    </row>
    <row r="556" spans="1:19" x14ac:dyDescent="0.25">
      <c r="A556" t="s">
        <v>23</v>
      </c>
      <c r="B556" t="s">
        <v>32</v>
      </c>
      <c r="C556">
        <v>1978</v>
      </c>
      <c r="D556">
        <v>2837670</v>
      </c>
      <c r="E556">
        <v>736519</v>
      </c>
      <c r="F556">
        <v>0.20219999999999999</v>
      </c>
      <c r="G556" t="s">
        <v>29</v>
      </c>
      <c r="H556">
        <v>0.42</v>
      </c>
      <c r="I556">
        <v>0.23</v>
      </c>
      <c r="J556">
        <v>0.22</v>
      </c>
      <c r="K556">
        <v>1670000</v>
      </c>
      <c r="L556">
        <v>2300000</v>
      </c>
      <c r="M556">
        <v>2200000</v>
      </c>
      <c r="N556">
        <f t="shared" si="73"/>
        <v>0</v>
      </c>
      <c r="O556" s="4">
        <f t="shared" si="68"/>
        <v>0.91909090909090907</v>
      </c>
      <c r="P556" s="4">
        <f t="shared" si="69"/>
        <v>1.2898499999999999</v>
      </c>
    </row>
    <row r="557" spans="1:19" x14ac:dyDescent="0.25">
      <c r="A557" t="s">
        <v>23</v>
      </c>
      <c r="B557" t="s">
        <v>32</v>
      </c>
      <c r="C557">
        <v>1979</v>
      </c>
      <c r="D557">
        <v>2384313</v>
      </c>
      <c r="E557">
        <v>842739</v>
      </c>
      <c r="F557">
        <v>0.2676</v>
      </c>
      <c r="G557" t="s">
        <v>29</v>
      </c>
      <c r="H557">
        <v>0.42</v>
      </c>
      <c r="I557">
        <v>0.23</v>
      </c>
      <c r="J557">
        <v>0.22</v>
      </c>
      <c r="K557">
        <v>1670000</v>
      </c>
      <c r="L557">
        <v>2300000</v>
      </c>
      <c r="M557">
        <v>2200000</v>
      </c>
      <c r="N557">
        <f t="shared" si="73"/>
        <v>1</v>
      </c>
      <c r="O557" s="4">
        <f t="shared" si="68"/>
        <v>1.2163636363636363</v>
      </c>
      <c r="P557" s="4">
        <f t="shared" si="69"/>
        <v>1.0837786363636364</v>
      </c>
    </row>
    <row r="558" spans="1:19" x14ac:dyDescent="0.25">
      <c r="A558" t="s">
        <v>23</v>
      </c>
      <c r="B558" t="s">
        <v>32</v>
      </c>
      <c r="C558">
        <v>1980</v>
      </c>
      <c r="D558">
        <v>1987258</v>
      </c>
      <c r="E558">
        <v>734950</v>
      </c>
      <c r="F558">
        <v>0.25940000000000002</v>
      </c>
      <c r="G558" t="s">
        <v>29</v>
      </c>
      <c r="H558">
        <v>0.42</v>
      </c>
      <c r="I558">
        <v>0.23</v>
      </c>
      <c r="J558">
        <v>0.22</v>
      </c>
      <c r="K558">
        <v>1670000</v>
      </c>
      <c r="L558">
        <v>2300000</v>
      </c>
      <c r="M558">
        <v>2200000</v>
      </c>
      <c r="N558">
        <f t="shared" si="73"/>
        <v>1</v>
      </c>
      <c r="O558" s="4">
        <f t="shared" si="68"/>
        <v>1.1790909090909092</v>
      </c>
      <c r="P558" s="4">
        <f t="shared" si="69"/>
        <v>0.90329909090909088</v>
      </c>
    </row>
    <row r="559" spans="1:19" x14ac:dyDescent="0.25">
      <c r="A559" t="s">
        <v>23</v>
      </c>
      <c r="B559" t="s">
        <v>32</v>
      </c>
      <c r="C559">
        <v>1981</v>
      </c>
      <c r="D559">
        <v>2002453</v>
      </c>
      <c r="E559">
        <v>754045</v>
      </c>
      <c r="F559">
        <v>0.24199999999999999</v>
      </c>
      <c r="G559" t="s">
        <v>29</v>
      </c>
      <c r="H559">
        <v>0.42</v>
      </c>
      <c r="I559">
        <v>0.23</v>
      </c>
      <c r="J559">
        <v>0.22</v>
      </c>
      <c r="K559">
        <v>1670000</v>
      </c>
      <c r="L559">
        <v>2300000</v>
      </c>
      <c r="M559">
        <v>2200000</v>
      </c>
      <c r="N559">
        <f t="shared" si="73"/>
        <v>1</v>
      </c>
      <c r="O559" s="4">
        <f t="shared" si="68"/>
        <v>1.0999999999999999</v>
      </c>
      <c r="P559" s="4">
        <f t="shared" si="69"/>
        <v>0.91020590909090904</v>
      </c>
    </row>
    <row r="560" spans="1:19" x14ac:dyDescent="0.25">
      <c r="A560" t="s">
        <v>23</v>
      </c>
      <c r="B560" t="s">
        <v>32</v>
      </c>
      <c r="C560">
        <v>1982</v>
      </c>
      <c r="D560">
        <v>1940784</v>
      </c>
      <c r="E560">
        <v>716987</v>
      </c>
      <c r="F560">
        <v>0.23599999999999999</v>
      </c>
      <c r="G560" t="s">
        <v>29</v>
      </c>
      <c r="H560">
        <v>0.42</v>
      </c>
      <c r="I560">
        <v>0.23</v>
      </c>
      <c r="J560">
        <v>0.22</v>
      </c>
      <c r="K560">
        <v>1670000</v>
      </c>
      <c r="L560">
        <v>2300000</v>
      </c>
      <c r="M560">
        <v>2200000</v>
      </c>
      <c r="N560">
        <f t="shared" si="73"/>
        <v>1</v>
      </c>
      <c r="O560" s="4">
        <f t="shared" si="68"/>
        <v>1.0727272727272728</v>
      </c>
      <c r="P560" s="4">
        <f t="shared" si="69"/>
        <v>0.88217454545454543</v>
      </c>
    </row>
    <row r="561" spans="1:16" x14ac:dyDescent="0.25">
      <c r="A561" t="s">
        <v>23</v>
      </c>
      <c r="B561" t="s">
        <v>32</v>
      </c>
      <c r="C561">
        <v>1983</v>
      </c>
      <c r="D561">
        <v>2249227</v>
      </c>
      <c r="E561">
        <v>672283</v>
      </c>
      <c r="F561">
        <v>0.224</v>
      </c>
      <c r="G561" t="s">
        <v>29</v>
      </c>
      <c r="H561">
        <v>0.42</v>
      </c>
      <c r="I561">
        <v>0.23</v>
      </c>
      <c r="J561">
        <v>0.22</v>
      </c>
      <c r="K561">
        <v>1670000</v>
      </c>
      <c r="L561">
        <v>2300000</v>
      </c>
      <c r="M561">
        <v>2200000</v>
      </c>
      <c r="N561">
        <f t="shared" si="73"/>
        <v>1</v>
      </c>
      <c r="O561" s="4">
        <f t="shared" si="68"/>
        <v>1.0181818181818183</v>
      </c>
      <c r="P561" s="4">
        <f t="shared" si="69"/>
        <v>1.022375909090909</v>
      </c>
    </row>
    <row r="562" spans="1:16" x14ac:dyDescent="0.25">
      <c r="A562" t="s">
        <v>23</v>
      </c>
      <c r="B562" t="s">
        <v>32</v>
      </c>
      <c r="C562">
        <v>1984</v>
      </c>
      <c r="D562">
        <v>2283514</v>
      </c>
      <c r="E562">
        <v>641928</v>
      </c>
      <c r="F562">
        <v>0.23300000000000001</v>
      </c>
      <c r="G562" t="s">
        <v>29</v>
      </c>
      <c r="H562">
        <v>0.42</v>
      </c>
      <c r="I562">
        <v>0.23</v>
      </c>
      <c r="J562">
        <v>0.22</v>
      </c>
      <c r="K562">
        <v>1670000</v>
      </c>
      <c r="L562">
        <v>2300000</v>
      </c>
      <c r="M562">
        <v>2200000</v>
      </c>
      <c r="N562">
        <f t="shared" si="73"/>
        <v>1</v>
      </c>
      <c r="O562" s="4">
        <f t="shared" si="68"/>
        <v>1.0590909090909091</v>
      </c>
      <c r="P562" s="4">
        <f t="shared" si="69"/>
        <v>1.037960909090909</v>
      </c>
    </row>
    <row r="563" spans="1:16" x14ac:dyDescent="0.25">
      <c r="A563" t="s">
        <v>23</v>
      </c>
      <c r="B563" t="s">
        <v>32</v>
      </c>
      <c r="C563">
        <v>1985</v>
      </c>
      <c r="D563">
        <v>2212845</v>
      </c>
      <c r="E563">
        <v>614371</v>
      </c>
      <c r="F563">
        <v>0.22800000000000001</v>
      </c>
      <c r="G563" t="s">
        <v>29</v>
      </c>
      <c r="H563">
        <v>0.42</v>
      </c>
      <c r="I563">
        <v>0.23</v>
      </c>
      <c r="J563">
        <v>0.22</v>
      </c>
      <c r="K563">
        <v>1670000</v>
      </c>
      <c r="L563">
        <v>2300000</v>
      </c>
      <c r="M563">
        <v>2200000</v>
      </c>
      <c r="N563">
        <f t="shared" si="73"/>
        <v>1</v>
      </c>
      <c r="O563" s="4">
        <f t="shared" si="68"/>
        <v>1.0363636363636364</v>
      </c>
      <c r="P563" s="4">
        <f t="shared" si="69"/>
        <v>1.0058386363636365</v>
      </c>
    </row>
    <row r="564" spans="1:16" x14ac:dyDescent="0.25">
      <c r="A564" t="s">
        <v>23</v>
      </c>
      <c r="B564" t="s">
        <v>32</v>
      </c>
      <c r="C564">
        <v>1986</v>
      </c>
      <c r="D564">
        <v>2250875</v>
      </c>
      <c r="E564">
        <v>602201</v>
      </c>
      <c r="F564">
        <v>0.24199999999999999</v>
      </c>
      <c r="G564" t="s">
        <v>29</v>
      </c>
      <c r="H564">
        <v>0.42</v>
      </c>
      <c r="I564">
        <v>0.23</v>
      </c>
      <c r="J564">
        <v>0.22</v>
      </c>
      <c r="K564">
        <v>1670000</v>
      </c>
      <c r="L564">
        <v>2300000</v>
      </c>
      <c r="M564">
        <v>2200000</v>
      </c>
      <c r="N564">
        <f t="shared" si="73"/>
        <v>1</v>
      </c>
      <c r="O564" s="4">
        <f t="shared" si="68"/>
        <v>1.0999999999999999</v>
      </c>
      <c r="P564" s="4">
        <f t="shared" si="69"/>
        <v>1.0231250000000001</v>
      </c>
    </row>
    <row r="565" spans="1:16" x14ac:dyDescent="0.25">
      <c r="A565" t="s">
        <v>23</v>
      </c>
      <c r="B565" t="s">
        <v>32</v>
      </c>
      <c r="C565">
        <v>1987</v>
      </c>
      <c r="D565">
        <v>2257126</v>
      </c>
      <c r="E565">
        <v>654992</v>
      </c>
      <c r="F565">
        <v>0.22800000000000001</v>
      </c>
      <c r="G565" t="s">
        <v>29</v>
      </c>
      <c r="H565">
        <v>0.42</v>
      </c>
      <c r="I565">
        <v>0.23</v>
      </c>
      <c r="J565">
        <v>0.22</v>
      </c>
      <c r="K565">
        <v>1670000</v>
      </c>
      <c r="L565">
        <v>2300000</v>
      </c>
      <c r="M565">
        <v>2200000</v>
      </c>
      <c r="N565">
        <f t="shared" si="73"/>
        <v>1</v>
      </c>
      <c r="O565" s="4">
        <f t="shared" si="68"/>
        <v>1.0363636363636364</v>
      </c>
      <c r="P565" s="4">
        <f t="shared" si="69"/>
        <v>1.0259663636363636</v>
      </c>
    </row>
    <row r="566" spans="1:16" x14ac:dyDescent="0.25">
      <c r="A566" t="s">
        <v>23</v>
      </c>
      <c r="B566" t="s">
        <v>32</v>
      </c>
      <c r="C566">
        <v>1988</v>
      </c>
      <c r="D566">
        <v>2261821</v>
      </c>
      <c r="E566">
        <v>680491</v>
      </c>
      <c r="F566">
        <v>0.25080000000000002</v>
      </c>
      <c r="G566" t="s">
        <v>29</v>
      </c>
      <c r="H566">
        <v>0.42</v>
      </c>
      <c r="I566">
        <v>0.23</v>
      </c>
      <c r="J566">
        <v>0.22</v>
      </c>
      <c r="K566">
        <v>1670000</v>
      </c>
      <c r="L566">
        <v>2300000</v>
      </c>
      <c r="M566">
        <v>2200000</v>
      </c>
      <c r="N566">
        <f t="shared" si="73"/>
        <v>1</v>
      </c>
      <c r="O566" s="4">
        <f t="shared" si="68"/>
        <v>1.1400000000000001</v>
      </c>
      <c r="P566" s="4">
        <f t="shared" si="69"/>
        <v>1.0281004545454546</v>
      </c>
    </row>
    <row r="567" spans="1:16" x14ac:dyDescent="0.25">
      <c r="A567" t="s">
        <v>23</v>
      </c>
      <c r="B567" t="s">
        <v>32</v>
      </c>
      <c r="C567">
        <v>1989</v>
      </c>
      <c r="D567">
        <v>2344037</v>
      </c>
      <c r="E567">
        <v>585920</v>
      </c>
      <c r="F567">
        <v>0.18820000000000001</v>
      </c>
      <c r="G567" t="s">
        <v>29</v>
      </c>
      <c r="H567">
        <v>0.42</v>
      </c>
      <c r="I567">
        <v>0.23</v>
      </c>
      <c r="J567">
        <v>0.22</v>
      </c>
      <c r="K567">
        <v>1670000</v>
      </c>
      <c r="L567">
        <v>2300000</v>
      </c>
      <c r="M567">
        <v>2200000</v>
      </c>
      <c r="N567">
        <f t="shared" si="73"/>
        <v>0</v>
      </c>
      <c r="O567" s="4">
        <f t="shared" si="68"/>
        <v>0.85545454545454547</v>
      </c>
      <c r="P567" s="4">
        <f t="shared" si="69"/>
        <v>1.0654713636363637</v>
      </c>
    </row>
    <row r="568" spans="1:16" x14ac:dyDescent="0.25">
      <c r="A568" t="s">
        <v>23</v>
      </c>
      <c r="B568" t="s">
        <v>32</v>
      </c>
      <c r="C568">
        <v>1990</v>
      </c>
      <c r="D568">
        <v>2217589</v>
      </c>
      <c r="E568">
        <v>626107</v>
      </c>
      <c r="F568">
        <v>0.189</v>
      </c>
      <c r="G568" t="s">
        <v>29</v>
      </c>
      <c r="H568">
        <v>0.42</v>
      </c>
      <c r="I568">
        <v>0.23</v>
      </c>
      <c r="J568">
        <v>0.22</v>
      </c>
      <c r="K568">
        <v>1670000</v>
      </c>
      <c r="L568">
        <v>2300000</v>
      </c>
      <c r="M568">
        <v>2200000</v>
      </c>
      <c r="N568">
        <f t="shared" si="73"/>
        <v>0</v>
      </c>
      <c r="O568" s="4">
        <f t="shared" si="68"/>
        <v>0.85909090909090913</v>
      </c>
      <c r="P568" s="4">
        <f t="shared" si="69"/>
        <v>1.007995</v>
      </c>
    </row>
    <row r="569" spans="1:16" x14ac:dyDescent="0.25">
      <c r="A569" t="s">
        <v>23</v>
      </c>
      <c r="B569" t="s">
        <v>32</v>
      </c>
      <c r="C569">
        <v>1991</v>
      </c>
      <c r="D569">
        <v>2465887</v>
      </c>
      <c r="E569">
        <v>675665</v>
      </c>
      <c r="F569">
        <v>0.2334</v>
      </c>
      <c r="G569" t="s">
        <v>29</v>
      </c>
      <c r="H569">
        <v>0.42</v>
      </c>
      <c r="I569">
        <v>0.23</v>
      </c>
      <c r="J569">
        <v>0.22</v>
      </c>
      <c r="K569">
        <v>1670000</v>
      </c>
      <c r="L569">
        <v>2300000</v>
      </c>
      <c r="M569">
        <v>2200000</v>
      </c>
      <c r="N569">
        <f t="shared" si="73"/>
        <v>1</v>
      </c>
      <c r="O569" s="4">
        <f t="shared" si="68"/>
        <v>1.0609090909090908</v>
      </c>
      <c r="P569" s="4">
        <f t="shared" si="69"/>
        <v>1.1208577272727274</v>
      </c>
    </row>
    <row r="570" spans="1:16" x14ac:dyDescent="0.25">
      <c r="A570" t="s">
        <v>23</v>
      </c>
      <c r="B570" t="s">
        <v>32</v>
      </c>
      <c r="C570">
        <v>1992</v>
      </c>
      <c r="D570">
        <v>2487167</v>
      </c>
      <c r="E570">
        <v>760690</v>
      </c>
      <c r="F570">
        <v>0.26319999999999999</v>
      </c>
      <c r="G570" t="s">
        <v>29</v>
      </c>
      <c r="H570">
        <v>0.42</v>
      </c>
      <c r="I570">
        <v>0.23</v>
      </c>
      <c r="J570">
        <v>0.22</v>
      </c>
      <c r="K570">
        <v>1670000</v>
      </c>
      <c r="L570">
        <v>2300000</v>
      </c>
      <c r="M570">
        <v>2200000</v>
      </c>
      <c r="N570">
        <f t="shared" si="73"/>
        <v>1</v>
      </c>
      <c r="O570" s="4">
        <f t="shared" si="68"/>
        <v>1.1963636363636363</v>
      </c>
      <c r="P570" s="4">
        <f t="shared" si="69"/>
        <v>1.1305304545454546</v>
      </c>
    </row>
    <row r="571" spans="1:16" x14ac:dyDescent="0.25">
      <c r="A571" t="s">
        <v>23</v>
      </c>
      <c r="B571" t="s">
        <v>32</v>
      </c>
      <c r="C571">
        <v>1993</v>
      </c>
      <c r="D571">
        <v>2322842</v>
      </c>
      <c r="E571">
        <v>824568</v>
      </c>
      <c r="F571">
        <v>0.33040000000000003</v>
      </c>
      <c r="G571" t="s">
        <v>29</v>
      </c>
      <c r="H571">
        <v>0.42</v>
      </c>
      <c r="I571">
        <v>0.23</v>
      </c>
      <c r="J571">
        <v>0.22</v>
      </c>
      <c r="K571">
        <v>1670000</v>
      </c>
      <c r="L571">
        <v>2300000</v>
      </c>
      <c r="M571">
        <v>2200000</v>
      </c>
      <c r="N571">
        <f t="shared" si="73"/>
        <v>1</v>
      </c>
      <c r="O571" s="4">
        <f t="shared" si="68"/>
        <v>1.5018181818181819</v>
      </c>
      <c r="P571" s="4">
        <f t="shared" si="69"/>
        <v>1.0558372727272727</v>
      </c>
    </row>
    <row r="572" spans="1:16" x14ac:dyDescent="0.25">
      <c r="A572" t="s">
        <v>23</v>
      </c>
      <c r="B572" t="s">
        <v>32</v>
      </c>
      <c r="C572">
        <v>1994</v>
      </c>
      <c r="D572">
        <v>2126968</v>
      </c>
      <c r="E572">
        <v>819087</v>
      </c>
      <c r="F572">
        <v>0.37119999999999997</v>
      </c>
      <c r="G572" t="s">
        <v>29</v>
      </c>
      <c r="H572">
        <v>0.42</v>
      </c>
      <c r="I572">
        <v>0.23</v>
      </c>
      <c r="J572">
        <v>0.22</v>
      </c>
      <c r="K572">
        <v>1670000</v>
      </c>
      <c r="L572">
        <v>2300000</v>
      </c>
      <c r="M572">
        <v>2200000</v>
      </c>
      <c r="N572">
        <f t="shared" si="73"/>
        <v>1</v>
      </c>
      <c r="O572" s="4">
        <f t="shared" si="68"/>
        <v>1.6872727272727273</v>
      </c>
      <c r="P572" s="4">
        <f t="shared" si="69"/>
        <v>0.96680363636363631</v>
      </c>
    </row>
    <row r="573" spans="1:16" x14ac:dyDescent="0.25">
      <c r="A573" t="s">
        <v>23</v>
      </c>
      <c r="B573" t="s">
        <v>32</v>
      </c>
      <c r="C573">
        <v>1995</v>
      </c>
      <c r="D573">
        <v>2277196</v>
      </c>
      <c r="E573">
        <v>756277</v>
      </c>
      <c r="F573">
        <v>0.3624</v>
      </c>
      <c r="G573" t="s">
        <v>29</v>
      </c>
      <c r="H573">
        <v>0.42</v>
      </c>
      <c r="I573">
        <v>0.23</v>
      </c>
      <c r="J573">
        <v>0.22</v>
      </c>
      <c r="K573">
        <v>1670000</v>
      </c>
      <c r="L573">
        <v>2300000</v>
      </c>
      <c r="M573">
        <v>2200000</v>
      </c>
      <c r="N573">
        <f t="shared" si="73"/>
        <v>1</v>
      </c>
      <c r="O573" s="4">
        <f t="shared" si="68"/>
        <v>1.6472727272727272</v>
      </c>
      <c r="P573" s="4">
        <f t="shared" si="69"/>
        <v>1.0350890909090908</v>
      </c>
    </row>
    <row r="574" spans="1:16" x14ac:dyDescent="0.25">
      <c r="A574" t="s">
        <v>23</v>
      </c>
      <c r="B574" t="s">
        <v>32</v>
      </c>
      <c r="C574">
        <v>1996</v>
      </c>
      <c r="D574">
        <v>2261416</v>
      </c>
      <c r="E574">
        <v>563472</v>
      </c>
      <c r="F574">
        <v>0.25159999999999999</v>
      </c>
      <c r="G574" t="s">
        <v>29</v>
      </c>
      <c r="H574">
        <v>0.42</v>
      </c>
      <c r="I574">
        <v>0.23</v>
      </c>
      <c r="J574">
        <v>0.22</v>
      </c>
      <c r="K574">
        <v>1670000</v>
      </c>
      <c r="L574">
        <v>2300000</v>
      </c>
      <c r="M574">
        <v>2200000</v>
      </c>
      <c r="N574">
        <f t="shared" si="73"/>
        <v>1</v>
      </c>
      <c r="O574" s="4">
        <f t="shared" si="68"/>
        <v>1.1436363636363636</v>
      </c>
      <c r="P574" s="4">
        <f t="shared" si="69"/>
        <v>1.0279163636363637</v>
      </c>
    </row>
    <row r="575" spans="1:16" x14ac:dyDescent="0.25">
      <c r="A575" t="s">
        <v>23</v>
      </c>
      <c r="B575" t="s">
        <v>32</v>
      </c>
      <c r="C575">
        <v>1997</v>
      </c>
      <c r="D575">
        <v>2332185</v>
      </c>
      <c r="E575">
        <v>573029</v>
      </c>
      <c r="F575">
        <v>0.24859999999999999</v>
      </c>
      <c r="G575" t="s">
        <v>29</v>
      </c>
      <c r="H575">
        <v>0.42</v>
      </c>
      <c r="I575">
        <v>0.23</v>
      </c>
      <c r="J575">
        <v>0.22</v>
      </c>
      <c r="K575">
        <v>1670000</v>
      </c>
      <c r="L575">
        <v>2300000</v>
      </c>
      <c r="M575">
        <v>2200000</v>
      </c>
      <c r="N575">
        <f t="shared" si="73"/>
        <v>1</v>
      </c>
      <c r="O575" s="4">
        <f t="shared" si="68"/>
        <v>1.1299999999999999</v>
      </c>
      <c r="P575" s="4">
        <f t="shared" si="69"/>
        <v>1.0600840909090909</v>
      </c>
    </row>
    <row r="576" spans="1:16" x14ac:dyDescent="0.25">
      <c r="A576" t="s">
        <v>23</v>
      </c>
      <c r="B576" t="s">
        <v>32</v>
      </c>
      <c r="C576">
        <v>1998</v>
      </c>
      <c r="D576">
        <v>2240916</v>
      </c>
      <c r="E576">
        <v>666316</v>
      </c>
      <c r="F576">
        <v>0.28599999999999998</v>
      </c>
      <c r="G576" t="s">
        <v>29</v>
      </c>
      <c r="H576">
        <v>0.42</v>
      </c>
      <c r="I576">
        <v>0.23</v>
      </c>
      <c r="J576">
        <v>0.22</v>
      </c>
      <c r="K576">
        <v>1670000</v>
      </c>
      <c r="L576">
        <v>2300000</v>
      </c>
      <c r="M576">
        <v>2200000</v>
      </c>
      <c r="N576">
        <f t="shared" si="73"/>
        <v>1</v>
      </c>
      <c r="O576" s="4">
        <f t="shared" si="68"/>
        <v>1.2999999999999998</v>
      </c>
      <c r="P576" s="4">
        <f t="shared" si="69"/>
        <v>1.0185981818181817</v>
      </c>
    </row>
    <row r="577" spans="1:16" x14ac:dyDescent="0.25">
      <c r="A577" t="s">
        <v>23</v>
      </c>
      <c r="B577" t="s">
        <v>32</v>
      </c>
      <c r="C577">
        <v>1999</v>
      </c>
      <c r="D577">
        <v>2279975</v>
      </c>
      <c r="E577">
        <v>640309</v>
      </c>
      <c r="F577">
        <v>0.29099999999999998</v>
      </c>
      <c r="G577" t="s">
        <v>29</v>
      </c>
      <c r="H577">
        <v>0.42</v>
      </c>
      <c r="I577">
        <v>0.23</v>
      </c>
      <c r="J577">
        <v>0.22</v>
      </c>
      <c r="K577">
        <v>1670000</v>
      </c>
      <c r="L577">
        <v>2300000</v>
      </c>
      <c r="M577">
        <v>2200000</v>
      </c>
      <c r="N577">
        <f t="shared" si="73"/>
        <v>1</v>
      </c>
      <c r="O577" s="4">
        <f t="shared" si="68"/>
        <v>1.3227272727272725</v>
      </c>
      <c r="P577" s="4">
        <f t="shared" si="69"/>
        <v>1.0363522727272727</v>
      </c>
    </row>
    <row r="578" spans="1:16" x14ac:dyDescent="0.25">
      <c r="A578" t="s">
        <v>23</v>
      </c>
      <c r="B578" t="s">
        <v>32</v>
      </c>
      <c r="C578">
        <v>2000</v>
      </c>
      <c r="D578">
        <v>2074604</v>
      </c>
      <c r="E578">
        <v>738606</v>
      </c>
      <c r="F578">
        <v>0.36359999999999998</v>
      </c>
      <c r="G578" t="s">
        <v>29</v>
      </c>
      <c r="H578">
        <v>0.42</v>
      </c>
      <c r="I578">
        <v>0.23</v>
      </c>
      <c r="J578">
        <v>0.22</v>
      </c>
      <c r="K578">
        <v>1670000</v>
      </c>
      <c r="L578">
        <v>2300000</v>
      </c>
      <c r="M578">
        <v>2200000</v>
      </c>
      <c r="N578">
        <f t="shared" si="73"/>
        <v>1</v>
      </c>
      <c r="O578" s="4">
        <f t="shared" si="68"/>
        <v>1.6527272727272726</v>
      </c>
      <c r="P578" s="4">
        <f t="shared" si="69"/>
        <v>0.94300181818181816</v>
      </c>
    </row>
    <row r="579" spans="1:16" x14ac:dyDescent="0.25">
      <c r="A579" t="s">
        <v>23</v>
      </c>
      <c r="B579" t="s">
        <v>32</v>
      </c>
      <c r="C579">
        <v>2001</v>
      </c>
      <c r="D579">
        <v>2028410</v>
      </c>
      <c r="E579">
        <v>737463</v>
      </c>
      <c r="F579">
        <v>0.4098</v>
      </c>
      <c r="G579" t="s">
        <v>29</v>
      </c>
      <c r="H579">
        <v>0.42</v>
      </c>
      <c r="I579">
        <v>0.23</v>
      </c>
      <c r="J579">
        <v>0.22</v>
      </c>
      <c r="K579">
        <v>1670000</v>
      </c>
      <c r="L579">
        <v>2300000</v>
      </c>
      <c r="M579">
        <v>2200000</v>
      </c>
      <c r="N579">
        <f t="shared" si="73"/>
        <v>1</v>
      </c>
      <c r="O579" s="4">
        <f t="shared" si="68"/>
        <v>1.8627272727272728</v>
      </c>
      <c r="P579" s="4">
        <f t="shared" si="69"/>
        <v>0.92200454545454547</v>
      </c>
    </row>
    <row r="580" spans="1:16" x14ac:dyDescent="0.25">
      <c r="A580" t="s">
        <v>23</v>
      </c>
      <c r="B580" t="s">
        <v>32</v>
      </c>
      <c r="C580">
        <v>2002</v>
      </c>
      <c r="D580">
        <v>1687771</v>
      </c>
      <c r="E580">
        <v>772905</v>
      </c>
      <c r="F580">
        <v>0.45540000000000003</v>
      </c>
      <c r="G580" t="s">
        <v>29</v>
      </c>
      <c r="H580">
        <v>0.42</v>
      </c>
      <c r="I580">
        <v>0.23</v>
      </c>
      <c r="J580">
        <v>0.22</v>
      </c>
      <c r="K580">
        <v>1670000</v>
      </c>
      <c r="L580">
        <v>2300000</v>
      </c>
      <c r="M580">
        <v>2200000</v>
      </c>
      <c r="N580">
        <f t="shared" si="73"/>
        <v>1</v>
      </c>
      <c r="O580" s="4">
        <f t="shared" si="68"/>
        <v>2.0700000000000003</v>
      </c>
      <c r="P580" s="4">
        <f t="shared" si="69"/>
        <v>0.76716863636363641</v>
      </c>
    </row>
    <row r="581" spans="1:16" x14ac:dyDescent="0.25">
      <c r="A581" t="s">
        <v>23</v>
      </c>
      <c r="B581" t="s">
        <v>32</v>
      </c>
      <c r="C581">
        <v>2003</v>
      </c>
      <c r="D581">
        <v>1682326</v>
      </c>
      <c r="E581">
        <v>669600</v>
      </c>
      <c r="F581">
        <v>0.46260000000000001</v>
      </c>
      <c r="G581" t="s">
        <v>29</v>
      </c>
      <c r="H581">
        <v>0.42</v>
      </c>
      <c r="I581">
        <v>0.23</v>
      </c>
      <c r="J581">
        <v>0.22</v>
      </c>
      <c r="K581">
        <v>1670000</v>
      </c>
      <c r="L581">
        <v>2300000</v>
      </c>
      <c r="M581">
        <v>2200000</v>
      </c>
      <c r="N581">
        <f t="shared" si="73"/>
        <v>1</v>
      </c>
      <c r="O581" s="4">
        <f t="shared" si="68"/>
        <v>2.1027272727272726</v>
      </c>
      <c r="P581" s="4">
        <f t="shared" si="69"/>
        <v>0.76469363636363641</v>
      </c>
    </row>
    <row r="582" spans="1:16" x14ac:dyDescent="0.25">
      <c r="A582" t="s">
        <v>23</v>
      </c>
      <c r="B582" t="s">
        <v>32</v>
      </c>
      <c r="C582">
        <v>2004</v>
      </c>
      <c r="D582">
        <v>1721746</v>
      </c>
      <c r="E582">
        <v>650221</v>
      </c>
      <c r="F582">
        <v>0.43740000000000001</v>
      </c>
      <c r="G582" t="s">
        <v>29</v>
      </c>
      <c r="H582">
        <v>0.42</v>
      </c>
      <c r="I582">
        <v>0.23</v>
      </c>
      <c r="J582">
        <v>0.22</v>
      </c>
      <c r="K582">
        <v>1670000</v>
      </c>
      <c r="L582">
        <v>2300000</v>
      </c>
      <c r="M582">
        <v>2200000</v>
      </c>
      <c r="N582">
        <f t="shared" si="73"/>
        <v>1</v>
      </c>
      <c r="O582" s="4">
        <f t="shared" si="68"/>
        <v>1.9881818181818183</v>
      </c>
      <c r="P582" s="4">
        <f t="shared" si="69"/>
        <v>0.78261181818181813</v>
      </c>
    </row>
    <row r="583" spans="1:16" x14ac:dyDescent="0.25">
      <c r="A583" t="s">
        <v>23</v>
      </c>
      <c r="B583" t="s">
        <v>32</v>
      </c>
      <c r="C583">
        <v>2005</v>
      </c>
      <c r="D583">
        <v>2107192</v>
      </c>
      <c r="E583">
        <v>543486</v>
      </c>
      <c r="F583">
        <v>0.32119999999999999</v>
      </c>
      <c r="G583" t="s">
        <v>29</v>
      </c>
      <c r="H583">
        <v>0.42</v>
      </c>
      <c r="I583">
        <v>0.23</v>
      </c>
      <c r="J583">
        <v>0.22</v>
      </c>
      <c r="K583">
        <v>1670000</v>
      </c>
      <c r="L583">
        <v>2300000</v>
      </c>
      <c r="M583">
        <v>2200000</v>
      </c>
      <c r="N583">
        <f t="shared" si="73"/>
        <v>1</v>
      </c>
      <c r="O583" s="4">
        <f t="shared" si="68"/>
        <v>1.46</v>
      </c>
      <c r="P583" s="4">
        <f t="shared" si="69"/>
        <v>0.95781454545454547</v>
      </c>
    </row>
    <row r="584" spans="1:16" x14ac:dyDescent="0.25">
      <c r="A584" t="s">
        <v>23</v>
      </c>
      <c r="B584" t="s">
        <v>32</v>
      </c>
      <c r="C584">
        <v>2006</v>
      </c>
      <c r="D584">
        <v>2262265</v>
      </c>
      <c r="E584">
        <v>472652</v>
      </c>
      <c r="F584">
        <v>0.26500000000000001</v>
      </c>
      <c r="G584" t="s">
        <v>29</v>
      </c>
      <c r="H584">
        <v>0.42</v>
      </c>
      <c r="I584">
        <v>0.23</v>
      </c>
      <c r="J584">
        <v>0.22</v>
      </c>
      <c r="K584">
        <v>1670000</v>
      </c>
      <c r="L584">
        <v>2300000</v>
      </c>
      <c r="M584">
        <v>2200000</v>
      </c>
      <c r="N584">
        <f t="shared" si="73"/>
        <v>1</v>
      </c>
      <c r="O584" s="4">
        <f t="shared" si="68"/>
        <v>1.2045454545454546</v>
      </c>
      <c r="P584" s="4">
        <f t="shared" si="69"/>
        <v>1.0283022727272728</v>
      </c>
    </row>
    <row r="585" spans="1:16" x14ac:dyDescent="0.25">
      <c r="A585" t="s">
        <v>23</v>
      </c>
      <c r="B585" t="s">
        <v>32</v>
      </c>
      <c r="C585">
        <v>2007</v>
      </c>
      <c r="D585">
        <v>2488322</v>
      </c>
      <c r="E585">
        <v>579379</v>
      </c>
      <c r="F585">
        <v>0.30380000000000001</v>
      </c>
      <c r="G585" t="s">
        <v>29</v>
      </c>
      <c r="H585">
        <v>0.42</v>
      </c>
      <c r="I585">
        <v>0.23</v>
      </c>
      <c r="J585">
        <v>0.22</v>
      </c>
      <c r="K585">
        <v>1670000</v>
      </c>
      <c r="L585">
        <v>2300000</v>
      </c>
      <c r="M585">
        <v>2200000</v>
      </c>
      <c r="N585">
        <f t="shared" si="73"/>
        <v>1</v>
      </c>
      <c r="O585" s="4">
        <f t="shared" si="68"/>
        <v>1.3809090909090909</v>
      </c>
      <c r="P585" s="4">
        <f t="shared" si="69"/>
        <v>1.1310554545454545</v>
      </c>
    </row>
    <row r="586" spans="1:16" x14ac:dyDescent="0.25">
      <c r="A586" t="s">
        <v>23</v>
      </c>
      <c r="B586" t="s">
        <v>32</v>
      </c>
      <c r="C586">
        <v>2008</v>
      </c>
      <c r="D586">
        <v>2755441</v>
      </c>
      <c r="E586">
        <v>612856</v>
      </c>
      <c r="F586">
        <v>0.27639999999999998</v>
      </c>
      <c r="G586" t="s">
        <v>29</v>
      </c>
      <c r="H586">
        <v>0.42</v>
      </c>
      <c r="I586">
        <v>0.23</v>
      </c>
      <c r="J586">
        <v>0.22</v>
      </c>
      <c r="K586">
        <v>1670000</v>
      </c>
      <c r="L586">
        <v>2300000</v>
      </c>
      <c r="M586">
        <v>2200000</v>
      </c>
      <c r="N586">
        <f t="shared" si="73"/>
        <v>1</v>
      </c>
      <c r="O586" s="4">
        <f t="shared" si="68"/>
        <v>1.2563636363636363</v>
      </c>
      <c r="P586" s="4">
        <f t="shared" si="69"/>
        <v>1.2524731818181818</v>
      </c>
    </row>
    <row r="587" spans="1:16" x14ac:dyDescent="0.25">
      <c r="A587" t="s">
        <v>23</v>
      </c>
      <c r="B587" t="s">
        <v>32</v>
      </c>
      <c r="C587">
        <v>2009</v>
      </c>
      <c r="D587">
        <v>3112217</v>
      </c>
      <c r="E587">
        <v>734889</v>
      </c>
      <c r="F587">
        <v>0.26979999999999998</v>
      </c>
      <c r="G587" t="s">
        <v>29</v>
      </c>
      <c r="H587">
        <v>0.42</v>
      </c>
      <c r="I587">
        <v>0.23</v>
      </c>
      <c r="J587">
        <v>0.22</v>
      </c>
      <c r="K587">
        <v>1670000</v>
      </c>
      <c r="L587">
        <v>2300000</v>
      </c>
      <c r="M587">
        <v>2200000</v>
      </c>
      <c r="N587">
        <f t="shared" si="73"/>
        <v>1</v>
      </c>
      <c r="O587" s="4">
        <f t="shared" si="68"/>
        <v>1.2263636363636363</v>
      </c>
      <c r="P587" s="4">
        <f t="shared" si="69"/>
        <v>1.4146440909090909</v>
      </c>
    </row>
    <row r="588" spans="1:16" x14ac:dyDescent="0.25">
      <c r="A588" t="s">
        <v>23</v>
      </c>
      <c r="B588" t="s">
        <v>32</v>
      </c>
      <c r="C588">
        <v>2010</v>
      </c>
      <c r="D588">
        <v>2973399</v>
      </c>
      <c r="E588">
        <v>869451</v>
      </c>
      <c r="F588">
        <v>0.2772</v>
      </c>
      <c r="G588" t="s">
        <v>29</v>
      </c>
      <c r="H588">
        <v>0.42</v>
      </c>
      <c r="I588">
        <v>0.23</v>
      </c>
      <c r="J588">
        <v>0.22</v>
      </c>
      <c r="K588">
        <v>1670000</v>
      </c>
      <c r="L588">
        <v>2300000</v>
      </c>
      <c r="M588">
        <v>2200000</v>
      </c>
      <c r="N588">
        <f t="shared" si="73"/>
        <v>1</v>
      </c>
      <c r="O588" s="4">
        <f t="shared" si="68"/>
        <v>1.26</v>
      </c>
      <c r="P588" s="4">
        <f t="shared" si="69"/>
        <v>1.351545</v>
      </c>
    </row>
    <row r="589" spans="1:16" x14ac:dyDescent="0.25">
      <c r="A589" t="s">
        <v>23</v>
      </c>
      <c r="B589" t="s">
        <v>32</v>
      </c>
      <c r="C589">
        <v>2011</v>
      </c>
      <c r="D589">
        <v>3040108</v>
      </c>
      <c r="E589">
        <v>938819</v>
      </c>
      <c r="F589">
        <v>0.30840000000000001</v>
      </c>
      <c r="G589" t="s">
        <v>29</v>
      </c>
      <c r="H589">
        <v>0.42</v>
      </c>
      <c r="I589">
        <v>0.23</v>
      </c>
      <c r="J589">
        <v>0.22</v>
      </c>
      <c r="K589">
        <v>1670000</v>
      </c>
      <c r="L589">
        <v>2300000</v>
      </c>
      <c r="M589">
        <v>2200000</v>
      </c>
      <c r="N589">
        <f t="shared" ref="N589" si="74">+IF((F589&gt;J589),1,0)</f>
        <v>1</v>
      </c>
      <c r="O589" s="4">
        <f t="shared" ref="O589" si="75">+F589/J589</f>
        <v>1.4018181818181819</v>
      </c>
      <c r="P589" s="4">
        <f t="shared" ref="P589" si="76">+D589/M589</f>
        <v>1.3818672727272727</v>
      </c>
    </row>
    <row r="590" spans="1:16" x14ac:dyDescent="0.25">
      <c r="A590" t="s">
        <v>33</v>
      </c>
      <c r="B590" t="s">
        <v>34</v>
      </c>
      <c r="C590">
        <v>1957</v>
      </c>
      <c r="D590">
        <v>273000</v>
      </c>
      <c r="E590">
        <v>78400</v>
      </c>
      <c r="F590">
        <v>0.26900000000000002</v>
      </c>
      <c r="G590" t="s">
        <v>19</v>
      </c>
      <c r="H590">
        <v>0.74</v>
      </c>
      <c r="I590">
        <v>0.6</v>
      </c>
      <c r="J590">
        <v>0.25</v>
      </c>
      <c r="K590">
        <v>160000</v>
      </c>
      <c r="L590">
        <v>230000</v>
      </c>
      <c r="M590">
        <v>230000</v>
      </c>
      <c r="N590">
        <f t="shared" ref="N590:N621" si="77">+IF((F590&gt;J590),1,0)</f>
        <v>1</v>
      </c>
      <c r="O590" s="4">
        <f t="shared" si="68"/>
        <v>1.0760000000000001</v>
      </c>
      <c r="P590" s="4">
        <f t="shared" si="69"/>
        <v>1.1869565217391305</v>
      </c>
    </row>
    <row r="591" spans="1:16" x14ac:dyDescent="0.25">
      <c r="A591" t="s">
        <v>33</v>
      </c>
      <c r="B591" t="s">
        <v>34</v>
      </c>
      <c r="C591">
        <v>1958</v>
      </c>
      <c r="D591">
        <v>287100</v>
      </c>
      <c r="E591">
        <v>88200</v>
      </c>
      <c r="F591">
        <v>0.32100000000000001</v>
      </c>
      <c r="G591" t="s">
        <v>19</v>
      </c>
      <c r="H591">
        <v>0.74</v>
      </c>
      <c r="I591">
        <v>0.6</v>
      </c>
      <c r="J591">
        <v>0.25</v>
      </c>
      <c r="K591">
        <v>160000</v>
      </c>
      <c r="L591">
        <v>230000</v>
      </c>
      <c r="M591">
        <v>230000</v>
      </c>
      <c r="N591">
        <f t="shared" si="77"/>
        <v>1</v>
      </c>
      <c r="O591" s="4">
        <f t="shared" si="68"/>
        <v>1.284</v>
      </c>
      <c r="P591" s="4">
        <f t="shared" si="69"/>
        <v>1.2482608695652173</v>
      </c>
    </row>
    <row r="592" spans="1:16" x14ac:dyDescent="0.25">
      <c r="A592" t="s">
        <v>33</v>
      </c>
      <c r="B592" t="s">
        <v>34</v>
      </c>
      <c r="C592">
        <v>1959</v>
      </c>
      <c r="D592">
        <v>296300</v>
      </c>
      <c r="E592">
        <v>109200</v>
      </c>
      <c r="F592">
        <v>0.36699999999999999</v>
      </c>
      <c r="G592" t="s">
        <v>19</v>
      </c>
      <c r="H592">
        <v>0.74</v>
      </c>
      <c r="I592">
        <v>0.6</v>
      </c>
      <c r="J592">
        <v>0.25</v>
      </c>
      <c r="K592">
        <v>160000</v>
      </c>
      <c r="L592">
        <v>230000</v>
      </c>
      <c r="M592">
        <v>230000</v>
      </c>
      <c r="N592">
        <f t="shared" si="77"/>
        <v>1</v>
      </c>
      <c r="O592" s="4">
        <f t="shared" si="68"/>
        <v>1.468</v>
      </c>
      <c r="P592" s="4">
        <f t="shared" si="69"/>
        <v>1.2882608695652173</v>
      </c>
    </row>
    <row r="593" spans="1:16" x14ac:dyDescent="0.25">
      <c r="A593" t="s">
        <v>33</v>
      </c>
      <c r="B593" t="s">
        <v>34</v>
      </c>
      <c r="C593">
        <v>1960</v>
      </c>
      <c r="D593">
        <v>307200</v>
      </c>
      <c r="E593">
        <v>117300</v>
      </c>
      <c r="F593">
        <v>0.36799999999999999</v>
      </c>
      <c r="G593" t="s">
        <v>19</v>
      </c>
      <c r="H593">
        <v>0.74</v>
      </c>
      <c r="I593">
        <v>0.6</v>
      </c>
      <c r="J593">
        <v>0.25</v>
      </c>
      <c r="K593">
        <v>160000</v>
      </c>
      <c r="L593">
        <v>230000</v>
      </c>
      <c r="M593">
        <v>230000</v>
      </c>
      <c r="N593">
        <f t="shared" si="77"/>
        <v>1</v>
      </c>
      <c r="O593" s="4">
        <f t="shared" ref="O593:O657" si="78">+F593/J593</f>
        <v>1.472</v>
      </c>
      <c r="P593" s="4">
        <f t="shared" ref="P593:P657" si="79">+D593/M593</f>
        <v>1.3356521739130436</v>
      </c>
    </row>
    <row r="594" spans="1:16" x14ac:dyDescent="0.25">
      <c r="A594" t="s">
        <v>33</v>
      </c>
      <c r="B594" t="s">
        <v>34</v>
      </c>
      <c r="C594">
        <v>1961</v>
      </c>
      <c r="D594">
        <v>319900</v>
      </c>
      <c r="E594">
        <v>118500</v>
      </c>
      <c r="F594">
        <v>0.34799999999999998</v>
      </c>
      <c r="G594" t="s">
        <v>19</v>
      </c>
      <c r="H594">
        <v>0.74</v>
      </c>
      <c r="I594">
        <v>0.6</v>
      </c>
      <c r="J594">
        <v>0.25</v>
      </c>
      <c r="K594">
        <v>160000</v>
      </c>
      <c r="L594">
        <v>230000</v>
      </c>
      <c r="M594">
        <v>230000</v>
      </c>
      <c r="N594">
        <f t="shared" si="77"/>
        <v>1</v>
      </c>
      <c r="O594" s="4">
        <f t="shared" si="78"/>
        <v>1.3919999999999999</v>
      </c>
      <c r="P594" s="4">
        <f t="shared" si="79"/>
        <v>1.3908695652173912</v>
      </c>
    </row>
    <row r="595" spans="1:16" x14ac:dyDescent="0.25">
      <c r="A595" t="s">
        <v>33</v>
      </c>
      <c r="B595" t="s">
        <v>34</v>
      </c>
      <c r="C595">
        <v>1962</v>
      </c>
      <c r="D595">
        <v>371300</v>
      </c>
      <c r="E595">
        <v>125400</v>
      </c>
      <c r="F595">
        <v>0.39</v>
      </c>
      <c r="G595" t="s">
        <v>19</v>
      </c>
      <c r="H595">
        <v>0.74</v>
      </c>
      <c r="I595">
        <v>0.6</v>
      </c>
      <c r="J595">
        <v>0.25</v>
      </c>
      <c r="K595">
        <v>160000</v>
      </c>
      <c r="L595">
        <v>230000</v>
      </c>
      <c r="M595">
        <v>230000</v>
      </c>
      <c r="N595">
        <f t="shared" si="77"/>
        <v>1</v>
      </c>
      <c r="O595" s="4">
        <f t="shared" si="78"/>
        <v>1.56</v>
      </c>
      <c r="P595" s="4">
        <f t="shared" si="79"/>
        <v>1.6143478260869566</v>
      </c>
    </row>
    <row r="596" spans="1:16" x14ac:dyDescent="0.25">
      <c r="A596" t="s">
        <v>33</v>
      </c>
      <c r="B596" t="s">
        <v>34</v>
      </c>
      <c r="C596">
        <v>1963</v>
      </c>
      <c r="D596">
        <v>368400</v>
      </c>
      <c r="E596">
        <v>148400</v>
      </c>
      <c r="F596">
        <v>0.42299999999999999</v>
      </c>
      <c r="G596" t="s">
        <v>19</v>
      </c>
      <c r="H596">
        <v>0.74</v>
      </c>
      <c r="I596">
        <v>0.6</v>
      </c>
      <c r="J596">
        <v>0.25</v>
      </c>
      <c r="K596">
        <v>160000</v>
      </c>
      <c r="L596">
        <v>230000</v>
      </c>
      <c r="M596">
        <v>230000</v>
      </c>
      <c r="N596">
        <f t="shared" si="77"/>
        <v>1</v>
      </c>
      <c r="O596" s="4">
        <f t="shared" si="78"/>
        <v>1.6919999999999999</v>
      </c>
      <c r="P596" s="4">
        <f t="shared" si="79"/>
        <v>1.6017391304347826</v>
      </c>
    </row>
    <row r="597" spans="1:16" x14ac:dyDescent="0.25">
      <c r="A597" t="s">
        <v>33</v>
      </c>
      <c r="B597" t="s">
        <v>34</v>
      </c>
      <c r="C597">
        <v>1964</v>
      </c>
      <c r="D597">
        <v>361200</v>
      </c>
      <c r="E597">
        <v>147600</v>
      </c>
      <c r="F597">
        <v>0.46899999999999997</v>
      </c>
      <c r="G597" t="s">
        <v>19</v>
      </c>
      <c r="H597">
        <v>0.74</v>
      </c>
      <c r="I597">
        <v>0.6</v>
      </c>
      <c r="J597">
        <v>0.25</v>
      </c>
      <c r="K597">
        <v>160000</v>
      </c>
      <c r="L597">
        <v>230000</v>
      </c>
      <c r="M597">
        <v>230000</v>
      </c>
      <c r="N597">
        <f t="shared" si="77"/>
        <v>1</v>
      </c>
      <c r="O597" s="4">
        <f t="shared" si="78"/>
        <v>1.8759999999999999</v>
      </c>
      <c r="P597" s="4">
        <f t="shared" si="79"/>
        <v>1.5704347826086957</v>
      </c>
    </row>
    <row r="598" spans="1:16" x14ac:dyDescent="0.25">
      <c r="A598" t="s">
        <v>33</v>
      </c>
      <c r="B598" t="s">
        <v>34</v>
      </c>
      <c r="C598">
        <v>1965</v>
      </c>
      <c r="D598">
        <v>343900</v>
      </c>
      <c r="E598">
        <v>140200</v>
      </c>
      <c r="F598">
        <v>0.38800000000000001</v>
      </c>
      <c r="G598" t="s">
        <v>19</v>
      </c>
      <c r="H598">
        <v>0.74</v>
      </c>
      <c r="I598">
        <v>0.6</v>
      </c>
      <c r="J598">
        <v>0.25</v>
      </c>
      <c r="K598">
        <v>160000</v>
      </c>
      <c r="L598">
        <v>230000</v>
      </c>
      <c r="M598">
        <v>230000</v>
      </c>
      <c r="N598">
        <f t="shared" si="77"/>
        <v>1</v>
      </c>
      <c r="O598" s="4">
        <f t="shared" si="78"/>
        <v>1.552</v>
      </c>
      <c r="P598" s="4">
        <f t="shared" si="79"/>
        <v>1.4952173913043478</v>
      </c>
    </row>
    <row r="599" spans="1:16" x14ac:dyDescent="0.25">
      <c r="A599" t="s">
        <v>33</v>
      </c>
      <c r="B599" t="s">
        <v>34</v>
      </c>
      <c r="C599">
        <v>1966</v>
      </c>
      <c r="D599">
        <v>359200</v>
      </c>
      <c r="E599">
        <v>166600</v>
      </c>
      <c r="F599">
        <v>0.39900000000000002</v>
      </c>
      <c r="G599" t="s">
        <v>19</v>
      </c>
      <c r="H599">
        <v>0.74</v>
      </c>
      <c r="I599">
        <v>0.6</v>
      </c>
      <c r="J599">
        <v>0.25</v>
      </c>
      <c r="K599">
        <v>160000</v>
      </c>
      <c r="L599">
        <v>230000</v>
      </c>
      <c r="M599">
        <v>230000</v>
      </c>
      <c r="N599">
        <f t="shared" si="77"/>
        <v>1</v>
      </c>
      <c r="O599" s="4">
        <f t="shared" si="78"/>
        <v>1.5960000000000001</v>
      </c>
      <c r="P599" s="4">
        <f t="shared" si="79"/>
        <v>1.5617391304347825</v>
      </c>
    </row>
    <row r="600" spans="1:16" x14ac:dyDescent="0.25">
      <c r="A600" t="s">
        <v>33</v>
      </c>
      <c r="B600" t="s">
        <v>34</v>
      </c>
      <c r="C600">
        <v>1967</v>
      </c>
      <c r="D600">
        <v>412600</v>
      </c>
      <c r="E600">
        <v>163400</v>
      </c>
      <c r="F600">
        <v>0.42899999999999999</v>
      </c>
      <c r="G600" t="s">
        <v>19</v>
      </c>
      <c r="H600">
        <v>0.74</v>
      </c>
      <c r="I600">
        <v>0.6</v>
      </c>
      <c r="J600">
        <v>0.25</v>
      </c>
      <c r="K600">
        <v>160000</v>
      </c>
      <c r="L600">
        <v>230000</v>
      </c>
      <c r="M600">
        <v>230000</v>
      </c>
      <c r="N600">
        <f t="shared" si="77"/>
        <v>1</v>
      </c>
      <c r="O600" s="4">
        <f t="shared" si="78"/>
        <v>1.716</v>
      </c>
      <c r="P600" s="4">
        <f t="shared" si="79"/>
        <v>1.7939130434782609</v>
      </c>
    </row>
    <row r="601" spans="1:16" x14ac:dyDescent="0.25">
      <c r="A601" t="s">
        <v>33</v>
      </c>
      <c r="B601" t="s">
        <v>34</v>
      </c>
      <c r="C601">
        <v>1968</v>
      </c>
      <c r="D601">
        <v>401000</v>
      </c>
      <c r="E601">
        <v>139500</v>
      </c>
      <c r="F601">
        <v>0.33600000000000002</v>
      </c>
      <c r="G601" t="s">
        <v>19</v>
      </c>
      <c r="H601">
        <v>0.74</v>
      </c>
      <c r="I601">
        <v>0.6</v>
      </c>
      <c r="J601">
        <v>0.25</v>
      </c>
      <c r="K601">
        <v>160000</v>
      </c>
      <c r="L601">
        <v>230000</v>
      </c>
      <c r="M601">
        <v>230000</v>
      </c>
      <c r="N601">
        <f t="shared" si="77"/>
        <v>1</v>
      </c>
      <c r="O601" s="4">
        <f t="shared" si="78"/>
        <v>1.3440000000000001</v>
      </c>
      <c r="P601" s="4">
        <f t="shared" si="79"/>
        <v>1.7434782608695651</v>
      </c>
    </row>
    <row r="602" spans="1:16" x14ac:dyDescent="0.25">
      <c r="A602" t="s">
        <v>33</v>
      </c>
      <c r="B602" t="s">
        <v>34</v>
      </c>
      <c r="C602">
        <v>1969</v>
      </c>
      <c r="D602">
        <v>376400</v>
      </c>
      <c r="E602">
        <v>142800</v>
      </c>
      <c r="F602">
        <v>0.34499999999999997</v>
      </c>
      <c r="G602" t="s">
        <v>19</v>
      </c>
      <c r="H602">
        <v>0.74</v>
      </c>
      <c r="I602">
        <v>0.6</v>
      </c>
      <c r="J602">
        <v>0.25</v>
      </c>
      <c r="K602">
        <v>160000</v>
      </c>
      <c r="L602">
        <v>230000</v>
      </c>
      <c r="M602">
        <v>230000</v>
      </c>
      <c r="N602">
        <f t="shared" si="77"/>
        <v>1</v>
      </c>
      <c r="O602" s="4">
        <f t="shared" si="78"/>
        <v>1.38</v>
      </c>
      <c r="P602" s="4">
        <f t="shared" si="79"/>
        <v>1.6365217391304347</v>
      </c>
    </row>
    <row r="603" spans="1:16" x14ac:dyDescent="0.25">
      <c r="A603" t="s">
        <v>33</v>
      </c>
      <c r="B603" t="s">
        <v>34</v>
      </c>
      <c r="C603">
        <v>1970</v>
      </c>
      <c r="D603">
        <v>332900</v>
      </c>
      <c r="E603">
        <v>160000</v>
      </c>
      <c r="F603">
        <v>0.48</v>
      </c>
      <c r="G603" t="s">
        <v>19</v>
      </c>
      <c r="H603">
        <v>0.74</v>
      </c>
      <c r="I603">
        <v>0.6</v>
      </c>
      <c r="J603">
        <v>0.25</v>
      </c>
      <c r="K603">
        <v>160000</v>
      </c>
      <c r="L603">
        <v>230000</v>
      </c>
      <c r="M603">
        <v>230000</v>
      </c>
      <c r="N603">
        <f t="shared" si="77"/>
        <v>1</v>
      </c>
      <c r="O603" s="4">
        <f t="shared" si="78"/>
        <v>1.92</v>
      </c>
      <c r="P603" s="4">
        <f t="shared" si="79"/>
        <v>1.4473913043478261</v>
      </c>
    </row>
    <row r="604" spans="1:16" x14ac:dyDescent="0.25">
      <c r="A604" t="s">
        <v>33</v>
      </c>
      <c r="B604" t="s">
        <v>34</v>
      </c>
      <c r="C604">
        <v>1971</v>
      </c>
      <c r="D604">
        <v>314700</v>
      </c>
      <c r="E604">
        <v>136900</v>
      </c>
      <c r="F604">
        <v>0.38200000000000001</v>
      </c>
      <c r="G604" t="s">
        <v>19</v>
      </c>
      <c r="H604">
        <v>0.74</v>
      </c>
      <c r="I604">
        <v>0.6</v>
      </c>
      <c r="J604">
        <v>0.25</v>
      </c>
      <c r="K604">
        <v>160000</v>
      </c>
      <c r="L604">
        <v>230000</v>
      </c>
      <c r="M604">
        <v>230000</v>
      </c>
      <c r="N604">
        <f t="shared" si="77"/>
        <v>1</v>
      </c>
      <c r="O604" s="4">
        <f t="shared" si="78"/>
        <v>1.528</v>
      </c>
      <c r="P604" s="4">
        <f t="shared" si="79"/>
        <v>1.3682608695652174</v>
      </c>
    </row>
    <row r="605" spans="1:16" x14ac:dyDescent="0.25">
      <c r="A605" t="s">
        <v>33</v>
      </c>
      <c r="B605" t="s">
        <v>34</v>
      </c>
      <c r="C605">
        <v>1972</v>
      </c>
      <c r="D605">
        <v>316600</v>
      </c>
      <c r="E605">
        <v>142500</v>
      </c>
      <c r="F605">
        <v>0.41199999999999998</v>
      </c>
      <c r="G605" t="s">
        <v>19</v>
      </c>
      <c r="H605">
        <v>0.74</v>
      </c>
      <c r="I605">
        <v>0.6</v>
      </c>
      <c r="J605">
        <v>0.25</v>
      </c>
      <c r="K605">
        <v>160000</v>
      </c>
      <c r="L605">
        <v>230000</v>
      </c>
      <c r="M605">
        <v>230000</v>
      </c>
      <c r="N605">
        <f t="shared" si="77"/>
        <v>1</v>
      </c>
      <c r="O605" s="4">
        <f t="shared" si="78"/>
        <v>1.6479999999999999</v>
      </c>
      <c r="P605" s="4">
        <f t="shared" si="79"/>
        <v>1.3765217391304347</v>
      </c>
    </row>
    <row r="606" spans="1:16" x14ac:dyDescent="0.25">
      <c r="A606" t="s">
        <v>33</v>
      </c>
      <c r="B606" t="s">
        <v>34</v>
      </c>
      <c r="C606">
        <v>1973</v>
      </c>
      <c r="D606">
        <v>266600</v>
      </c>
      <c r="E606">
        <v>143800</v>
      </c>
      <c r="F606">
        <v>0.46600000000000003</v>
      </c>
      <c r="G606" t="s">
        <v>19</v>
      </c>
      <c r="H606">
        <v>0.74</v>
      </c>
      <c r="I606">
        <v>0.6</v>
      </c>
      <c r="J606">
        <v>0.25</v>
      </c>
      <c r="K606">
        <v>160000</v>
      </c>
      <c r="L606">
        <v>230000</v>
      </c>
      <c r="M606">
        <v>230000</v>
      </c>
      <c r="N606">
        <f t="shared" si="77"/>
        <v>1</v>
      </c>
      <c r="O606" s="4">
        <f t="shared" si="78"/>
        <v>1.8640000000000001</v>
      </c>
      <c r="P606" s="4">
        <f t="shared" si="79"/>
        <v>1.1591304347826088</v>
      </c>
    </row>
    <row r="607" spans="1:16" x14ac:dyDescent="0.25">
      <c r="A607" t="s">
        <v>33</v>
      </c>
      <c r="B607" t="s">
        <v>34</v>
      </c>
      <c r="C607">
        <v>1974</v>
      </c>
      <c r="D607">
        <v>278500</v>
      </c>
      <c r="E607">
        <v>157500</v>
      </c>
      <c r="F607">
        <v>0.49099999999999999</v>
      </c>
      <c r="G607" t="s">
        <v>19</v>
      </c>
      <c r="H607">
        <v>0.74</v>
      </c>
      <c r="I607">
        <v>0.6</v>
      </c>
      <c r="J607">
        <v>0.25</v>
      </c>
      <c r="K607">
        <v>160000</v>
      </c>
      <c r="L607">
        <v>230000</v>
      </c>
      <c r="M607">
        <v>230000</v>
      </c>
      <c r="N607">
        <f t="shared" si="77"/>
        <v>1</v>
      </c>
      <c r="O607" s="4">
        <f t="shared" si="78"/>
        <v>1.964</v>
      </c>
      <c r="P607" s="4">
        <f t="shared" si="79"/>
        <v>1.2108695652173913</v>
      </c>
    </row>
    <row r="608" spans="1:16" x14ac:dyDescent="0.25">
      <c r="A608" t="s">
        <v>33</v>
      </c>
      <c r="B608" t="s">
        <v>34</v>
      </c>
      <c r="C608">
        <v>1975</v>
      </c>
      <c r="D608">
        <v>291500</v>
      </c>
      <c r="E608">
        <v>195200</v>
      </c>
      <c r="F608">
        <v>0.56100000000000005</v>
      </c>
      <c r="G608" t="s">
        <v>19</v>
      </c>
      <c r="H608">
        <v>0.74</v>
      </c>
      <c r="I608">
        <v>0.6</v>
      </c>
      <c r="J608">
        <v>0.25</v>
      </c>
      <c r="K608">
        <v>160000</v>
      </c>
      <c r="L608">
        <v>230000</v>
      </c>
      <c r="M608">
        <v>230000</v>
      </c>
      <c r="N608">
        <f t="shared" si="77"/>
        <v>1</v>
      </c>
      <c r="O608" s="4">
        <f t="shared" si="78"/>
        <v>2.2440000000000002</v>
      </c>
      <c r="P608" s="4">
        <f t="shared" si="79"/>
        <v>1.267391304347826</v>
      </c>
    </row>
    <row r="609" spans="1:16" x14ac:dyDescent="0.25">
      <c r="A609" t="s">
        <v>33</v>
      </c>
      <c r="B609" t="s">
        <v>34</v>
      </c>
      <c r="C609">
        <v>1976</v>
      </c>
      <c r="D609">
        <v>307700</v>
      </c>
      <c r="E609">
        <v>166900</v>
      </c>
      <c r="F609">
        <v>0.41599999999999998</v>
      </c>
      <c r="G609" t="s">
        <v>19</v>
      </c>
      <c r="H609">
        <v>0.74</v>
      </c>
      <c r="I609">
        <v>0.6</v>
      </c>
      <c r="J609">
        <v>0.25</v>
      </c>
      <c r="K609">
        <v>160000</v>
      </c>
      <c r="L609">
        <v>230000</v>
      </c>
      <c r="M609">
        <v>230000</v>
      </c>
      <c r="N609">
        <f t="shared" si="77"/>
        <v>1</v>
      </c>
      <c r="O609" s="4">
        <f t="shared" si="78"/>
        <v>1.6639999999999999</v>
      </c>
      <c r="P609" s="4">
        <f t="shared" si="79"/>
        <v>1.3378260869565217</v>
      </c>
    </row>
    <row r="610" spans="1:16" x14ac:dyDescent="0.25">
      <c r="A610" t="s">
        <v>33</v>
      </c>
      <c r="B610" t="s">
        <v>34</v>
      </c>
      <c r="C610">
        <v>1977</v>
      </c>
      <c r="D610">
        <v>314400</v>
      </c>
      <c r="E610">
        <v>176700</v>
      </c>
      <c r="F610">
        <v>0.51</v>
      </c>
      <c r="G610" t="s">
        <v>19</v>
      </c>
      <c r="H610">
        <v>0.74</v>
      </c>
      <c r="I610">
        <v>0.6</v>
      </c>
      <c r="J610">
        <v>0.25</v>
      </c>
      <c r="K610">
        <v>160000</v>
      </c>
      <c r="L610">
        <v>230000</v>
      </c>
      <c r="M610">
        <v>230000</v>
      </c>
      <c r="N610">
        <f t="shared" si="77"/>
        <v>1</v>
      </c>
      <c r="O610" s="4">
        <f t="shared" si="78"/>
        <v>2.04</v>
      </c>
      <c r="P610" s="4">
        <f t="shared" si="79"/>
        <v>1.3669565217391304</v>
      </c>
    </row>
    <row r="611" spans="1:16" x14ac:dyDescent="0.25">
      <c r="A611" t="s">
        <v>33</v>
      </c>
      <c r="B611" t="s">
        <v>34</v>
      </c>
      <c r="C611">
        <v>1978</v>
      </c>
      <c r="D611">
        <v>301400</v>
      </c>
      <c r="E611">
        <v>159600</v>
      </c>
      <c r="F611">
        <v>0.46800000000000003</v>
      </c>
      <c r="G611" t="s">
        <v>19</v>
      </c>
      <c r="H611">
        <v>0.74</v>
      </c>
      <c r="I611">
        <v>0.6</v>
      </c>
      <c r="J611">
        <v>0.25</v>
      </c>
      <c r="K611">
        <v>160000</v>
      </c>
      <c r="L611">
        <v>230000</v>
      </c>
      <c r="M611">
        <v>230000</v>
      </c>
      <c r="N611">
        <f t="shared" si="77"/>
        <v>1</v>
      </c>
      <c r="O611" s="4">
        <f t="shared" si="78"/>
        <v>1.8720000000000001</v>
      </c>
      <c r="P611" s="4">
        <f t="shared" si="79"/>
        <v>1.3104347826086957</v>
      </c>
    </row>
    <row r="612" spans="1:16" x14ac:dyDescent="0.25">
      <c r="A612" t="s">
        <v>33</v>
      </c>
      <c r="B612" t="s">
        <v>34</v>
      </c>
      <c r="C612">
        <v>1979</v>
      </c>
      <c r="D612">
        <v>295800</v>
      </c>
      <c r="E612">
        <v>213300</v>
      </c>
      <c r="F612">
        <v>0.67300000000000004</v>
      </c>
      <c r="G612" t="s">
        <v>19</v>
      </c>
      <c r="H612">
        <v>0.74</v>
      </c>
      <c r="I612">
        <v>0.6</v>
      </c>
      <c r="J612">
        <v>0.25</v>
      </c>
      <c r="K612">
        <v>160000</v>
      </c>
      <c r="L612">
        <v>230000</v>
      </c>
      <c r="M612">
        <v>230000</v>
      </c>
      <c r="N612">
        <f t="shared" si="77"/>
        <v>1</v>
      </c>
      <c r="O612" s="4">
        <f t="shared" si="78"/>
        <v>2.6920000000000002</v>
      </c>
      <c r="P612" s="4">
        <f t="shared" si="79"/>
        <v>1.2860869565217392</v>
      </c>
    </row>
    <row r="613" spans="1:16" x14ac:dyDescent="0.25">
      <c r="A613" t="s">
        <v>33</v>
      </c>
      <c r="B613" t="s">
        <v>34</v>
      </c>
      <c r="C613">
        <v>1980</v>
      </c>
      <c r="D613">
        <v>270500</v>
      </c>
      <c r="E613">
        <v>171500</v>
      </c>
      <c r="F613">
        <v>0.55500000000000005</v>
      </c>
      <c r="G613" t="s">
        <v>19</v>
      </c>
      <c r="H613">
        <v>0.74</v>
      </c>
      <c r="I613">
        <v>0.6</v>
      </c>
      <c r="J613">
        <v>0.25</v>
      </c>
      <c r="K613">
        <v>160000</v>
      </c>
      <c r="L613">
        <v>230000</v>
      </c>
      <c r="M613">
        <v>230000</v>
      </c>
      <c r="N613">
        <f t="shared" si="77"/>
        <v>1</v>
      </c>
      <c r="O613" s="4">
        <f t="shared" si="78"/>
        <v>2.2200000000000002</v>
      </c>
      <c r="P613" s="4">
        <f t="shared" si="79"/>
        <v>1.1760869565217391</v>
      </c>
    </row>
    <row r="614" spans="1:16" x14ac:dyDescent="0.25">
      <c r="A614" t="s">
        <v>33</v>
      </c>
      <c r="B614" t="s">
        <v>34</v>
      </c>
      <c r="C614">
        <v>1981</v>
      </c>
      <c r="D614">
        <v>261800</v>
      </c>
      <c r="E614">
        <v>173600</v>
      </c>
      <c r="F614">
        <v>0.53800000000000003</v>
      </c>
      <c r="G614" t="s">
        <v>19</v>
      </c>
      <c r="H614">
        <v>0.74</v>
      </c>
      <c r="I614">
        <v>0.6</v>
      </c>
      <c r="J614">
        <v>0.25</v>
      </c>
      <c r="K614">
        <v>160000</v>
      </c>
      <c r="L614">
        <v>230000</v>
      </c>
      <c r="M614">
        <v>230000</v>
      </c>
      <c r="N614">
        <f t="shared" si="77"/>
        <v>1</v>
      </c>
      <c r="O614" s="4">
        <f t="shared" si="78"/>
        <v>2.1520000000000001</v>
      </c>
      <c r="P614" s="4">
        <f t="shared" si="79"/>
        <v>1.1382608695652174</v>
      </c>
    </row>
    <row r="615" spans="1:16" x14ac:dyDescent="0.25">
      <c r="A615" t="s">
        <v>33</v>
      </c>
      <c r="B615" t="s">
        <v>34</v>
      </c>
      <c r="C615">
        <v>1982</v>
      </c>
      <c r="D615">
        <v>262300</v>
      </c>
      <c r="E615">
        <v>204500</v>
      </c>
      <c r="F615">
        <v>0.60199999999999998</v>
      </c>
      <c r="G615" t="s">
        <v>19</v>
      </c>
      <c r="H615">
        <v>0.74</v>
      </c>
      <c r="I615">
        <v>0.6</v>
      </c>
      <c r="J615">
        <v>0.25</v>
      </c>
      <c r="K615">
        <v>160000</v>
      </c>
      <c r="L615">
        <v>230000</v>
      </c>
      <c r="M615">
        <v>230000</v>
      </c>
      <c r="N615">
        <f t="shared" si="77"/>
        <v>1</v>
      </c>
      <c r="O615" s="4">
        <f t="shared" si="78"/>
        <v>2.4079999999999999</v>
      </c>
      <c r="P615" s="4">
        <f t="shared" si="79"/>
        <v>1.1404347826086956</v>
      </c>
    </row>
    <row r="616" spans="1:16" x14ac:dyDescent="0.25">
      <c r="A616" t="s">
        <v>33</v>
      </c>
      <c r="B616" t="s">
        <v>34</v>
      </c>
      <c r="C616">
        <v>1983</v>
      </c>
      <c r="D616">
        <v>314100</v>
      </c>
      <c r="E616">
        <v>219400</v>
      </c>
      <c r="F616">
        <v>0.59399999999999997</v>
      </c>
      <c r="G616" t="s">
        <v>19</v>
      </c>
      <c r="H616">
        <v>0.74</v>
      </c>
      <c r="I616">
        <v>0.6</v>
      </c>
      <c r="J616">
        <v>0.25</v>
      </c>
      <c r="K616">
        <v>160000</v>
      </c>
      <c r="L616">
        <v>230000</v>
      </c>
      <c r="M616">
        <v>230000</v>
      </c>
      <c r="N616">
        <f t="shared" si="77"/>
        <v>1</v>
      </c>
      <c r="O616" s="4">
        <f t="shared" si="78"/>
        <v>2.3759999999999999</v>
      </c>
      <c r="P616" s="4">
        <f t="shared" si="79"/>
        <v>1.3656521739130434</v>
      </c>
    </row>
    <row r="617" spans="1:16" x14ac:dyDescent="0.25">
      <c r="A617" t="s">
        <v>33</v>
      </c>
      <c r="B617" t="s">
        <v>34</v>
      </c>
      <c r="C617">
        <v>1984</v>
      </c>
      <c r="D617">
        <v>322800</v>
      </c>
      <c r="E617">
        <v>227800</v>
      </c>
      <c r="F617">
        <v>0.58499999999999996</v>
      </c>
      <c r="G617" t="s">
        <v>19</v>
      </c>
      <c r="H617">
        <v>0.74</v>
      </c>
      <c r="I617">
        <v>0.6</v>
      </c>
      <c r="J617">
        <v>0.25</v>
      </c>
      <c r="K617">
        <v>160000</v>
      </c>
      <c r="L617">
        <v>230000</v>
      </c>
      <c r="M617">
        <v>230000</v>
      </c>
      <c r="N617">
        <f t="shared" si="77"/>
        <v>1</v>
      </c>
      <c r="O617" s="4">
        <f t="shared" si="78"/>
        <v>2.34</v>
      </c>
      <c r="P617" s="4">
        <f t="shared" si="79"/>
        <v>1.4034782608695653</v>
      </c>
    </row>
    <row r="618" spans="1:16" x14ac:dyDescent="0.25">
      <c r="A618" t="s">
        <v>33</v>
      </c>
      <c r="B618" t="s">
        <v>34</v>
      </c>
      <c r="C618">
        <v>1985</v>
      </c>
      <c r="D618">
        <v>345700</v>
      </c>
      <c r="E618">
        <v>221400</v>
      </c>
      <c r="F618">
        <v>0.53100000000000003</v>
      </c>
      <c r="G618" t="s">
        <v>19</v>
      </c>
      <c r="H618">
        <v>0.74</v>
      </c>
      <c r="I618">
        <v>0.6</v>
      </c>
      <c r="J618">
        <v>0.25</v>
      </c>
      <c r="K618">
        <v>160000</v>
      </c>
      <c r="L618">
        <v>230000</v>
      </c>
      <c r="M618">
        <v>230000</v>
      </c>
      <c r="N618">
        <f t="shared" si="77"/>
        <v>1</v>
      </c>
      <c r="O618" s="4">
        <f t="shared" si="78"/>
        <v>2.1240000000000001</v>
      </c>
      <c r="P618" s="4">
        <f t="shared" si="79"/>
        <v>1.5030434782608695</v>
      </c>
    </row>
    <row r="619" spans="1:16" x14ac:dyDescent="0.25">
      <c r="A619" t="s">
        <v>33</v>
      </c>
      <c r="B619" t="s">
        <v>34</v>
      </c>
      <c r="C619">
        <v>1986</v>
      </c>
      <c r="D619">
        <v>372200</v>
      </c>
      <c r="E619">
        <v>296500</v>
      </c>
      <c r="F619">
        <v>0.66200000000000003</v>
      </c>
      <c r="G619" t="s">
        <v>19</v>
      </c>
      <c r="H619">
        <v>0.74</v>
      </c>
      <c r="I619">
        <v>0.6</v>
      </c>
      <c r="J619">
        <v>0.25</v>
      </c>
      <c r="K619">
        <v>160000</v>
      </c>
      <c r="L619">
        <v>230000</v>
      </c>
      <c r="M619">
        <v>230000</v>
      </c>
      <c r="N619">
        <f t="shared" si="77"/>
        <v>1</v>
      </c>
      <c r="O619" s="4">
        <f t="shared" si="78"/>
        <v>2.6480000000000001</v>
      </c>
      <c r="P619" s="4">
        <f t="shared" si="79"/>
        <v>1.6182608695652174</v>
      </c>
    </row>
    <row r="620" spans="1:16" x14ac:dyDescent="0.25">
      <c r="A620" t="s">
        <v>33</v>
      </c>
      <c r="B620" t="s">
        <v>34</v>
      </c>
      <c r="C620">
        <v>1987</v>
      </c>
      <c r="D620">
        <v>450000</v>
      </c>
      <c r="E620">
        <v>345600</v>
      </c>
      <c r="F620">
        <v>0.69199999999999995</v>
      </c>
      <c r="G620" t="s">
        <v>19</v>
      </c>
      <c r="H620">
        <v>0.74</v>
      </c>
      <c r="I620">
        <v>0.6</v>
      </c>
      <c r="J620">
        <v>0.25</v>
      </c>
      <c r="K620">
        <v>160000</v>
      </c>
      <c r="L620">
        <v>230000</v>
      </c>
      <c r="M620">
        <v>230000</v>
      </c>
      <c r="N620">
        <f t="shared" si="77"/>
        <v>1</v>
      </c>
      <c r="O620" s="4">
        <f t="shared" si="78"/>
        <v>2.7679999999999998</v>
      </c>
      <c r="P620" s="4">
        <f t="shared" si="79"/>
        <v>1.9565217391304348</v>
      </c>
    </row>
    <row r="621" spans="1:16" x14ac:dyDescent="0.25">
      <c r="A621" t="s">
        <v>33</v>
      </c>
      <c r="B621" t="s">
        <v>34</v>
      </c>
      <c r="C621">
        <v>1988</v>
      </c>
      <c r="D621">
        <v>391800</v>
      </c>
      <c r="E621">
        <v>312700</v>
      </c>
      <c r="F621">
        <v>0.66600000000000004</v>
      </c>
      <c r="G621" t="s">
        <v>19</v>
      </c>
      <c r="H621">
        <v>0.74</v>
      </c>
      <c r="I621">
        <v>0.6</v>
      </c>
      <c r="J621">
        <v>0.25</v>
      </c>
      <c r="K621">
        <v>160000</v>
      </c>
      <c r="L621">
        <v>230000</v>
      </c>
      <c r="M621">
        <v>230000</v>
      </c>
      <c r="N621">
        <f t="shared" si="77"/>
        <v>1</v>
      </c>
      <c r="O621" s="4">
        <f t="shared" si="78"/>
        <v>2.6640000000000001</v>
      </c>
      <c r="P621" s="4">
        <f t="shared" si="79"/>
        <v>1.7034782608695651</v>
      </c>
    </row>
    <row r="622" spans="1:16" x14ac:dyDescent="0.25">
      <c r="A622" t="s">
        <v>33</v>
      </c>
      <c r="B622" t="s">
        <v>34</v>
      </c>
      <c r="C622">
        <v>1989</v>
      </c>
      <c r="D622">
        <v>417300</v>
      </c>
      <c r="E622">
        <v>279100</v>
      </c>
      <c r="F622">
        <v>0.61</v>
      </c>
      <c r="G622" t="s">
        <v>19</v>
      </c>
      <c r="H622">
        <v>0.74</v>
      </c>
      <c r="I622">
        <v>0.6</v>
      </c>
      <c r="J622">
        <v>0.25</v>
      </c>
      <c r="K622">
        <v>160000</v>
      </c>
      <c r="L622">
        <v>230000</v>
      </c>
      <c r="M622">
        <v>230000</v>
      </c>
      <c r="N622">
        <f t="shared" ref="N622:N643" si="80">+IF((F622&gt;J622),1,0)</f>
        <v>1</v>
      </c>
      <c r="O622" s="4">
        <f t="shared" si="78"/>
        <v>2.44</v>
      </c>
      <c r="P622" s="4">
        <f t="shared" si="79"/>
        <v>1.8143478260869565</v>
      </c>
    </row>
    <row r="623" spans="1:16" x14ac:dyDescent="0.25">
      <c r="A623" t="s">
        <v>33</v>
      </c>
      <c r="B623" t="s">
        <v>34</v>
      </c>
      <c r="C623">
        <v>1990</v>
      </c>
      <c r="D623">
        <v>381500</v>
      </c>
      <c r="E623">
        <v>229000</v>
      </c>
      <c r="F623">
        <v>0.56699999999999995</v>
      </c>
      <c r="G623" t="s">
        <v>19</v>
      </c>
      <c r="H623">
        <v>0.74</v>
      </c>
      <c r="I623">
        <v>0.6</v>
      </c>
      <c r="J623">
        <v>0.25</v>
      </c>
      <c r="K623">
        <v>160000</v>
      </c>
      <c r="L623">
        <v>230000</v>
      </c>
      <c r="M623">
        <v>230000</v>
      </c>
      <c r="N623">
        <f t="shared" si="80"/>
        <v>1</v>
      </c>
      <c r="O623" s="4">
        <f t="shared" si="78"/>
        <v>2.2679999999999998</v>
      </c>
      <c r="P623" s="4">
        <f t="shared" si="79"/>
        <v>1.6586956521739131</v>
      </c>
    </row>
    <row r="624" spans="1:16" x14ac:dyDescent="0.25">
      <c r="A624" t="s">
        <v>33</v>
      </c>
      <c r="B624" t="s">
        <v>34</v>
      </c>
      <c r="C624">
        <v>1991</v>
      </c>
      <c r="D624">
        <v>351700</v>
      </c>
      <c r="E624">
        <v>230300</v>
      </c>
      <c r="F624">
        <v>0.64900000000000002</v>
      </c>
      <c r="G624" t="s">
        <v>19</v>
      </c>
      <c r="H624">
        <v>0.74</v>
      </c>
      <c r="I624">
        <v>0.6</v>
      </c>
      <c r="J624">
        <v>0.25</v>
      </c>
      <c r="K624">
        <v>160000</v>
      </c>
      <c r="L624">
        <v>230000</v>
      </c>
      <c r="M624">
        <v>230000</v>
      </c>
      <c r="N624">
        <f t="shared" si="80"/>
        <v>1</v>
      </c>
      <c r="O624" s="4">
        <f t="shared" si="78"/>
        <v>2.5960000000000001</v>
      </c>
      <c r="P624" s="4">
        <f t="shared" si="79"/>
        <v>1.5291304347826087</v>
      </c>
    </row>
    <row r="625" spans="1:16" x14ac:dyDescent="0.25">
      <c r="A625" t="s">
        <v>33</v>
      </c>
      <c r="B625" t="s">
        <v>34</v>
      </c>
      <c r="C625">
        <v>1992</v>
      </c>
      <c r="D625">
        <v>286200</v>
      </c>
      <c r="E625">
        <v>183300</v>
      </c>
      <c r="F625">
        <v>0.63100000000000001</v>
      </c>
      <c r="G625" t="s">
        <v>19</v>
      </c>
      <c r="H625">
        <v>0.74</v>
      </c>
      <c r="I625">
        <v>0.6</v>
      </c>
      <c r="J625">
        <v>0.25</v>
      </c>
      <c r="K625">
        <v>160000</v>
      </c>
      <c r="L625">
        <v>230000</v>
      </c>
      <c r="M625">
        <v>230000</v>
      </c>
      <c r="N625">
        <f t="shared" si="80"/>
        <v>1</v>
      </c>
      <c r="O625" s="4">
        <f t="shared" si="78"/>
        <v>2.524</v>
      </c>
      <c r="P625" s="4">
        <f t="shared" si="79"/>
        <v>1.2443478260869565</v>
      </c>
    </row>
    <row r="626" spans="1:16" x14ac:dyDescent="0.25">
      <c r="A626" t="s">
        <v>33</v>
      </c>
      <c r="B626" t="s">
        <v>34</v>
      </c>
      <c r="C626">
        <v>1993</v>
      </c>
      <c r="D626">
        <v>249500</v>
      </c>
      <c r="E626">
        <v>153000</v>
      </c>
      <c r="F626">
        <v>0.63700000000000001</v>
      </c>
      <c r="G626" t="s">
        <v>19</v>
      </c>
      <c r="H626">
        <v>0.74</v>
      </c>
      <c r="I626">
        <v>0.6</v>
      </c>
      <c r="J626">
        <v>0.25</v>
      </c>
      <c r="K626">
        <v>160000</v>
      </c>
      <c r="L626">
        <v>230000</v>
      </c>
      <c r="M626">
        <v>230000</v>
      </c>
      <c r="N626">
        <f t="shared" si="80"/>
        <v>1</v>
      </c>
      <c r="O626" s="4">
        <f t="shared" si="78"/>
        <v>2.548</v>
      </c>
      <c r="P626" s="4">
        <f t="shared" si="79"/>
        <v>1.0847826086956522</v>
      </c>
    </row>
    <row r="627" spans="1:16" x14ac:dyDescent="0.25">
      <c r="A627" t="s">
        <v>33</v>
      </c>
      <c r="B627" t="s">
        <v>34</v>
      </c>
      <c r="C627">
        <v>1994</v>
      </c>
      <c r="D627">
        <v>227800</v>
      </c>
      <c r="E627">
        <v>135200</v>
      </c>
      <c r="F627">
        <v>0.61899999999999999</v>
      </c>
      <c r="G627" t="s">
        <v>19</v>
      </c>
      <c r="H627">
        <v>0.74</v>
      </c>
      <c r="I627">
        <v>0.6</v>
      </c>
      <c r="J627">
        <v>0.25</v>
      </c>
      <c r="K627">
        <v>160000</v>
      </c>
      <c r="L627">
        <v>230000</v>
      </c>
      <c r="M627">
        <v>230000</v>
      </c>
      <c r="N627">
        <f t="shared" si="80"/>
        <v>1</v>
      </c>
      <c r="O627" s="4">
        <f t="shared" si="78"/>
        <v>2.476</v>
      </c>
      <c r="P627" s="4">
        <f t="shared" si="79"/>
        <v>0.99043478260869566</v>
      </c>
    </row>
    <row r="628" spans="1:16" x14ac:dyDescent="0.25">
      <c r="A628" t="s">
        <v>33</v>
      </c>
      <c r="B628" t="s">
        <v>34</v>
      </c>
      <c r="C628">
        <v>1995</v>
      </c>
      <c r="D628">
        <v>220000</v>
      </c>
      <c r="E628">
        <v>121100</v>
      </c>
      <c r="F628">
        <v>0.64300000000000002</v>
      </c>
      <c r="G628" t="s">
        <v>19</v>
      </c>
      <c r="H628">
        <v>0.74</v>
      </c>
      <c r="I628">
        <v>0.6</v>
      </c>
      <c r="J628">
        <v>0.25</v>
      </c>
      <c r="K628">
        <v>160000</v>
      </c>
      <c r="L628">
        <v>230000</v>
      </c>
      <c r="M628">
        <v>230000</v>
      </c>
      <c r="N628">
        <f t="shared" si="80"/>
        <v>1</v>
      </c>
      <c r="O628" s="4">
        <f t="shared" si="78"/>
        <v>2.5720000000000001</v>
      </c>
      <c r="P628" s="4">
        <f t="shared" si="79"/>
        <v>0.95652173913043481</v>
      </c>
    </row>
    <row r="629" spans="1:16" x14ac:dyDescent="0.25">
      <c r="A629" t="s">
        <v>33</v>
      </c>
      <c r="B629" t="s">
        <v>34</v>
      </c>
      <c r="C629">
        <v>1996</v>
      </c>
      <c r="D629">
        <v>182000</v>
      </c>
      <c r="E629">
        <v>134600</v>
      </c>
      <c r="F629">
        <v>0.67300000000000004</v>
      </c>
      <c r="G629" t="s">
        <v>19</v>
      </c>
      <c r="H629">
        <v>0.74</v>
      </c>
      <c r="I629">
        <v>0.6</v>
      </c>
      <c r="J629">
        <v>0.25</v>
      </c>
      <c r="K629">
        <v>160000</v>
      </c>
      <c r="L629">
        <v>230000</v>
      </c>
      <c r="M629">
        <v>230000</v>
      </c>
      <c r="N629">
        <f t="shared" si="80"/>
        <v>1</v>
      </c>
      <c r="O629" s="4">
        <f t="shared" si="78"/>
        <v>2.6920000000000002</v>
      </c>
      <c r="P629" s="4">
        <f t="shared" si="79"/>
        <v>0.79130434782608694</v>
      </c>
    </row>
    <row r="630" spans="1:16" x14ac:dyDescent="0.25">
      <c r="A630" t="s">
        <v>33</v>
      </c>
      <c r="B630" t="s">
        <v>34</v>
      </c>
      <c r="C630">
        <v>1997</v>
      </c>
      <c r="D630">
        <v>207600</v>
      </c>
      <c r="E630">
        <v>184300</v>
      </c>
      <c r="F630">
        <v>0.79600000000000004</v>
      </c>
      <c r="G630" t="s">
        <v>19</v>
      </c>
      <c r="H630">
        <v>0.74</v>
      </c>
      <c r="I630">
        <v>0.6</v>
      </c>
      <c r="J630">
        <v>0.25</v>
      </c>
      <c r="K630">
        <v>160000</v>
      </c>
      <c r="L630">
        <v>230000</v>
      </c>
      <c r="M630">
        <v>230000</v>
      </c>
      <c r="N630">
        <f t="shared" si="80"/>
        <v>1</v>
      </c>
      <c r="O630" s="4">
        <f t="shared" si="78"/>
        <v>3.1840000000000002</v>
      </c>
      <c r="P630" s="4">
        <f t="shared" si="79"/>
        <v>0.90260869565217394</v>
      </c>
    </row>
    <row r="631" spans="1:16" x14ac:dyDescent="0.25">
      <c r="A631" t="s">
        <v>33</v>
      </c>
      <c r="B631" t="s">
        <v>34</v>
      </c>
      <c r="C631">
        <v>1998</v>
      </c>
      <c r="D631">
        <v>228200</v>
      </c>
      <c r="E631">
        <v>176300</v>
      </c>
      <c r="F631">
        <v>0.73499999999999999</v>
      </c>
      <c r="G631" t="s">
        <v>19</v>
      </c>
      <c r="H631">
        <v>0.74</v>
      </c>
      <c r="I631">
        <v>0.6</v>
      </c>
      <c r="J631">
        <v>0.25</v>
      </c>
      <c r="K631">
        <v>160000</v>
      </c>
      <c r="L631">
        <v>230000</v>
      </c>
      <c r="M631">
        <v>230000</v>
      </c>
      <c r="N631">
        <f t="shared" si="80"/>
        <v>1</v>
      </c>
      <c r="O631" s="4">
        <f t="shared" si="78"/>
        <v>2.94</v>
      </c>
      <c r="P631" s="4">
        <f t="shared" si="79"/>
        <v>0.99217391304347824</v>
      </c>
    </row>
    <row r="632" spans="1:16" x14ac:dyDescent="0.25">
      <c r="A632" t="s">
        <v>33</v>
      </c>
      <c r="B632" t="s">
        <v>34</v>
      </c>
      <c r="C632">
        <v>1999</v>
      </c>
      <c r="D632">
        <v>203400</v>
      </c>
      <c r="E632">
        <v>152700</v>
      </c>
      <c r="F632">
        <v>0.66600000000000004</v>
      </c>
      <c r="G632" t="s">
        <v>19</v>
      </c>
      <c r="H632">
        <v>0.74</v>
      </c>
      <c r="I632">
        <v>0.6</v>
      </c>
      <c r="J632">
        <v>0.25</v>
      </c>
      <c r="K632">
        <v>160000</v>
      </c>
      <c r="L632">
        <v>230000</v>
      </c>
      <c r="M632">
        <v>230000</v>
      </c>
      <c r="N632">
        <f t="shared" si="80"/>
        <v>1</v>
      </c>
      <c r="O632" s="4">
        <f t="shared" si="78"/>
        <v>2.6640000000000001</v>
      </c>
      <c r="P632" s="4">
        <f t="shared" si="79"/>
        <v>0.8843478260869565</v>
      </c>
    </row>
    <row r="633" spans="1:16" x14ac:dyDescent="0.25">
      <c r="A633" t="s">
        <v>33</v>
      </c>
      <c r="B633" t="s">
        <v>34</v>
      </c>
      <c r="C633">
        <v>2000</v>
      </c>
      <c r="D633">
        <v>230400</v>
      </c>
      <c r="E633">
        <v>126800</v>
      </c>
      <c r="F633">
        <v>0.47499999999999998</v>
      </c>
      <c r="G633" t="s">
        <v>19</v>
      </c>
      <c r="H633">
        <v>0.74</v>
      </c>
      <c r="I633">
        <v>0.6</v>
      </c>
      <c r="J633">
        <v>0.25</v>
      </c>
      <c r="K633">
        <v>160000</v>
      </c>
      <c r="L633">
        <v>230000</v>
      </c>
      <c r="M633">
        <v>230000</v>
      </c>
      <c r="N633">
        <f t="shared" si="80"/>
        <v>1</v>
      </c>
      <c r="O633" s="4">
        <f t="shared" si="78"/>
        <v>1.9</v>
      </c>
      <c r="P633" s="4">
        <f t="shared" si="79"/>
        <v>1.0017391304347827</v>
      </c>
    </row>
    <row r="634" spans="1:16" x14ac:dyDescent="0.25">
      <c r="A634" t="s">
        <v>33</v>
      </c>
      <c r="B634" t="s">
        <v>34</v>
      </c>
      <c r="C634">
        <v>2001</v>
      </c>
      <c r="D634">
        <v>270900</v>
      </c>
      <c r="E634">
        <v>183200</v>
      </c>
      <c r="F634">
        <v>0.77</v>
      </c>
      <c r="G634" t="s">
        <v>19</v>
      </c>
      <c r="H634">
        <v>0.74</v>
      </c>
      <c r="I634">
        <v>0.6</v>
      </c>
      <c r="J634">
        <v>0.25</v>
      </c>
      <c r="K634">
        <v>160000</v>
      </c>
      <c r="L634">
        <v>230000</v>
      </c>
      <c r="M634">
        <v>230000</v>
      </c>
      <c r="N634">
        <f t="shared" si="80"/>
        <v>1</v>
      </c>
      <c r="O634" s="4">
        <f t="shared" si="78"/>
        <v>3.08</v>
      </c>
      <c r="P634" s="4">
        <f t="shared" si="79"/>
        <v>1.1778260869565218</v>
      </c>
    </row>
    <row r="635" spans="1:16" x14ac:dyDescent="0.25">
      <c r="A635" t="s">
        <v>33</v>
      </c>
      <c r="B635" t="s">
        <v>34</v>
      </c>
      <c r="C635">
        <v>2002</v>
      </c>
      <c r="D635">
        <v>198600</v>
      </c>
      <c r="E635">
        <v>125800</v>
      </c>
      <c r="F635">
        <v>0.57999999999999996</v>
      </c>
      <c r="G635" t="s">
        <v>19</v>
      </c>
      <c r="H635">
        <v>0.74</v>
      </c>
      <c r="I635">
        <v>0.6</v>
      </c>
      <c r="J635">
        <v>0.25</v>
      </c>
      <c r="K635">
        <v>160000</v>
      </c>
      <c r="L635">
        <v>230000</v>
      </c>
      <c r="M635">
        <v>230000</v>
      </c>
      <c r="N635">
        <f t="shared" si="80"/>
        <v>1</v>
      </c>
      <c r="O635" s="4">
        <f t="shared" si="78"/>
        <v>2.3199999999999998</v>
      </c>
      <c r="P635" s="4">
        <f t="shared" si="79"/>
        <v>0.86347826086956525</v>
      </c>
    </row>
    <row r="636" spans="1:16" x14ac:dyDescent="0.25">
      <c r="A636" t="s">
        <v>33</v>
      </c>
      <c r="B636" t="s">
        <v>34</v>
      </c>
      <c r="C636">
        <v>2003</v>
      </c>
      <c r="D636">
        <v>226300</v>
      </c>
      <c r="E636">
        <v>145000</v>
      </c>
      <c r="F636">
        <v>0.61</v>
      </c>
      <c r="G636" t="s">
        <v>19</v>
      </c>
      <c r="H636">
        <v>0.74</v>
      </c>
      <c r="I636">
        <v>0.6</v>
      </c>
      <c r="J636">
        <v>0.25</v>
      </c>
      <c r="K636">
        <v>160000</v>
      </c>
      <c r="L636">
        <v>230000</v>
      </c>
      <c r="M636">
        <v>230000</v>
      </c>
      <c r="N636">
        <f t="shared" si="80"/>
        <v>1</v>
      </c>
      <c r="O636" s="4">
        <f t="shared" si="78"/>
        <v>2.44</v>
      </c>
      <c r="P636" s="4">
        <f t="shared" si="79"/>
        <v>0.98391304347826092</v>
      </c>
    </row>
    <row r="637" spans="1:16" x14ac:dyDescent="0.25">
      <c r="A637" t="s">
        <v>33</v>
      </c>
      <c r="B637" t="s">
        <v>34</v>
      </c>
      <c r="C637">
        <v>2004</v>
      </c>
      <c r="D637">
        <v>206700</v>
      </c>
      <c r="E637">
        <v>116500</v>
      </c>
      <c r="F637">
        <v>0.48099999999999998</v>
      </c>
      <c r="G637" t="s">
        <v>19</v>
      </c>
      <c r="H637">
        <v>0.74</v>
      </c>
      <c r="I637">
        <v>0.6</v>
      </c>
      <c r="J637">
        <v>0.25</v>
      </c>
      <c r="K637">
        <v>160000</v>
      </c>
      <c r="L637">
        <v>230000</v>
      </c>
      <c r="M637">
        <v>230000</v>
      </c>
      <c r="N637">
        <f t="shared" si="80"/>
        <v>1</v>
      </c>
      <c r="O637" s="4">
        <f t="shared" si="78"/>
        <v>1.9239999999999999</v>
      </c>
      <c r="P637" s="4">
        <f t="shared" si="79"/>
        <v>0.89869565217391301</v>
      </c>
    </row>
    <row r="638" spans="1:16" x14ac:dyDescent="0.25">
      <c r="A638" t="s">
        <v>33</v>
      </c>
      <c r="B638" t="s">
        <v>34</v>
      </c>
      <c r="C638">
        <v>2005</v>
      </c>
      <c r="D638">
        <v>243500</v>
      </c>
      <c r="E638">
        <v>110100</v>
      </c>
      <c r="F638">
        <v>0.41</v>
      </c>
      <c r="G638" t="s">
        <v>19</v>
      </c>
      <c r="H638">
        <v>0.74</v>
      </c>
      <c r="I638">
        <v>0.6</v>
      </c>
      <c r="J638">
        <v>0.25</v>
      </c>
      <c r="K638">
        <v>160000</v>
      </c>
      <c r="L638">
        <v>230000</v>
      </c>
      <c r="M638">
        <v>230000</v>
      </c>
      <c r="N638">
        <f t="shared" si="80"/>
        <v>1</v>
      </c>
      <c r="O638" s="4">
        <f t="shared" si="78"/>
        <v>1.64</v>
      </c>
      <c r="P638" s="4">
        <f t="shared" si="79"/>
        <v>1.058695652173913</v>
      </c>
    </row>
    <row r="639" spans="1:16" x14ac:dyDescent="0.25">
      <c r="A639" t="s">
        <v>33</v>
      </c>
      <c r="B639" t="s">
        <v>34</v>
      </c>
      <c r="C639">
        <v>2006</v>
      </c>
      <c r="D639">
        <v>252300</v>
      </c>
      <c r="E639">
        <v>120300</v>
      </c>
      <c r="F639">
        <v>0.375</v>
      </c>
      <c r="G639" t="s">
        <v>19</v>
      </c>
      <c r="H639">
        <v>0.74</v>
      </c>
      <c r="I639">
        <v>0.6</v>
      </c>
      <c r="J639">
        <v>0.25</v>
      </c>
      <c r="K639">
        <v>160000</v>
      </c>
      <c r="L639">
        <v>230000</v>
      </c>
      <c r="M639">
        <v>230000</v>
      </c>
      <c r="N639">
        <f t="shared" si="80"/>
        <v>1</v>
      </c>
      <c r="O639" s="4">
        <f t="shared" si="78"/>
        <v>1.5</v>
      </c>
      <c r="P639" s="4">
        <f t="shared" si="79"/>
        <v>1.0969565217391304</v>
      </c>
    </row>
    <row r="640" spans="1:16" x14ac:dyDescent="0.25">
      <c r="A640" t="s">
        <v>33</v>
      </c>
      <c r="B640" t="s">
        <v>34</v>
      </c>
      <c r="C640">
        <v>2007</v>
      </c>
      <c r="D640">
        <v>259900</v>
      </c>
      <c r="E640">
        <v>89800</v>
      </c>
      <c r="F640">
        <v>0.317</v>
      </c>
      <c r="G640" t="s">
        <v>19</v>
      </c>
      <c r="H640">
        <v>0.74</v>
      </c>
      <c r="I640">
        <v>0.6</v>
      </c>
      <c r="J640">
        <v>0.25</v>
      </c>
      <c r="K640">
        <v>160000</v>
      </c>
      <c r="L640">
        <v>230000</v>
      </c>
      <c r="M640">
        <v>230000</v>
      </c>
      <c r="N640">
        <f t="shared" si="80"/>
        <v>1</v>
      </c>
      <c r="O640" s="4">
        <f t="shared" si="78"/>
        <v>1.268</v>
      </c>
      <c r="P640" s="4">
        <f t="shared" si="79"/>
        <v>1.1299999999999999</v>
      </c>
    </row>
    <row r="641" spans="1:16" x14ac:dyDescent="0.25">
      <c r="A641" t="s">
        <v>33</v>
      </c>
      <c r="B641" t="s">
        <v>34</v>
      </c>
      <c r="C641">
        <v>2008</v>
      </c>
      <c r="D641">
        <v>359400</v>
      </c>
      <c r="E641">
        <v>95300</v>
      </c>
      <c r="F641">
        <v>0.23699999999999999</v>
      </c>
      <c r="G641" t="s">
        <v>19</v>
      </c>
      <c r="H641">
        <v>0.74</v>
      </c>
      <c r="I641">
        <v>0.6</v>
      </c>
      <c r="J641">
        <v>0.25</v>
      </c>
      <c r="K641">
        <v>160000</v>
      </c>
      <c r="L641">
        <v>230000</v>
      </c>
      <c r="M641">
        <v>230000</v>
      </c>
      <c r="N641">
        <f t="shared" si="80"/>
        <v>0</v>
      </c>
      <c r="O641" s="4">
        <f t="shared" si="78"/>
        <v>0.94799999999999995</v>
      </c>
      <c r="P641" s="4">
        <f t="shared" si="79"/>
        <v>1.5626086956521739</v>
      </c>
    </row>
    <row r="642" spans="1:16" x14ac:dyDescent="0.25">
      <c r="A642" t="s">
        <v>33</v>
      </c>
      <c r="B642" t="s">
        <v>34</v>
      </c>
      <c r="C642">
        <v>2009</v>
      </c>
      <c r="D642">
        <v>400100</v>
      </c>
      <c r="E642">
        <v>100700</v>
      </c>
      <c r="F642">
        <v>0.21099999999999999</v>
      </c>
      <c r="G642" t="s">
        <v>19</v>
      </c>
      <c r="H642">
        <v>0.74</v>
      </c>
      <c r="I642">
        <v>0.6</v>
      </c>
      <c r="J642">
        <v>0.25</v>
      </c>
      <c r="K642">
        <v>160000</v>
      </c>
      <c r="L642">
        <v>230000</v>
      </c>
      <c r="M642">
        <v>230000</v>
      </c>
      <c r="N642">
        <f t="shared" si="80"/>
        <v>0</v>
      </c>
      <c r="O642" s="4">
        <f t="shared" si="78"/>
        <v>0.84399999999999997</v>
      </c>
      <c r="P642" s="4">
        <f t="shared" si="79"/>
        <v>1.7395652173913043</v>
      </c>
    </row>
    <row r="643" spans="1:16" x14ac:dyDescent="0.25">
      <c r="A643" t="s">
        <v>33</v>
      </c>
      <c r="B643" t="s">
        <v>34</v>
      </c>
      <c r="C643">
        <v>2010</v>
      </c>
      <c r="D643">
        <v>500800</v>
      </c>
      <c r="E643">
        <v>107000</v>
      </c>
      <c r="F643">
        <v>0.20599999999999999</v>
      </c>
      <c r="G643" t="s">
        <v>19</v>
      </c>
      <c r="H643">
        <v>0.74</v>
      </c>
      <c r="I643">
        <v>0.6</v>
      </c>
      <c r="J643">
        <v>0.25</v>
      </c>
      <c r="K643">
        <v>160000</v>
      </c>
      <c r="L643">
        <v>230000</v>
      </c>
      <c r="M643">
        <v>230000</v>
      </c>
      <c r="N643">
        <f t="shared" si="80"/>
        <v>0</v>
      </c>
      <c r="O643" s="4">
        <f t="shared" si="78"/>
        <v>0.82399999999999995</v>
      </c>
      <c r="P643" s="4">
        <f t="shared" si="79"/>
        <v>2.1773913043478261</v>
      </c>
    </row>
    <row r="644" spans="1:16" x14ac:dyDescent="0.25">
      <c r="A644" t="s">
        <v>33</v>
      </c>
      <c r="B644" t="s">
        <v>34</v>
      </c>
      <c r="C644">
        <v>2011</v>
      </c>
      <c r="D644">
        <v>476100</v>
      </c>
      <c r="E644">
        <v>108500</v>
      </c>
      <c r="F644">
        <v>0.22900000000000001</v>
      </c>
      <c r="G644" t="s">
        <v>19</v>
      </c>
      <c r="H644">
        <v>0.74</v>
      </c>
      <c r="I644">
        <v>0.6</v>
      </c>
      <c r="J644">
        <v>0.25</v>
      </c>
      <c r="K644">
        <v>160000</v>
      </c>
      <c r="L644">
        <v>230000</v>
      </c>
      <c r="M644">
        <v>230000</v>
      </c>
      <c r="N644">
        <f t="shared" ref="N644" si="81">+IF((F644&gt;J644),1,0)</f>
        <v>0</v>
      </c>
      <c r="O644" s="4">
        <f t="shared" ref="O644" si="82">+F644/J644</f>
        <v>0.91600000000000004</v>
      </c>
      <c r="P644" s="4">
        <f t="shared" ref="P644" si="83">+D644/M644</f>
        <v>2.0699999999999998</v>
      </c>
    </row>
    <row r="645" spans="1:16" x14ac:dyDescent="0.25">
      <c r="A645" t="s">
        <v>33</v>
      </c>
      <c r="B645" t="s">
        <v>35</v>
      </c>
      <c r="C645">
        <v>1984</v>
      </c>
      <c r="D645">
        <v>960</v>
      </c>
      <c r="E645">
        <v>337</v>
      </c>
      <c r="F645">
        <v>0.40500000000000003</v>
      </c>
      <c r="G645" t="s">
        <v>19</v>
      </c>
      <c r="H645">
        <v>0.47</v>
      </c>
      <c r="I645">
        <v>0.3</v>
      </c>
      <c r="J645">
        <v>0.38</v>
      </c>
      <c r="M645">
        <v>2000</v>
      </c>
      <c r="N645">
        <f t="shared" ref="N645:N671" si="84">+IF((F645&gt;J645),1,0)</f>
        <v>1</v>
      </c>
      <c r="O645" s="4">
        <f t="shared" si="78"/>
        <v>1.0657894736842106</v>
      </c>
      <c r="P645" s="4">
        <f t="shared" si="79"/>
        <v>0.48</v>
      </c>
    </row>
    <row r="646" spans="1:16" x14ac:dyDescent="0.25">
      <c r="A646" t="s">
        <v>33</v>
      </c>
      <c r="B646" t="s">
        <v>35</v>
      </c>
      <c r="C646">
        <v>1985</v>
      </c>
      <c r="D646">
        <v>906</v>
      </c>
      <c r="E646">
        <v>397</v>
      </c>
      <c r="F646">
        <v>0.36099999999999999</v>
      </c>
      <c r="G646" t="s">
        <v>19</v>
      </c>
      <c r="H646">
        <v>0.47</v>
      </c>
      <c r="I646">
        <v>0.3</v>
      </c>
      <c r="J646">
        <v>0.38</v>
      </c>
      <c r="M646">
        <v>2000</v>
      </c>
      <c r="N646">
        <f t="shared" si="84"/>
        <v>0</v>
      </c>
      <c r="O646" s="4">
        <f t="shared" si="78"/>
        <v>0.95</v>
      </c>
      <c r="P646" s="4">
        <f t="shared" si="79"/>
        <v>0.45300000000000001</v>
      </c>
    </row>
    <row r="647" spans="1:16" x14ac:dyDescent="0.25">
      <c r="A647" t="s">
        <v>33</v>
      </c>
      <c r="B647" t="s">
        <v>35</v>
      </c>
      <c r="C647">
        <v>1986</v>
      </c>
      <c r="D647">
        <v>1948</v>
      </c>
      <c r="E647">
        <v>643</v>
      </c>
      <c r="F647">
        <v>0.39</v>
      </c>
      <c r="G647" t="s">
        <v>19</v>
      </c>
      <c r="H647">
        <v>0.47</v>
      </c>
      <c r="I647">
        <v>0.3</v>
      </c>
      <c r="J647">
        <v>0.38</v>
      </c>
      <c r="M647">
        <v>2000</v>
      </c>
      <c r="N647">
        <f t="shared" si="84"/>
        <v>1</v>
      </c>
      <c r="O647" s="4">
        <f t="shared" si="78"/>
        <v>1.0263157894736843</v>
      </c>
      <c r="P647" s="4">
        <f t="shared" si="79"/>
        <v>0.97399999999999998</v>
      </c>
    </row>
    <row r="648" spans="1:16" x14ac:dyDescent="0.25">
      <c r="A648" t="s">
        <v>33</v>
      </c>
      <c r="B648" t="s">
        <v>35</v>
      </c>
      <c r="C648">
        <v>1987</v>
      </c>
      <c r="D648">
        <v>2025</v>
      </c>
      <c r="E648">
        <v>722</v>
      </c>
      <c r="F648">
        <v>0.439</v>
      </c>
      <c r="G648" t="s">
        <v>19</v>
      </c>
      <c r="H648">
        <v>0.47</v>
      </c>
      <c r="I648">
        <v>0.3</v>
      </c>
      <c r="J648">
        <v>0.38</v>
      </c>
      <c r="M648">
        <v>2000</v>
      </c>
      <c r="N648">
        <f t="shared" si="84"/>
        <v>1</v>
      </c>
      <c r="O648" s="4">
        <f t="shared" si="78"/>
        <v>1.1552631578947368</v>
      </c>
      <c r="P648" s="4">
        <f t="shared" si="79"/>
        <v>1.0125</v>
      </c>
    </row>
    <row r="649" spans="1:16" x14ac:dyDescent="0.25">
      <c r="A649" t="s">
        <v>33</v>
      </c>
      <c r="B649" t="s">
        <v>35</v>
      </c>
      <c r="C649">
        <v>1988</v>
      </c>
      <c r="D649">
        <v>2025</v>
      </c>
      <c r="E649">
        <v>706</v>
      </c>
      <c r="F649">
        <v>0.41599999999999998</v>
      </c>
      <c r="G649" t="s">
        <v>19</v>
      </c>
      <c r="H649">
        <v>0.47</v>
      </c>
      <c r="I649">
        <v>0.3</v>
      </c>
      <c r="J649">
        <v>0.38</v>
      </c>
      <c r="M649">
        <v>2000</v>
      </c>
      <c r="N649">
        <f t="shared" si="84"/>
        <v>1</v>
      </c>
      <c r="O649" s="4">
        <f t="shared" si="78"/>
        <v>1.094736842105263</v>
      </c>
      <c r="P649" s="4">
        <f t="shared" si="79"/>
        <v>1.0125</v>
      </c>
    </row>
    <row r="650" spans="1:16" x14ac:dyDescent="0.25">
      <c r="A650" t="s">
        <v>33</v>
      </c>
      <c r="B650" t="s">
        <v>35</v>
      </c>
      <c r="C650">
        <v>1989</v>
      </c>
      <c r="D650">
        <v>2031</v>
      </c>
      <c r="E650">
        <v>824</v>
      </c>
      <c r="F650">
        <v>0.44800000000000001</v>
      </c>
      <c r="G650" t="s">
        <v>19</v>
      </c>
      <c r="H650">
        <v>0.47</v>
      </c>
      <c r="I650">
        <v>0.3</v>
      </c>
      <c r="J650">
        <v>0.38</v>
      </c>
      <c r="M650">
        <v>2000</v>
      </c>
      <c r="N650">
        <f t="shared" si="84"/>
        <v>1</v>
      </c>
      <c r="O650" s="4">
        <f t="shared" si="78"/>
        <v>1.1789473684210527</v>
      </c>
      <c r="P650" s="4">
        <f t="shared" si="79"/>
        <v>1.0155000000000001</v>
      </c>
    </row>
    <row r="651" spans="1:16" x14ac:dyDescent="0.25">
      <c r="A651" t="s">
        <v>33</v>
      </c>
      <c r="B651" t="s">
        <v>35</v>
      </c>
      <c r="C651">
        <v>1990</v>
      </c>
      <c r="D651">
        <v>2613</v>
      </c>
      <c r="E651">
        <v>1050</v>
      </c>
      <c r="F651">
        <v>0.439</v>
      </c>
      <c r="G651" t="s">
        <v>19</v>
      </c>
      <c r="H651">
        <v>0.47</v>
      </c>
      <c r="I651">
        <v>0.3</v>
      </c>
      <c r="J651">
        <v>0.38</v>
      </c>
      <c r="M651">
        <v>2000</v>
      </c>
      <c r="N651">
        <f t="shared" si="84"/>
        <v>1</v>
      </c>
      <c r="O651" s="4">
        <f t="shared" si="78"/>
        <v>1.1552631578947368</v>
      </c>
      <c r="P651" s="4">
        <f t="shared" si="79"/>
        <v>1.3065</v>
      </c>
    </row>
    <row r="652" spans="1:16" x14ac:dyDescent="0.25">
      <c r="A652" t="s">
        <v>33</v>
      </c>
      <c r="B652" t="s">
        <v>35</v>
      </c>
      <c r="C652">
        <v>1991</v>
      </c>
      <c r="D652">
        <v>3046</v>
      </c>
      <c r="E652">
        <v>1011</v>
      </c>
      <c r="F652">
        <v>0.497</v>
      </c>
      <c r="G652" t="s">
        <v>19</v>
      </c>
      <c r="H652">
        <v>0.47</v>
      </c>
      <c r="I652">
        <v>0.3</v>
      </c>
      <c r="J652">
        <v>0.38</v>
      </c>
      <c r="M652">
        <v>2000</v>
      </c>
      <c r="N652">
        <f t="shared" si="84"/>
        <v>1</v>
      </c>
      <c r="O652" s="4">
        <f t="shared" si="78"/>
        <v>1.3078947368421052</v>
      </c>
      <c r="P652" s="4">
        <f t="shared" si="79"/>
        <v>1.5229999999999999</v>
      </c>
    </row>
    <row r="653" spans="1:16" x14ac:dyDescent="0.25">
      <c r="A653" t="s">
        <v>33</v>
      </c>
      <c r="B653" t="s">
        <v>35</v>
      </c>
      <c r="C653">
        <v>1992</v>
      </c>
      <c r="D653">
        <v>3756</v>
      </c>
      <c r="E653">
        <v>1294</v>
      </c>
      <c r="F653">
        <v>0.55600000000000005</v>
      </c>
      <c r="G653" t="s">
        <v>19</v>
      </c>
      <c r="H653">
        <v>0.47</v>
      </c>
      <c r="I653">
        <v>0.3</v>
      </c>
      <c r="J653">
        <v>0.38</v>
      </c>
      <c r="M653">
        <v>2000</v>
      </c>
      <c r="N653">
        <f t="shared" si="84"/>
        <v>1</v>
      </c>
      <c r="O653" s="4">
        <f t="shared" si="78"/>
        <v>1.4631578947368422</v>
      </c>
      <c r="P653" s="4">
        <f t="shared" si="79"/>
        <v>1.8779999999999999</v>
      </c>
    </row>
    <row r="654" spans="1:16" x14ac:dyDescent="0.25">
      <c r="A654" t="s">
        <v>33</v>
      </c>
      <c r="B654" t="s">
        <v>35</v>
      </c>
      <c r="C654">
        <v>1993</v>
      </c>
      <c r="D654">
        <v>3936</v>
      </c>
      <c r="E654">
        <v>1439</v>
      </c>
      <c r="F654">
        <v>0.56899999999999995</v>
      </c>
      <c r="G654" t="s">
        <v>19</v>
      </c>
      <c r="H654">
        <v>0.47</v>
      </c>
      <c r="I654">
        <v>0.3</v>
      </c>
      <c r="J654">
        <v>0.38</v>
      </c>
      <c r="M654">
        <v>2000</v>
      </c>
      <c r="N654">
        <f t="shared" si="84"/>
        <v>1</v>
      </c>
      <c r="O654" s="4">
        <f t="shared" si="78"/>
        <v>1.4973684210526315</v>
      </c>
      <c r="P654" s="4">
        <f t="shared" si="79"/>
        <v>1.968</v>
      </c>
    </row>
    <row r="655" spans="1:16" x14ac:dyDescent="0.25">
      <c r="A655" t="s">
        <v>33</v>
      </c>
      <c r="B655" t="s">
        <v>35</v>
      </c>
      <c r="C655">
        <v>1994</v>
      </c>
      <c r="D655">
        <v>3772</v>
      </c>
      <c r="E655">
        <v>1198</v>
      </c>
      <c r="F655">
        <v>0.51700000000000002</v>
      </c>
      <c r="G655" t="s">
        <v>19</v>
      </c>
      <c r="H655">
        <v>0.47</v>
      </c>
      <c r="I655">
        <v>0.3</v>
      </c>
      <c r="J655">
        <v>0.38</v>
      </c>
      <c r="M655">
        <v>2000</v>
      </c>
      <c r="N655">
        <f t="shared" si="84"/>
        <v>1</v>
      </c>
      <c r="O655" s="4">
        <f t="shared" si="78"/>
        <v>1.3605263157894738</v>
      </c>
      <c r="P655" s="4">
        <f t="shared" si="79"/>
        <v>1.8859999999999999</v>
      </c>
    </row>
    <row r="656" spans="1:16" x14ac:dyDescent="0.25">
      <c r="A656" t="s">
        <v>33</v>
      </c>
      <c r="B656" t="s">
        <v>35</v>
      </c>
      <c r="C656">
        <v>1995</v>
      </c>
      <c r="D656">
        <v>3620</v>
      </c>
      <c r="E656">
        <v>1297</v>
      </c>
      <c r="F656">
        <v>0.52700000000000002</v>
      </c>
      <c r="G656" t="s">
        <v>19</v>
      </c>
      <c r="H656">
        <v>0.47</v>
      </c>
      <c r="I656">
        <v>0.3</v>
      </c>
      <c r="J656">
        <v>0.38</v>
      </c>
      <c r="M656">
        <v>2000</v>
      </c>
      <c r="N656">
        <f t="shared" si="84"/>
        <v>1</v>
      </c>
      <c r="O656" s="4">
        <f t="shared" si="78"/>
        <v>1.3868421052631579</v>
      </c>
      <c r="P656" s="4">
        <f t="shared" si="79"/>
        <v>1.81</v>
      </c>
    </row>
    <row r="657" spans="1:16" x14ac:dyDescent="0.25">
      <c r="A657" t="s">
        <v>33</v>
      </c>
      <c r="B657" t="s">
        <v>35</v>
      </c>
      <c r="C657">
        <v>1996</v>
      </c>
      <c r="D657">
        <v>3091</v>
      </c>
      <c r="E657">
        <v>1059</v>
      </c>
      <c r="F657">
        <v>0.46700000000000003</v>
      </c>
      <c r="G657" t="s">
        <v>19</v>
      </c>
      <c r="H657">
        <v>0.47</v>
      </c>
      <c r="I657">
        <v>0.3</v>
      </c>
      <c r="J657">
        <v>0.38</v>
      </c>
      <c r="M657">
        <v>2000</v>
      </c>
      <c r="N657">
        <f t="shared" si="84"/>
        <v>1</v>
      </c>
      <c r="O657" s="4">
        <f t="shared" si="78"/>
        <v>1.2289473684210528</v>
      </c>
      <c r="P657" s="4">
        <f t="shared" si="79"/>
        <v>1.5455000000000001</v>
      </c>
    </row>
    <row r="658" spans="1:16" x14ac:dyDescent="0.25">
      <c r="A658" t="s">
        <v>33</v>
      </c>
      <c r="B658" t="s">
        <v>35</v>
      </c>
      <c r="C658">
        <v>1997</v>
      </c>
      <c r="D658">
        <v>2516</v>
      </c>
      <c r="E658">
        <v>814</v>
      </c>
      <c r="F658">
        <v>0.433</v>
      </c>
      <c r="G658" t="s">
        <v>19</v>
      </c>
      <c r="H658">
        <v>0.47</v>
      </c>
      <c r="I658">
        <v>0.3</v>
      </c>
      <c r="J658">
        <v>0.38</v>
      </c>
      <c r="M658">
        <v>2000</v>
      </c>
      <c r="N658">
        <f t="shared" si="84"/>
        <v>1</v>
      </c>
      <c r="O658" s="4">
        <f t="shared" ref="O658:O722" si="85">+F658/J658</f>
        <v>1.1394736842105262</v>
      </c>
      <c r="P658" s="4">
        <f t="shared" ref="P658:P722" si="86">+D658/M658</f>
        <v>1.258</v>
      </c>
    </row>
    <row r="659" spans="1:16" x14ac:dyDescent="0.25">
      <c r="A659" t="s">
        <v>33</v>
      </c>
      <c r="B659" t="s">
        <v>35</v>
      </c>
      <c r="C659">
        <v>1998</v>
      </c>
      <c r="D659">
        <v>1766</v>
      </c>
      <c r="E659">
        <v>605</v>
      </c>
      <c r="F659">
        <v>0.41099999999999998</v>
      </c>
      <c r="G659" t="s">
        <v>19</v>
      </c>
      <c r="H659">
        <v>0.47</v>
      </c>
      <c r="I659">
        <v>0.3</v>
      </c>
      <c r="J659">
        <v>0.38</v>
      </c>
      <c r="M659">
        <v>2000</v>
      </c>
      <c r="N659">
        <f t="shared" si="84"/>
        <v>1</v>
      </c>
      <c r="O659" s="4">
        <f t="shared" si="85"/>
        <v>1.081578947368421</v>
      </c>
      <c r="P659" s="4">
        <f t="shared" si="86"/>
        <v>0.88300000000000001</v>
      </c>
    </row>
    <row r="660" spans="1:16" x14ac:dyDescent="0.25">
      <c r="A660" t="s">
        <v>33</v>
      </c>
      <c r="B660" t="s">
        <v>35</v>
      </c>
      <c r="C660">
        <v>1999</v>
      </c>
      <c r="D660">
        <v>2417</v>
      </c>
      <c r="E660">
        <v>638</v>
      </c>
      <c r="F660">
        <v>0.379</v>
      </c>
      <c r="G660" t="s">
        <v>19</v>
      </c>
      <c r="H660">
        <v>0.47</v>
      </c>
      <c r="I660">
        <v>0.3</v>
      </c>
      <c r="J660">
        <v>0.38</v>
      </c>
      <c r="M660">
        <v>2000</v>
      </c>
      <c r="N660">
        <f t="shared" si="84"/>
        <v>0</v>
      </c>
      <c r="O660" s="4">
        <f t="shared" si="85"/>
        <v>0.99736842105263157</v>
      </c>
      <c r="P660" s="4">
        <f t="shared" si="86"/>
        <v>1.2084999999999999</v>
      </c>
    </row>
    <row r="661" spans="1:16" x14ac:dyDescent="0.25">
      <c r="A661" t="s">
        <v>33</v>
      </c>
      <c r="B661" t="s">
        <v>35</v>
      </c>
      <c r="C661">
        <v>2000</v>
      </c>
      <c r="D661">
        <v>2313</v>
      </c>
      <c r="E661">
        <v>646</v>
      </c>
      <c r="F661">
        <v>0.35599999999999998</v>
      </c>
      <c r="G661" t="s">
        <v>19</v>
      </c>
      <c r="H661">
        <v>0.47</v>
      </c>
      <c r="I661">
        <v>0.3</v>
      </c>
      <c r="J661">
        <v>0.38</v>
      </c>
      <c r="M661">
        <v>2000</v>
      </c>
      <c r="N661">
        <f t="shared" si="84"/>
        <v>0</v>
      </c>
      <c r="O661" s="4">
        <f t="shared" si="85"/>
        <v>0.93684210526315781</v>
      </c>
      <c r="P661" s="4">
        <f t="shared" si="86"/>
        <v>1.1565000000000001</v>
      </c>
    </row>
    <row r="662" spans="1:16" x14ac:dyDescent="0.25">
      <c r="A662" t="s">
        <v>33</v>
      </c>
      <c r="B662" t="s">
        <v>35</v>
      </c>
      <c r="C662">
        <v>2001</v>
      </c>
      <c r="D662">
        <v>1997</v>
      </c>
      <c r="E662">
        <v>476</v>
      </c>
      <c r="F662">
        <v>0.30599999999999999</v>
      </c>
      <c r="G662" t="s">
        <v>19</v>
      </c>
      <c r="H662">
        <v>0.47</v>
      </c>
      <c r="I662">
        <v>0.3</v>
      </c>
      <c r="J662">
        <v>0.38</v>
      </c>
      <c r="M662">
        <v>2000</v>
      </c>
      <c r="N662">
        <f t="shared" si="84"/>
        <v>0</v>
      </c>
      <c r="O662" s="4">
        <f t="shared" si="85"/>
        <v>0.80526315789473679</v>
      </c>
      <c r="P662" s="4">
        <f t="shared" si="86"/>
        <v>0.99850000000000005</v>
      </c>
    </row>
    <row r="663" spans="1:16" x14ac:dyDescent="0.25">
      <c r="A663" t="s">
        <v>33</v>
      </c>
      <c r="B663" t="s">
        <v>35</v>
      </c>
      <c r="C663">
        <v>2002</v>
      </c>
      <c r="D663">
        <v>2807</v>
      </c>
      <c r="E663">
        <v>862</v>
      </c>
      <c r="F663">
        <v>0.33500000000000002</v>
      </c>
      <c r="G663" t="s">
        <v>19</v>
      </c>
      <c r="H663">
        <v>0.47</v>
      </c>
      <c r="I663">
        <v>0.3</v>
      </c>
      <c r="J663">
        <v>0.38</v>
      </c>
      <c r="M663">
        <v>2000</v>
      </c>
      <c r="N663">
        <f t="shared" si="84"/>
        <v>0</v>
      </c>
      <c r="O663" s="4">
        <f t="shared" si="85"/>
        <v>0.88157894736842113</v>
      </c>
      <c r="P663" s="4">
        <f t="shared" si="86"/>
        <v>1.4035</v>
      </c>
    </row>
    <row r="664" spans="1:16" x14ac:dyDescent="0.25">
      <c r="A664" t="s">
        <v>33</v>
      </c>
      <c r="B664" t="s">
        <v>35</v>
      </c>
      <c r="C664">
        <v>2003</v>
      </c>
      <c r="D664">
        <v>2971</v>
      </c>
      <c r="E664">
        <v>619</v>
      </c>
      <c r="F664">
        <v>0.318</v>
      </c>
      <c r="G664" t="s">
        <v>19</v>
      </c>
      <c r="H664">
        <v>0.47</v>
      </c>
      <c r="I664">
        <v>0.3</v>
      </c>
      <c r="J664">
        <v>0.38</v>
      </c>
      <c r="M664">
        <v>2000</v>
      </c>
      <c r="N664">
        <f t="shared" si="84"/>
        <v>0</v>
      </c>
      <c r="O664" s="4">
        <f t="shared" si="85"/>
        <v>0.83684210526315794</v>
      </c>
      <c r="P664" s="4">
        <f t="shared" si="86"/>
        <v>1.4855</v>
      </c>
    </row>
    <row r="665" spans="1:16" x14ac:dyDescent="0.25">
      <c r="A665" t="s">
        <v>33</v>
      </c>
      <c r="B665" t="s">
        <v>35</v>
      </c>
      <c r="C665">
        <v>2004</v>
      </c>
      <c r="D665">
        <v>3179</v>
      </c>
      <c r="E665">
        <v>824</v>
      </c>
      <c r="F665">
        <v>0.35499999999999998</v>
      </c>
      <c r="G665" t="s">
        <v>19</v>
      </c>
      <c r="H665">
        <v>0.47</v>
      </c>
      <c r="I665">
        <v>0.3</v>
      </c>
      <c r="J665">
        <v>0.38</v>
      </c>
      <c r="M665">
        <v>2000</v>
      </c>
      <c r="N665">
        <f t="shared" si="84"/>
        <v>0</v>
      </c>
      <c r="O665" s="4">
        <f t="shared" si="85"/>
        <v>0.93421052631578938</v>
      </c>
      <c r="P665" s="4">
        <f t="shared" si="86"/>
        <v>1.5894999999999999</v>
      </c>
    </row>
    <row r="666" spans="1:16" x14ac:dyDescent="0.25">
      <c r="A666" t="s">
        <v>33</v>
      </c>
      <c r="B666" t="s">
        <v>35</v>
      </c>
      <c r="C666">
        <v>2005</v>
      </c>
      <c r="D666">
        <v>3664</v>
      </c>
      <c r="E666">
        <v>990</v>
      </c>
      <c r="F666">
        <v>0.39800000000000002</v>
      </c>
      <c r="G666" t="s">
        <v>19</v>
      </c>
      <c r="H666">
        <v>0.47</v>
      </c>
      <c r="I666">
        <v>0.3</v>
      </c>
      <c r="J666">
        <v>0.38</v>
      </c>
      <c r="M666">
        <v>2000</v>
      </c>
      <c r="N666">
        <f t="shared" si="84"/>
        <v>1</v>
      </c>
      <c r="O666" s="4">
        <f t="shared" si="85"/>
        <v>1.0473684210526317</v>
      </c>
      <c r="P666" s="4">
        <f t="shared" si="86"/>
        <v>1.8320000000000001</v>
      </c>
    </row>
    <row r="667" spans="1:16" x14ac:dyDescent="0.25">
      <c r="A667" t="s">
        <v>33</v>
      </c>
      <c r="B667" t="s">
        <v>35</v>
      </c>
      <c r="C667">
        <v>2006</v>
      </c>
      <c r="D667">
        <v>3038</v>
      </c>
      <c r="E667">
        <v>836</v>
      </c>
      <c r="F667">
        <v>0.38900000000000001</v>
      </c>
      <c r="G667" t="s">
        <v>19</v>
      </c>
      <c r="H667">
        <v>0.47</v>
      </c>
      <c r="I667">
        <v>0.3</v>
      </c>
      <c r="J667">
        <v>0.38</v>
      </c>
      <c r="M667">
        <v>2000</v>
      </c>
      <c r="N667">
        <f t="shared" si="84"/>
        <v>1</v>
      </c>
      <c r="O667" s="4">
        <f t="shared" si="85"/>
        <v>1.0236842105263158</v>
      </c>
      <c r="P667" s="4">
        <f t="shared" si="86"/>
        <v>1.5189999999999999</v>
      </c>
    </row>
    <row r="668" spans="1:16" x14ac:dyDescent="0.25">
      <c r="A668" t="s">
        <v>33</v>
      </c>
      <c r="B668" t="s">
        <v>35</v>
      </c>
      <c r="C668">
        <v>2007</v>
      </c>
      <c r="D668">
        <v>2070</v>
      </c>
      <c r="E668">
        <v>633</v>
      </c>
      <c r="F668">
        <v>0.38600000000000001</v>
      </c>
      <c r="G668" t="s">
        <v>19</v>
      </c>
      <c r="H668">
        <v>0.47</v>
      </c>
      <c r="I668">
        <v>0.3</v>
      </c>
      <c r="J668">
        <v>0.38</v>
      </c>
      <c r="M668">
        <v>2000</v>
      </c>
      <c r="N668">
        <f t="shared" si="84"/>
        <v>1</v>
      </c>
      <c r="O668" s="4">
        <f t="shared" si="85"/>
        <v>1.0157894736842106</v>
      </c>
      <c r="P668" s="4">
        <f t="shared" si="86"/>
        <v>1.0349999999999999</v>
      </c>
    </row>
    <row r="669" spans="1:16" x14ac:dyDescent="0.25">
      <c r="A669" t="s">
        <v>33</v>
      </c>
      <c r="B669" t="s">
        <v>35</v>
      </c>
      <c r="C669">
        <v>2008</v>
      </c>
      <c r="D669">
        <v>1702</v>
      </c>
      <c r="E669">
        <v>656</v>
      </c>
      <c r="F669">
        <v>0.436</v>
      </c>
      <c r="G669" t="s">
        <v>19</v>
      </c>
      <c r="H669">
        <v>0.47</v>
      </c>
      <c r="I669">
        <v>0.3</v>
      </c>
      <c r="J669">
        <v>0.38</v>
      </c>
      <c r="M669">
        <v>2000</v>
      </c>
      <c r="N669">
        <f t="shared" si="84"/>
        <v>1</v>
      </c>
      <c r="O669" s="4">
        <f t="shared" si="85"/>
        <v>1.1473684210526316</v>
      </c>
      <c r="P669" s="4">
        <f t="shared" si="86"/>
        <v>0.85099999999999998</v>
      </c>
    </row>
    <row r="670" spans="1:16" x14ac:dyDescent="0.25">
      <c r="A670" t="s">
        <v>33</v>
      </c>
      <c r="B670" t="s">
        <v>35</v>
      </c>
      <c r="C670">
        <v>2009</v>
      </c>
      <c r="D670">
        <v>1957</v>
      </c>
      <c r="E670">
        <v>640</v>
      </c>
      <c r="F670">
        <v>0.378</v>
      </c>
      <c r="G670" t="s">
        <v>19</v>
      </c>
      <c r="H670">
        <v>0.47</v>
      </c>
      <c r="I670">
        <v>0.3</v>
      </c>
      <c r="J670">
        <v>0.38</v>
      </c>
      <c r="M670">
        <v>2000</v>
      </c>
      <c r="N670">
        <f t="shared" si="84"/>
        <v>0</v>
      </c>
      <c r="O670" s="4">
        <f t="shared" si="85"/>
        <v>0.99473684210526314</v>
      </c>
      <c r="P670" s="4">
        <f t="shared" si="86"/>
        <v>0.97850000000000004</v>
      </c>
    </row>
    <row r="671" spans="1:16" x14ac:dyDescent="0.25">
      <c r="A671" t="s">
        <v>33</v>
      </c>
      <c r="B671" t="s">
        <v>35</v>
      </c>
      <c r="C671">
        <v>2010</v>
      </c>
      <c r="D671">
        <v>1660</v>
      </c>
      <c r="E671">
        <v>541</v>
      </c>
      <c r="F671">
        <v>0.40500000000000003</v>
      </c>
      <c r="G671" t="s">
        <v>19</v>
      </c>
      <c r="H671">
        <v>0.47</v>
      </c>
      <c r="I671">
        <v>0.3</v>
      </c>
      <c r="J671">
        <v>0.38</v>
      </c>
      <c r="M671">
        <v>2000</v>
      </c>
      <c r="N671">
        <f t="shared" si="84"/>
        <v>1</v>
      </c>
      <c r="O671" s="4">
        <f t="shared" si="85"/>
        <v>1.0657894736842106</v>
      </c>
      <c r="P671" s="4">
        <f t="shared" si="86"/>
        <v>0.83</v>
      </c>
    </row>
    <row r="672" spans="1:16" x14ac:dyDescent="0.25">
      <c r="A672" t="s">
        <v>33</v>
      </c>
      <c r="B672" t="s">
        <v>35</v>
      </c>
      <c r="C672">
        <v>2011</v>
      </c>
      <c r="D672">
        <v>1633</v>
      </c>
      <c r="E672">
        <v>551</v>
      </c>
      <c r="F672">
        <v>0.38100000000000001</v>
      </c>
      <c r="G672" t="s">
        <v>19</v>
      </c>
      <c r="H672">
        <v>0.47</v>
      </c>
      <c r="I672">
        <v>0.3</v>
      </c>
      <c r="J672">
        <v>0.38</v>
      </c>
      <c r="M672">
        <v>2000</v>
      </c>
      <c r="N672">
        <f t="shared" ref="N672" si="87">+IF((F672&gt;J672),1,0)</f>
        <v>1</v>
      </c>
      <c r="O672" s="4">
        <f t="shared" ref="O672" si="88">+F672/J672</f>
        <v>1.0026315789473683</v>
      </c>
      <c r="P672" s="4">
        <f t="shared" ref="P672" si="89">+D672/M672</f>
        <v>0.8165</v>
      </c>
    </row>
    <row r="673" spans="1:16" x14ac:dyDescent="0.25">
      <c r="A673" t="s">
        <v>33</v>
      </c>
      <c r="B673" t="s">
        <v>36</v>
      </c>
      <c r="C673">
        <v>1957</v>
      </c>
      <c r="D673">
        <v>55100</v>
      </c>
      <c r="E673">
        <v>12100</v>
      </c>
      <c r="F673">
        <v>0.17799999999999999</v>
      </c>
      <c r="G673" t="s">
        <v>19</v>
      </c>
      <c r="I673">
        <v>0.4</v>
      </c>
      <c r="J673">
        <v>0.22</v>
      </c>
      <c r="K673">
        <v>25000</v>
      </c>
      <c r="L673">
        <v>35000</v>
      </c>
      <c r="M673">
        <v>35000</v>
      </c>
      <c r="N673">
        <f t="shared" ref="N673:N704" si="90">+IF((F673&gt;J673),1,0)</f>
        <v>0</v>
      </c>
      <c r="O673" s="4">
        <f t="shared" si="85"/>
        <v>0.80909090909090908</v>
      </c>
      <c r="P673" s="4">
        <f t="shared" si="86"/>
        <v>1.5742857142857143</v>
      </c>
    </row>
    <row r="674" spans="1:16" x14ac:dyDescent="0.25">
      <c r="A674" t="s">
        <v>33</v>
      </c>
      <c r="B674" t="s">
        <v>36</v>
      </c>
      <c r="C674">
        <v>1958</v>
      </c>
      <c r="D674">
        <v>60900</v>
      </c>
      <c r="E674">
        <v>14300</v>
      </c>
      <c r="F674">
        <v>0.20699999999999999</v>
      </c>
      <c r="G674" t="s">
        <v>19</v>
      </c>
      <c r="I674">
        <v>0.4</v>
      </c>
      <c r="J674">
        <v>0.22</v>
      </c>
      <c r="K674">
        <v>25000</v>
      </c>
      <c r="L674">
        <v>35000</v>
      </c>
      <c r="M674">
        <v>35000</v>
      </c>
      <c r="N674">
        <f t="shared" si="90"/>
        <v>0</v>
      </c>
      <c r="O674" s="4">
        <f t="shared" si="85"/>
        <v>0.94090909090909081</v>
      </c>
      <c r="P674" s="4">
        <f t="shared" si="86"/>
        <v>1.74</v>
      </c>
    </row>
    <row r="675" spans="1:16" x14ac:dyDescent="0.25">
      <c r="A675" t="s">
        <v>33</v>
      </c>
      <c r="B675" t="s">
        <v>36</v>
      </c>
      <c r="C675">
        <v>1959</v>
      </c>
      <c r="D675">
        <v>65600</v>
      </c>
      <c r="E675">
        <v>13800</v>
      </c>
      <c r="F675">
        <v>0.17100000000000001</v>
      </c>
      <c r="G675" t="s">
        <v>19</v>
      </c>
      <c r="I675">
        <v>0.4</v>
      </c>
      <c r="J675">
        <v>0.22</v>
      </c>
      <c r="K675">
        <v>25000</v>
      </c>
      <c r="L675">
        <v>35000</v>
      </c>
      <c r="M675">
        <v>35000</v>
      </c>
      <c r="N675">
        <f t="shared" si="90"/>
        <v>0</v>
      </c>
      <c r="O675" s="4">
        <f t="shared" si="85"/>
        <v>0.77727272727272734</v>
      </c>
      <c r="P675" s="4">
        <f t="shared" si="86"/>
        <v>1.8742857142857143</v>
      </c>
    </row>
    <row r="676" spans="1:16" x14ac:dyDescent="0.25">
      <c r="A676" t="s">
        <v>33</v>
      </c>
      <c r="B676" t="s">
        <v>36</v>
      </c>
      <c r="C676">
        <v>1960</v>
      </c>
      <c r="D676">
        <v>73400</v>
      </c>
      <c r="E676">
        <v>18600</v>
      </c>
      <c r="F676">
        <v>0.20399999999999999</v>
      </c>
      <c r="G676" t="s">
        <v>19</v>
      </c>
      <c r="I676">
        <v>0.4</v>
      </c>
      <c r="J676">
        <v>0.22</v>
      </c>
      <c r="K676">
        <v>25000</v>
      </c>
      <c r="L676">
        <v>35000</v>
      </c>
      <c r="M676">
        <v>35000</v>
      </c>
      <c r="N676">
        <f t="shared" si="90"/>
        <v>0</v>
      </c>
      <c r="O676" s="4">
        <f t="shared" si="85"/>
        <v>0.92727272727272725</v>
      </c>
      <c r="P676" s="4">
        <f t="shared" si="86"/>
        <v>2.097142857142857</v>
      </c>
    </row>
    <row r="677" spans="1:16" x14ac:dyDescent="0.25">
      <c r="A677" t="s">
        <v>33</v>
      </c>
      <c r="B677" t="s">
        <v>36</v>
      </c>
      <c r="C677">
        <v>1961</v>
      </c>
      <c r="D677">
        <v>117100</v>
      </c>
      <c r="E677">
        <v>23600</v>
      </c>
      <c r="F677">
        <v>0.19</v>
      </c>
      <c r="G677" t="s">
        <v>19</v>
      </c>
      <c r="I677">
        <v>0.4</v>
      </c>
      <c r="J677">
        <v>0.22</v>
      </c>
      <c r="K677">
        <v>25000</v>
      </c>
      <c r="L677">
        <v>35000</v>
      </c>
      <c r="M677">
        <v>35000</v>
      </c>
      <c r="N677">
        <f t="shared" si="90"/>
        <v>0</v>
      </c>
      <c r="O677" s="4">
        <f t="shared" si="85"/>
        <v>0.86363636363636365</v>
      </c>
      <c r="P677" s="4">
        <f t="shared" si="86"/>
        <v>3.3457142857142856</v>
      </c>
    </row>
    <row r="678" spans="1:16" x14ac:dyDescent="0.25">
      <c r="A678" t="s">
        <v>33</v>
      </c>
      <c r="B678" t="s">
        <v>36</v>
      </c>
      <c r="C678">
        <v>1962</v>
      </c>
      <c r="D678">
        <v>116800</v>
      </c>
      <c r="E678">
        <v>26900</v>
      </c>
      <c r="F678">
        <v>0.21299999999999999</v>
      </c>
      <c r="G678" t="s">
        <v>19</v>
      </c>
      <c r="I678">
        <v>0.4</v>
      </c>
      <c r="J678">
        <v>0.22</v>
      </c>
      <c r="K678">
        <v>25000</v>
      </c>
      <c r="L678">
        <v>35000</v>
      </c>
      <c r="M678">
        <v>35000</v>
      </c>
      <c r="N678">
        <f t="shared" si="90"/>
        <v>0</v>
      </c>
      <c r="O678" s="4">
        <f t="shared" si="85"/>
        <v>0.96818181818181814</v>
      </c>
      <c r="P678" s="4">
        <f t="shared" si="86"/>
        <v>3.3371428571428572</v>
      </c>
    </row>
    <row r="679" spans="1:16" x14ac:dyDescent="0.25">
      <c r="A679" t="s">
        <v>33</v>
      </c>
      <c r="B679" t="s">
        <v>36</v>
      </c>
      <c r="C679">
        <v>1963</v>
      </c>
      <c r="D679">
        <v>113600</v>
      </c>
      <c r="E679">
        <v>26200</v>
      </c>
      <c r="F679">
        <v>0.313</v>
      </c>
      <c r="G679" t="s">
        <v>19</v>
      </c>
      <c r="I679">
        <v>0.4</v>
      </c>
      <c r="J679">
        <v>0.22</v>
      </c>
      <c r="K679">
        <v>25000</v>
      </c>
      <c r="L679">
        <v>35000</v>
      </c>
      <c r="M679">
        <v>35000</v>
      </c>
      <c r="N679">
        <f t="shared" si="90"/>
        <v>1</v>
      </c>
      <c r="O679" s="4">
        <f t="shared" si="85"/>
        <v>1.4227272727272726</v>
      </c>
      <c r="P679" s="4">
        <f t="shared" si="86"/>
        <v>3.2457142857142856</v>
      </c>
    </row>
    <row r="680" spans="1:16" x14ac:dyDescent="0.25">
      <c r="A680" t="s">
        <v>33</v>
      </c>
      <c r="B680" t="s">
        <v>36</v>
      </c>
      <c r="C680">
        <v>1964</v>
      </c>
      <c r="D680">
        <v>37100</v>
      </c>
      <c r="E680">
        <v>11300</v>
      </c>
      <c r="F680">
        <v>0.28899999999999998</v>
      </c>
      <c r="G680" t="s">
        <v>19</v>
      </c>
      <c r="I680">
        <v>0.4</v>
      </c>
      <c r="J680">
        <v>0.22</v>
      </c>
      <c r="K680">
        <v>25000</v>
      </c>
      <c r="L680">
        <v>35000</v>
      </c>
      <c r="M680">
        <v>35000</v>
      </c>
      <c r="N680">
        <f t="shared" si="90"/>
        <v>1</v>
      </c>
      <c r="O680" s="4">
        <f t="shared" si="85"/>
        <v>1.3136363636363635</v>
      </c>
      <c r="P680" s="4">
        <f t="shared" si="86"/>
        <v>1.06</v>
      </c>
    </row>
    <row r="681" spans="1:16" x14ac:dyDescent="0.25">
      <c r="A681" t="s">
        <v>33</v>
      </c>
      <c r="B681" t="s">
        <v>36</v>
      </c>
      <c r="C681">
        <v>1965</v>
      </c>
      <c r="D681">
        <v>30000</v>
      </c>
      <c r="E681">
        <v>17000</v>
      </c>
      <c r="F681">
        <v>0.317</v>
      </c>
      <c r="G681" t="s">
        <v>19</v>
      </c>
      <c r="I681">
        <v>0.4</v>
      </c>
      <c r="J681">
        <v>0.22</v>
      </c>
      <c r="K681">
        <v>25000</v>
      </c>
      <c r="L681">
        <v>35000</v>
      </c>
      <c r="M681">
        <v>35000</v>
      </c>
      <c r="N681">
        <f t="shared" si="90"/>
        <v>1</v>
      </c>
      <c r="O681" s="4">
        <f t="shared" si="85"/>
        <v>1.4409090909090909</v>
      </c>
      <c r="P681" s="4">
        <f t="shared" si="86"/>
        <v>0.8571428571428571</v>
      </c>
    </row>
    <row r="682" spans="1:16" x14ac:dyDescent="0.25">
      <c r="A682" t="s">
        <v>33</v>
      </c>
      <c r="B682" t="s">
        <v>36</v>
      </c>
      <c r="C682">
        <v>1966</v>
      </c>
      <c r="D682">
        <v>84300</v>
      </c>
      <c r="E682">
        <v>33300</v>
      </c>
      <c r="F682">
        <v>0.32500000000000001</v>
      </c>
      <c r="G682" t="s">
        <v>19</v>
      </c>
      <c r="I682">
        <v>0.4</v>
      </c>
      <c r="J682">
        <v>0.22</v>
      </c>
      <c r="K682">
        <v>25000</v>
      </c>
      <c r="L682">
        <v>35000</v>
      </c>
      <c r="M682">
        <v>35000</v>
      </c>
      <c r="N682">
        <f t="shared" si="90"/>
        <v>1</v>
      </c>
      <c r="O682" s="4">
        <f t="shared" si="85"/>
        <v>1.4772727272727273</v>
      </c>
      <c r="P682" s="4">
        <f t="shared" si="86"/>
        <v>2.4085714285714284</v>
      </c>
    </row>
    <row r="683" spans="1:16" x14ac:dyDescent="0.25">
      <c r="A683" t="s">
        <v>33</v>
      </c>
      <c r="B683" t="s">
        <v>36</v>
      </c>
      <c r="C683">
        <v>1967</v>
      </c>
      <c r="D683">
        <v>83000</v>
      </c>
      <c r="E683">
        <v>33400</v>
      </c>
      <c r="F683">
        <v>0.40600000000000003</v>
      </c>
      <c r="G683" t="s">
        <v>19</v>
      </c>
      <c r="I683">
        <v>0.4</v>
      </c>
      <c r="J683">
        <v>0.22</v>
      </c>
      <c r="K683">
        <v>25000</v>
      </c>
      <c r="L683">
        <v>35000</v>
      </c>
      <c r="M683">
        <v>35000</v>
      </c>
      <c r="N683">
        <f t="shared" si="90"/>
        <v>1</v>
      </c>
      <c r="O683" s="4">
        <f t="shared" si="85"/>
        <v>1.8454545454545457</v>
      </c>
      <c r="P683" s="4">
        <f t="shared" si="86"/>
        <v>2.3714285714285714</v>
      </c>
    </row>
    <row r="684" spans="1:16" x14ac:dyDescent="0.25">
      <c r="A684" t="s">
        <v>33</v>
      </c>
      <c r="B684" t="s">
        <v>36</v>
      </c>
      <c r="C684">
        <v>1968</v>
      </c>
      <c r="D684">
        <v>72300</v>
      </c>
      <c r="E684">
        <v>33200</v>
      </c>
      <c r="F684">
        <v>0.48899999999999999</v>
      </c>
      <c r="G684" t="s">
        <v>19</v>
      </c>
      <c r="I684">
        <v>0.4</v>
      </c>
      <c r="J684">
        <v>0.22</v>
      </c>
      <c r="K684">
        <v>25000</v>
      </c>
      <c r="L684">
        <v>35000</v>
      </c>
      <c r="M684">
        <v>35000</v>
      </c>
      <c r="N684">
        <f t="shared" si="90"/>
        <v>1</v>
      </c>
      <c r="O684" s="4">
        <f t="shared" si="85"/>
        <v>2.2227272727272727</v>
      </c>
      <c r="P684" s="4">
        <f t="shared" si="86"/>
        <v>2.0657142857142858</v>
      </c>
    </row>
    <row r="685" spans="1:16" x14ac:dyDescent="0.25">
      <c r="A685" t="s">
        <v>33</v>
      </c>
      <c r="B685" t="s">
        <v>36</v>
      </c>
      <c r="C685">
        <v>1969</v>
      </c>
      <c r="D685">
        <v>55300</v>
      </c>
      <c r="E685">
        <v>27600</v>
      </c>
      <c r="F685">
        <v>0.54600000000000004</v>
      </c>
      <c r="G685" t="s">
        <v>19</v>
      </c>
      <c r="I685">
        <v>0.4</v>
      </c>
      <c r="J685">
        <v>0.22</v>
      </c>
      <c r="K685">
        <v>25000</v>
      </c>
      <c r="L685">
        <v>35000</v>
      </c>
      <c r="M685">
        <v>35000</v>
      </c>
      <c r="N685">
        <f t="shared" si="90"/>
        <v>1</v>
      </c>
      <c r="O685" s="4">
        <f t="shared" si="85"/>
        <v>2.4818181818181819</v>
      </c>
      <c r="P685" s="4">
        <f t="shared" si="86"/>
        <v>1.58</v>
      </c>
    </row>
    <row r="686" spans="1:16" x14ac:dyDescent="0.25">
      <c r="A686" t="s">
        <v>33</v>
      </c>
      <c r="B686" t="s">
        <v>36</v>
      </c>
      <c r="C686">
        <v>1970</v>
      </c>
      <c r="D686">
        <v>50700</v>
      </c>
      <c r="E686">
        <v>19700</v>
      </c>
      <c r="F686">
        <v>0.39900000000000002</v>
      </c>
      <c r="G686" t="s">
        <v>19</v>
      </c>
      <c r="I686">
        <v>0.4</v>
      </c>
      <c r="J686">
        <v>0.22</v>
      </c>
      <c r="K686">
        <v>25000</v>
      </c>
      <c r="L686">
        <v>35000</v>
      </c>
      <c r="M686">
        <v>35000</v>
      </c>
      <c r="N686">
        <f t="shared" si="90"/>
        <v>1</v>
      </c>
      <c r="O686" s="4">
        <f t="shared" si="85"/>
        <v>1.8136363636363637</v>
      </c>
      <c r="P686" s="4">
        <f t="shared" si="86"/>
        <v>1.4485714285714286</v>
      </c>
    </row>
    <row r="687" spans="1:16" x14ac:dyDescent="0.25">
      <c r="A687" t="s">
        <v>33</v>
      </c>
      <c r="B687" t="s">
        <v>36</v>
      </c>
      <c r="C687">
        <v>1971</v>
      </c>
      <c r="D687">
        <v>43800</v>
      </c>
      <c r="E687">
        <v>23700</v>
      </c>
      <c r="F687">
        <v>0.51</v>
      </c>
      <c r="G687" t="s">
        <v>19</v>
      </c>
      <c r="I687">
        <v>0.4</v>
      </c>
      <c r="J687">
        <v>0.22</v>
      </c>
      <c r="K687">
        <v>25000</v>
      </c>
      <c r="L687">
        <v>35000</v>
      </c>
      <c r="M687">
        <v>35000</v>
      </c>
      <c r="N687">
        <f t="shared" si="90"/>
        <v>1</v>
      </c>
      <c r="O687" s="4">
        <f t="shared" si="85"/>
        <v>2.3181818181818183</v>
      </c>
      <c r="P687" s="4">
        <f t="shared" si="86"/>
        <v>1.2514285714285713</v>
      </c>
    </row>
    <row r="688" spans="1:16" x14ac:dyDescent="0.25">
      <c r="A688" t="s">
        <v>33</v>
      </c>
      <c r="B688" t="s">
        <v>36</v>
      </c>
      <c r="C688">
        <v>1972</v>
      </c>
      <c r="D688">
        <v>47600</v>
      </c>
      <c r="E688">
        <v>21100</v>
      </c>
      <c r="F688">
        <v>0.46100000000000002</v>
      </c>
      <c r="G688" t="s">
        <v>19</v>
      </c>
      <c r="I688">
        <v>0.4</v>
      </c>
      <c r="J688">
        <v>0.22</v>
      </c>
      <c r="K688">
        <v>25000</v>
      </c>
      <c r="L688">
        <v>35000</v>
      </c>
      <c r="M688">
        <v>35000</v>
      </c>
      <c r="N688">
        <f t="shared" si="90"/>
        <v>1</v>
      </c>
      <c r="O688" s="4">
        <f t="shared" si="85"/>
        <v>2.0954545454545457</v>
      </c>
      <c r="P688" s="4">
        <f t="shared" si="86"/>
        <v>1.36</v>
      </c>
    </row>
    <row r="689" spans="1:16" x14ac:dyDescent="0.25">
      <c r="A689" t="s">
        <v>33</v>
      </c>
      <c r="B689" t="s">
        <v>36</v>
      </c>
      <c r="C689">
        <v>1973</v>
      </c>
      <c r="D689">
        <v>36900</v>
      </c>
      <c r="E689">
        <v>19300</v>
      </c>
      <c r="F689">
        <v>0.502</v>
      </c>
      <c r="G689" t="s">
        <v>19</v>
      </c>
      <c r="I689">
        <v>0.4</v>
      </c>
      <c r="J689">
        <v>0.22</v>
      </c>
      <c r="K689">
        <v>25000</v>
      </c>
      <c r="L689">
        <v>35000</v>
      </c>
      <c r="M689">
        <v>35000</v>
      </c>
      <c r="N689">
        <f t="shared" si="90"/>
        <v>1</v>
      </c>
      <c r="O689" s="4">
        <f t="shared" si="85"/>
        <v>2.2818181818181817</v>
      </c>
      <c r="P689" s="4">
        <f t="shared" si="86"/>
        <v>1.0542857142857143</v>
      </c>
    </row>
    <row r="690" spans="1:16" x14ac:dyDescent="0.25">
      <c r="A690" t="s">
        <v>33</v>
      </c>
      <c r="B690" t="s">
        <v>36</v>
      </c>
      <c r="C690">
        <v>1974</v>
      </c>
      <c r="D690">
        <v>36200</v>
      </c>
      <c r="E690">
        <v>18000</v>
      </c>
      <c r="F690">
        <v>0.48499999999999999</v>
      </c>
      <c r="G690" t="s">
        <v>19</v>
      </c>
      <c r="I690">
        <v>0.4</v>
      </c>
      <c r="J690">
        <v>0.22</v>
      </c>
      <c r="K690">
        <v>25000</v>
      </c>
      <c r="L690">
        <v>35000</v>
      </c>
      <c r="M690">
        <v>35000</v>
      </c>
      <c r="N690">
        <f t="shared" si="90"/>
        <v>1</v>
      </c>
      <c r="O690" s="4">
        <f t="shared" si="85"/>
        <v>2.2045454545454546</v>
      </c>
      <c r="P690" s="4">
        <f t="shared" si="86"/>
        <v>1.0342857142857143</v>
      </c>
    </row>
    <row r="691" spans="1:16" x14ac:dyDescent="0.25">
      <c r="A691" t="s">
        <v>33</v>
      </c>
      <c r="B691" t="s">
        <v>36</v>
      </c>
      <c r="C691">
        <v>1975</v>
      </c>
      <c r="D691">
        <v>38600</v>
      </c>
      <c r="E691">
        <v>20800</v>
      </c>
      <c r="F691">
        <v>0.496</v>
      </c>
      <c r="G691" t="s">
        <v>19</v>
      </c>
      <c r="I691">
        <v>0.4</v>
      </c>
      <c r="J691">
        <v>0.22</v>
      </c>
      <c r="K691">
        <v>25000</v>
      </c>
      <c r="L691">
        <v>35000</v>
      </c>
      <c r="M691">
        <v>35000</v>
      </c>
      <c r="N691">
        <f t="shared" si="90"/>
        <v>1</v>
      </c>
      <c r="O691" s="4">
        <f t="shared" si="85"/>
        <v>2.2545454545454544</v>
      </c>
      <c r="P691" s="4">
        <f t="shared" si="86"/>
        <v>1.1028571428571428</v>
      </c>
    </row>
    <row r="692" spans="1:16" x14ac:dyDescent="0.25">
      <c r="A692" t="s">
        <v>33</v>
      </c>
      <c r="B692" t="s">
        <v>36</v>
      </c>
      <c r="C692">
        <v>1976</v>
      </c>
      <c r="D692">
        <v>39000</v>
      </c>
      <c r="E692">
        <v>17300</v>
      </c>
      <c r="F692">
        <v>0.42199999999999999</v>
      </c>
      <c r="G692" t="s">
        <v>19</v>
      </c>
      <c r="I692">
        <v>0.4</v>
      </c>
      <c r="J692">
        <v>0.22</v>
      </c>
      <c r="K692">
        <v>25000</v>
      </c>
      <c r="L692">
        <v>35000</v>
      </c>
      <c r="M692">
        <v>35000</v>
      </c>
      <c r="N692">
        <f t="shared" si="90"/>
        <v>1</v>
      </c>
      <c r="O692" s="4">
        <f t="shared" si="85"/>
        <v>1.9181818181818182</v>
      </c>
      <c r="P692" s="4">
        <f t="shared" si="86"/>
        <v>1.1142857142857143</v>
      </c>
    </row>
    <row r="693" spans="1:16" x14ac:dyDescent="0.25">
      <c r="A693" t="s">
        <v>33</v>
      </c>
      <c r="B693" t="s">
        <v>36</v>
      </c>
      <c r="C693">
        <v>1977</v>
      </c>
      <c r="D693">
        <v>35100</v>
      </c>
      <c r="E693">
        <v>18000</v>
      </c>
      <c r="F693">
        <v>0.45800000000000002</v>
      </c>
      <c r="G693" t="s">
        <v>19</v>
      </c>
      <c r="I693">
        <v>0.4</v>
      </c>
      <c r="J693">
        <v>0.22</v>
      </c>
      <c r="K693">
        <v>25000</v>
      </c>
      <c r="L693">
        <v>35000</v>
      </c>
      <c r="M693">
        <v>35000</v>
      </c>
      <c r="N693">
        <f t="shared" si="90"/>
        <v>1</v>
      </c>
      <c r="O693" s="4">
        <f t="shared" si="85"/>
        <v>2.081818181818182</v>
      </c>
      <c r="P693" s="4">
        <f t="shared" si="86"/>
        <v>1.0028571428571429</v>
      </c>
    </row>
    <row r="694" spans="1:16" x14ac:dyDescent="0.25">
      <c r="A694" t="s">
        <v>33</v>
      </c>
      <c r="B694" t="s">
        <v>36</v>
      </c>
      <c r="C694">
        <v>1978</v>
      </c>
      <c r="D694">
        <v>36400</v>
      </c>
      <c r="E694">
        <v>20300</v>
      </c>
      <c r="F694">
        <v>0.47599999999999998</v>
      </c>
      <c r="G694" t="s">
        <v>19</v>
      </c>
      <c r="I694">
        <v>0.4</v>
      </c>
      <c r="J694">
        <v>0.22</v>
      </c>
      <c r="K694">
        <v>25000</v>
      </c>
      <c r="L694">
        <v>35000</v>
      </c>
      <c r="M694">
        <v>35000</v>
      </c>
      <c r="N694">
        <f t="shared" si="90"/>
        <v>1</v>
      </c>
      <c r="O694" s="4">
        <f t="shared" si="85"/>
        <v>2.1636363636363636</v>
      </c>
      <c r="P694" s="4">
        <f t="shared" si="86"/>
        <v>1.04</v>
      </c>
    </row>
    <row r="695" spans="1:16" x14ac:dyDescent="0.25">
      <c r="A695" t="s">
        <v>33</v>
      </c>
      <c r="B695" t="s">
        <v>36</v>
      </c>
      <c r="C695">
        <v>1979</v>
      </c>
      <c r="D695">
        <v>45100</v>
      </c>
      <c r="E695">
        <v>22600</v>
      </c>
      <c r="F695">
        <v>0.49199999999999999</v>
      </c>
      <c r="G695" t="s">
        <v>19</v>
      </c>
      <c r="I695">
        <v>0.4</v>
      </c>
      <c r="J695">
        <v>0.22</v>
      </c>
      <c r="K695">
        <v>25000</v>
      </c>
      <c r="L695">
        <v>35000</v>
      </c>
      <c r="M695">
        <v>35000</v>
      </c>
      <c r="N695">
        <f t="shared" si="90"/>
        <v>1</v>
      </c>
      <c r="O695" s="4">
        <f t="shared" si="85"/>
        <v>2.2363636363636363</v>
      </c>
      <c r="P695" s="4">
        <f t="shared" si="86"/>
        <v>1.2885714285714285</v>
      </c>
    </row>
    <row r="696" spans="1:16" x14ac:dyDescent="0.25">
      <c r="A696" t="s">
        <v>33</v>
      </c>
      <c r="B696" t="s">
        <v>36</v>
      </c>
      <c r="C696">
        <v>1980</v>
      </c>
      <c r="D696">
        <v>33600</v>
      </c>
      <c r="E696">
        <v>15800</v>
      </c>
      <c r="F696">
        <v>0.45200000000000001</v>
      </c>
      <c r="G696" t="s">
        <v>19</v>
      </c>
      <c r="I696">
        <v>0.4</v>
      </c>
      <c r="J696">
        <v>0.22</v>
      </c>
      <c r="K696">
        <v>25000</v>
      </c>
      <c r="L696">
        <v>35000</v>
      </c>
      <c r="M696">
        <v>35000</v>
      </c>
      <c r="N696">
        <f t="shared" si="90"/>
        <v>1</v>
      </c>
      <c r="O696" s="4">
        <f t="shared" si="85"/>
        <v>2.0545454545454547</v>
      </c>
      <c r="P696" s="4">
        <f t="shared" si="86"/>
        <v>0.96</v>
      </c>
    </row>
    <row r="697" spans="1:16" x14ac:dyDescent="0.25">
      <c r="A697" t="s">
        <v>33</v>
      </c>
      <c r="B697" t="s">
        <v>36</v>
      </c>
      <c r="C697">
        <v>1981</v>
      </c>
      <c r="D697">
        <v>23100</v>
      </c>
      <c r="E697">
        <v>15400</v>
      </c>
      <c r="F697">
        <v>0.497</v>
      </c>
      <c r="G697" t="s">
        <v>19</v>
      </c>
      <c r="I697">
        <v>0.4</v>
      </c>
      <c r="J697">
        <v>0.22</v>
      </c>
      <c r="K697">
        <v>25000</v>
      </c>
      <c r="L697">
        <v>35000</v>
      </c>
      <c r="M697">
        <v>35000</v>
      </c>
      <c r="N697">
        <f t="shared" si="90"/>
        <v>1</v>
      </c>
      <c r="O697" s="4">
        <f t="shared" si="85"/>
        <v>2.2590909090909093</v>
      </c>
      <c r="P697" s="4">
        <f t="shared" si="86"/>
        <v>0.66</v>
      </c>
    </row>
    <row r="698" spans="1:16" x14ac:dyDescent="0.25">
      <c r="A698" t="s">
        <v>33</v>
      </c>
      <c r="B698" t="s">
        <v>36</v>
      </c>
      <c r="C698">
        <v>1982</v>
      </c>
      <c r="D698">
        <v>32900</v>
      </c>
      <c r="E698">
        <v>21600</v>
      </c>
      <c r="F698">
        <v>0.54300000000000004</v>
      </c>
      <c r="G698" t="s">
        <v>19</v>
      </c>
      <c r="I698">
        <v>0.4</v>
      </c>
      <c r="J698">
        <v>0.22</v>
      </c>
      <c r="K698">
        <v>25000</v>
      </c>
      <c r="L698">
        <v>35000</v>
      </c>
      <c r="M698">
        <v>35000</v>
      </c>
      <c r="N698">
        <f t="shared" si="90"/>
        <v>1</v>
      </c>
      <c r="O698" s="4">
        <f t="shared" si="85"/>
        <v>2.4681818181818183</v>
      </c>
      <c r="P698" s="4">
        <f t="shared" si="86"/>
        <v>0.94</v>
      </c>
    </row>
    <row r="699" spans="1:16" x14ac:dyDescent="0.25">
      <c r="A699" t="s">
        <v>33</v>
      </c>
      <c r="B699" t="s">
        <v>36</v>
      </c>
      <c r="C699">
        <v>1983</v>
      </c>
      <c r="D699">
        <v>39900</v>
      </c>
      <c r="E699">
        <v>24900</v>
      </c>
      <c r="F699">
        <v>0.48799999999999999</v>
      </c>
      <c r="G699" t="s">
        <v>19</v>
      </c>
      <c r="I699">
        <v>0.4</v>
      </c>
      <c r="J699">
        <v>0.22</v>
      </c>
      <c r="K699">
        <v>25000</v>
      </c>
      <c r="L699">
        <v>35000</v>
      </c>
      <c r="M699">
        <v>35000</v>
      </c>
      <c r="N699">
        <f t="shared" si="90"/>
        <v>1</v>
      </c>
      <c r="O699" s="4">
        <f t="shared" si="85"/>
        <v>2.2181818181818183</v>
      </c>
      <c r="P699" s="4">
        <f t="shared" si="86"/>
        <v>1.1399999999999999</v>
      </c>
    </row>
    <row r="700" spans="1:16" x14ac:dyDescent="0.25">
      <c r="A700" t="s">
        <v>33</v>
      </c>
      <c r="B700" t="s">
        <v>36</v>
      </c>
      <c r="C700">
        <v>1984</v>
      </c>
      <c r="D700">
        <v>43400</v>
      </c>
      <c r="E700">
        <v>26800</v>
      </c>
      <c r="F700">
        <v>0.61799999999999999</v>
      </c>
      <c r="G700" t="s">
        <v>19</v>
      </c>
      <c r="I700">
        <v>0.4</v>
      </c>
      <c r="J700">
        <v>0.22</v>
      </c>
      <c r="K700">
        <v>25000</v>
      </c>
      <c r="L700">
        <v>35000</v>
      </c>
      <c r="M700">
        <v>35000</v>
      </c>
      <c r="N700">
        <f t="shared" si="90"/>
        <v>1</v>
      </c>
      <c r="O700" s="4">
        <f t="shared" si="85"/>
        <v>2.8090909090909091</v>
      </c>
      <c r="P700" s="4">
        <f t="shared" si="86"/>
        <v>1.24</v>
      </c>
    </row>
    <row r="701" spans="1:16" x14ac:dyDescent="0.25">
      <c r="A701" t="s">
        <v>33</v>
      </c>
      <c r="B701" t="s">
        <v>36</v>
      </c>
      <c r="C701">
        <v>1985</v>
      </c>
      <c r="D701">
        <v>40900</v>
      </c>
      <c r="E701">
        <v>24200</v>
      </c>
      <c r="F701">
        <v>0.59899999999999998</v>
      </c>
      <c r="G701" t="s">
        <v>19</v>
      </c>
      <c r="I701">
        <v>0.4</v>
      </c>
      <c r="J701">
        <v>0.22</v>
      </c>
      <c r="K701">
        <v>25000</v>
      </c>
      <c r="L701">
        <v>35000</v>
      </c>
      <c r="M701">
        <v>35000</v>
      </c>
      <c r="N701">
        <f t="shared" si="90"/>
        <v>1</v>
      </c>
      <c r="O701" s="4">
        <f t="shared" si="85"/>
        <v>2.7227272727272727</v>
      </c>
      <c r="P701" s="4">
        <f t="shared" si="86"/>
        <v>1.1685714285714286</v>
      </c>
    </row>
    <row r="702" spans="1:16" x14ac:dyDescent="0.25">
      <c r="A702" t="s">
        <v>33</v>
      </c>
      <c r="B702" t="s">
        <v>36</v>
      </c>
      <c r="C702">
        <v>1986</v>
      </c>
      <c r="D702">
        <v>34200</v>
      </c>
      <c r="E702">
        <v>18200</v>
      </c>
      <c r="F702">
        <v>0.57999999999999996</v>
      </c>
      <c r="G702" t="s">
        <v>19</v>
      </c>
      <c r="I702">
        <v>0.4</v>
      </c>
      <c r="J702">
        <v>0.22</v>
      </c>
      <c r="K702">
        <v>25000</v>
      </c>
      <c r="L702">
        <v>35000</v>
      </c>
      <c r="M702">
        <v>35000</v>
      </c>
      <c r="N702">
        <f t="shared" si="90"/>
        <v>1</v>
      </c>
      <c r="O702" s="4">
        <f t="shared" si="85"/>
        <v>2.6363636363636362</v>
      </c>
      <c r="P702" s="4">
        <f t="shared" si="86"/>
        <v>0.97714285714285709</v>
      </c>
    </row>
    <row r="703" spans="1:16" x14ac:dyDescent="0.25">
      <c r="A703" t="s">
        <v>33</v>
      </c>
      <c r="B703" t="s">
        <v>36</v>
      </c>
      <c r="C703">
        <v>1987</v>
      </c>
      <c r="D703">
        <v>29500</v>
      </c>
      <c r="E703">
        <v>17400</v>
      </c>
      <c r="F703">
        <v>0.49099999999999999</v>
      </c>
      <c r="G703" t="s">
        <v>19</v>
      </c>
      <c r="I703">
        <v>0.4</v>
      </c>
      <c r="J703">
        <v>0.22</v>
      </c>
      <c r="K703">
        <v>25000</v>
      </c>
      <c r="L703">
        <v>35000</v>
      </c>
      <c r="M703">
        <v>35000</v>
      </c>
      <c r="N703">
        <f t="shared" si="90"/>
        <v>1</v>
      </c>
      <c r="O703" s="4">
        <f t="shared" si="85"/>
        <v>2.2318181818181819</v>
      </c>
      <c r="P703" s="4">
        <f t="shared" si="86"/>
        <v>0.84285714285714286</v>
      </c>
    </row>
    <row r="704" spans="1:16" x14ac:dyDescent="0.25">
      <c r="A704" t="s">
        <v>33</v>
      </c>
      <c r="B704" t="s">
        <v>36</v>
      </c>
      <c r="C704">
        <v>1988</v>
      </c>
      <c r="D704">
        <v>38700</v>
      </c>
      <c r="E704">
        <v>21600</v>
      </c>
      <c r="F704">
        <v>0.56599999999999995</v>
      </c>
      <c r="G704" t="s">
        <v>19</v>
      </c>
      <c r="I704">
        <v>0.4</v>
      </c>
      <c r="J704">
        <v>0.22</v>
      </c>
      <c r="K704">
        <v>25000</v>
      </c>
      <c r="L704">
        <v>35000</v>
      </c>
      <c r="M704">
        <v>35000</v>
      </c>
      <c r="N704">
        <f t="shared" si="90"/>
        <v>1</v>
      </c>
      <c r="O704" s="4">
        <f t="shared" si="85"/>
        <v>2.5727272727272723</v>
      </c>
      <c r="P704" s="4">
        <f t="shared" si="86"/>
        <v>1.1057142857142856</v>
      </c>
    </row>
    <row r="705" spans="1:16" x14ac:dyDescent="0.25">
      <c r="A705" t="s">
        <v>33</v>
      </c>
      <c r="B705" t="s">
        <v>36</v>
      </c>
      <c r="C705">
        <v>1989</v>
      </c>
      <c r="D705">
        <v>34000</v>
      </c>
      <c r="E705">
        <v>21800</v>
      </c>
      <c r="F705">
        <v>0.439</v>
      </c>
      <c r="G705" t="s">
        <v>19</v>
      </c>
      <c r="I705">
        <v>0.4</v>
      </c>
      <c r="J705">
        <v>0.22</v>
      </c>
      <c r="K705">
        <v>25000</v>
      </c>
      <c r="L705">
        <v>35000</v>
      </c>
      <c r="M705">
        <v>35000</v>
      </c>
      <c r="N705">
        <f t="shared" ref="N705:N726" si="91">+IF((F705&gt;J705),1,0)</f>
        <v>1</v>
      </c>
      <c r="O705" s="4">
        <f t="shared" si="85"/>
        <v>1.9954545454545454</v>
      </c>
      <c r="P705" s="4">
        <f t="shared" si="86"/>
        <v>0.97142857142857142</v>
      </c>
    </row>
    <row r="706" spans="1:16" x14ac:dyDescent="0.25">
      <c r="A706" t="s">
        <v>33</v>
      </c>
      <c r="B706" t="s">
        <v>36</v>
      </c>
      <c r="C706">
        <v>1990</v>
      </c>
      <c r="D706">
        <v>90300</v>
      </c>
      <c r="E706">
        <v>35100</v>
      </c>
      <c r="F706">
        <v>0.44</v>
      </c>
      <c r="G706" t="s">
        <v>19</v>
      </c>
      <c r="I706">
        <v>0.4</v>
      </c>
      <c r="J706">
        <v>0.22</v>
      </c>
      <c r="K706">
        <v>25000</v>
      </c>
      <c r="L706">
        <v>35000</v>
      </c>
      <c r="M706">
        <v>35000</v>
      </c>
      <c r="N706">
        <f t="shared" si="91"/>
        <v>1</v>
      </c>
      <c r="O706" s="4">
        <f t="shared" si="85"/>
        <v>2</v>
      </c>
      <c r="P706" s="4">
        <f t="shared" si="86"/>
        <v>2.58</v>
      </c>
    </row>
    <row r="707" spans="1:16" x14ac:dyDescent="0.25">
      <c r="A707" t="s">
        <v>33</v>
      </c>
      <c r="B707" t="s">
        <v>36</v>
      </c>
      <c r="C707">
        <v>1991</v>
      </c>
      <c r="D707">
        <v>78000</v>
      </c>
      <c r="E707">
        <v>33500</v>
      </c>
      <c r="F707">
        <v>0.44500000000000001</v>
      </c>
      <c r="G707" t="s">
        <v>19</v>
      </c>
      <c r="I707">
        <v>0.4</v>
      </c>
      <c r="J707">
        <v>0.22</v>
      </c>
      <c r="K707">
        <v>25000</v>
      </c>
      <c r="L707">
        <v>35000</v>
      </c>
      <c r="M707">
        <v>35000</v>
      </c>
      <c r="N707">
        <f t="shared" si="91"/>
        <v>1</v>
      </c>
      <c r="O707" s="4">
        <f t="shared" si="85"/>
        <v>2.0227272727272729</v>
      </c>
      <c r="P707" s="4">
        <f t="shared" si="86"/>
        <v>2.2285714285714286</v>
      </c>
    </row>
    <row r="708" spans="1:16" x14ac:dyDescent="0.25">
      <c r="A708" t="s">
        <v>33</v>
      </c>
      <c r="B708" t="s">
        <v>36</v>
      </c>
      <c r="C708">
        <v>1992</v>
      </c>
      <c r="D708">
        <v>77700</v>
      </c>
      <c r="E708">
        <v>29300</v>
      </c>
      <c r="F708">
        <v>0.42099999999999999</v>
      </c>
      <c r="G708" t="s">
        <v>19</v>
      </c>
      <c r="I708">
        <v>0.4</v>
      </c>
      <c r="J708">
        <v>0.22</v>
      </c>
      <c r="K708">
        <v>25000</v>
      </c>
      <c r="L708">
        <v>35000</v>
      </c>
      <c r="M708">
        <v>35000</v>
      </c>
      <c r="N708">
        <f t="shared" si="91"/>
        <v>1</v>
      </c>
      <c r="O708" s="4">
        <f t="shared" si="85"/>
        <v>1.9136363636363636</v>
      </c>
      <c r="P708" s="4">
        <f t="shared" si="86"/>
        <v>2.2200000000000002</v>
      </c>
    </row>
    <row r="709" spans="1:16" x14ac:dyDescent="0.25">
      <c r="A709" t="s">
        <v>33</v>
      </c>
      <c r="B709" t="s">
        <v>36</v>
      </c>
      <c r="C709">
        <v>1993</v>
      </c>
      <c r="D709">
        <v>56000</v>
      </c>
      <c r="E709">
        <v>31500</v>
      </c>
      <c r="F709">
        <v>0.50800000000000001</v>
      </c>
      <c r="G709" t="s">
        <v>19</v>
      </c>
      <c r="I709">
        <v>0.4</v>
      </c>
      <c r="J709">
        <v>0.22</v>
      </c>
      <c r="K709">
        <v>25000</v>
      </c>
      <c r="L709">
        <v>35000</v>
      </c>
      <c r="M709">
        <v>35000</v>
      </c>
      <c r="N709">
        <f t="shared" si="91"/>
        <v>1</v>
      </c>
      <c r="O709" s="4">
        <f t="shared" si="85"/>
        <v>2.3090909090909091</v>
      </c>
      <c r="P709" s="4">
        <f t="shared" si="86"/>
        <v>1.6</v>
      </c>
    </row>
    <row r="710" spans="1:16" x14ac:dyDescent="0.25">
      <c r="A710" t="s">
        <v>33</v>
      </c>
      <c r="B710" t="s">
        <v>36</v>
      </c>
      <c r="C710">
        <v>1994</v>
      </c>
      <c r="D710">
        <v>74600</v>
      </c>
      <c r="E710">
        <v>33000</v>
      </c>
      <c r="F710">
        <v>0.56699999999999995</v>
      </c>
      <c r="G710" t="s">
        <v>19</v>
      </c>
      <c r="I710">
        <v>0.4</v>
      </c>
      <c r="J710">
        <v>0.22</v>
      </c>
      <c r="K710">
        <v>25000</v>
      </c>
      <c r="L710">
        <v>35000</v>
      </c>
      <c r="M710">
        <v>35000</v>
      </c>
      <c r="N710">
        <f t="shared" si="91"/>
        <v>1</v>
      </c>
      <c r="O710" s="4">
        <f t="shared" si="85"/>
        <v>2.5772727272727272</v>
      </c>
      <c r="P710" s="4">
        <f t="shared" si="86"/>
        <v>2.1314285714285712</v>
      </c>
    </row>
    <row r="711" spans="1:16" x14ac:dyDescent="0.25">
      <c r="A711" t="s">
        <v>33</v>
      </c>
      <c r="B711" t="s">
        <v>36</v>
      </c>
      <c r="C711">
        <v>1995</v>
      </c>
      <c r="D711">
        <v>59300</v>
      </c>
      <c r="E711">
        <v>30500</v>
      </c>
      <c r="F711">
        <v>0.53800000000000003</v>
      </c>
      <c r="G711" t="s">
        <v>19</v>
      </c>
      <c r="I711">
        <v>0.4</v>
      </c>
      <c r="J711">
        <v>0.22</v>
      </c>
      <c r="K711">
        <v>25000</v>
      </c>
      <c r="L711">
        <v>35000</v>
      </c>
      <c r="M711">
        <v>35000</v>
      </c>
      <c r="N711">
        <f t="shared" si="91"/>
        <v>1</v>
      </c>
      <c r="O711" s="4">
        <f t="shared" si="85"/>
        <v>2.4454545454545458</v>
      </c>
      <c r="P711" s="4">
        <f t="shared" si="86"/>
        <v>1.6942857142857144</v>
      </c>
    </row>
    <row r="712" spans="1:16" x14ac:dyDescent="0.25">
      <c r="A712" t="s">
        <v>33</v>
      </c>
      <c r="B712" t="s">
        <v>36</v>
      </c>
      <c r="C712">
        <v>1996</v>
      </c>
      <c r="D712">
        <v>38700</v>
      </c>
      <c r="E712">
        <v>22700</v>
      </c>
      <c r="F712">
        <v>0.70599999999999996</v>
      </c>
      <c r="G712" t="s">
        <v>19</v>
      </c>
      <c r="I712">
        <v>0.4</v>
      </c>
      <c r="J712">
        <v>0.22</v>
      </c>
      <c r="K712">
        <v>25000</v>
      </c>
      <c r="L712">
        <v>35000</v>
      </c>
      <c r="M712">
        <v>35000</v>
      </c>
      <c r="N712">
        <f t="shared" si="91"/>
        <v>1</v>
      </c>
      <c r="O712" s="4">
        <f t="shared" si="85"/>
        <v>3.209090909090909</v>
      </c>
      <c r="P712" s="4">
        <f t="shared" si="86"/>
        <v>1.1057142857142856</v>
      </c>
    </row>
    <row r="713" spans="1:16" x14ac:dyDescent="0.25">
      <c r="A713" t="s">
        <v>33</v>
      </c>
      <c r="B713" t="s">
        <v>36</v>
      </c>
      <c r="C713">
        <v>1997</v>
      </c>
      <c r="D713">
        <v>27500</v>
      </c>
      <c r="E713">
        <v>14900</v>
      </c>
      <c r="F713">
        <v>0.60799999999999998</v>
      </c>
      <c r="G713" t="s">
        <v>19</v>
      </c>
      <c r="I713">
        <v>0.4</v>
      </c>
      <c r="J713">
        <v>0.22</v>
      </c>
      <c r="K713">
        <v>25000</v>
      </c>
      <c r="L713">
        <v>35000</v>
      </c>
      <c r="M713">
        <v>35000</v>
      </c>
      <c r="N713">
        <f t="shared" si="91"/>
        <v>1</v>
      </c>
      <c r="O713" s="4">
        <f t="shared" si="85"/>
        <v>2.7636363636363637</v>
      </c>
      <c r="P713" s="4">
        <f t="shared" si="86"/>
        <v>0.7857142857142857</v>
      </c>
    </row>
    <row r="714" spans="1:16" x14ac:dyDescent="0.25">
      <c r="A714" t="s">
        <v>33</v>
      </c>
      <c r="B714" t="s">
        <v>36</v>
      </c>
      <c r="C714">
        <v>1998</v>
      </c>
      <c r="D714">
        <v>20300</v>
      </c>
      <c r="E714">
        <v>20900</v>
      </c>
      <c r="F714">
        <v>0.64600000000000002</v>
      </c>
      <c r="G714" t="s">
        <v>19</v>
      </c>
      <c r="I714">
        <v>0.4</v>
      </c>
      <c r="J714">
        <v>0.22</v>
      </c>
      <c r="K714">
        <v>25000</v>
      </c>
      <c r="L714">
        <v>35000</v>
      </c>
      <c r="M714">
        <v>35000</v>
      </c>
      <c r="N714">
        <f t="shared" si="91"/>
        <v>1</v>
      </c>
      <c r="O714" s="4">
        <f t="shared" si="85"/>
        <v>2.9363636363636365</v>
      </c>
      <c r="P714" s="4">
        <f t="shared" si="86"/>
        <v>0.57999999999999996</v>
      </c>
    </row>
    <row r="715" spans="1:16" x14ac:dyDescent="0.25">
      <c r="A715" t="s">
        <v>33</v>
      </c>
      <c r="B715" t="s">
        <v>36</v>
      </c>
      <c r="C715">
        <v>1999</v>
      </c>
      <c r="D715">
        <v>41400</v>
      </c>
      <c r="E715">
        <v>23500</v>
      </c>
      <c r="F715">
        <v>0.57899999999999996</v>
      </c>
      <c r="G715" t="s">
        <v>19</v>
      </c>
      <c r="I715">
        <v>0.4</v>
      </c>
      <c r="J715">
        <v>0.22</v>
      </c>
      <c r="K715">
        <v>25000</v>
      </c>
      <c r="L715">
        <v>35000</v>
      </c>
      <c r="M715">
        <v>35000</v>
      </c>
      <c r="N715">
        <f t="shared" si="91"/>
        <v>1</v>
      </c>
      <c r="O715" s="4">
        <f t="shared" si="85"/>
        <v>2.6318181818181818</v>
      </c>
      <c r="P715" s="4">
        <f t="shared" si="86"/>
        <v>1.1828571428571428</v>
      </c>
    </row>
    <row r="716" spans="1:16" x14ac:dyDescent="0.25">
      <c r="A716" t="s">
        <v>33</v>
      </c>
      <c r="B716" t="s">
        <v>36</v>
      </c>
      <c r="C716">
        <v>2000</v>
      </c>
      <c r="D716">
        <v>38500</v>
      </c>
      <c r="E716">
        <v>22600</v>
      </c>
      <c r="F716">
        <v>0.60799999999999998</v>
      </c>
      <c r="G716" t="s">
        <v>19</v>
      </c>
      <c r="I716">
        <v>0.4</v>
      </c>
      <c r="J716">
        <v>0.22</v>
      </c>
      <c r="K716">
        <v>25000</v>
      </c>
      <c r="L716">
        <v>35000</v>
      </c>
      <c r="M716">
        <v>35000</v>
      </c>
      <c r="N716">
        <f t="shared" si="91"/>
        <v>1</v>
      </c>
      <c r="O716" s="4">
        <f t="shared" si="85"/>
        <v>2.7636363636363637</v>
      </c>
      <c r="P716" s="4">
        <f t="shared" si="86"/>
        <v>1.1000000000000001</v>
      </c>
    </row>
    <row r="717" spans="1:16" x14ac:dyDescent="0.25">
      <c r="A717" t="s">
        <v>33</v>
      </c>
      <c r="B717" t="s">
        <v>36</v>
      </c>
      <c r="C717">
        <v>2001</v>
      </c>
      <c r="D717">
        <v>30200</v>
      </c>
      <c r="E717">
        <v>19900</v>
      </c>
      <c r="F717">
        <v>0.58099999999999996</v>
      </c>
      <c r="G717" t="s">
        <v>19</v>
      </c>
      <c r="I717">
        <v>0.4</v>
      </c>
      <c r="J717">
        <v>0.22</v>
      </c>
      <c r="K717">
        <v>25000</v>
      </c>
      <c r="L717">
        <v>35000</v>
      </c>
      <c r="M717">
        <v>35000</v>
      </c>
      <c r="N717">
        <f t="shared" si="91"/>
        <v>1</v>
      </c>
      <c r="O717" s="4">
        <f t="shared" si="85"/>
        <v>2.6409090909090907</v>
      </c>
      <c r="P717" s="4">
        <f t="shared" si="86"/>
        <v>0.86285714285714288</v>
      </c>
    </row>
    <row r="718" spans="1:16" x14ac:dyDescent="0.25">
      <c r="A718" t="s">
        <v>33</v>
      </c>
      <c r="B718" t="s">
        <v>36</v>
      </c>
      <c r="C718">
        <v>2002</v>
      </c>
      <c r="D718">
        <v>30800</v>
      </c>
      <c r="E718">
        <v>16900</v>
      </c>
      <c r="F718">
        <v>0.57799999999999996</v>
      </c>
      <c r="G718" t="s">
        <v>19</v>
      </c>
      <c r="I718">
        <v>0.4</v>
      </c>
      <c r="J718">
        <v>0.22</v>
      </c>
      <c r="K718">
        <v>25000</v>
      </c>
      <c r="L718">
        <v>35000</v>
      </c>
      <c r="M718">
        <v>35000</v>
      </c>
      <c r="N718">
        <f t="shared" si="91"/>
        <v>1</v>
      </c>
      <c r="O718" s="4">
        <f t="shared" si="85"/>
        <v>2.627272727272727</v>
      </c>
      <c r="P718" s="4">
        <f t="shared" si="86"/>
        <v>0.88</v>
      </c>
    </row>
    <row r="719" spans="1:16" x14ac:dyDescent="0.25">
      <c r="A719" t="s">
        <v>33</v>
      </c>
      <c r="B719" t="s">
        <v>36</v>
      </c>
      <c r="C719">
        <v>2003</v>
      </c>
      <c r="D719">
        <v>25000</v>
      </c>
      <c r="E719">
        <v>17900</v>
      </c>
      <c r="F719">
        <v>0.59</v>
      </c>
      <c r="G719" t="s">
        <v>19</v>
      </c>
      <c r="I719">
        <v>0.4</v>
      </c>
      <c r="J719">
        <v>0.22</v>
      </c>
      <c r="K719">
        <v>25000</v>
      </c>
      <c r="L719">
        <v>35000</v>
      </c>
      <c r="M719">
        <v>35000</v>
      </c>
      <c r="N719">
        <f t="shared" si="91"/>
        <v>1</v>
      </c>
      <c r="O719" s="4">
        <f t="shared" si="85"/>
        <v>2.6818181818181817</v>
      </c>
      <c r="P719" s="4">
        <f t="shared" si="86"/>
        <v>0.7142857142857143</v>
      </c>
    </row>
    <row r="720" spans="1:16" x14ac:dyDescent="0.25">
      <c r="A720" t="s">
        <v>33</v>
      </c>
      <c r="B720" t="s">
        <v>36</v>
      </c>
      <c r="C720">
        <v>2004</v>
      </c>
      <c r="D720">
        <v>37200</v>
      </c>
      <c r="E720">
        <v>18800</v>
      </c>
      <c r="F720">
        <v>0.51400000000000001</v>
      </c>
      <c r="G720" t="s">
        <v>19</v>
      </c>
      <c r="I720">
        <v>0.4</v>
      </c>
      <c r="J720">
        <v>0.22</v>
      </c>
      <c r="K720">
        <v>25000</v>
      </c>
      <c r="L720">
        <v>35000</v>
      </c>
      <c r="M720">
        <v>35000</v>
      </c>
      <c r="N720">
        <f t="shared" si="91"/>
        <v>1</v>
      </c>
      <c r="O720" s="4">
        <f t="shared" si="85"/>
        <v>2.3363636363636364</v>
      </c>
      <c r="P720" s="4">
        <f t="shared" si="86"/>
        <v>1.0628571428571429</v>
      </c>
    </row>
    <row r="721" spans="1:18" x14ac:dyDescent="0.25">
      <c r="A721" t="s">
        <v>33</v>
      </c>
      <c r="B721" t="s">
        <v>36</v>
      </c>
      <c r="C721">
        <v>2005</v>
      </c>
      <c r="D721">
        <v>31800</v>
      </c>
      <c r="E721">
        <v>16400</v>
      </c>
      <c r="F721">
        <v>0.58399999999999996</v>
      </c>
      <c r="G721" t="s">
        <v>19</v>
      </c>
      <c r="I721">
        <v>0.4</v>
      </c>
      <c r="J721">
        <v>0.22</v>
      </c>
      <c r="K721">
        <v>25000</v>
      </c>
      <c r="L721">
        <v>35000</v>
      </c>
      <c r="M721">
        <v>35000</v>
      </c>
      <c r="N721">
        <f t="shared" si="91"/>
        <v>1</v>
      </c>
      <c r="O721" s="4">
        <f t="shared" si="85"/>
        <v>2.6545454545454543</v>
      </c>
      <c r="P721" s="4">
        <f t="shared" si="86"/>
        <v>0.90857142857142859</v>
      </c>
    </row>
    <row r="722" spans="1:18" x14ac:dyDescent="0.25">
      <c r="A722" t="s">
        <v>33</v>
      </c>
      <c r="B722" t="s">
        <v>36</v>
      </c>
      <c r="C722">
        <v>2006</v>
      </c>
      <c r="D722">
        <v>23700</v>
      </c>
      <c r="E722">
        <v>12600</v>
      </c>
      <c r="F722">
        <v>0.45500000000000002</v>
      </c>
      <c r="G722" t="s">
        <v>19</v>
      </c>
      <c r="I722">
        <v>0.4</v>
      </c>
      <c r="J722">
        <v>0.22</v>
      </c>
      <c r="K722">
        <v>25000</v>
      </c>
      <c r="L722">
        <v>35000</v>
      </c>
      <c r="M722">
        <v>35000</v>
      </c>
      <c r="N722">
        <f t="shared" si="91"/>
        <v>1</v>
      </c>
      <c r="O722" s="4">
        <f t="shared" si="85"/>
        <v>2.0681818181818183</v>
      </c>
      <c r="P722" s="4">
        <f t="shared" si="86"/>
        <v>0.67714285714285716</v>
      </c>
    </row>
    <row r="723" spans="1:18" x14ac:dyDescent="0.25">
      <c r="A723" t="s">
        <v>33</v>
      </c>
      <c r="B723" t="s">
        <v>36</v>
      </c>
      <c r="C723">
        <v>2007</v>
      </c>
      <c r="D723">
        <v>17600</v>
      </c>
      <c r="E723">
        <v>14600</v>
      </c>
      <c r="F723">
        <v>0.46600000000000003</v>
      </c>
      <c r="G723" t="s">
        <v>19</v>
      </c>
      <c r="I723">
        <v>0.4</v>
      </c>
      <c r="J723">
        <v>0.22</v>
      </c>
      <c r="K723">
        <v>25000</v>
      </c>
      <c r="L723">
        <v>35000</v>
      </c>
      <c r="M723">
        <v>35000</v>
      </c>
      <c r="N723">
        <f t="shared" si="91"/>
        <v>1</v>
      </c>
      <c r="O723" s="4">
        <f t="shared" ref="O723:O788" si="92">+F723/J723</f>
        <v>2.1181818181818182</v>
      </c>
      <c r="P723" s="4">
        <f t="shared" ref="P723:P788" si="93">+D723/M723</f>
        <v>0.50285714285714289</v>
      </c>
    </row>
    <row r="724" spans="1:18" x14ac:dyDescent="0.25">
      <c r="A724" t="s">
        <v>33</v>
      </c>
      <c r="B724" t="s">
        <v>36</v>
      </c>
      <c r="C724">
        <v>2008</v>
      </c>
      <c r="D724">
        <v>35900</v>
      </c>
      <c r="E724">
        <v>14100</v>
      </c>
      <c r="F724">
        <v>0.36899999999999999</v>
      </c>
      <c r="G724" t="s">
        <v>19</v>
      </c>
      <c r="I724">
        <v>0.4</v>
      </c>
      <c r="J724">
        <v>0.22</v>
      </c>
      <c r="K724">
        <v>25000</v>
      </c>
      <c r="L724">
        <v>35000</v>
      </c>
      <c r="M724">
        <v>35000</v>
      </c>
      <c r="N724">
        <f t="shared" si="91"/>
        <v>1</v>
      </c>
      <c r="O724" s="4">
        <f t="shared" si="92"/>
        <v>1.6772727272727272</v>
      </c>
      <c r="P724" s="4">
        <f t="shared" si="93"/>
        <v>1.0257142857142858</v>
      </c>
    </row>
    <row r="725" spans="1:18" x14ac:dyDescent="0.25">
      <c r="A725" t="s">
        <v>33</v>
      </c>
      <c r="B725" t="s">
        <v>36</v>
      </c>
      <c r="C725">
        <v>2009</v>
      </c>
      <c r="D725">
        <v>33100</v>
      </c>
      <c r="E725">
        <v>14000</v>
      </c>
      <c r="F725">
        <v>0.36399999999999999</v>
      </c>
      <c r="G725" t="s">
        <v>19</v>
      </c>
      <c r="I725">
        <v>0.4</v>
      </c>
      <c r="J725">
        <v>0.22</v>
      </c>
      <c r="K725">
        <v>25000</v>
      </c>
      <c r="L725">
        <v>35000</v>
      </c>
      <c r="M725">
        <v>35000</v>
      </c>
      <c r="N725">
        <f t="shared" si="91"/>
        <v>1</v>
      </c>
      <c r="O725" s="4">
        <f t="shared" si="92"/>
        <v>1.6545454545454545</v>
      </c>
      <c r="P725" s="4">
        <f t="shared" si="93"/>
        <v>0.94571428571428573</v>
      </c>
    </row>
    <row r="726" spans="1:18" x14ac:dyDescent="0.25">
      <c r="A726" t="s">
        <v>33</v>
      </c>
      <c r="B726" t="s">
        <v>36</v>
      </c>
      <c r="C726">
        <v>2010</v>
      </c>
      <c r="D726">
        <v>33500</v>
      </c>
      <c r="E726">
        <v>12600</v>
      </c>
      <c r="F726">
        <v>0.35499999999999998</v>
      </c>
      <c r="G726" t="s">
        <v>19</v>
      </c>
      <c r="I726">
        <v>0.4</v>
      </c>
      <c r="J726">
        <v>0.22</v>
      </c>
      <c r="K726">
        <v>25000</v>
      </c>
      <c r="L726">
        <v>35000</v>
      </c>
      <c r="M726">
        <v>35000</v>
      </c>
      <c r="N726">
        <f t="shared" si="91"/>
        <v>1</v>
      </c>
      <c r="O726" s="4">
        <f t="shared" si="92"/>
        <v>1.6136363636363635</v>
      </c>
      <c r="P726" s="4">
        <f t="shared" si="93"/>
        <v>0.95714285714285718</v>
      </c>
    </row>
    <row r="727" spans="1:18" x14ac:dyDescent="0.25">
      <c r="A727" t="s">
        <v>33</v>
      </c>
      <c r="B727" t="s">
        <v>36</v>
      </c>
      <c r="C727">
        <v>2011</v>
      </c>
      <c r="D727">
        <v>34700</v>
      </c>
      <c r="E727">
        <v>11500</v>
      </c>
      <c r="F727">
        <v>0.29599999999999999</v>
      </c>
      <c r="G727" t="s">
        <v>19</v>
      </c>
      <c r="I727">
        <v>0.4</v>
      </c>
      <c r="J727">
        <v>0.22</v>
      </c>
      <c r="K727">
        <v>25000</v>
      </c>
      <c r="L727">
        <v>35000</v>
      </c>
      <c r="M727">
        <v>35000</v>
      </c>
      <c r="N727">
        <f t="shared" ref="N727" si="94">+IF((F727&gt;J727),1,0)</f>
        <v>1</v>
      </c>
      <c r="O727" s="4">
        <f t="shared" ref="O727" si="95">+F727/J727</f>
        <v>1.3454545454545455</v>
      </c>
      <c r="P727" s="4">
        <f t="shared" ref="P727" si="96">+D727/M727</f>
        <v>0.99142857142857144</v>
      </c>
    </row>
    <row r="728" spans="1:18" x14ac:dyDescent="0.25">
      <c r="A728" t="s">
        <v>23</v>
      </c>
      <c r="B728" t="s">
        <v>37</v>
      </c>
      <c r="C728">
        <v>1974</v>
      </c>
      <c r="D728">
        <v>1106000</v>
      </c>
      <c r="E728">
        <v>242000</v>
      </c>
      <c r="F728">
        <v>0.314</v>
      </c>
      <c r="G728" t="s">
        <v>17</v>
      </c>
      <c r="H728">
        <v>0</v>
      </c>
      <c r="I728">
        <v>0.4</v>
      </c>
      <c r="J728">
        <v>0.35</v>
      </c>
      <c r="M728">
        <v>1000000</v>
      </c>
      <c r="N728">
        <f t="shared" ref="N728:N764" si="97">+IF((F728&gt;J728),1,0)</f>
        <v>0</v>
      </c>
      <c r="O728" s="4">
        <f t="shared" si="92"/>
        <v>0.89714285714285724</v>
      </c>
      <c r="P728" s="4">
        <f t="shared" si="93"/>
        <v>1.1060000000000001</v>
      </c>
      <c r="R728" t="s">
        <v>59</v>
      </c>
    </row>
    <row r="729" spans="1:18" x14ac:dyDescent="0.25">
      <c r="A729" t="s">
        <v>23</v>
      </c>
      <c r="B729" t="s">
        <v>37</v>
      </c>
      <c r="C729">
        <v>1975</v>
      </c>
      <c r="D729">
        <v>820000</v>
      </c>
      <c r="E729">
        <v>201000</v>
      </c>
      <c r="F729">
        <v>0.3523</v>
      </c>
      <c r="G729" t="s">
        <v>17</v>
      </c>
      <c r="H729">
        <v>0</v>
      </c>
      <c r="I729">
        <v>0.4</v>
      </c>
      <c r="J729">
        <v>0.35</v>
      </c>
      <c r="M729">
        <v>1000000</v>
      </c>
      <c r="N729">
        <f t="shared" si="97"/>
        <v>1</v>
      </c>
      <c r="O729" s="4">
        <f t="shared" si="92"/>
        <v>1.0065714285714287</v>
      </c>
      <c r="P729" s="4">
        <f t="shared" si="93"/>
        <v>0.82</v>
      </c>
    </row>
    <row r="730" spans="1:18" x14ac:dyDescent="0.25">
      <c r="A730" t="s">
        <v>23</v>
      </c>
      <c r="B730" t="s">
        <v>37</v>
      </c>
      <c r="C730">
        <v>1976</v>
      </c>
      <c r="D730">
        <v>636000</v>
      </c>
      <c r="E730">
        <v>195000</v>
      </c>
      <c r="F730">
        <v>0.35880000000000001</v>
      </c>
      <c r="G730" t="s">
        <v>17</v>
      </c>
      <c r="H730">
        <v>0</v>
      </c>
      <c r="I730">
        <v>0.4</v>
      </c>
      <c r="J730">
        <v>0.35</v>
      </c>
      <c r="M730">
        <v>1000000</v>
      </c>
      <c r="N730">
        <f t="shared" si="97"/>
        <v>1</v>
      </c>
      <c r="O730" s="4">
        <f t="shared" si="92"/>
        <v>1.0251428571428571</v>
      </c>
      <c r="P730" s="4">
        <f t="shared" si="93"/>
        <v>0.63600000000000001</v>
      </c>
    </row>
    <row r="731" spans="1:18" x14ac:dyDescent="0.25">
      <c r="A731" t="s">
        <v>23</v>
      </c>
      <c r="B731" t="s">
        <v>37</v>
      </c>
      <c r="C731">
        <v>1977</v>
      </c>
      <c r="D731">
        <v>916000</v>
      </c>
      <c r="E731">
        <v>181000</v>
      </c>
      <c r="F731">
        <v>0.32779999999999998</v>
      </c>
      <c r="G731" t="s">
        <v>17</v>
      </c>
      <c r="H731">
        <v>0</v>
      </c>
      <c r="I731">
        <v>0.4</v>
      </c>
      <c r="J731">
        <v>0.35</v>
      </c>
      <c r="M731">
        <v>1000000</v>
      </c>
      <c r="N731">
        <f t="shared" si="97"/>
        <v>0</v>
      </c>
      <c r="O731" s="4">
        <f t="shared" si="92"/>
        <v>0.93657142857142861</v>
      </c>
      <c r="P731" s="4">
        <f t="shared" si="93"/>
        <v>0.91600000000000004</v>
      </c>
    </row>
    <row r="732" spans="1:18" x14ac:dyDescent="0.25">
      <c r="A732" t="s">
        <v>23</v>
      </c>
      <c r="B732" t="s">
        <v>37</v>
      </c>
      <c r="C732">
        <v>1978</v>
      </c>
      <c r="D732">
        <v>643000</v>
      </c>
      <c r="E732">
        <v>132000</v>
      </c>
      <c r="F732">
        <v>0.31879999999999997</v>
      </c>
      <c r="G732" t="s">
        <v>17</v>
      </c>
      <c r="H732">
        <v>0</v>
      </c>
      <c r="I732">
        <v>0.4</v>
      </c>
      <c r="J732">
        <v>0.35</v>
      </c>
      <c r="M732">
        <v>1000000</v>
      </c>
      <c r="N732">
        <f t="shared" si="97"/>
        <v>0</v>
      </c>
      <c r="O732" s="4">
        <f t="shared" si="92"/>
        <v>0.91085714285714281</v>
      </c>
      <c r="P732" s="4">
        <f t="shared" si="93"/>
        <v>0.64300000000000002</v>
      </c>
    </row>
    <row r="733" spans="1:18" x14ac:dyDescent="0.25">
      <c r="A733" t="s">
        <v>23</v>
      </c>
      <c r="B733" t="s">
        <v>37</v>
      </c>
      <c r="C733">
        <v>1979</v>
      </c>
      <c r="D733">
        <v>388000</v>
      </c>
      <c r="E733">
        <v>77000</v>
      </c>
      <c r="F733">
        <v>0.2407</v>
      </c>
      <c r="G733" t="s">
        <v>17</v>
      </c>
      <c r="H733">
        <v>0</v>
      </c>
      <c r="I733">
        <v>0.4</v>
      </c>
      <c r="J733">
        <v>0.35</v>
      </c>
      <c r="M733">
        <v>1000000</v>
      </c>
      <c r="N733">
        <f t="shared" si="97"/>
        <v>0</v>
      </c>
      <c r="O733" s="4">
        <f t="shared" si="92"/>
        <v>0.68771428571428572</v>
      </c>
      <c r="P733" s="4">
        <f t="shared" si="93"/>
        <v>0.38800000000000001</v>
      </c>
    </row>
    <row r="734" spans="1:18" x14ac:dyDescent="0.25">
      <c r="A734" t="s">
        <v>23</v>
      </c>
      <c r="B734" t="s">
        <v>37</v>
      </c>
      <c r="C734">
        <v>1980</v>
      </c>
      <c r="D734">
        <v>251000</v>
      </c>
      <c r="E734">
        <v>58000</v>
      </c>
      <c r="F734">
        <v>0.26679999999999998</v>
      </c>
      <c r="G734" t="s">
        <v>17</v>
      </c>
      <c r="H734">
        <v>0</v>
      </c>
      <c r="I734">
        <v>0.4</v>
      </c>
      <c r="J734">
        <v>0.35</v>
      </c>
      <c r="M734">
        <v>1000000</v>
      </c>
      <c r="N734">
        <f t="shared" si="97"/>
        <v>0</v>
      </c>
      <c r="O734" s="4">
        <f t="shared" si="92"/>
        <v>0.76228571428571423</v>
      </c>
      <c r="P734" s="4">
        <f t="shared" si="93"/>
        <v>0.251</v>
      </c>
    </row>
    <row r="735" spans="1:18" x14ac:dyDescent="0.25">
      <c r="A735" t="s">
        <v>23</v>
      </c>
      <c r="B735" t="s">
        <v>37</v>
      </c>
      <c r="C735">
        <v>1981</v>
      </c>
      <c r="D735">
        <v>223000</v>
      </c>
      <c r="E735">
        <v>49000</v>
      </c>
      <c r="F735">
        <v>0.15509999999999999</v>
      </c>
      <c r="G735" t="s">
        <v>17</v>
      </c>
      <c r="H735">
        <v>0</v>
      </c>
      <c r="I735">
        <v>0.4</v>
      </c>
      <c r="J735">
        <v>0.35</v>
      </c>
      <c r="M735">
        <v>1000000</v>
      </c>
      <c r="N735">
        <f t="shared" si="97"/>
        <v>0</v>
      </c>
      <c r="O735" s="4">
        <f t="shared" si="92"/>
        <v>0.44314285714285712</v>
      </c>
      <c r="P735" s="4">
        <f t="shared" si="93"/>
        <v>0.223</v>
      </c>
    </row>
    <row r="736" spans="1:18" x14ac:dyDescent="0.25">
      <c r="A736" t="s">
        <v>23</v>
      </c>
      <c r="B736" t="s">
        <v>37</v>
      </c>
      <c r="C736">
        <v>1982</v>
      </c>
      <c r="D736">
        <v>282000</v>
      </c>
      <c r="E736">
        <v>49000</v>
      </c>
      <c r="F736">
        <v>0.25540000000000002</v>
      </c>
      <c r="G736" t="s">
        <v>17</v>
      </c>
      <c r="H736">
        <v>0</v>
      </c>
      <c r="I736">
        <v>0.4</v>
      </c>
      <c r="J736">
        <v>0.35</v>
      </c>
      <c r="M736">
        <v>1000000</v>
      </c>
      <c r="N736">
        <f t="shared" si="97"/>
        <v>0</v>
      </c>
      <c r="O736" s="4">
        <f t="shared" si="92"/>
        <v>0.72971428571428576</v>
      </c>
      <c r="P736" s="4">
        <f t="shared" si="93"/>
        <v>0.28199999999999997</v>
      </c>
    </row>
    <row r="737" spans="1:16" x14ac:dyDescent="0.25">
      <c r="A737" t="s">
        <v>23</v>
      </c>
      <c r="B737" t="s">
        <v>37</v>
      </c>
      <c r="C737">
        <v>1983</v>
      </c>
      <c r="D737">
        <v>423000</v>
      </c>
      <c r="E737">
        <v>37000</v>
      </c>
      <c r="F737">
        <v>0.12239999999999999</v>
      </c>
      <c r="G737" t="s">
        <v>17</v>
      </c>
      <c r="H737">
        <v>0</v>
      </c>
      <c r="I737">
        <v>0.4</v>
      </c>
      <c r="J737">
        <v>0.35</v>
      </c>
      <c r="M737">
        <v>1000000</v>
      </c>
      <c r="N737">
        <f t="shared" si="97"/>
        <v>0</v>
      </c>
      <c r="O737" s="4">
        <f t="shared" si="92"/>
        <v>0.3497142857142857</v>
      </c>
      <c r="P737" s="4">
        <f t="shared" si="93"/>
        <v>0.42299999999999999</v>
      </c>
    </row>
    <row r="738" spans="1:16" x14ac:dyDescent="0.25">
      <c r="A738" t="s">
        <v>23</v>
      </c>
      <c r="B738" t="s">
        <v>37</v>
      </c>
      <c r="C738">
        <v>1984</v>
      </c>
      <c r="D738">
        <v>594000</v>
      </c>
      <c r="E738">
        <v>53000</v>
      </c>
      <c r="F738">
        <v>0.17269999999999999</v>
      </c>
      <c r="G738" t="s">
        <v>17</v>
      </c>
      <c r="H738">
        <v>0</v>
      </c>
      <c r="I738">
        <v>0.4</v>
      </c>
      <c r="J738">
        <v>0.35</v>
      </c>
      <c r="M738">
        <v>1000000</v>
      </c>
      <c r="N738">
        <f t="shared" si="97"/>
        <v>0</v>
      </c>
      <c r="O738" s="4">
        <f t="shared" si="92"/>
        <v>0.49342857142857144</v>
      </c>
      <c r="P738" s="4">
        <f t="shared" si="93"/>
        <v>0.59399999999999997</v>
      </c>
    </row>
    <row r="739" spans="1:16" x14ac:dyDescent="0.25">
      <c r="A739" t="s">
        <v>23</v>
      </c>
      <c r="B739" t="s">
        <v>37</v>
      </c>
      <c r="C739">
        <v>1985</v>
      </c>
      <c r="D739">
        <v>553000</v>
      </c>
      <c r="E739">
        <v>70000</v>
      </c>
      <c r="F739">
        <v>0.17380000000000001</v>
      </c>
      <c r="G739" t="s">
        <v>17</v>
      </c>
      <c r="H739">
        <v>0</v>
      </c>
      <c r="I739">
        <v>0.4</v>
      </c>
      <c r="J739">
        <v>0.35</v>
      </c>
      <c r="M739">
        <v>1000000</v>
      </c>
      <c r="N739">
        <f t="shared" si="97"/>
        <v>0</v>
      </c>
      <c r="O739" s="4">
        <f t="shared" si="92"/>
        <v>0.49657142857142861</v>
      </c>
      <c r="P739" s="4">
        <f t="shared" si="93"/>
        <v>0.55300000000000005</v>
      </c>
    </row>
    <row r="740" spans="1:16" x14ac:dyDescent="0.25">
      <c r="A740" t="s">
        <v>23</v>
      </c>
      <c r="B740" t="s">
        <v>37</v>
      </c>
      <c r="C740">
        <v>1986</v>
      </c>
      <c r="D740">
        <v>506000</v>
      </c>
      <c r="E740">
        <v>76000</v>
      </c>
      <c r="F740">
        <v>0.2225</v>
      </c>
      <c r="G740" t="s">
        <v>17</v>
      </c>
      <c r="H740">
        <v>0</v>
      </c>
      <c r="I740">
        <v>0.4</v>
      </c>
      <c r="J740">
        <v>0.35</v>
      </c>
      <c r="M740">
        <v>1000000</v>
      </c>
      <c r="N740">
        <f t="shared" si="97"/>
        <v>0</v>
      </c>
      <c r="O740" s="4">
        <f t="shared" si="92"/>
        <v>0.63571428571428579</v>
      </c>
      <c r="P740" s="4">
        <f t="shared" si="93"/>
        <v>0.50600000000000001</v>
      </c>
    </row>
    <row r="741" spans="1:16" x14ac:dyDescent="0.25">
      <c r="A741" t="s">
        <v>23</v>
      </c>
      <c r="B741" t="s">
        <v>37</v>
      </c>
      <c r="C741">
        <v>1987</v>
      </c>
      <c r="D741">
        <v>420000</v>
      </c>
      <c r="E741">
        <v>88000</v>
      </c>
      <c r="F741">
        <v>0.28260000000000002</v>
      </c>
      <c r="G741" t="s">
        <v>17</v>
      </c>
      <c r="H741">
        <v>0</v>
      </c>
      <c r="I741">
        <v>0.4</v>
      </c>
      <c r="J741">
        <v>0.35</v>
      </c>
      <c r="M741">
        <v>1000000</v>
      </c>
      <c r="N741">
        <f t="shared" si="97"/>
        <v>0</v>
      </c>
      <c r="O741" s="4">
        <f t="shared" si="92"/>
        <v>0.8074285714285715</v>
      </c>
      <c r="P741" s="4">
        <f t="shared" si="93"/>
        <v>0.42</v>
      </c>
    </row>
    <row r="742" spans="1:16" x14ac:dyDescent="0.25">
      <c r="A742" t="s">
        <v>23</v>
      </c>
      <c r="B742" t="s">
        <v>37</v>
      </c>
      <c r="C742">
        <v>1988</v>
      </c>
      <c r="D742">
        <v>380000</v>
      </c>
      <c r="E742">
        <v>80000</v>
      </c>
      <c r="F742">
        <v>0.24990000000000001</v>
      </c>
      <c r="G742" t="s">
        <v>17</v>
      </c>
      <c r="H742">
        <v>0</v>
      </c>
      <c r="I742">
        <v>0.4</v>
      </c>
      <c r="J742">
        <v>0.35</v>
      </c>
      <c r="M742">
        <v>1000000</v>
      </c>
      <c r="N742">
        <f t="shared" si="97"/>
        <v>0</v>
      </c>
      <c r="O742" s="4">
        <f t="shared" si="92"/>
        <v>0.71400000000000008</v>
      </c>
      <c r="P742" s="4">
        <f t="shared" si="93"/>
        <v>0.38</v>
      </c>
    </row>
    <row r="743" spans="1:16" x14ac:dyDescent="0.25">
      <c r="A743" t="s">
        <v>23</v>
      </c>
      <c r="B743" t="s">
        <v>37</v>
      </c>
      <c r="C743">
        <v>1989</v>
      </c>
      <c r="D743">
        <v>404000</v>
      </c>
      <c r="E743">
        <v>86000</v>
      </c>
      <c r="F743">
        <v>0.2233</v>
      </c>
      <c r="G743" t="s">
        <v>17</v>
      </c>
      <c r="H743">
        <v>0</v>
      </c>
      <c r="I743">
        <v>0.4</v>
      </c>
      <c r="J743">
        <v>0.35</v>
      </c>
      <c r="M743">
        <v>1000000</v>
      </c>
      <c r="N743">
        <f t="shared" si="97"/>
        <v>0</v>
      </c>
      <c r="O743" s="4">
        <f t="shared" si="92"/>
        <v>0.63800000000000001</v>
      </c>
      <c r="P743" s="4">
        <f t="shared" si="93"/>
        <v>0.40400000000000003</v>
      </c>
    </row>
    <row r="744" spans="1:16" x14ac:dyDescent="0.25">
      <c r="A744" t="s">
        <v>23</v>
      </c>
      <c r="B744" t="s">
        <v>37</v>
      </c>
      <c r="C744">
        <v>1990</v>
      </c>
      <c r="D744">
        <v>538000</v>
      </c>
      <c r="E744">
        <v>86000</v>
      </c>
      <c r="F744">
        <v>0.14099999999999999</v>
      </c>
      <c r="G744" t="s">
        <v>17</v>
      </c>
      <c r="H744">
        <v>0</v>
      </c>
      <c r="I744">
        <v>0.4</v>
      </c>
      <c r="J744">
        <v>0.35</v>
      </c>
      <c r="M744">
        <v>1000000</v>
      </c>
      <c r="N744">
        <f t="shared" si="97"/>
        <v>0</v>
      </c>
      <c r="O744" s="4">
        <f t="shared" si="92"/>
        <v>0.40285714285714286</v>
      </c>
      <c r="P744" s="4">
        <f t="shared" si="93"/>
        <v>0.53800000000000003</v>
      </c>
    </row>
    <row r="745" spans="1:16" x14ac:dyDescent="0.25">
      <c r="A745" t="s">
        <v>23</v>
      </c>
      <c r="B745" t="s">
        <v>37</v>
      </c>
      <c r="C745">
        <v>1991</v>
      </c>
      <c r="D745">
        <v>741000</v>
      </c>
      <c r="E745">
        <v>103000</v>
      </c>
      <c r="F745">
        <v>0.1787</v>
      </c>
      <c r="G745" t="s">
        <v>17</v>
      </c>
      <c r="H745">
        <v>0</v>
      </c>
      <c r="I745">
        <v>0.4</v>
      </c>
      <c r="J745">
        <v>0.35</v>
      </c>
      <c r="M745">
        <v>1000000</v>
      </c>
      <c r="N745">
        <f t="shared" si="97"/>
        <v>0</v>
      </c>
      <c r="O745" s="4">
        <f t="shared" si="92"/>
        <v>0.51057142857142856</v>
      </c>
      <c r="P745" s="4">
        <f t="shared" si="93"/>
        <v>0.74099999999999999</v>
      </c>
    </row>
    <row r="746" spans="1:16" x14ac:dyDescent="0.25">
      <c r="A746" t="s">
        <v>23</v>
      </c>
      <c r="B746" t="s">
        <v>37</v>
      </c>
      <c r="C746">
        <v>1992</v>
      </c>
      <c r="D746">
        <v>986000</v>
      </c>
      <c r="E746">
        <v>142000</v>
      </c>
      <c r="F746">
        <v>0.20630000000000001</v>
      </c>
      <c r="G746" t="s">
        <v>17</v>
      </c>
      <c r="H746">
        <v>0</v>
      </c>
      <c r="I746">
        <v>0.4</v>
      </c>
      <c r="J746">
        <v>0.35</v>
      </c>
      <c r="M746">
        <v>1000000</v>
      </c>
      <c r="N746">
        <f t="shared" si="97"/>
        <v>0</v>
      </c>
      <c r="O746" s="4">
        <f t="shared" si="92"/>
        <v>0.58942857142857152</v>
      </c>
      <c r="P746" s="4">
        <f t="shared" si="93"/>
        <v>0.98599999999999999</v>
      </c>
    </row>
    <row r="747" spans="1:16" x14ac:dyDescent="0.25">
      <c r="A747" t="s">
        <v>23</v>
      </c>
      <c r="B747" t="s">
        <v>37</v>
      </c>
      <c r="C747">
        <v>1993</v>
      </c>
      <c r="D747">
        <v>1275000</v>
      </c>
      <c r="E747">
        <v>178000</v>
      </c>
      <c r="F747">
        <v>0.1653</v>
      </c>
      <c r="G747" t="s">
        <v>17</v>
      </c>
      <c r="H747">
        <v>0</v>
      </c>
      <c r="I747">
        <v>0.4</v>
      </c>
      <c r="J747">
        <v>0.35</v>
      </c>
      <c r="M747">
        <v>1000000</v>
      </c>
      <c r="N747">
        <f t="shared" si="97"/>
        <v>0</v>
      </c>
      <c r="O747" s="4">
        <f t="shared" si="92"/>
        <v>0.47228571428571431</v>
      </c>
      <c r="P747" s="4">
        <f t="shared" si="93"/>
        <v>1.2749999999999999</v>
      </c>
    </row>
    <row r="748" spans="1:16" x14ac:dyDescent="0.25">
      <c r="A748" t="s">
        <v>23</v>
      </c>
      <c r="B748" t="s">
        <v>37</v>
      </c>
      <c r="C748">
        <v>1994</v>
      </c>
      <c r="D748">
        <v>1323000</v>
      </c>
      <c r="E748">
        <v>289000</v>
      </c>
      <c r="F748">
        <v>0.2671</v>
      </c>
      <c r="G748" t="s">
        <v>17</v>
      </c>
      <c r="H748">
        <v>0</v>
      </c>
      <c r="I748">
        <v>0.4</v>
      </c>
      <c r="J748">
        <v>0.35</v>
      </c>
      <c r="M748">
        <v>1000000</v>
      </c>
      <c r="N748">
        <f t="shared" si="97"/>
        <v>0</v>
      </c>
      <c r="O748" s="4">
        <f t="shared" si="92"/>
        <v>0.76314285714285723</v>
      </c>
      <c r="P748" s="4">
        <f t="shared" si="93"/>
        <v>1.323</v>
      </c>
    </row>
    <row r="749" spans="1:16" x14ac:dyDescent="0.25">
      <c r="A749" t="s">
        <v>23</v>
      </c>
      <c r="B749" t="s">
        <v>37</v>
      </c>
      <c r="C749">
        <v>1995</v>
      </c>
      <c r="D749">
        <v>1394000</v>
      </c>
      <c r="E749">
        <v>313000</v>
      </c>
      <c r="F749">
        <v>0.34849999999999998</v>
      </c>
      <c r="G749" t="s">
        <v>17</v>
      </c>
      <c r="H749">
        <v>0</v>
      </c>
      <c r="I749">
        <v>0.4</v>
      </c>
      <c r="J749">
        <v>0.35</v>
      </c>
      <c r="M749">
        <v>1000000</v>
      </c>
      <c r="N749">
        <f t="shared" si="97"/>
        <v>0</v>
      </c>
      <c r="O749" s="4">
        <f t="shared" si="92"/>
        <v>0.99571428571428566</v>
      </c>
      <c r="P749" s="4">
        <f t="shared" si="93"/>
        <v>1.3939999999999999</v>
      </c>
    </row>
    <row r="750" spans="1:16" x14ac:dyDescent="0.25">
      <c r="A750" t="s">
        <v>23</v>
      </c>
      <c r="B750" t="s">
        <v>37</v>
      </c>
      <c r="C750">
        <v>1996</v>
      </c>
      <c r="D750">
        <v>1772000</v>
      </c>
      <c r="E750">
        <v>441000</v>
      </c>
      <c r="F750">
        <v>0.30170000000000002</v>
      </c>
      <c r="G750" t="s">
        <v>17</v>
      </c>
      <c r="H750">
        <v>0</v>
      </c>
      <c r="I750">
        <v>0.4</v>
      </c>
      <c r="J750">
        <v>0.35</v>
      </c>
      <c r="M750">
        <v>1000000</v>
      </c>
      <c r="N750">
        <f t="shared" si="97"/>
        <v>0</v>
      </c>
      <c r="O750" s="4">
        <f t="shared" si="92"/>
        <v>0.8620000000000001</v>
      </c>
      <c r="P750" s="4">
        <f t="shared" si="93"/>
        <v>1.772</v>
      </c>
    </row>
    <row r="751" spans="1:16" x14ac:dyDescent="0.25">
      <c r="A751" t="s">
        <v>23</v>
      </c>
      <c r="B751" t="s">
        <v>37</v>
      </c>
      <c r="C751">
        <v>1997</v>
      </c>
      <c r="D751">
        <v>1747000</v>
      </c>
      <c r="E751">
        <v>529000</v>
      </c>
      <c r="F751">
        <v>0.41189999999999999</v>
      </c>
      <c r="G751" t="s">
        <v>17</v>
      </c>
      <c r="H751">
        <v>0</v>
      </c>
      <c r="I751">
        <v>0.4</v>
      </c>
      <c r="J751">
        <v>0.35</v>
      </c>
      <c r="M751">
        <v>1000000</v>
      </c>
      <c r="N751">
        <f t="shared" si="97"/>
        <v>1</v>
      </c>
      <c r="O751" s="4">
        <f t="shared" si="92"/>
        <v>1.1768571428571428</v>
      </c>
      <c r="P751" s="4">
        <f t="shared" si="93"/>
        <v>1.7470000000000001</v>
      </c>
    </row>
    <row r="752" spans="1:16" x14ac:dyDescent="0.25">
      <c r="A752" t="s">
        <v>23</v>
      </c>
      <c r="B752" t="s">
        <v>37</v>
      </c>
      <c r="C752">
        <v>1998</v>
      </c>
      <c r="D752">
        <v>1308000</v>
      </c>
      <c r="E752">
        <v>471000</v>
      </c>
      <c r="F752">
        <v>0.4108</v>
      </c>
      <c r="G752" t="s">
        <v>17</v>
      </c>
      <c r="H752">
        <v>0</v>
      </c>
      <c r="I752">
        <v>0.4</v>
      </c>
      <c r="J752">
        <v>0.35</v>
      </c>
      <c r="M752">
        <v>1000000</v>
      </c>
      <c r="N752">
        <f t="shared" si="97"/>
        <v>1</v>
      </c>
      <c r="O752" s="4">
        <f t="shared" si="92"/>
        <v>1.1737142857142857</v>
      </c>
      <c r="P752" s="4">
        <f t="shared" si="93"/>
        <v>1.3080000000000001</v>
      </c>
    </row>
    <row r="753" spans="1:16" x14ac:dyDescent="0.25">
      <c r="A753" t="s">
        <v>23</v>
      </c>
      <c r="B753" t="s">
        <v>37</v>
      </c>
      <c r="C753">
        <v>1999</v>
      </c>
      <c r="D753">
        <v>1330000</v>
      </c>
      <c r="E753">
        <v>421000</v>
      </c>
      <c r="F753">
        <v>0.39350000000000002</v>
      </c>
      <c r="G753" t="s">
        <v>17</v>
      </c>
      <c r="H753">
        <v>0</v>
      </c>
      <c r="I753">
        <v>0.4</v>
      </c>
      <c r="J753">
        <v>0.35</v>
      </c>
      <c r="M753">
        <v>1000000</v>
      </c>
      <c r="N753">
        <f t="shared" si="97"/>
        <v>1</v>
      </c>
      <c r="O753" s="4">
        <f t="shared" si="92"/>
        <v>1.1242857142857143</v>
      </c>
      <c r="P753" s="4">
        <f t="shared" si="93"/>
        <v>1.33</v>
      </c>
    </row>
    <row r="754" spans="1:16" x14ac:dyDescent="0.25">
      <c r="A754" t="s">
        <v>23</v>
      </c>
      <c r="B754" t="s">
        <v>37</v>
      </c>
      <c r="C754">
        <v>2000</v>
      </c>
      <c r="D754">
        <v>1256000</v>
      </c>
      <c r="E754">
        <v>389000</v>
      </c>
      <c r="F754">
        <v>0.33110000000000001</v>
      </c>
      <c r="G754" t="s">
        <v>17</v>
      </c>
      <c r="H754">
        <v>0</v>
      </c>
      <c r="I754">
        <v>0.4</v>
      </c>
      <c r="J754">
        <v>0.35</v>
      </c>
      <c r="M754">
        <v>1000000</v>
      </c>
      <c r="N754">
        <f t="shared" si="97"/>
        <v>0</v>
      </c>
      <c r="O754" s="4">
        <f t="shared" si="92"/>
        <v>0.94600000000000006</v>
      </c>
      <c r="P754" s="4">
        <f t="shared" si="93"/>
        <v>1.256</v>
      </c>
    </row>
    <row r="755" spans="1:16" x14ac:dyDescent="0.25">
      <c r="A755" t="s">
        <v>23</v>
      </c>
      <c r="B755" t="s">
        <v>37</v>
      </c>
      <c r="C755">
        <v>2001</v>
      </c>
      <c r="D755">
        <v>1137000</v>
      </c>
      <c r="E755">
        <v>342000</v>
      </c>
      <c r="F755">
        <v>0.307</v>
      </c>
      <c r="G755" t="s">
        <v>17</v>
      </c>
      <c r="H755">
        <v>0</v>
      </c>
      <c r="I755">
        <v>0.4</v>
      </c>
      <c r="J755">
        <v>0.35</v>
      </c>
      <c r="M755">
        <v>1000000</v>
      </c>
      <c r="N755">
        <f t="shared" si="97"/>
        <v>0</v>
      </c>
      <c r="O755" s="4">
        <f t="shared" si="92"/>
        <v>0.87714285714285722</v>
      </c>
      <c r="P755" s="4">
        <f t="shared" si="93"/>
        <v>1.137</v>
      </c>
    </row>
    <row r="756" spans="1:16" x14ac:dyDescent="0.25">
      <c r="A756" t="s">
        <v>23</v>
      </c>
      <c r="B756" t="s">
        <v>37</v>
      </c>
      <c r="C756">
        <v>2002</v>
      </c>
      <c r="D756">
        <v>903000</v>
      </c>
      <c r="E756">
        <v>343000</v>
      </c>
      <c r="F756">
        <v>0.3972</v>
      </c>
      <c r="G756" t="s">
        <v>17</v>
      </c>
      <c r="H756">
        <v>0</v>
      </c>
      <c r="I756">
        <v>0.4</v>
      </c>
      <c r="J756">
        <v>0.35</v>
      </c>
      <c r="M756">
        <v>1000000</v>
      </c>
      <c r="N756">
        <f t="shared" si="97"/>
        <v>1</v>
      </c>
      <c r="O756" s="4">
        <f t="shared" si="92"/>
        <v>1.134857142857143</v>
      </c>
      <c r="P756" s="4">
        <f t="shared" si="93"/>
        <v>0.90300000000000002</v>
      </c>
    </row>
    <row r="757" spans="1:16" x14ac:dyDescent="0.25">
      <c r="A757" t="s">
        <v>23</v>
      </c>
      <c r="B757" t="s">
        <v>37</v>
      </c>
      <c r="C757">
        <v>2003</v>
      </c>
      <c r="D757">
        <v>760000</v>
      </c>
      <c r="E757">
        <v>308000</v>
      </c>
      <c r="F757">
        <v>0.4269</v>
      </c>
      <c r="G757" t="s">
        <v>17</v>
      </c>
      <c r="H757">
        <v>0</v>
      </c>
      <c r="I757">
        <v>0.4</v>
      </c>
      <c r="J757">
        <v>0.35</v>
      </c>
      <c r="M757">
        <v>1000000</v>
      </c>
      <c r="N757">
        <f t="shared" si="97"/>
        <v>1</v>
      </c>
      <c r="O757" s="4">
        <f t="shared" si="92"/>
        <v>1.2197142857142858</v>
      </c>
      <c r="P757" s="4">
        <f t="shared" si="93"/>
        <v>0.76</v>
      </c>
    </row>
    <row r="758" spans="1:16" x14ac:dyDescent="0.25">
      <c r="A758" t="s">
        <v>23</v>
      </c>
      <c r="B758" t="s">
        <v>37</v>
      </c>
      <c r="C758">
        <v>2004</v>
      </c>
      <c r="D758">
        <v>964000</v>
      </c>
      <c r="E758">
        <v>374000</v>
      </c>
      <c r="F758">
        <v>0.50570000000000004</v>
      </c>
      <c r="G758" t="s">
        <v>17</v>
      </c>
      <c r="H758">
        <v>0</v>
      </c>
      <c r="I758">
        <v>0.4</v>
      </c>
      <c r="J758">
        <v>0.35</v>
      </c>
      <c r="M758">
        <v>1000000</v>
      </c>
      <c r="N758">
        <f t="shared" si="97"/>
        <v>1</v>
      </c>
      <c r="O758" s="4">
        <f t="shared" si="92"/>
        <v>1.4448571428571431</v>
      </c>
      <c r="P758" s="4">
        <f t="shared" si="93"/>
        <v>0.96399999999999997</v>
      </c>
    </row>
    <row r="759" spans="1:16" x14ac:dyDescent="0.25">
      <c r="A759" t="s">
        <v>23</v>
      </c>
      <c r="B759" t="s">
        <v>37</v>
      </c>
      <c r="C759">
        <v>2005</v>
      </c>
      <c r="D759">
        <v>1177000</v>
      </c>
      <c r="E759">
        <v>405000</v>
      </c>
      <c r="F759">
        <v>0.4733</v>
      </c>
      <c r="G759" t="s">
        <v>17</v>
      </c>
      <c r="H759">
        <v>0</v>
      </c>
      <c r="I759">
        <v>0.4</v>
      </c>
      <c r="J759">
        <v>0.35</v>
      </c>
      <c r="M759">
        <v>1000000</v>
      </c>
      <c r="N759">
        <f t="shared" si="97"/>
        <v>1</v>
      </c>
      <c r="O759" s="4">
        <f t="shared" si="92"/>
        <v>1.3522857142857143</v>
      </c>
      <c r="P759" s="4">
        <f t="shared" si="93"/>
        <v>1.177</v>
      </c>
    </row>
    <row r="760" spans="1:16" x14ac:dyDescent="0.25">
      <c r="A760" t="s">
        <v>23</v>
      </c>
      <c r="B760" t="s">
        <v>37</v>
      </c>
      <c r="C760">
        <v>2006</v>
      </c>
      <c r="D760">
        <v>983000</v>
      </c>
      <c r="E760">
        <v>352000</v>
      </c>
      <c r="F760">
        <v>0.40189999999999998</v>
      </c>
      <c r="G760" t="s">
        <v>17</v>
      </c>
      <c r="H760">
        <v>0</v>
      </c>
      <c r="I760">
        <v>0.4</v>
      </c>
      <c r="J760">
        <v>0.35</v>
      </c>
      <c r="M760">
        <v>1000000</v>
      </c>
      <c r="N760">
        <f t="shared" si="97"/>
        <v>1</v>
      </c>
      <c r="O760" s="4">
        <f t="shared" si="92"/>
        <v>1.1482857142857144</v>
      </c>
      <c r="P760" s="4">
        <f t="shared" si="93"/>
        <v>0.98299999999999998</v>
      </c>
    </row>
    <row r="761" spans="1:16" x14ac:dyDescent="0.25">
      <c r="A761" t="s">
        <v>23</v>
      </c>
      <c r="B761" t="s">
        <v>37</v>
      </c>
      <c r="C761">
        <v>2007</v>
      </c>
      <c r="D761">
        <v>892000</v>
      </c>
      <c r="E761">
        <v>388000</v>
      </c>
      <c r="F761">
        <v>0.3755</v>
      </c>
      <c r="G761" t="s">
        <v>17</v>
      </c>
      <c r="H761">
        <v>0</v>
      </c>
      <c r="I761">
        <v>0.4</v>
      </c>
      <c r="J761">
        <v>0.35</v>
      </c>
      <c r="M761">
        <v>1000000</v>
      </c>
      <c r="N761">
        <f t="shared" si="97"/>
        <v>1</v>
      </c>
      <c r="O761" s="4">
        <f t="shared" si="92"/>
        <v>1.072857142857143</v>
      </c>
      <c r="P761" s="4">
        <f t="shared" si="93"/>
        <v>0.89200000000000002</v>
      </c>
    </row>
    <row r="762" spans="1:16" x14ac:dyDescent="0.25">
      <c r="A762" t="s">
        <v>23</v>
      </c>
      <c r="B762" t="s">
        <v>37</v>
      </c>
      <c r="C762">
        <v>2008</v>
      </c>
      <c r="D762">
        <v>996000</v>
      </c>
      <c r="E762">
        <v>381000</v>
      </c>
      <c r="F762">
        <v>0.3856</v>
      </c>
      <c r="G762" t="s">
        <v>17</v>
      </c>
      <c r="H762">
        <v>0</v>
      </c>
      <c r="I762">
        <v>0.4</v>
      </c>
      <c r="J762">
        <v>0.35</v>
      </c>
      <c r="M762">
        <v>1000000</v>
      </c>
      <c r="N762">
        <f t="shared" si="97"/>
        <v>1</v>
      </c>
      <c r="O762" s="4">
        <f t="shared" si="92"/>
        <v>1.1017142857142859</v>
      </c>
      <c r="P762" s="4">
        <f t="shared" si="93"/>
        <v>0.996</v>
      </c>
    </row>
    <row r="763" spans="1:16" x14ac:dyDescent="0.25">
      <c r="A763" t="s">
        <v>23</v>
      </c>
      <c r="B763" t="s">
        <v>37</v>
      </c>
      <c r="C763">
        <v>2009</v>
      </c>
      <c r="D763">
        <v>949000</v>
      </c>
      <c r="E763">
        <v>407000</v>
      </c>
      <c r="F763">
        <v>0.45279999999999998</v>
      </c>
      <c r="G763" t="s">
        <v>17</v>
      </c>
      <c r="H763">
        <v>0</v>
      </c>
      <c r="I763">
        <v>0.4</v>
      </c>
      <c r="J763">
        <v>0.35</v>
      </c>
      <c r="M763">
        <v>1000000</v>
      </c>
      <c r="N763">
        <f t="shared" si="97"/>
        <v>1</v>
      </c>
      <c r="O763" s="4">
        <f t="shared" si="92"/>
        <v>1.2937142857142858</v>
      </c>
      <c r="P763" s="4">
        <f t="shared" si="93"/>
        <v>0.94899999999999995</v>
      </c>
    </row>
    <row r="764" spans="1:16" x14ac:dyDescent="0.25">
      <c r="A764" t="s">
        <v>23</v>
      </c>
      <c r="B764" t="s">
        <v>37</v>
      </c>
      <c r="C764">
        <v>2010</v>
      </c>
      <c r="D764">
        <v>1061000</v>
      </c>
      <c r="E764">
        <v>342000</v>
      </c>
      <c r="F764">
        <v>0.33679999999999999</v>
      </c>
      <c r="G764" t="s">
        <v>17</v>
      </c>
      <c r="H764">
        <v>0</v>
      </c>
      <c r="I764">
        <v>0.4</v>
      </c>
      <c r="J764">
        <v>0.35</v>
      </c>
      <c r="M764">
        <v>1000000</v>
      </c>
      <c r="N764">
        <f t="shared" si="97"/>
        <v>0</v>
      </c>
      <c r="O764" s="4">
        <f t="shared" si="92"/>
        <v>0.9622857142857143</v>
      </c>
      <c r="P764" s="4">
        <f t="shared" si="93"/>
        <v>1.0609999999999999</v>
      </c>
    </row>
    <row r="765" spans="1:16" x14ac:dyDescent="0.25">
      <c r="A765" t="s">
        <v>23</v>
      </c>
      <c r="B765" t="s">
        <v>37</v>
      </c>
      <c r="C765">
        <v>2011</v>
      </c>
      <c r="D765">
        <v>809000</v>
      </c>
      <c r="E765">
        <v>264000</v>
      </c>
      <c r="F765">
        <v>0.28760000000000002</v>
      </c>
      <c r="G765" t="s">
        <v>17</v>
      </c>
      <c r="H765">
        <v>0</v>
      </c>
      <c r="I765">
        <v>0.4</v>
      </c>
      <c r="J765">
        <v>0.35</v>
      </c>
      <c r="M765">
        <v>1000000</v>
      </c>
      <c r="N765">
        <f t="shared" ref="N765" si="98">+IF((F765&gt;J765),1,0)</f>
        <v>0</v>
      </c>
      <c r="O765" s="4">
        <f t="shared" ref="O765" si="99">+F765/J765</f>
        <v>0.82171428571428584</v>
      </c>
      <c r="P765" s="4">
        <f t="shared" ref="P765" si="100">+D765/M765</f>
        <v>0.80900000000000005</v>
      </c>
    </row>
    <row r="766" spans="1:16" x14ac:dyDescent="0.25">
      <c r="A766" t="s">
        <v>23</v>
      </c>
      <c r="B766" t="s">
        <v>38</v>
      </c>
      <c r="C766">
        <v>1981</v>
      </c>
      <c r="D766">
        <v>2928000</v>
      </c>
      <c r="E766">
        <v>923000</v>
      </c>
      <c r="F766">
        <v>0.27500000000000002</v>
      </c>
      <c r="G766" t="s">
        <v>29</v>
      </c>
      <c r="H766">
        <v>0.51</v>
      </c>
      <c r="I766">
        <v>0.32</v>
      </c>
      <c r="J766">
        <v>0.18</v>
      </c>
      <c r="K766">
        <v>1500000</v>
      </c>
      <c r="L766">
        <v>2250000</v>
      </c>
      <c r="M766">
        <v>2240000</v>
      </c>
      <c r="N766">
        <f t="shared" ref="N766:N830" si="101">+IF((F766&gt;J766),1,0)</f>
        <v>1</v>
      </c>
      <c r="O766" s="4">
        <f t="shared" si="92"/>
        <v>1.5277777777777779</v>
      </c>
      <c r="P766" s="4">
        <f t="shared" si="93"/>
        <v>1.3071428571428572</v>
      </c>
    </row>
    <row r="767" spans="1:16" x14ac:dyDescent="0.25">
      <c r="A767" t="s">
        <v>23</v>
      </c>
      <c r="B767" t="s">
        <v>38</v>
      </c>
      <c r="C767">
        <v>1982</v>
      </c>
      <c r="D767">
        <v>2329000</v>
      </c>
      <c r="E767">
        <v>551000</v>
      </c>
      <c r="F767">
        <v>0.222</v>
      </c>
      <c r="G767" t="s">
        <v>29</v>
      </c>
      <c r="H767">
        <v>0.51</v>
      </c>
      <c r="I767">
        <v>0.32</v>
      </c>
      <c r="J767">
        <v>0.18</v>
      </c>
      <c r="K767">
        <v>1500000</v>
      </c>
      <c r="L767">
        <v>2250000</v>
      </c>
      <c r="M767">
        <v>2240000</v>
      </c>
      <c r="N767">
        <f t="shared" si="101"/>
        <v>1</v>
      </c>
      <c r="O767" s="4">
        <f t="shared" si="92"/>
        <v>1.2333333333333334</v>
      </c>
      <c r="P767" s="4">
        <f t="shared" si="93"/>
        <v>1.0397321428571429</v>
      </c>
    </row>
    <row r="768" spans="1:16" x14ac:dyDescent="0.25">
      <c r="A768" t="s">
        <v>23</v>
      </c>
      <c r="B768" t="s">
        <v>38</v>
      </c>
      <c r="C768">
        <v>1983</v>
      </c>
      <c r="D768">
        <v>1905000</v>
      </c>
      <c r="E768">
        <v>553000</v>
      </c>
      <c r="F768">
        <v>0.26200000000000001</v>
      </c>
      <c r="G768" t="s">
        <v>29</v>
      </c>
      <c r="H768">
        <v>0.51</v>
      </c>
      <c r="I768">
        <v>0.32</v>
      </c>
      <c r="J768">
        <v>0.18</v>
      </c>
      <c r="K768">
        <v>1500000</v>
      </c>
      <c r="L768">
        <v>2250000</v>
      </c>
      <c r="M768">
        <v>2240000</v>
      </c>
      <c r="N768">
        <f t="shared" si="101"/>
        <v>1</v>
      </c>
      <c r="O768" s="4">
        <f t="shared" si="92"/>
        <v>1.4555555555555557</v>
      </c>
      <c r="P768" s="4">
        <f t="shared" si="93"/>
        <v>0.8504464285714286</v>
      </c>
    </row>
    <row r="769" spans="1:16" x14ac:dyDescent="0.25">
      <c r="A769" t="s">
        <v>23</v>
      </c>
      <c r="B769" t="s">
        <v>38</v>
      </c>
      <c r="C769">
        <v>1984</v>
      </c>
      <c r="D769">
        <v>1851000</v>
      </c>
      <c r="E769">
        <v>616000</v>
      </c>
      <c r="F769">
        <v>0.32200000000000001</v>
      </c>
      <c r="G769" t="s">
        <v>29</v>
      </c>
      <c r="H769">
        <v>0.51</v>
      </c>
      <c r="I769">
        <v>0.32</v>
      </c>
      <c r="J769">
        <v>0.18</v>
      </c>
      <c r="K769">
        <v>1500000</v>
      </c>
      <c r="L769">
        <v>2250000</v>
      </c>
      <c r="M769">
        <v>2240000</v>
      </c>
      <c r="N769">
        <f t="shared" si="101"/>
        <v>1</v>
      </c>
      <c r="O769" s="4">
        <f t="shared" si="92"/>
        <v>1.788888888888889</v>
      </c>
      <c r="P769" s="4">
        <f t="shared" si="93"/>
        <v>0.82633928571428572</v>
      </c>
    </row>
    <row r="770" spans="1:16" x14ac:dyDescent="0.25">
      <c r="A770" t="s">
        <v>23</v>
      </c>
      <c r="B770" t="s">
        <v>38</v>
      </c>
      <c r="C770">
        <v>1985</v>
      </c>
      <c r="D770">
        <v>2233000</v>
      </c>
      <c r="E770">
        <v>678000</v>
      </c>
      <c r="F770">
        <v>0.34399999999999997</v>
      </c>
      <c r="G770" t="s">
        <v>29</v>
      </c>
      <c r="H770">
        <v>0.51</v>
      </c>
      <c r="I770">
        <v>0.32</v>
      </c>
      <c r="J770">
        <v>0.18</v>
      </c>
      <c r="K770">
        <v>1500000</v>
      </c>
      <c r="L770">
        <v>2250000</v>
      </c>
      <c r="M770">
        <v>2240000</v>
      </c>
      <c r="N770">
        <f t="shared" si="101"/>
        <v>1</v>
      </c>
      <c r="O770" s="4">
        <f t="shared" si="92"/>
        <v>1.911111111111111</v>
      </c>
      <c r="P770" s="4">
        <f t="shared" si="93"/>
        <v>0.99687499999999996</v>
      </c>
    </row>
    <row r="771" spans="1:16" x14ac:dyDescent="0.25">
      <c r="A771" t="s">
        <v>23</v>
      </c>
      <c r="B771" t="s">
        <v>38</v>
      </c>
      <c r="C771">
        <v>1986</v>
      </c>
      <c r="D771">
        <v>2381000</v>
      </c>
      <c r="E771">
        <v>847000</v>
      </c>
      <c r="F771">
        <v>0.45600000000000002</v>
      </c>
      <c r="G771" t="s">
        <v>29</v>
      </c>
      <c r="H771">
        <v>0.51</v>
      </c>
      <c r="I771">
        <v>0.32</v>
      </c>
      <c r="J771">
        <v>0.18</v>
      </c>
      <c r="K771">
        <v>1500000</v>
      </c>
      <c r="L771">
        <v>2250000</v>
      </c>
      <c r="M771">
        <v>2240000</v>
      </c>
      <c r="N771">
        <f t="shared" si="101"/>
        <v>1</v>
      </c>
      <c r="O771" s="4">
        <f t="shared" si="92"/>
        <v>2.5333333333333337</v>
      </c>
      <c r="P771" s="4">
        <f t="shared" si="93"/>
        <v>1.0629464285714285</v>
      </c>
    </row>
    <row r="772" spans="1:16" x14ac:dyDescent="0.25">
      <c r="A772" t="s">
        <v>23</v>
      </c>
      <c r="B772" t="s">
        <v>38</v>
      </c>
      <c r="C772">
        <v>1987</v>
      </c>
      <c r="D772">
        <v>1916000</v>
      </c>
      <c r="E772">
        <v>655000</v>
      </c>
      <c r="F772">
        <v>0.42299999999999999</v>
      </c>
      <c r="G772" t="s">
        <v>29</v>
      </c>
      <c r="H772">
        <v>0.51</v>
      </c>
      <c r="I772">
        <v>0.32</v>
      </c>
      <c r="J772">
        <v>0.18</v>
      </c>
      <c r="K772">
        <v>1500000</v>
      </c>
      <c r="L772">
        <v>2250000</v>
      </c>
      <c r="M772">
        <v>2240000</v>
      </c>
      <c r="N772">
        <f t="shared" si="101"/>
        <v>1</v>
      </c>
      <c r="O772" s="4">
        <f t="shared" si="92"/>
        <v>2.35</v>
      </c>
      <c r="P772" s="4">
        <f t="shared" si="93"/>
        <v>0.85535714285714282</v>
      </c>
    </row>
    <row r="773" spans="1:16" x14ac:dyDescent="0.25">
      <c r="A773" t="s">
        <v>23</v>
      </c>
      <c r="B773" t="s">
        <v>38</v>
      </c>
      <c r="C773">
        <v>1988</v>
      </c>
      <c r="D773">
        <v>1617000</v>
      </c>
      <c r="E773">
        <v>552000</v>
      </c>
      <c r="F773">
        <v>0.437</v>
      </c>
      <c r="G773" t="s">
        <v>29</v>
      </c>
      <c r="H773">
        <v>0.51</v>
      </c>
      <c r="I773">
        <v>0.32</v>
      </c>
      <c r="J773">
        <v>0.18</v>
      </c>
      <c r="K773">
        <v>1500000</v>
      </c>
      <c r="L773">
        <v>2250000</v>
      </c>
      <c r="M773">
        <v>2240000</v>
      </c>
      <c r="N773">
        <f t="shared" si="101"/>
        <v>1</v>
      </c>
      <c r="O773" s="4">
        <f t="shared" si="92"/>
        <v>2.427777777777778</v>
      </c>
      <c r="P773" s="4">
        <f t="shared" si="93"/>
        <v>0.72187500000000004</v>
      </c>
    </row>
    <row r="774" spans="1:16" x14ac:dyDescent="0.25">
      <c r="A774" t="s">
        <v>23</v>
      </c>
      <c r="B774" t="s">
        <v>38</v>
      </c>
      <c r="C774">
        <v>1989</v>
      </c>
      <c r="D774">
        <v>1557000</v>
      </c>
      <c r="E774">
        <v>630000</v>
      </c>
      <c r="F774">
        <v>0.50700000000000001</v>
      </c>
      <c r="G774" t="s">
        <v>29</v>
      </c>
      <c r="H774">
        <v>0.51</v>
      </c>
      <c r="I774">
        <v>0.32</v>
      </c>
      <c r="J774">
        <v>0.18</v>
      </c>
      <c r="K774">
        <v>1500000</v>
      </c>
      <c r="L774">
        <v>2250000</v>
      </c>
      <c r="M774">
        <v>2240000</v>
      </c>
      <c r="N774">
        <f t="shared" si="101"/>
        <v>1</v>
      </c>
      <c r="O774" s="4">
        <f t="shared" si="92"/>
        <v>2.8166666666666669</v>
      </c>
      <c r="P774" s="4">
        <f t="shared" si="93"/>
        <v>0.69508928571428574</v>
      </c>
    </row>
    <row r="775" spans="1:16" x14ac:dyDescent="0.25">
      <c r="A775" t="s">
        <v>23</v>
      </c>
      <c r="B775" t="s">
        <v>38</v>
      </c>
      <c r="C775">
        <v>1990</v>
      </c>
      <c r="D775">
        <v>1346000</v>
      </c>
      <c r="E775">
        <v>558000</v>
      </c>
      <c r="F775">
        <v>0.52500000000000002</v>
      </c>
      <c r="G775" t="s">
        <v>29</v>
      </c>
      <c r="H775">
        <v>0.51</v>
      </c>
      <c r="I775">
        <v>0.32</v>
      </c>
      <c r="J775">
        <v>0.18</v>
      </c>
      <c r="K775">
        <v>1500000</v>
      </c>
      <c r="L775">
        <v>2250000</v>
      </c>
      <c r="M775">
        <v>2240000</v>
      </c>
      <c r="N775">
        <f t="shared" si="101"/>
        <v>1</v>
      </c>
      <c r="O775" s="4">
        <f t="shared" si="92"/>
        <v>2.916666666666667</v>
      </c>
      <c r="P775" s="4">
        <f t="shared" si="93"/>
        <v>0.60089285714285712</v>
      </c>
    </row>
    <row r="776" spans="1:16" x14ac:dyDescent="0.25">
      <c r="A776" t="s">
        <v>23</v>
      </c>
      <c r="B776" t="s">
        <v>38</v>
      </c>
      <c r="C776">
        <v>1991</v>
      </c>
      <c r="D776">
        <v>1738000</v>
      </c>
      <c r="E776">
        <v>364000</v>
      </c>
      <c r="F776">
        <v>0.26600000000000001</v>
      </c>
      <c r="G776" t="s">
        <v>29</v>
      </c>
      <c r="H776">
        <v>0.51</v>
      </c>
      <c r="I776">
        <v>0.32</v>
      </c>
      <c r="J776">
        <v>0.18</v>
      </c>
      <c r="K776">
        <v>1500000</v>
      </c>
      <c r="L776">
        <v>2250000</v>
      </c>
      <c r="M776">
        <v>2240000</v>
      </c>
      <c r="N776">
        <f t="shared" si="101"/>
        <v>1</v>
      </c>
      <c r="O776" s="4">
        <f t="shared" si="92"/>
        <v>1.4777777777777779</v>
      </c>
      <c r="P776" s="4">
        <f t="shared" si="93"/>
        <v>0.77589285714285716</v>
      </c>
    </row>
    <row r="777" spans="1:16" x14ac:dyDescent="0.25">
      <c r="A777" t="s">
        <v>23</v>
      </c>
      <c r="B777" t="s">
        <v>38</v>
      </c>
      <c r="C777">
        <v>1992</v>
      </c>
      <c r="D777">
        <v>2541000</v>
      </c>
      <c r="E777">
        <v>475000</v>
      </c>
      <c r="F777">
        <v>0.23</v>
      </c>
      <c r="G777" t="s">
        <v>29</v>
      </c>
      <c r="H777">
        <v>0.51</v>
      </c>
      <c r="I777">
        <v>0.32</v>
      </c>
      <c r="J777">
        <v>0.18</v>
      </c>
      <c r="K777">
        <v>1500000</v>
      </c>
      <c r="L777">
        <v>2250000</v>
      </c>
      <c r="M777">
        <v>2240000</v>
      </c>
      <c r="N777">
        <f t="shared" si="101"/>
        <v>1</v>
      </c>
      <c r="O777" s="4">
        <f t="shared" si="92"/>
        <v>1.2777777777777779</v>
      </c>
      <c r="P777" s="4">
        <f t="shared" si="93"/>
        <v>1.1343749999999999</v>
      </c>
    </row>
    <row r="778" spans="1:16" x14ac:dyDescent="0.25">
      <c r="A778" t="s">
        <v>23</v>
      </c>
      <c r="B778" t="s">
        <v>38</v>
      </c>
      <c r="C778">
        <v>1993</v>
      </c>
      <c r="D778">
        <v>2623000</v>
      </c>
      <c r="E778">
        <v>475000</v>
      </c>
      <c r="F778">
        <v>0.20699999999999999</v>
      </c>
      <c r="G778" t="s">
        <v>29</v>
      </c>
      <c r="H778">
        <v>0.51</v>
      </c>
      <c r="I778">
        <v>0.32</v>
      </c>
      <c r="J778">
        <v>0.18</v>
      </c>
      <c r="K778">
        <v>1500000</v>
      </c>
      <c r="L778">
        <v>2250000</v>
      </c>
      <c r="M778">
        <v>2240000</v>
      </c>
      <c r="N778">
        <f t="shared" si="101"/>
        <v>1</v>
      </c>
      <c r="O778" s="4">
        <f t="shared" si="92"/>
        <v>1.1499999999999999</v>
      </c>
      <c r="P778" s="4">
        <f t="shared" si="93"/>
        <v>1.1709821428571427</v>
      </c>
    </row>
    <row r="779" spans="1:16" x14ac:dyDescent="0.25">
      <c r="A779" t="s">
        <v>23</v>
      </c>
      <c r="B779" t="s">
        <v>38</v>
      </c>
      <c r="C779">
        <v>1994</v>
      </c>
      <c r="D779">
        <v>2508000</v>
      </c>
      <c r="E779">
        <v>458000</v>
      </c>
      <c r="F779">
        <v>0.19400000000000001</v>
      </c>
      <c r="G779" t="s">
        <v>29</v>
      </c>
      <c r="H779">
        <v>0.51</v>
      </c>
      <c r="I779">
        <v>0.32</v>
      </c>
      <c r="J779">
        <v>0.18</v>
      </c>
      <c r="K779">
        <v>1500000</v>
      </c>
      <c r="L779">
        <v>2250000</v>
      </c>
      <c r="M779">
        <v>2240000</v>
      </c>
      <c r="N779">
        <f t="shared" si="101"/>
        <v>1</v>
      </c>
      <c r="O779" s="4">
        <f t="shared" si="92"/>
        <v>1.0777777777777779</v>
      </c>
      <c r="P779" s="4">
        <f t="shared" si="93"/>
        <v>1.1196428571428572</v>
      </c>
    </row>
    <row r="780" spans="1:16" x14ac:dyDescent="0.25">
      <c r="A780" t="s">
        <v>23</v>
      </c>
      <c r="B780" t="s">
        <v>38</v>
      </c>
      <c r="C780">
        <v>1995</v>
      </c>
      <c r="D780">
        <v>2292000</v>
      </c>
      <c r="E780">
        <v>505000</v>
      </c>
      <c r="F780">
        <v>0.247</v>
      </c>
      <c r="G780" t="s">
        <v>29</v>
      </c>
      <c r="H780">
        <v>0.51</v>
      </c>
      <c r="I780">
        <v>0.32</v>
      </c>
      <c r="J780">
        <v>0.18</v>
      </c>
      <c r="K780">
        <v>1500000</v>
      </c>
      <c r="L780">
        <v>2250000</v>
      </c>
      <c r="M780">
        <v>2240000</v>
      </c>
      <c r="N780">
        <f t="shared" si="101"/>
        <v>1</v>
      </c>
      <c r="O780" s="4">
        <f t="shared" si="92"/>
        <v>1.3722222222222222</v>
      </c>
      <c r="P780" s="4">
        <f t="shared" si="93"/>
        <v>1.0232142857142856</v>
      </c>
    </row>
    <row r="781" spans="1:16" x14ac:dyDescent="0.25">
      <c r="A781" t="s">
        <v>23</v>
      </c>
      <c r="B781" t="s">
        <v>38</v>
      </c>
      <c r="C781">
        <v>1996</v>
      </c>
      <c r="D781">
        <v>2191000</v>
      </c>
      <c r="E781">
        <v>621000</v>
      </c>
      <c r="F781">
        <v>0.30399999999999999</v>
      </c>
      <c r="G781" t="s">
        <v>29</v>
      </c>
      <c r="H781">
        <v>0.51</v>
      </c>
      <c r="I781">
        <v>0.32</v>
      </c>
      <c r="J781">
        <v>0.18</v>
      </c>
      <c r="K781">
        <v>1500000</v>
      </c>
      <c r="L781">
        <v>2250000</v>
      </c>
      <c r="M781">
        <v>2240000</v>
      </c>
      <c r="N781">
        <f t="shared" si="101"/>
        <v>1</v>
      </c>
      <c r="O781" s="4">
        <f t="shared" si="92"/>
        <v>1.6888888888888889</v>
      </c>
      <c r="P781" s="4">
        <f t="shared" si="93"/>
        <v>0.97812500000000002</v>
      </c>
    </row>
    <row r="782" spans="1:16" x14ac:dyDescent="0.25">
      <c r="A782" t="s">
        <v>23</v>
      </c>
      <c r="B782" t="s">
        <v>38</v>
      </c>
      <c r="C782">
        <v>1997</v>
      </c>
      <c r="D782">
        <v>2473000</v>
      </c>
      <c r="E782">
        <v>640000</v>
      </c>
      <c r="F782">
        <v>0.29799999999999999</v>
      </c>
      <c r="G782" t="s">
        <v>29</v>
      </c>
      <c r="H782">
        <v>0.51</v>
      </c>
      <c r="I782">
        <v>0.32</v>
      </c>
      <c r="J782">
        <v>0.18</v>
      </c>
      <c r="K782">
        <v>1500000</v>
      </c>
      <c r="L782">
        <v>2250000</v>
      </c>
      <c r="M782">
        <v>2240000</v>
      </c>
      <c r="N782">
        <f t="shared" si="101"/>
        <v>1</v>
      </c>
      <c r="O782" s="4">
        <f t="shared" si="92"/>
        <v>1.6555555555555554</v>
      </c>
      <c r="P782" s="4">
        <f t="shared" si="93"/>
        <v>1.1040178571428572</v>
      </c>
    </row>
    <row r="783" spans="1:16" x14ac:dyDescent="0.25">
      <c r="A783" t="s">
        <v>23</v>
      </c>
      <c r="B783" t="s">
        <v>38</v>
      </c>
      <c r="C783">
        <v>1998</v>
      </c>
      <c r="D783">
        <v>3749000</v>
      </c>
      <c r="E783">
        <v>1132000</v>
      </c>
      <c r="F783">
        <v>0.41099999999999998</v>
      </c>
      <c r="G783" t="s">
        <v>29</v>
      </c>
      <c r="H783">
        <v>0.51</v>
      </c>
      <c r="I783">
        <v>0.32</v>
      </c>
      <c r="J783">
        <v>0.18</v>
      </c>
      <c r="K783">
        <v>1500000</v>
      </c>
      <c r="L783">
        <v>2250000</v>
      </c>
      <c r="M783">
        <v>2240000</v>
      </c>
      <c r="N783">
        <f t="shared" si="101"/>
        <v>1</v>
      </c>
      <c r="O783" s="4">
        <f t="shared" si="92"/>
        <v>2.2833333333333332</v>
      </c>
      <c r="P783" s="4">
        <f t="shared" si="93"/>
        <v>1.6736607142857143</v>
      </c>
    </row>
    <row r="784" spans="1:16" x14ac:dyDescent="0.25">
      <c r="A784" t="s">
        <v>23</v>
      </c>
      <c r="B784" t="s">
        <v>38</v>
      </c>
      <c r="C784">
        <v>1999</v>
      </c>
      <c r="D784">
        <v>4588000</v>
      </c>
      <c r="E784">
        <v>1261000</v>
      </c>
      <c r="F784">
        <v>0.35699999999999998</v>
      </c>
      <c r="G784" t="s">
        <v>29</v>
      </c>
      <c r="H784">
        <v>0.51</v>
      </c>
      <c r="I784">
        <v>0.32</v>
      </c>
      <c r="J784">
        <v>0.18</v>
      </c>
      <c r="K784">
        <v>1500000</v>
      </c>
      <c r="L784">
        <v>2250000</v>
      </c>
      <c r="M784">
        <v>2240000</v>
      </c>
      <c r="N784">
        <f t="shared" si="101"/>
        <v>1</v>
      </c>
      <c r="O784" s="4">
        <f t="shared" si="92"/>
        <v>1.9833333333333334</v>
      </c>
      <c r="P784" s="4">
        <f t="shared" si="93"/>
        <v>2.0482142857142858</v>
      </c>
    </row>
    <row r="785" spans="1:17" x14ac:dyDescent="0.25">
      <c r="A785" t="s">
        <v>23</v>
      </c>
      <c r="B785" t="s">
        <v>38</v>
      </c>
      <c r="C785">
        <v>2000</v>
      </c>
      <c r="D785">
        <v>4274000</v>
      </c>
      <c r="E785">
        <v>1412000</v>
      </c>
      <c r="F785">
        <v>0.46899999999999997</v>
      </c>
      <c r="G785" t="s">
        <v>29</v>
      </c>
      <c r="H785">
        <v>0.51</v>
      </c>
      <c r="I785">
        <v>0.32</v>
      </c>
      <c r="J785">
        <v>0.18</v>
      </c>
      <c r="K785">
        <v>1500000</v>
      </c>
      <c r="L785">
        <v>2250000</v>
      </c>
      <c r="M785">
        <v>2240000</v>
      </c>
      <c r="N785">
        <f t="shared" si="101"/>
        <v>1</v>
      </c>
      <c r="O785" s="4">
        <f t="shared" si="92"/>
        <v>2.6055555555555556</v>
      </c>
      <c r="P785" s="4">
        <f t="shared" si="93"/>
        <v>1.9080357142857143</v>
      </c>
    </row>
    <row r="786" spans="1:17" x14ac:dyDescent="0.25">
      <c r="A786" t="s">
        <v>23</v>
      </c>
      <c r="B786" t="s">
        <v>38</v>
      </c>
      <c r="C786">
        <v>2001</v>
      </c>
      <c r="D786">
        <v>4648000</v>
      </c>
      <c r="E786">
        <v>1772000</v>
      </c>
      <c r="F786">
        <v>0.44900000000000001</v>
      </c>
      <c r="G786" t="s">
        <v>29</v>
      </c>
      <c r="H786">
        <v>0.51</v>
      </c>
      <c r="I786">
        <v>0.32</v>
      </c>
      <c r="J786">
        <v>0.18</v>
      </c>
      <c r="K786">
        <v>1500000</v>
      </c>
      <c r="L786">
        <v>2250000</v>
      </c>
      <c r="M786">
        <v>2240000</v>
      </c>
      <c r="N786">
        <f t="shared" si="101"/>
        <v>1</v>
      </c>
      <c r="O786" s="4">
        <f t="shared" si="92"/>
        <v>2.4944444444444445</v>
      </c>
      <c r="P786" s="4">
        <f t="shared" si="93"/>
        <v>2.0750000000000002</v>
      </c>
    </row>
    <row r="787" spans="1:17" x14ac:dyDescent="0.25">
      <c r="A787" t="s">
        <v>23</v>
      </c>
      <c r="B787" t="s">
        <v>38</v>
      </c>
      <c r="C787">
        <v>2002</v>
      </c>
      <c r="D787">
        <v>5257000</v>
      </c>
      <c r="E787">
        <v>1557000</v>
      </c>
      <c r="F787">
        <v>0.48699999999999999</v>
      </c>
      <c r="G787" t="s">
        <v>29</v>
      </c>
      <c r="H787">
        <v>0.51</v>
      </c>
      <c r="I787">
        <v>0.32</v>
      </c>
      <c r="J787">
        <v>0.18</v>
      </c>
      <c r="K787">
        <v>1500000</v>
      </c>
      <c r="L787">
        <v>2250000</v>
      </c>
      <c r="M787">
        <v>2240000</v>
      </c>
      <c r="N787">
        <f t="shared" si="101"/>
        <v>1</v>
      </c>
      <c r="O787" s="4">
        <f t="shared" si="92"/>
        <v>2.7055555555555557</v>
      </c>
      <c r="P787" s="4">
        <f t="shared" si="93"/>
        <v>2.3468749999999998</v>
      </c>
    </row>
    <row r="788" spans="1:17" x14ac:dyDescent="0.25">
      <c r="A788" t="s">
        <v>23</v>
      </c>
      <c r="B788" t="s">
        <v>38</v>
      </c>
      <c r="C788">
        <v>2003</v>
      </c>
      <c r="D788">
        <v>7124000</v>
      </c>
      <c r="E788">
        <v>2365000</v>
      </c>
      <c r="F788">
        <v>0.45800000000000002</v>
      </c>
      <c r="G788" t="s">
        <v>29</v>
      </c>
      <c r="H788">
        <v>0.51</v>
      </c>
      <c r="I788">
        <v>0.32</v>
      </c>
      <c r="J788">
        <v>0.18</v>
      </c>
      <c r="K788">
        <v>1500000</v>
      </c>
      <c r="L788">
        <v>2250000</v>
      </c>
      <c r="M788">
        <v>2240000</v>
      </c>
      <c r="N788">
        <f t="shared" si="101"/>
        <v>1</v>
      </c>
      <c r="O788" s="4">
        <f t="shared" si="92"/>
        <v>2.5444444444444447</v>
      </c>
      <c r="P788" s="4">
        <f t="shared" si="93"/>
        <v>3.1803571428571429</v>
      </c>
    </row>
    <row r="789" spans="1:17" x14ac:dyDescent="0.25">
      <c r="A789" t="s">
        <v>23</v>
      </c>
      <c r="B789" t="s">
        <v>38</v>
      </c>
      <c r="C789">
        <v>2004</v>
      </c>
      <c r="D789">
        <v>6969000</v>
      </c>
      <c r="E789">
        <v>2401000</v>
      </c>
      <c r="F789">
        <v>0.52700000000000002</v>
      </c>
      <c r="G789" t="s">
        <v>29</v>
      </c>
      <c r="H789">
        <v>0.51</v>
      </c>
      <c r="I789">
        <v>0.32</v>
      </c>
      <c r="J789">
        <v>0.18</v>
      </c>
      <c r="K789">
        <v>1500000</v>
      </c>
      <c r="L789">
        <v>2250000</v>
      </c>
      <c r="M789">
        <v>2240000</v>
      </c>
      <c r="N789">
        <f t="shared" si="101"/>
        <v>1</v>
      </c>
      <c r="O789" s="4">
        <f t="shared" ref="O789:O853" si="102">+F789/J789</f>
        <v>2.927777777777778</v>
      </c>
      <c r="P789" s="4">
        <f t="shared" ref="P789:P853" si="103">+D789/M789</f>
        <v>3.1111607142857145</v>
      </c>
    </row>
    <row r="790" spans="1:17" x14ac:dyDescent="0.25">
      <c r="A790" t="s">
        <v>23</v>
      </c>
      <c r="B790" t="s">
        <v>38</v>
      </c>
      <c r="C790">
        <v>2005</v>
      </c>
      <c r="D790">
        <v>6065000</v>
      </c>
      <c r="E790">
        <v>2018000</v>
      </c>
      <c r="F790">
        <v>0.504</v>
      </c>
      <c r="G790" t="s">
        <v>29</v>
      </c>
      <c r="H790">
        <v>0.51</v>
      </c>
      <c r="I790">
        <v>0.32</v>
      </c>
      <c r="J790">
        <v>0.18</v>
      </c>
      <c r="K790">
        <v>1500000</v>
      </c>
      <c r="L790">
        <v>2250000</v>
      </c>
      <c r="M790">
        <v>2240000</v>
      </c>
      <c r="N790">
        <f t="shared" si="101"/>
        <v>1</v>
      </c>
      <c r="O790" s="4">
        <f t="shared" si="102"/>
        <v>2.8000000000000003</v>
      </c>
      <c r="P790" s="4">
        <f t="shared" si="103"/>
        <v>2.7075892857142856</v>
      </c>
    </row>
    <row r="791" spans="1:17" x14ac:dyDescent="0.25">
      <c r="A791" t="s">
        <v>23</v>
      </c>
      <c r="B791" t="s">
        <v>38</v>
      </c>
      <c r="C791">
        <v>2006</v>
      </c>
      <c r="D791">
        <v>6144000</v>
      </c>
      <c r="E791">
        <v>1956000</v>
      </c>
      <c r="F791">
        <v>0.42099999999999999</v>
      </c>
      <c r="G791" t="s">
        <v>29</v>
      </c>
      <c r="H791">
        <v>0.51</v>
      </c>
      <c r="I791">
        <v>0.32</v>
      </c>
      <c r="J791">
        <v>0.18</v>
      </c>
      <c r="K791">
        <v>1500000</v>
      </c>
      <c r="L791">
        <v>2250000</v>
      </c>
      <c r="M791">
        <v>2240000</v>
      </c>
      <c r="N791">
        <f t="shared" si="101"/>
        <v>1</v>
      </c>
      <c r="O791" s="4">
        <f t="shared" si="102"/>
        <v>2.338888888888889</v>
      </c>
      <c r="P791" s="4">
        <f t="shared" si="103"/>
        <v>2.7428571428571429</v>
      </c>
    </row>
    <row r="792" spans="1:17" x14ac:dyDescent="0.25">
      <c r="A792" t="s">
        <v>23</v>
      </c>
      <c r="B792" t="s">
        <v>38</v>
      </c>
      <c r="C792">
        <v>2007</v>
      </c>
      <c r="D792">
        <v>5020000</v>
      </c>
      <c r="E792">
        <v>1612000</v>
      </c>
      <c r="F792">
        <v>0.41799999999999998</v>
      </c>
      <c r="G792" t="s">
        <v>29</v>
      </c>
      <c r="H792">
        <v>0.51</v>
      </c>
      <c r="I792">
        <v>0.32</v>
      </c>
      <c r="J792">
        <v>0.18</v>
      </c>
      <c r="K792">
        <v>1500000</v>
      </c>
      <c r="L792">
        <v>2250000</v>
      </c>
      <c r="M792">
        <v>2240000</v>
      </c>
      <c r="N792">
        <f t="shared" si="101"/>
        <v>1</v>
      </c>
      <c r="O792" s="4">
        <f t="shared" si="102"/>
        <v>2.3222222222222224</v>
      </c>
      <c r="P792" s="4">
        <f t="shared" si="103"/>
        <v>2.2410714285714284</v>
      </c>
    </row>
    <row r="793" spans="1:17" x14ac:dyDescent="0.25">
      <c r="A793" t="s">
        <v>23</v>
      </c>
      <c r="B793" t="s">
        <v>38</v>
      </c>
      <c r="C793">
        <v>2008</v>
      </c>
      <c r="D793">
        <v>3768000</v>
      </c>
      <c r="E793">
        <v>1252000</v>
      </c>
      <c r="F793">
        <v>0.378</v>
      </c>
      <c r="G793" t="s">
        <v>29</v>
      </c>
      <c r="H793">
        <v>0.51</v>
      </c>
      <c r="I793">
        <v>0.32</v>
      </c>
      <c r="J793">
        <v>0.18</v>
      </c>
      <c r="K793">
        <v>1500000</v>
      </c>
      <c r="L793">
        <v>2250000</v>
      </c>
      <c r="M793">
        <v>2240000</v>
      </c>
      <c r="N793">
        <f t="shared" si="101"/>
        <v>1</v>
      </c>
      <c r="O793" s="4">
        <f t="shared" si="102"/>
        <v>2.1</v>
      </c>
      <c r="P793" s="4">
        <f t="shared" si="103"/>
        <v>1.6821428571428572</v>
      </c>
    </row>
    <row r="794" spans="1:17" x14ac:dyDescent="0.25">
      <c r="A794" t="s">
        <v>23</v>
      </c>
      <c r="B794" t="s">
        <v>38</v>
      </c>
      <c r="C794">
        <v>2009</v>
      </c>
      <c r="D794">
        <v>2920000</v>
      </c>
      <c r="E794">
        <v>635000</v>
      </c>
      <c r="F794">
        <v>0.23899999999999999</v>
      </c>
      <c r="G794" t="s">
        <v>29</v>
      </c>
      <c r="H794">
        <v>0.51</v>
      </c>
      <c r="I794">
        <v>0.32</v>
      </c>
      <c r="J794">
        <v>0.18</v>
      </c>
      <c r="K794">
        <v>1500000</v>
      </c>
      <c r="L794">
        <v>2250000</v>
      </c>
      <c r="M794">
        <v>2240000</v>
      </c>
      <c r="N794">
        <f t="shared" si="101"/>
        <v>1</v>
      </c>
      <c r="O794" s="4">
        <f t="shared" si="102"/>
        <v>1.3277777777777777</v>
      </c>
      <c r="P794" s="4">
        <f t="shared" si="103"/>
        <v>1.3035714285714286</v>
      </c>
    </row>
    <row r="795" spans="1:17" x14ac:dyDescent="0.25">
      <c r="A795" t="s">
        <v>23</v>
      </c>
      <c r="B795" t="s">
        <v>38</v>
      </c>
      <c r="C795">
        <v>2010</v>
      </c>
      <c r="D795">
        <v>2859000</v>
      </c>
      <c r="E795">
        <v>540000</v>
      </c>
      <c r="F795">
        <v>0.187</v>
      </c>
      <c r="G795" t="s">
        <v>29</v>
      </c>
      <c r="H795">
        <v>0.51</v>
      </c>
      <c r="I795">
        <v>0.32</v>
      </c>
      <c r="J795">
        <v>0.18</v>
      </c>
      <c r="K795">
        <v>1500000</v>
      </c>
      <c r="L795">
        <v>2250000</v>
      </c>
      <c r="M795">
        <v>2240000</v>
      </c>
      <c r="N795">
        <f t="shared" si="101"/>
        <v>1</v>
      </c>
      <c r="O795" s="4">
        <f t="shared" si="102"/>
        <v>1.038888888888889</v>
      </c>
      <c r="P795" s="4">
        <f t="shared" si="103"/>
        <v>1.2763392857142857</v>
      </c>
    </row>
    <row r="796" spans="1:17" x14ac:dyDescent="0.25">
      <c r="A796" t="s">
        <v>23</v>
      </c>
      <c r="B796" t="s">
        <v>38</v>
      </c>
      <c r="C796">
        <v>2011</v>
      </c>
      <c r="D796">
        <v>2825000</v>
      </c>
      <c r="E796">
        <v>104000</v>
      </c>
      <c r="F796">
        <v>4.2999999999999997E-2</v>
      </c>
      <c r="G796" t="s">
        <v>29</v>
      </c>
      <c r="H796">
        <v>0.51</v>
      </c>
      <c r="I796">
        <v>0.32</v>
      </c>
      <c r="J796">
        <v>0.18</v>
      </c>
      <c r="K796">
        <v>1500000</v>
      </c>
      <c r="L796">
        <v>2250000</v>
      </c>
      <c r="M796">
        <v>2240000</v>
      </c>
      <c r="N796">
        <f t="shared" ref="N796" si="104">+IF((F796&gt;J796),1,0)</f>
        <v>0</v>
      </c>
      <c r="O796" s="4">
        <f t="shared" ref="O796" si="105">+F796/J796</f>
        <v>0.23888888888888887</v>
      </c>
      <c r="P796" s="4">
        <f t="shared" ref="P796" si="106">+D796/M796</f>
        <v>1.2611607142857142</v>
      </c>
    </row>
    <row r="797" spans="1:17" x14ac:dyDescent="0.25">
      <c r="A797" t="s">
        <v>14</v>
      </c>
      <c r="B797" t="s">
        <v>39</v>
      </c>
      <c r="C797">
        <v>1960</v>
      </c>
      <c r="D797">
        <v>539004</v>
      </c>
      <c r="E797">
        <v>133515</v>
      </c>
      <c r="F797">
        <v>0.31480000000000002</v>
      </c>
      <c r="G797" t="s">
        <v>50</v>
      </c>
      <c r="H797">
        <v>0.57999999999999996</v>
      </c>
      <c r="I797">
        <v>0.35</v>
      </c>
      <c r="J797">
        <v>0.35</v>
      </c>
      <c r="K797">
        <v>136000</v>
      </c>
      <c r="L797">
        <v>220000</v>
      </c>
      <c r="M797">
        <v>220000</v>
      </c>
      <c r="N797">
        <f t="shared" si="101"/>
        <v>0</v>
      </c>
      <c r="O797" s="4">
        <f t="shared" si="102"/>
        <v>0.89942857142857158</v>
      </c>
      <c r="P797" s="4">
        <f t="shared" si="103"/>
        <v>2.4500181818181819</v>
      </c>
      <c r="Q797" t="s">
        <v>52</v>
      </c>
    </row>
    <row r="798" spans="1:17" x14ac:dyDescent="0.25">
      <c r="A798" t="s">
        <v>14</v>
      </c>
      <c r="B798" t="s">
        <v>39</v>
      </c>
      <c r="C798">
        <v>1961</v>
      </c>
      <c r="D798">
        <v>570302</v>
      </c>
      <c r="E798">
        <v>105951</v>
      </c>
      <c r="F798">
        <v>0.24210000000000001</v>
      </c>
      <c r="G798" t="s">
        <v>50</v>
      </c>
      <c r="H798">
        <v>0.57999999999999996</v>
      </c>
      <c r="I798">
        <v>0.35</v>
      </c>
      <c r="J798">
        <v>0.35</v>
      </c>
      <c r="K798">
        <v>136000</v>
      </c>
      <c r="L798">
        <v>220000</v>
      </c>
      <c r="M798">
        <v>220000</v>
      </c>
      <c r="N798">
        <f t="shared" si="101"/>
        <v>0</v>
      </c>
      <c r="O798" s="4">
        <f t="shared" si="102"/>
        <v>0.69171428571428584</v>
      </c>
      <c r="P798" s="4">
        <f t="shared" si="103"/>
        <v>2.5922818181818181</v>
      </c>
    </row>
    <row r="799" spans="1:17" x14ac:dyDescent="0.25">
      <c r="A799" t="s">
        <v>14</v>
      </c>
      <c r="B799" t="s">
        <v>39</v>
      </c>
      <c r="C799">
        <v>1962</v>
      </c>
      <c r="D799">
        <v>536072</v>
      </c>
      <c r="E799">
        <v>120707</v>
      </c>
      <c r="F799">
        <v>0.25030000000000002</v>
      </c>
      <c r="G799" t="s">
        <v>50</v>
      </c>
      <c r="H799">
        <v>0.57999999999999996</v>
      </c>
      <c r="I799">
        <v>0.35</v>
      </c>
      <c r="J799">
        <v>0.35</v>
      </c>
      <c r="K799">
        <v>136000</v>
      </c>
      <c r="L799">
        <v>220000</v>
      </c>
      <c r="M799">
        <v>220000</v>
      </c>
      <c r="N799">
        <f t="shared" si="101"/>
        <v>0</v>
      </c>
      <c r="O799" s="4">
        <f t="shared" si="102"/>
        <v>0.7151428571428573</v>
      </c>
      <c r="P799" s="4">
        <f t="shared" si="103"/>
        <v>2.4366909090909092</v>
      </c>
    </row>
    <row r="800" spans="1:17" x14ac:dyDescent="0.25">
      <c r="A800" t="s">
        <v>14</v>
      </c>
      <c r="B800" t="s">
        <v>39</v>
      </c>
      <c r="C800">
        <v>1963</v>
      </c>
      <c r="D800">
        <v>498806</v>
      </c>
      <c r="E800">
        <v>148627</v>
      </c>
      <c r="F800">
        <v>0.2737</v>
      </c>
      <c r="G800" t="s">
        <v>50</v>
      </c>
      <c r="H800">
        <v>0.57999999999999996</v>
      </c>
      <c r="I800">
        <v>0.35</v>
      </c>
      <c r="J800">
        <v>0.35</v>
      </c>
      <c r="K800">
        <v>136000</v>
      </c>
      <c r="L800">
        <v>220000</v>
      </c>
      <c r="M800">
        <v>220000</v>
      </c>
      <c r="N800">
        <f t="shared" si="101"/>
        <v>0</v>
      </c>
      <c r="O800" s="4">
        <f t="shared" si="102"/>
        <v>0.78200000000000003</v>
      </c>
      <c r="P800" s="4">
        <f t="shared" si="103"/>
        <v>2.2673000000000001</v>
      </c>
    </row>
    <row r="801" spans="1:16" x14ac:dyDescent="0.25">
      <c r="A801" t="s">
        <v>14</v>
      </c>
      <c r="B801" t="s">
        <v>39</v>
      </c>
      <c r="C801">
        <v>1964</v>
      </c>
      <c r="D801">
        <v>504704</v>
      </c>
      <c r="E801">
        <v>197426</v>
      </c>
      <c r="F801">
        <v>0.31009999999999999</v>
      </c>
      <c r="G801" t="s">
        <v>50</v>
      </c>
      <c r="H801">
        <v>0.57999999999999996</v>
      </c>
      <c r="I801">
        <v>0.35</v>
      </c>
      <c r="J801">
        <v>0.35</v>
      </c>
      <c r="K801">
        <v>136000</v>
      </c>
      <c r="L801">
        <v>220000</v>
      </c>
      <c r="M801">
        <v>220000</v>
      </c>
      <c r="N801">
        <f t="shared" si="101"/>
        <v>0</v>
      </c>
      <c r="O801" s="4">
        <f t="shared" si="102"/>
        <v>0.88600000000000001</v>
      </c>
      <c r="P801" s="4">
        <f t="shared" si="103"/>
        <v>2.2941090909090911</v>
      </c>
    </row>
    <row r="802" spans="1:16" x14ac:dyDescent="0.25">
      <c r="A802" t="s">
        <v>14</v>
      </c>
      <c r="B802" t="s">
        <v>39</v>
      </c>
      <c r="C802">
        <v>1965</v>
      </c>
      <c r="D802">
        <v>513878</v>
      </c>
      <c r="E802">
        <v>185600</v>
      </c>
      <c r="F802">
        <v>0.26800000000000002</v>
      </c>
      <c r="G802" t="s">
        <v>50</v>
      </c>
      <c r="H802">
        <v>0.57999999999999996</v>
      </c>
      <c r="I802">
        <v>0.35</v>
      </c>
      <c r="J802">
        <v>0.35</v>
      </c>
      <c r="K802">
        <v>136000</v>
      </c>
      <c r="L802">
        <v>220000</v>
      </c>
      <c r="M802">
        <v>220000</v>
      </c>
      <c r="N802">
        <f t="shared" si="101"/>
        <v>0</v>
      </c>
      <c r="O802" s="4">
        <f t="shared" si="102"/>
        <v>0.76571428571428579</v>
      </c>
      <c r="P802" s="4">
        <f t="shared" si="103"/>
        <v>2.3358090909090907</v>
      </c>
    </row>
    <row r="803" spans="1:16" x14ac:dyDescent="0.25">
      <c r="A803" t="s">
        <v>14</v>
      </c>
      <c r="B803" t="s">
        <v>39</v>
      </c>
      <c r="C803">
        <v>1966</v>
      </c>
      <c r="D803">
        <v>468328</v>
      </c>
      <c r="E803">
        <v>203788</v>
      </c>
      <c r="F803">
        <v>0.35049999999999998</v>
      </c>
      <c r="G803" t="s">
        <v>50</v>
      </c>
      <c r="H803">
        <v>0.57999999999999996</v>
      </c>
      <c r="I803">
        <v>0.35</v>
      </c>
      <c r="J803">
        <v>0.35</v>
      </c>
      <c r="K803">
        <v>136000</v>
      </c>
      <c r="L803">
        <v>220000</v>
      </c>
      <c r="M803">
        <v>220000</v>
      </c>
      <c r="N803">
        <f t="shared" si="101"/>
        <v>1</v>
      </c>
      <c r="O803" s="4">
        <f t="shared" si="102"/>
        <v>1.0014285714285713</v>
      </c>
      <c r="P803" s="4">
        <f t="shared" si="103"/>
        <v>2.1287636363636362</v>
      </c>
    </row>
    <row r="804" spans="1:16" x14ac:dyDescent="0.25">
      <c r="A804" t="s">
        <v>14</v>
      </c>
      <c r="B804" t="s">
        <v>39</v>
      </c>
      <c r="C804">
        <v>1967</v>
      </c>
      <c r="D804">
        <v>480490</v>
      </c>
      <c r="E804">
        <v>181326</v>
      </c>
      <c r="F804">
        <v>0.28760000000000002</v>
      </c>
      <c r="G804" t="s">
        <v>50</v>
      </c>
      <c r="H804">
        <v>0.57999999999999996</v>
      </c>
      <c r="I804">
        <v>0.35</v>
      </c>
      <c r="J804">
        <v>0.35</v>
      </c>
      <c r="K804">
        <v>136000</v>
      </c>
      <c r="L804">
        <v>220000</v>
      </c>
      <c r="M804">
        <v>220000</v>
      </c>
      <c r="N804">
        <f t="shared" si="101"/>
        <v>0</v>
      </c>
      <c r="O804" s="4">
        <f t="shared" si="102"/>
        <v>0.82171428571428584</v>
      </c>
      <c r="P804" s="4">
        <f t="shared" si="103"/>
        <v>2.1840454545454544</v>
      </c>
    </row>
    <row r="805" spans="1:16" x14ac:dyDescent="0.25">
      <c r="A805" t="s">
        <v>14</v>
      </c>
      <c r="B805" t="s">
        <v>39</v>
      </c>
      <c r="C805">
        <v>1968</v>
      </c>
      <c r="D805">
        <v>457349</v>
      </c>
      <c r="E805">
        <v>110247</v>
      </c>
      <c r="F805">
        <v>0.15</v>
      </c>
      <c r="G805" t="s">
        <v>50</v>
      </c>
      <c r="H805">
        <v>0.57999999999999996</v>
      </c>
      <c r="I805">
        <v>0.35</v>
      </c>
      <c r="J805">
        <v>0.35</v>
      </c>
      <c r="K805">
        <v>136000</v>
      </c>
      <c r="L805">
        <v>220000</v>
      </c>
      <c r="M805">
        <v>220000</v>
      </c>
      <c r="N805">
        <f t="shared" si="101"/>
        <v>0</v>
      </c>
      <c r="O805" s="4">
        <f t="shared" si="102"/>
        <v>0.4285714285714286</v>
      </c>
      <c r="P805" s="4">
        <f t="shared" si="103"/>
        <v>2.0788590909090909</v>
      </c>
    </row>
    <row r="806" spans="1:16" x14ac:dyDescent="0.25">
      <c r="A806" t="s">
        <v>14</v>
      </c>
      <c r="B806" t="s">
        <v>39</v>
      </c>
      <c r="C806">
        <v>1969</v>
      </c>
      <c r="D806">
        <v>519126</v>
      </c>
      <c r="E806">
        <v>140060</v>
      </c>
      <c r="F806">
        <v>0.16439999999999999</v>
      </c>
      <c r="G806" t="s">
        <v>50</v>
      </c>
      <c r="H806">
        <v>0.57999999999999996</v>
      </c>
      <c r="I806">
        <v>0.35</v>
      </c>
      <c r="J806">
        <v>0.35</v>
      </c>
      <c r="K806">
        <v>136000</v>
      </c>
      <c r="L806">
        <v>220000</v>
      </c>
      <c r="M806">
        <v>220000</v>
      </c>
      <c r="N806">
        <f t="shared" si="101"/>
        <v>0</v>
      </c>
      <c r="O806" s="4">
        <f t="shared" si="102"/>
        <v>0.4697142857142857</v>
      </c>
      <c r="P806" s="4">
        <f t="shared" si="103"/>
        <v>2.3596636363636363</v>
      </c>
    </row>
    <row r="807" spans="1:16" x14ac:dyDescent="0.25">
      <c r="A807" t="s">
        <v>14</v>
      </c>
      <c r="B807" t="s">
        <v>39</v>
      </c>
      <c r="C807">
        <v>1970</v>
      </c>
      <c r="D807">
        <v>583641</v>
      </c>
      <c r="E807">
        <v>264924</v>
      </c>
      <c r="F807">
        <v>0.3407</v>
      </c>
      <c r="G807" t="s">
        <v>50</v>
      </c>
      <c r="H807">
        <v>0.57999999999999996</v>
      </c>
      <c r="I807">
        <v>0.35</v>
      </c>
      <c r="J807">
        <v>0.35</v>
      </c>
      <c r="K807">
        <v>136000</v>
      </c>
      <c r="L807">
        <v>220000</v>
      </c>
      <c r="M807">
        <v>220000</v>
      </c>
      <c r="N807">
        <f t="shared" si="101"/>
        <v>0</v>
      </c>
      <c r="O807" s="4">
        <f t="shared" si="102"/>
        <v>0.97342857142857153</v>
      </c>
      <c r="P807" s="4">
        <f t="shared" si="103"/>
        <v>2.6529136363636363</v>
      </c>
    </row>
    <row r="808" spans="1:16" x14ac:dyDescent="0.25">
      <c r="A808" t="s">
        <v>14</v>
      </c>
      <c r="B808" t="s">
        <v>39</v>
      </c>
      <c r="C808">
        <v>1971</v>
      </c>
      <c r="D808">
        <v>549539</v>
      </c>
      <c r="E808">
        <v>241272</v>
      </c>
      <c r="F808">
        <v>0.2954</v>
      </c>
      <c r="G808" t="s">
        <v>50</v>
      </c>
      <c r="H808">
        <v>0.57999999999999996</v>
      </c>
      <c r="I808">
        <v>0.35</v>
      </c>
      <c r="J808">
        <v>0.35</v>
      </c>
      <c r="K808">
        <v>136000</v>
      </c>
      <c r="L808">
        <v>220000</v>
      </c>
      <c r="M808">
        <v>220000</v>
      </c>
      <c r="N808">
        <f t="shared" si="101"/>
        <v>0</v>
      </c>
      <c r="O808" s="4">
        <f t="shared" si="102"/>
        <v>0.84400000000000008</v>
      </c>
      <c r="P808" s="4">
        <f t="shared" si="103"/>
        <v>2.4979045454545457</v>
      </c>
    </row>
    <row r="809" spans="1:16" x14ac:dyDescent="0.25">
      <c r="A809" t="s">
        <v>14</v>
      </c>
      <c r="B809" t="s">
        <v>39</v>
      </c>
      <c r="C809">
        <v>1972</v>
      </c>
      <c r="D809">
        <v>568220</v>
      </c>
      <c r="E809">
        <v>214334</v>
      </c>
      <c r="F809">
        <v>0.2747</v>
      </c>
      <c r="G809" t="s">
        <v>50</v>
      </c>
      <c r="H809">
        <v>0.57999999999999996</v>
      </c>
      <c r="I809">
        <v>0.35</v>
      </c>
      <c r="J809">
        <v>0.35</v>
      </c>
      <c r="K809">
        <v>136000</v>
      </c>
      <c r="L809">
        <v>220000</v>
      </c>
      <c r="M809">
        <v>220000</v>
      </c>
      <c r="N809">
        <f t="shared" si="101"/>
        <v>0</v>
      </c>
      <c r="O809" s="4">
        <f t="shared" si="102"/>
        <v>0.78485714285714292</v>
      </c>
      <c r="P809" s="4">
        <f t="shared" si="103"/>
        <v>2.5828181818181819</v>
      </c>
    </row>
    <row r="810" spans="1:16" x14ac:dyDescent="0.25">
      <c r="A810" t="s">
        <v>14</v>
      </c>
      <c r="B810" t="s">
        <v>39</v>
      </c>
      <c r="C810">
        <v>1973</v>
      </c>
      <c r="D810">
        <v>587140</v>
      </c>
      <c r="E810">
        <v>213859</v>
      </c>
      <c r="F810">
        <v>0.29849999999999999</v>
      </c>
      <c r="G810" t="s">
        <v>50</v>
      </c>
      <c r="H810">
        <v>0.57999999999999996</v>
      </c>
      <c r="I810">
        <v>0.35</v>
      </c>
      <c r="J810">
        <v>0.35</v>
      </c>
      <c r="K810">
        <v>136000</v>
      </c>
      <c r="L810">
        <v>220000</v>
      </c>
      <c r="M810">
        <v>220000</v>
      </c>
      <c r="N810">
        <f t="shared" si="101"/>
        <v>0</v>
      </c>
      <c r="O810" s="4">
        <f t="shared" si="102"/>
        <v>0.85285714285714287</v>
      </c>
      <c r="P810" s="4">
        <f t="shared" si="103"/>
        <v>2.6688181818181818</v>
      </c>
    </row>
    <row r="811" spans="1:16" x14ac:dyDescent="0.25">
      <c r="A811" t="s">
        <v>14</v>
      </c>
      <c r="B811" t="s">
        <v>39</v>
      </c>
      <c r="C811">
        <v>1974</v>
      </c>
      <c r="D811">
        <v>548068</v>
      </c>
      <c r="E811">
        <v>264121</v>
      </c>
      <c r="F811">
        <v>0.51019999999999999</v>
      </c>
      <c r="G811" t="s">
        <v>50</v>
      </c>
      <c r="H811">
        <v>0.57999999999999996</v>
      </c>
      <c r="I811">
        <v>0.35</v>
      </c>
      <c r="J811">
        <v>0.35</v>
      </c>
      <c r="K811">
        <v>136000</v>
      </c>
      <c r="L811">
        <v>220000</v>
      </c>
      <c r="M811">
        <v>220000</v>
      </c>
      <c r="N811">
        <f t="shared" si="101"/>
        <v>1</v>
      </c>
      <c r="O811" s="4">
        <f t="shared" si="102"/>
        <v>1.4577142857142857</v>
      </c>
      <c r="P811" s="4">
        <f t="shared" si="103"/>
        <v>2.4912181818181818</v>
      </c>
    </row>
    <row r="812" spans="1:16" x14ac:dyDescent="0.25">
      <c r="A812" t="s">
        <v>14</v>
      </c>
      <c r="B812" t="s">
        <v>39</v>
      </c>
      <c r="C812">
        <v>1975</v>
      </c>
      <c r="D812">
        <v>439590</v>
      </c>
      <c r="E812">
        <v>233453</v>
      </c>
      <c r="F812">
        <v>0.42349999999999999</v>
      </c>
      <c r="G812" t="s">
        <v>50</v>
      </c>
      <c r="H812">
        <v>0.57999999999999996</v>
      </c>
      <c r="I812">
        <v>0.35</v>
      </c>
      <c r="J812">
        <v>0.35</v>
      </c>
      <c r="K812">
        <v>136000</v>
      </c>
      <c r="L812">
        <v>220000</v>
      </c>
      <c r="M812">
        <v>220000</v>
      </c>
      <c r="N812">
        <f t="shared" si="101"/>
        <v>1</v>
      </c>
      <c r="O812" s="4">
        <f t="shared" si="102"/>
        <v>1.21</v>
      </c>
      <c r="P812" s="4">
        <f t="shared" si="103"/>
        <v>1.9981363636363636</v>
      </c>
    </row>
    <row r="813" spans="1:16" x14ac:dyDescent="0.25">
      <c r="A813" t="s">
        <v>14</v>
      </c>
      <c r="B813" t="s">
        <v>39</v>
      </c>
      <c r="C813">
        <v>1976</v>
      </c>
      <c r="D813">
        <v>323825</v>
      </c>
      <c r="E813">
        <v>242486</v>
      </c>
      <c r="F813">
        <v>0.50619999999999998</v>
      </c>
      <c r="G813" t="s">
        <v>50</v>
      </c>
      <c r="H813">
        <v>0.57999999999999996</v>
      </c>
      <c r="I813">
        <v>0.35</v>
      </c>
      <c r="J813">
        <v>0.35</v>
      </c>
      <c r="K813">
        <v>136000</v>
      </c>
      <c r="L813">
        <v>220000</v>
      </c>
      <c r="M813">
        <v>220000</v>
      </c>
      <c r="N813">
        <f t="shared" si="101"/>
        <v>1</v>
      </c>
      <c r="O813" s="4">
        <f t="shared" si="102"/>
        <v>1.4462857142857144</v>
      </c>
      <c r="P813" s="4">
        <f t="shared" si="103"/>
        <v>1.4719318181818182</v>
      </c>
    </row>
    <row r="814" spans="1:16" x14ac:dyDescent="0.25">
      <c r="A814" t="s">
        <v>14</v>
      </c>
      <c r="B814" t="s">
        <v>39</v>
      </c>
      <c r="C814">
        <v>1977</v>
      </c>
      <c r="D814">
        <v>259383</v>
      </c>
      <c r="E814">
        <v>182817</v>
      </c>
      <c r="F814">
        <v>0.433</v>
      </c>
      <c r="G814" t="s">
        <v>50</v>
      </c>
      <c r="H814">
        <v>0.57999999999999996</v>
      </c>
      <c r="I814">
        <v>0.35</v>
      </c>
      <c r="J814">
        <v>0.35</v>
      </c>
      <c r="K814">
        <v>136000</v>
      </c>
      <c r="L814">
        <v>220000</v>
      </c>
      <c r="M814">
        <v>220000</v>
      </c>
      <c r="N814">
        <f t="shared" si="101"/>
        <v>1</v>
      </c>
      <c r="O814" s="4">
        <f t="shared" si="102"/>
        <v>1.2371428571428571</v>
      </c>
      <c r="P814" s="4">
        <f t="shared" si="103"/>
        <v>1.1790136363636363</v>
      </c>
    </row>
    <row r="815" spans="1:16" x14ac:dyDescent="0.25">
      <c r="A815" t="s">
        <v>14</v>
      </c>
      <c r="B815" t="s">
        <v>39</v>
      </c>
      <c r="C815">
        <v>1978</v>
      </c>
      <c r="D815">
        <v>246457</v>
      </c>
      <c r="E815">
        <v>155464</v>
      </c>
      <c r="F815">
        <v>0.45610000000000001</v>
      </c>
      <c r="G815" t="s">
        <v>50</v>
      </c>
      <c r="H815">
        <v>0.57999999999999996</v>
      </c>
      <c r="I815">
        <v>0.35</v>
      </c>
      <c r="J815">
        <v>0.35</v>
      </c>
      <c r="K815">
        <v>136000</v>
      </c>
      <c r="L815">
        <v>220000</v>
      </c>
      <c r="M815">
        <v>220000</v>
      </c>
      <c r="N815">
        <f t="shared" si="101"/>
        <v>1</v>
      </c>
      <c r="O815" s="4">
        <f t="shared" si="102"/>
        <v>1.3031428571428572</v>
      </c>
      <c r="P815" s="4">
        <f t="shared" si="103"/>
        <v>1.1202590909090908</v>
      </c>
    </row>
    <row r="816" spans="1:16" x14ac:dyDescent="0.25">
      <c r="A816" t="s">
        <v>14</v>
      </c>
      <c r="B816" t="s">
        <v>39</v>
      </c>
      <c r="C816">
        <v>1979</v>
      </c>
      <c r="D816">
        <v>221057</v>
      </c>
      <c r="E816">
        <v>164680</v>
      </c>
      <c r="F816">
        <v>0.59299999999999997</v>
      </c>
      <c r="G816" t="s">
        <v>50</v>
      </c>
      <c r="H816">
        <v>0.57999999999999996</v>
      </c>
      <c r="I816">
        <v>0.35</v>
      </c>
      <c r="J816">
        <v>0.35</v>
      </c>
      <c r="K816">
        <v>136000</v>
      </c>
      <c r="L816">
        <v>220000</v>
      </c>
      <c r="M816">
        <v>220000</v>
      </c>
      <c r="N816">
        <f t="shared" si="101"/>
        <v>1</v>
      </c>
      <c r="O816" s="4">
        <f t="shared" si="102"/>
        <v>1.6942857142857144</v>
      </c>
      <c r="P816" s="4">
        <f t="shared" si="103"/>
        <v>1.0048045454545456</v>
      </c>
    </row>
    <row r="817" spans="1:16" x14ac:dyDescent="0.25">
      <c r="A817" t="s">
        <v>14</v>
      </c>
      <c r="B817" t="s">
        <v>39</v>
      </c>
      <c r="C817">
        <v>1980</v>
      </c>
      <c r="D817">
        <v>189652</v>
      </c>
      <c r="E817">
        <v>144554</v>
      </c>
      <c r="F817">
        <v>0.50490000000000002</v>
      </c>
      <c r="G817" t="s">
        <v>50</v>
      </c>
      <c r="H817">
        <v>0.57999999999999996</v>
      </c>
      <c r="I817">
        <v>0.35</v>
      </c>
      <c r="J817">
        <v>0.35</v>
      </c>
      <c r="K817">
        <v>136000</v>
      </c>
      <c r="L817">
        <v>220000</v>
      </c>
      <c r="M817">
        <v>220000</v>
      </c>
      <c r="N817">
        <f t="shared" si="101"/>
        <v>1</v>
      </c>
      <c r="O817" s="4">
        <f t="shared" si="102"/>
        <v>1.4425714285714286</v>
      </c>
      <c r="P817" s="4">
        <f t="shared" si="103"/>
        <v>0.86205454545454541</v>
      </c>
    </row>
    <row r="818" spans="1:16" x14ac:dyDescent="0.25">
      <c r="A818" t="s">
        <v>14</v>
      </c>
      <c r="B818" t="s">
        <v>39</v>
      </c>
      <c r="C818">
        <v>1981</v>
      </c>
      <c r="D818">
        <v>187844</v>
      </c>
      <c r="E818">
        <v>175540</v>
      </c>
      <c r="F818">
        <v>0.53669999999999995</v>
      </c>
      <c r="G818" t="s">
        <v>50</v>
      </c>
      <c r="H818">
        <v>0.57999999999999996</v>
      </c>
      <c r="I818">
        <v>0.35</v>
      </c>
      <c r="J818">
        <v>0.35</v>
      </c>
      <c r="K818">
        <v>136000</v>
      </c>
      <c r="L818">
        <v>220000</v>
      </c>
      <c r="M818">
        <v>220000</v>
      </c>
      <c r="N818">
        <f t="shared" si="101"/>
        <v>1</v>
      </c>
      <c r="O818" s="4">
        <f t="shared" si="102"/>
        <v>1.5334285714285714</v>
      </c>
      <c r="P818" s="4">
        <f t="shared" si="103"/>
        <v>0.85383636363636362</v>
      </c>
    </row>
    <row r="819" spans="1:16" x14ac:dyDescent="0.25">
      <c r="A819" t="s">
        <v>14</v>
      </c>
      <c r="B819" t="s">
        <v>39</v>
      </c>
      <c r="C819">
        <v>1982</v>
      </c>
      <c r="D819">
        <v>160760</v>
      </c>
      <c r="E819">
        <v>168034</v>
      </c>
      <c r="F819">
        <v>0.59450000000000003</v>
      </c>
      <c r="G819" t="s">
        <v>50</v>
      </c>
      <c r="H819">
        <v>0.57999999999999996</v>
      </c>
      <c r="I819">
        <v>0.35</v>
      </c>
      <c r="J819">
        <v>0.35</v>
      </c>
      <c r="K819">
        <v>136000</v>
      </c>
      <c r="L819">
        <v>220000</v>
      </c>
      <c r="M819">
        <v>220000</v>
      </c>
      <c r="N819">
        <f t="shared" si="101"/>
        <v>1</v>
      </c>
      <c r="O819" s="4">
        <f t="shared" si="102"/>
        <v>1.6985714285714288</v>
      </c>
      <c r="P819" s="4">
        <f t="shared" si="103"/>
        <v>0.73072727272727278</v>
      </c>
    </row>
    <row r="820" spans="1:16" x14ac:dyDescent="0.25">
      <c r="A820" t="s">
        <v>14</v>
      </c>
      <c r="B820" t="s">
        <v>39</v>
      </c>
      <c r="C820">
        <v>1983</v>
      </c>
      <c r="D820">
        <v>196833</v>
      </c>
      <c r="E820">
        <v>156936</v>
      </c>
      <c r="F820">
        <v>0.61009999999999998</v>
      </c>
      <c r="G820" t="s">
        <v>50</v>
      </c>
      <c r="H820">
        <v>0.57999999999999996</v>
      </c>
      <c r="I820">
        <v>0.35</v>
      </c>
      <c r="J820">
        <v>0.35</v>
      </c>
      <c r="K820">
        <v>136000</v>
      </c>
      <c r="L820">
        <v>220000</v>
      </c>
      <c r="M820">
        <v>220000</v>
      </c>
      <c r="N820">
        <f t="shared" si="101"/>
        <v>1</v>
      </c>
      <c r="O820" s="4">
        <f t="shared" si="102"/>
        <v>1.7431428571428571</v>
      </c>
      <c r="P820" s="4">
        <f t="shared" si="103"/>
        <v>0.89469545454545452</v>
      </c>
    </row>
    <row r="821" spans="1:16" x14ac:dyDescent="0.25">
      <c r="A821" t="s">
        <v>14</v>
      </c>
      <c r="B821" t="s">
        <v>39</v>
      </c>
      <c r="C821">
        <v>1984</v>
      </c>
      <c r="D821">
        <v>164444</v>
      </c>
      <c r="E821">
        <v>158786</v>
      </c>
      <c r="F821">
        <v>0.66169999999999995</v>
      </c>
      <c r="G821" t="s">
        <v>50</v>
      </c>
      <c r="H821">
        <v>0.57999999999999996</v>
      </c>
      <c r="I821">
        <v>0.35</v>
      </c>
      <c r="J821">
        <v>0.35</v>
      </c>
      <c r="K821">
        <v>136000</v>
      </c>
      <c r="L821">
        <v>220000</v>
      </c>
      <c r="M821">
        <v>220000</v>
      </c>
      <c r="N821">
        <f t="shared" si="101"/>
        <v>1</v>
      </c>
      <c r="O821" s="4">
        <f t="shared" si="102"/>
        <v>1.8905714285714286</v>
      </c>
      <c r="P821" s="4">
        <f t="shared" si="103"/>
        <v>0.74747272727272729</v>
      </c>
    </row>
    <row r="822" spans="1:16" x14ac:dyDescent="0.25">
      <c r="A822" t="s">
        <v>14</v>
      </c>
      <c r="B822" t="s">
        <v>39</v>
      </c>
      <c r="C822">
        <v>1985</v>
      </c>
      <c r="D822">
        <v>125880</v>
      </c>
      <c r="E822">
        <v>107183</v>
      </c>
      <c r="F822">
        <v>0.53520000000000001</v>
      </c>
      <c r="G822" t="s">
        <v>50</v>
      </c>
      <c r="H822">
        <v>0.57999999999999996</v>
      </c>
      <c r="I822">
        <v>0.35</v>
      </c>
      <c r="J822">
        <v>0.35</v>
      </c>
      <c r="K822">
        <v>136000</v>
      </c>
      <c r="L822">
        <v>220000</v>
      </c>
      <c r="M822">
        <v>220000</v>
      </c>
      <c r="N822">
        <f t="shared" si="101"/>
        <v>1</v>
      </c>
      <c r="O822" s="4">
        <f t="shared" si="102"/>
        <v>1.5291428571428574</v>
      </c>
      <c r="P822" s="4">
        <f t="shared" si="103"/>
        <v>0.57218181818181824</v>
      </c>
    </row>
    <row r="823" spans="1:16" x14ac:dyDescent="0.25">
      <c r="A823" t="s">
        <v>14</v>
      </c>
      <c r="B823" t="s">
        <v>39</v>
      </c>
      <c r="C823">
        <v>1986</v>
      </c>
      <c r="D823">
        <v>97133</v>
      </c>
      <c r="E823">
        <v>67396</v>
      </c>
      <c r="F823">
        <v>0.47289999999999999</v>
      </c>
      <c r="G823" t="s">
        <v>50</v>
      </c>
      <c r="H823">
        <v>0.57999999999999996</v>
      </c>
      <c r="I823">
        <v>0.35</v>
      </c>
      <c r="J823">
        <v>0.35</v>
      </c>
      <c r="K823">
        <v>136000</v>
      </c>
      <c r="L823">
        <v>220000</v>
      </c>
      <c r="M823">
        <v>220000</v>
      </c>
      <c r="N823">
        <f t="shared" si="101"/>
        <v>1</v>
      </c>
      <c r="O823" s="4">
        <f t="shared" si="102"/>
        <v>1.3511428571428572</v>
      </c>
      <c r="P823" s="4">
        <f t="shared" si="103"/>
        <v>0.44151363636363639</v>
      </c>
    </row>
    <row r="824" spans="1:16" x14ac:dyDescent="0.25">
      <c r="A824" t="s">
        <v>14</v>
      </c>
      <c r="B824" t="s">
        <v>39</v>
      </c>
      <c r="C824">
        <v>1987</v>
      </c>
      <c r="D824">
        <v>84694</v>
      </c>
      <c r="E824">
        <v>92391</v>
      </c>
      <c r="F824">
        <v>0.53239999999999998</v>
      </c>
      <c r="G824" t="s">
        <v>50</v>
      </c>
      <c r="H824">
        <v>0.57999999999999996</v>
      </c>
      <c r="I824">
        <v>0.35</v>
      </c>
      <c r="J824">
        <v>0.35</v>
      </c>
      <c r="K824">
        <v>136000</v>
      </c>
      <c r="L824">
        <v>220000</v>
      </c>
      <c r="M824">
        <v>220000</v>
      </c>
      <c r="N824">
        <f t="shared" si="101"/>
        <v>1</v>
      </c>
      <c r="O824" s="4">
        <f t="shared" si="102"/>
        <v>1.5211428571428571</v>
      </c>
      <c r="P824" s="4">
        <f t="shared" si="103"/>
        <v>0.3849727272727273</v>
      </c>
    </row>
    <row r="825" spans="1:16" x14ac:dyDescent="0.25">
      <c r="A825" t="s">
        <v>14</v>
      </c>
      <c r="B825" t="s">
        <v>39</v>
      </c>
      <c r="C825">
        <v>1988</v>
      </c>
      <c r="D825">
        <v>105373</v>
      </c>
      <c r="E825">
        <v>114242</v>
      </c>
      <c r="F825">
        <v>0.57920000000000005</v>
      </c>
      <c r="G825" t="s">
        <v>50</v>
      </c>
      <c r="H825">
        <v>0.57999999999999996</v>
      </c>
      <c r="I825">
        <v>0.35</v>
      </c>
      <c r="J825">
        <v>0.35</v>
      </c>
      <c r="K825">
        <v>136000</v>
      </c>
      <c r="L825">
        <v>220000</v>
      </c>
      <c r="M825">
        <v>220000</v>
      </c>
      <c r="N825">
        <f t="shared" si="101"/>
        <v>1</v>
      </c>
      <c r="O825" s="4">
        <f t="shared" si="102"/>
        <v>1.654857142857143</v>
      </c>
      <c r="P825" s="4">
        <f t="shared" si="103"/>
        <v>0.47896818181818179</v>
      </c>
    </row>
    <row r="826" spans="1:16" x14ac:dyDescent="0.25">
      <c r="A826" t="s">
        <v>14</v>
      </c>
      <c r="B826" t="s">
        <v>39</v>
      </c>
      <c r="C826">
        <v>1989</v>
      </c>
      <c r="D826">
        <v>117873</v>
      </c>
      <c r="E826">
        <v>122817</v>
      </c>
      <c r="F826">
        <v>0.58730000000000004</v>
      </c>
      <c r="G826" t="s">
        <v>50</v>
      </c>
      <c r="H826">
        <v>0.57999999999999996</v>
      </c>
      <c r="I826">
        <v>0.35</v>
      </c>
      <c r="J826">
        <v>0.35</v>
      </c>
      <c r="K826">
        <v>136000</v>
      </c>
      <c r="L826">
        <v>220000</v>
      </c>
      <c r="M826">
        <v>220000</v>
      </c>
      <c r="N826">
        <f t="shared" si="101"/>
        <v>1</v>
      </c>
      <c r="O826" s="4">
        <f t="shared" si="102"/>
        <v>1.6780000000000002</v>
      </c>
      <c r="P826" s="4">
        <f t="shared" si="103"/>
        <v>0.53578636363636367</v>
      </c>
    </row>
    <row r="827" spans="1:16" x14ac:dyDescent="0.25">
      <c r="A827" t="s">
        <v>14</v>
      </c>
      <c r="B827" t="s">
        <v>39</v>
      </c>
      <c r="C827">
        <v>1990</v>
      </c>
      <c r="D827">
        <v>118864</v>
      </c>
      <c r="E827">
        <v>95848</v>
      </c>
      <c r="F827">
        <v>0.54249999999999998</v>
      </c>
      <c r="G827" t="s">
        <v>50</v>
      </c>
      <c r="H827">
        <v>0.57999999999999996</v>
      </c>
      <c r="I827">
        <v>0.35</v>
      </c>
      <c r="J827">
        <v>0.35</v>
      </c>
      <c r="K827">
        <v>136000</v>
      </c>
      <c r="L827">
        <v>220000</v>
      </c>
      <c r="M827">
        <v>220000</v>
      </c>
      <c r="N827">
        <f t="shared" si="101"/>
        <v>1</v>
      </c>
      <c r="O827" s="4">
        <f t="shared" si="102"/>
        <v>1.55</v>
      </c>
      <c r="P827" s="4">
        <f t="shared" si="103"/>
        <v>0.54029090909090904</v>
      </c>
    </row>
    <row r="828" spans="1:16" x14ac:dyDescent="0.25">
      <c r="A828" t="s">
        <v>14</v>
      </c>
      <c r="B828" t="s">
        <v>39</v>
      </c>
      <c r="C828">
        <v>1991</v>
      </c>
      <c r="D828">
        <v>117525</v>
      </c>
      <c r="E828">
        <v>107327</v>
      </c>
      <c r="F828">
        <v>0.44130000000000003</v>
      </c>
      <c r="G828" t="s">
        <v>50</v>
      </c>
      <c r="H828">
        <v>0.57999999999999996</v>
      </c>
      <c r="I828">
        <v>0.35</v>
      </c>
      <c r="J828">
        <v>0.35</v>
      </c>
      <c r="K828">
        <v>136000</v>
      </c>
      <c r="L828">
        <v>220000</v>
      </c>
      <c r="M828">
        <v>220000</v>
      </c>
      <c r="N828">
        <f t="shared" si="101"/>
        <v>1</v>
      </c>
      <c r="O828" s="4">
        <f t="shared" si="102"/>
        <v>1.2608571428571431</v>
      </c>
      <c r="P828" s="4">
        <f t="shared" si="103"/>
        <v>0.53420454545454543</v>
      </c>
    </row>
    <row r="829" spans="1:16" x14ac:dyDescent="0.25">
      <c r="A829" t="s">
        <v>14</v>
      </c>
      <c r="B829" t="s">
        <v>39</v>
      </c>
      <c r="C829">
        <v>1992</v>
      </c>
      <c r="D829">
        <v>100832</v>
      </c>
      <c r="E829">
        <v>127604</v>
      </c>
      <c r="F829">
        <v>0.59260000000000002</v>
      </c>
      <c r="G829" t="s">
        <v>50</v>
      </c>
      <c r="H829">
        <v>0.57999999999999996</v>
      </c>
      <c r="I829">
        <v>0.35</v>
      </c>
      <c r="J829">
        <v>0.35</v>
      </c>
      <c r="K829">
        <v>136000</v>
      </c>
      <c r="L829">
        <v>220000</v>
      </c>
      <c r="M829">
        <v>220000</v>
      </c>
      <c r="N829">
        <f t="shared" si="101"/>
        <v>1</v>
      </c>
      <c r="O829" s="4">
        <f t="shared" si="102"/>
        <v>1.6931428571428573</v>
      </c>
      <c r="P829" s="4">
        <f t="shared" si="103"/>
        <v>0.45832727272727275</v>
      </c>
    </row>
    <row r="830" spans="1:16" x14ac:dyDescent="0.25">
      <c r="A830" t="s">
        <v>14</v>
      </c>
      <c r="B830" t="s">
        <v>39</v>
      </c>
      <c r="C830">
        <v>1993</v>
      </c>
      <c r="D830">
        <v>102283</v>
      </c>
      <c r="E830">
        <v>154903</v>
      </c>
      <c r="F830">
        <v>0.49149999999999999</v>
      </c>
      <c r="G830" t="s">
        <v>50</v>
      </c>
      <c r="H830">
        <v>0.57999999999999996</v>
      </c>
      <c r="I830">
        <v>0.35</v>
      </c>
      <c r="J830">
        <v>0.35</v>
      </c>
      <c r="K830">
        <v>136000</v>
      </c>
      <c r="L830">
        <v>220000</v>
      </c>
      <c r="M830">
        <v>220000</v>
      </c>
      <c r="N830">
        <f t="shared" si="101"/>
        <v>1</v>
      </c>
      <c r="O830" s="4">
        <f t="shared" si="102"/>
        <v>1.4042857142857144</v>
      </c>
      <c r="P830" s="4">
        <f t="shared" si="103"/>
        <v>0.46492272727272727</v>
      </c>
    </row>
    <row r="831" spans="1:16" x14ac:dyDescent="0.25">
      <c r="A831" t="s">
        <v>14</v>
      </c>
      <c r="B831" t="s">
        <v>39</v>
      </c>
      <c r="C831">
        <v>1994</v>
      </c>
      <c r="D831">
        <v>163026</v>
      </c>
      <c r="E831">
        <v>146950</v>
      </c>
      <c r="F831">
        <v>0.51500000000000001</v>
      </c>
      <c r="G831" t="s">
        <v>50</v>
      </c>
      <c r="H831">
        <v>0.57999999999999996</v>
      </c>
      <c r="I831">
        <v>0.35</v>
      </c>
      <c r="J831">
        <v>0.35</v>
      </c>
      <c r="K831">
        <v>136000</v>
      </c>
      <c r="L831">
        <v>220000</v>
      </c>
      <c r="M831">
        <v>220000</v>
      </c>
      <c r="N831">
        <f t="shared" ref="N831:N894" si="107">+IF((F831&gt;J831),1,0)</f>
        <v>1</v>
      </c>
      <c r="O831" s="4">
        <f t="shared" si="102"/>
        <v>1.4714285714285715</v>
      </c>
      <c r="P831" s="4">
        <f t="shared" si="103"/>
        <v>0.74102727272727276</v>
      </c>
    </row>
    <row r="832" spans="1:16" x14ac:dyDescent="0.25">
      <c r="A832" t="s">
        <v>14</v>
      </c>
      <c r="B832" t="s">
        <v>39</v>
      </c>
      <c r="C832">
        <v>1995</v>
      </c>
      <c r="D832">
        <v>223290</v>
      </c>
      <c r="E832">
        <v>168378</v>
      </c>
      <c r="F832">
        <v>0.41880000000000001</v>
      </c>
      <c r="G832" t="s">
        <v>50</v>
      </c>
      <c r="H832">
        <v>0.57999999999999996</v>
      </c>
      <c r="I832">
        <v>0.35</v>
      </c>
      <c r="J832">
        <v>0.35</v>
      </c>
      <c r="K832">
        <v>136000</v>
      </c>
      <c r="L832">
        <v>220000</v>
      </c>
      <c r="M832">
        <v>220000</v>
      </c>
      <c r="N832">
        <f t="shared" si="107"/>
        <v>1</v>
      </c>
      <c r="O832" s="4">
        <f t="shared" si="102"/>
        <v>1.1965714285714286</v>
      </c>
      <c r="P832" s="4">
        <f t="shared" si="103"/>
        <v>1.0149545454545454</v>
      </c>
    </row>
    <row r="833" spans="1:16" x14ac:dyDescent="0.25">
      <c r="A833" t="s">
        <v>14</v>
      </c>
      <c r="B833" t="s">
        <v>39</v>
      </c>
      <c r="C833">
        <v>1996</v>
      </c>
      <c r="D833">
        <v>269802</v>
      </c>
      <c r="E833">
        <v>171348</v>
      </c>
      <c r="F833">
        <v>0.34260000000000002</v>
      </c>
      <c r="G833" t="s">
        <v>50</v>
      </c>
      <c r="H833">
        <v>0.57999999999999996</v>
      </c>
      <c r="I833">
        <v>0.35</v>
      </c>
      <c r="J833">
        <v>0.35</v>
      </c>
      <c r="K833">
        <v>136000</v>
      </c>
      <c r="L833">
        <v>220000</v>
      </c>
      <c r="M833">
        <v>220000</v>
      </c>
      <c r="N833">
        <f t="shared" si="107"/>
        <v>0</v>
      </c>
      <c r="O833" s="4">
        <f t="shared" si="102"/>
        <v>0.97885714285714298</v>
      </c>
      <c r="P833" s="4">
        <f t="shared" si="103"/>
        <v>1.2263727272727272</v>
      </c>
    </row>
    <row r="834" spans="1:16" x14ac:dyDescent="0.25">
      <c r="A834" t="s">
        <v>14</v>
      </c>
      <c r="B834" t="s">
        <v>39</v>
      </c>
      <c r="C834">
        <v>1997</v>
      </c>
      <c r="D834">
        <v>252383</v>
      </c>
      <c r="E834">
        <v>143629</v>
      </c>
      <c r="F834">
        <v>0.27279999999999999</v>
      </c>
      <c r="G834" t="s">
        <v>50</v>
      </c>
      <c r="H834">
        <v>0.57999999999999996</v>
      </c>
      <c r="I834">
        <v>0.35</v>
      </c>
      <c r="J834">
        <v>0.35</v>
      </c>
      <c r="K834">
        <v>136000</v>
      </c>
      <c r="L834">
        <v>220000</v>
      </c>
      <c r="M834">
        <v>220000</v>
      </c>
      <c r="N834">
        <f t="shared" si="107"/>
        <v>0</v>
      </c>
      <c r="O834" s="4">
        <f t="shared" si="102"/>
        <v>0.77942857142857147</v>
      </c>
      <c r="P834" s="4">
        <f t="shared" si="103"/>
        <v>1.1471954545454546</v>
      </c>
    </row>
    <row r="835" spans="1:16" x14ac:dyDescent="0.25">
      <c r="A835" t="s">
        <v>14</v>
      </c>
      <c r="B835" t="s">
        <v>39</v>
      </c>
      <c r="C835">
        <v>1998</v>
      </c>
      <c r="D835">
        <v>279192</v>
      </c>
      <c r="E835">
        <v>153327</v>
      </c>
      <c r="F835">
        <v>0.26529999999999998</v>
      </c>
      <c r="G835" t="s">
        <v>50</v>
      </c>
      <c r="H835">
        <v>0.57999999999999996</v>
      </c>
      <c r="I835">
        <v>0.35</v>
      </c>
      <c r="J835">
        <v>0.35</v>
      </c>
      <c r="K835">
        <v>136000</v>
      </c>
      <c r="L835">
        <v>220000</v>
      </c>
      <c r="M835">
        <v>220000</v>
      </c>
      <c r="N835">
        <f t="shared" si="107"/>
        <v>0</v>
      </c>
      <c r="O835" s="4">
        <f t="shared" si="102"/>
        <v>0.75800000000000001</v>
      </c>
      <c r="P835" s="4">
        <f t="shared" si="103"/>
        <v>1.2690545454545454</v>
      </c>
    </row>
    <row r="836" spans="1:16" x14ac:dyDescent="0.25">
      <c r="A836" t="s">
        <v>14</v>
      </c>
      <c r="B836" t="s">
        <v>39</v>
      </c>
      <c r="C836">
        <v>1999</v>
      </c>
      <c r="D836">
        <v>290589</v>
      </c>
      <c r="E836">
        <v>150375</v>
      </c>
      <c r="F836">
        <v>0.28910000000000002</v>
      </c>
      <c r="G836" t="s">
        <v>50</v>
      </c>
      <c r="H836">
        <v>0.57999999999999996</v>
      </c>
      <c r="I836">
        <v>0.35</v>
      </c>
      <c r="J836">
        <v>0.35</v>
      </c>
      <c r="K836">
        <v>136000</v>
      </c>
      <c r="L836">
        <v>220000</v>
      </c>
      <c r="M836">
        <v>220000</v>
      </c>
      <c r="N836">
        <f t="shared" si="107"/>
        <v>0</v>
      </c>
      <c r="O836" s="4">
        <f t="shared" si="102"/>
        <v>0.82600000000000007</v>
      </c>
      <c r="P836" s="4">
        <f t="shared" si="103"/>
        <v>1.3208590909090909</v>
      </c>
    </row>
    <row r="837" spans="1:16" x14ac:dyDescent="0.25">
      <c r="A837" t="s">
        <v>14</v>
      </c>
      <c r="B837" t="s">
        <v>39</v>
      </c>
      <c r="C837">
        <v>2000</v>
      </c>
      <c r="D837">
        <v>349961</v>
      </c>
      <c r="E837">
        <v>135928</v>
      </c>
      <c r="F837">
        <v>0.19520000000000001</v>
      </c>
      <c r="G837" t="s">
        <v>50</v>
      </c>
      <c r="H837">
        <v>0.57999999999999996</v>
      </c>
      <c r="I837">
        <v>0.35</v>
      </c>
      <c r="J837">
        <v>0.35</v>
      </c>
      <c r="K837">
        <v>136000</v>
      </c>
      <c r="L837">
        <v>220000</v>
      </c>
      <c r="M837">
        <v>220000</v>
      </c>
      <c r="N837">
        <f t="shared" si="107"/>
        <v>0</v>
      </c>
      <c r="O837" s="4">
        <f t="shared" si="102"/>
        <v>0.55771428571428583</v>
      </c>
      <c r="P837" s="4">
        <f t="shared" si="103"/>
        <v>1.5907318181818182</v>
      </c>
    </row>
    <row r="838" spans="1:16" x14ac:dyDescent="0.25">
      <c r="A838" t="s">
        <v>14</v>
      </c>
      <c r="B838" t="s">
        <v>39</v>
      </c>
      <c r="C838">
        <v>2001</v>
      </c>
      <c r="D838">
        <v>381287</v>
      </c>
      <c r="E838">
        <v>135853</v>
      </c>
      <c r="F838">
        <v>0.20169999999999999</v>
      </c>
      <c r="G838" t="s">
        <v>50</v>
      </c>
      <c r="H838">
        <v>0.57999999999999996</v>
      </c>
      <c r="I838">
        <v>0.35</v>
      </c>
      <c r="J838">
        <v>0.35</v>
      </c>
      <c r="K838">
        <v>136000</v>
      </c>
      <c r="L838">
        <v>220000</v>
      </c>
      <c r="M838">
        <v>220000</v>
      </c>
      <c r="N838">
        <f t="shared" si="107"/>
        <v>0</v>
      </c>
      <c r="O838" s="4">
        <f t="shared" si="102"/>
        <v>0.57628571428571429</v>
      </c>
      <c r="P838" s="4">
        <f t="shared" si="103"/>
        <v>1.7331227272727272</v>
      </c>
    </row>
    <row r="839" spans="1:16" x14ac:dyDescent="0.25">
      <c r="A839" t="s">
        <v>14</v>
      </c>
      <c r="B839" t="s">
        <v>39</v>
      </c>
      <c r="C839">
        <v>2002</v>
      </c>
      <c r="D839">
        <v>466516</v>
      </c>
      <c r="E839">
        <v>154870</v>
      </c>
      <c r="F839">
        <v>0.21</v>
      </c>
      <c r="G839" t="s">
        <v>50</v>
      </c>
      <c r="H839">
        <v>0.57999999999999996</v>
      </c>
      <c r="I839">
        <v>0.35</v>
      </c>
      <c r="J839">
        <v>0.35</v>
      </c>
      <c r="K839">
        <v>136000</v>
      </c>
      <c r="L839">
        <v>220000</v>
      </c>
      <c r="M839">
        <v>220000</v>
      </c>
      <c r="N839">
        <f t="shared" si="107"/>
        <v>0</v>
      </c>
      <c r="O839" s="4">
        <f t="shared" si="102"/>
        <v>0.6</v>
      </c>
      <c r="P839" s="4">
        <f t="shared" si="103"/>
        <v>2.1205272727272728</v>
      </c>
    </row>
    <row r="840" spans="1:16" x14ac:dyDescent="0.25">
      <c r="A840" t="s">
        <v>14</v>
      </c>
      <c r="B840" t="s">
        <v>39</v>
      </c>
      <c r="C840">
        <v>2003</v>
      </c>
      <c r="D840">
        <v>454004</v>
      </c>
      <c r="E840">
        <v>161592</v>
      </c>
      <c r="F840">
        <v>0.17849999999999999</v>
      </c>
      <c r="G840" t="s">
        <v>50</v>
      </c>
      <c r="H840">
        <v>0.57999999999999996</v>
      </c>
      <c r="I840">
        <v>0.35</v>
      </c>
      <c r="J840">
        <v>0.35</v>
      </c>
      <c r="K840">
        <v>136000</v>
      </c>
      <c r="L840">
        <v>220000</v>
      </c>
      <c r="M840">
        <v>220000</v>
      </c>
      <c r="N840">
        <f t="shared" si="107"/>
        <v>0</v>
      </c>
      <c r="O840" s="4">
        <f t="shared" si="102"/>
        <v>0.51</v>
      </c>
      <c r="P840" s="4">
        <f t="shared" si="103"/>
        <v>2.0636545454545456</v>
      </c>
    </row>
    <row r="841" spans="1:16" x14ac:dyDescent="0.25">
      <c r="A841" t="s">
        <v>14</v>
      </c>
      <c r="B841" t="s">
        <v>39</v>
      </c>
      <c r="C841">
        <v>2004</v>
      </c>
      <c r="D841">
        <v>515685</v>
      </c>
      <c r="E841">
        <v>164636</v>
      </c>
      <c r="F841">
        <v>0.16700000000000001</v>
      </c>
      <c r="G841" t="s">
        <v>50</v>
      </c>
      <c r="H841">
        <v>0.57999999999999996</v>
      </c>
      <c r="I841">
        <v>0.35</v>
      </c>
      <c r="J841">
        <v>0.35</v>
      </c>
      <c r="K841">
        <v>136000</v>
      </c>
      <c r="L841">
        <v>220000</v>
      </c>
      <c r="M841">
        <v>220000</v>
      </c>
      <c r="N841">
        <f t="shared" si="107"/>
        <v>0</v>
      </c>
      <c r="O841" s="4">
        <f t="shared" si="102"/>
        <v>0.4771428571428572</v>
      </c>
      <c r="P841" s="4">
        <f t="shared" si="103"/>
        <v>2.3440227272727272</v>
      </c>
    </row>
    <row r="842" spans="1:16" x14ac:dyDescent="0.25">
      <c r="A842" t="s">
        <v>14</v>
      </c>
      <c r="B842" t="s">
        <v>39</v>
      </c>
      <c r="C842">
        <v>2005</v>
      </c>
      <c r="D842">
        <v>587497</v>
      </c>
      <c r="E842">
        <v>178568</v>
      </c>
      <c r="F842">
        <v>0.18820000000000001</v>
      </c>
      <c r="G842" t="s">
        <v>50</v>
      </c>
      <c r="H842">
        <v>0.57999999999999996</v>
      </c>
      <c r="I842">
        <v>0.35</v>
      </c>
      <c r="J842">
        <v>0.35</v>
      </c>
      <c r="K842">
        <v>136000</v>
      </c>
      <c r="L842">
        <v>220000</v>
      </c>
      <c r="M842">
        <v>220000</v>
      </c>
      <c r="N842">
        <f t="shared" si="107"/>
        <v>0</v>
      </c>
      <c r="O842" s="4">
        <f t="shared" si="102"/>
        <v>0.53771428571428581</v>
      </c>
      <c r="P842" s="4">
        <f t="shared" si="103"/>
        <v>2.6704409090909089</v>
      </c>
    </row>
    <row r="843" spans="1:16" x14ac:dyDescent="0.25">
      <c r="A843" t="s">
        <v>14</v>
      </c>
      <c r="B843" t="s">
        <v>39</v>
      </c>
      <c r="C843">
        <v>2006</v>
      </c>
      <c r="D843">
        <v>553524</v>
      </c>
      <c r="E843">
        <v>212822</v>
      </c>
      <c r="F843">
        <v>0.2402</v>
      </c>
      <c r="G843" t="s">
        <v>50</v>
      </c>
      <c r="H843">
        <v>0.57999999999999996</v>
      </c>
      <c r="I843">
        <v>0.35</v>
      </c>
      <c r="J843">
        <v>0.35</v>
      </c>
      <c r="K843">
        <v>136000</v>
      </c>
      <c r="L843">
        <v>220000</v>
      </c>
      <c r="M843">
        <v>220000</v>
      </c>
      <c r="N843">
        <f t="shared" si="107"/>
        <v>0</v>
      </c>
      <c r="O843" s="4">
        <f t="shared" si="102"/>
        <v>0.68628571428571428</v>
      </c>
      <c r="P843" s="4">
        <f t="shared" si="103"/>
        <v>2.5160181818181817</v>
      </c>
    </row>
    <row r="844" spans="1:16" x14ac:dyDescent="0.25">
      <c r="A844" t="s">
        <v>14</v>
      </c>
      <c r="B844" t="s">
        <v>39</v>
      </c>
      <c r="C844">
        <v>2007</v>
      </c>
      <c r="D844">
        <v>577136</v>
      </c>
      <c r="E844">
        <v>199008</v>
      </c>
      <c r="F844">
        <v>0.23269999999999999</v>
      </c>
      <c r="G844" t="s">
        <v>50</v>
      </c>
      <c r="H844">
        <v>0.57999999999999996</v>
      </c>
      <c r="I844">
        <v>0.35</v>
      </c>
      <c r="J844">
        <v>0.35</v>
      </c>
      <c r="K844">
        <v>136000</v>
      </c>
      <c r="L844">
        <v>220000</v>
      </c>
      <c r="M844">
        <v>220000</v>
      </c>
      <c r="N844">
        <f t="shared" si="107"/>
        <v>0</v>
      </c>
      <c r="O844" s="4">
        <f t="shared" si="102"/>
        <v>0.66485714285714292</v>
      </c>
      <c r="P844" s="4">
        <f t="shared" si="103"/>
        <v>2.6233454545454546</v>
      </c>
    </row>
    <row r="845" spans="1:16" x14ac:dyDescent="0.25">
      <c r="A845" t="s">
        <v>14</v>
      </c>
      <c r="B845" t="s">
        <v>39</v>
      </c>
      <c r="C845">
        <v>2008</v>
      </c>
      <c r="D845">
        <v>512341</v>
      </c>
      <c r="E845">
        <v>184740</v>
      </c>
      <c r="F845">
        <v>0.26040000000000002</v>
      </c>
      <c r="G845" t="s">
        <v>50</v>
      </c>
      <c r="H845">
        <v>0.57999999999999996</v>
      </c>
      <c r="I845">
        <v>0.35</v>
      </c>
      <c r="J845">
        <v>0.35</v>
      </c>
      <c r="K845">
        <v>136000</v>
      </c>
      <c r="L845">
        <v>220000</v>
      </c>
      <c r="M845">
        <v>220000</v>
      </c>
      <c r="N845">
        <f t="shared" si="107"/>
        <v>0</v>
      </c>
      <c r="O845" s="4">
        <f t="shared" si="102"/>
        <v>0.74400000000000011</v>
      </c>
      <c r="P845" s="4">
        <f t="shared" si="103"/>
        <v>2.3288227272727271</v>
      </c>
    </row>
    <row r="846" spans="1:16" x14ac:dyDescent="0.25">
      <c r="A846" t="s">
        <v>14</v>
      </c>
      <c r="B846" t="s">
        <v>39</v>
      </c>
      <c r="C846">
        <v>2009</v>
      </c>
      <c r="D846">
        <v>413820</v>
      </c>
      <c r="E846">
        <v>161853</v>
      </c>
      <c r="F846">
        <v>0.25729999999999997</v>
      </c>
      <c r="G846" t="s">
        <v>50</v>
      </c>
      <c r="H846">
        <v>0.57999999999999996</v>
      </c>
      <c r="I846">
        <v>0.35</v>
      </c>
      <c r="J846">
        <v>0.35</v>
      </c>
      <c r="K846">
        <v>136000</v>
      </c>
      <c r="L846">
        <v>220000</v>
      </c>
      <c r="M846">
        <v>220000</v>
      </c>
      <c r="N846">
        <f t="shared" si="107"/>
        <v>0</v>
      </c>
      <c r="O846" s="4">
        <f t="shared" si="102"/>
        <v>0.7351428571428571</v>
      </c>
      <c r="P846" s="4">
        <f t="shared" si="103"/>
        <v>1.881</v>
      </c>
    </row>
    <row r="847" spans="1:16" x14ac:dyDescent="0.25">
      <c r="A847" t="s">
        <v>14</v>
      </c>
      <c r="B847" t="s">
        <v>39</v>
      </c>
      <c r="C847">
        <v>2010</v>
      </c>
      <c r="D847">
        <v>383279</v>
      </c>
      <c r="E847">
        <v>194837</v>
      </c>
      <c r="F847">
        <v>0.36799999999999999</v>
      </c>
      <c r="G847" t="s">
        <v>50</v>
      </c>
      <c r="H847">
        <v>0.57999999999999996</v>
      </c>
      <c r="I847">
        <v>0.35</v>
      </c>
      <c r="J847">
        <v>0.35</v>
      </c>
      <c r="K847">
        <v>136000</v>
      </c>
      <c r="L847">
        <v>220000</v>
      </c>
      <c r="M847">
        <v>220000</v>
      </c>
      <c r="N847">
        <f t="shared" si="107"/>
        <v>1</v>
      </c>
      <c r="O847" s="4">
        <f t="shared" si="102"/>
        <v>1.0514285714285714</v>
      </c>
      <c r="P847" s="4">
        <f t="shared" si="103"/>
        <v>1.7421772727272726</v>
      </c>
    </row>
    <row r="848" spans="1:16" x14ac:dyDescent="0.25">
      <c r="A848" t="s">
        <v>14</v>
      </c>
      <c r="B848" t="s">
        <v>39</v>
      </c>
      <c r="C848">
        <v>2011</v>
      </c>
      <c r="D848">
        <v>351241</v>
      </c>
      <c r="E848">
        <v>156686</v>
      </c>
      <c r="F848">
        <v>0.3508</v>
      </c>
      <c r="G848" t="s">
        <v>50</v>
      </c>
      <c r="H848">
        <v>0.57999999999999996</v>
      </c>
      <c r="I848">
        <v>0.35</v>
      </c>
      <c r="J848">
        <v>0.35</v>
      </c>
      <c r="K848">
        <v>136000</v>
      </c>
      <c r="L848">
        <v>220000</v>
      </c>
      <c r="M848">
        <v>220000</v>
      </c>
      <c r="N848">
        <f t="shared" si="107"/>
        <v>1</v>
      </c>
      <c r="O848" s="4">
        <f t="shared" si="102"/>
        <v>1.0022857142857144</v>
      </c>
      <c r="P848" s="4">
        <f t="shared" si="103"/>
        <v>1.5965499999999999</v>
      </c>
    </row>
    <row r="849" spans="1:16" x14ac:dyDescent="0.25">
      <c r="A849" t="s">
        <v>14</v>
      </c>
      <c r="B849" t="s">
        <v>40</v>
      </c>
      <c r="C849">
        <v>1946</v>
      </c>
      <c r="D849">
        <v>1112830</v>
      </c>
      <c r="E849">
        <v>706000</v>
      </c>
      <c r="F849">
        <v>0.1857</v>
      </c>
      <c r="G849" t="s">
        <v>50</v>
      </c>
      <c r="H849">
        <v>0.74</v>
      </c>
      <c r="I849">
        <v>0.4</v>
      </c>
      <c r="J849">
        <v>0.4</v>
      </c>
      <c r="K849">
        <v>220000</v>
      </c>
      <c r="L849">
        <v>460000</v>
      </c>
      <c r="M849">
        <v>460000</v>
      </c>
      <c r="N849">
        <f t="shared" si="107"/>
        <v>0</v>
      </c>
      <c r="O849" s="4">
        <f t="shared" si="102"/>
        <v>0.46425</v>
      </c>
      <c r="P849" s="4">
        <f t="shared" si="103"/>
        <v>2.4191956521739129</v>
      </c>
    </row>
    <row r="850" spans="1:16" x14ac:dyDescent="0.25">
      <c r="A850" t="s">
        <v>14</v>
      </c>
      <c r="B850" t="s">
        <v>40</v>
      </c>
      <c r="C850">
        <v>1947</v>
      </c>
      <c r="D850">
        <v>1165041</v>
      </c>
      <c r="E850">
        <v>882017</v>
      </c>
      <c r="F850">
        <v>0.30470000000000003</v>
      </c>
      <c r="G850" t="s">
        <v>50</v>
      </c>
      <c r="H850">
        <v>0.74</v>
      </c>
      <c r="I850">
        <v>0.4</v>
      </c>
      <c r="J850">
        <v>0.4</v>
      </c>
      <c r="K850">
        <v>220000</v>
      </c>
      <c r="L850">
        <v>460000</v>
      </c>
      <c r="M850">
        <v>460000</v>
      </c>
      <c r="N850">
        <f t="shared" si="107"/>
        <v>0</v>
      </c>
      <c r="O850" s="4">
        <f t="shared" si="102"/>
        <v>0.76175000000000004</v>
      </c>
      <c r="P850" s="4">
        <f t="shared" si="103"/>
        <v>2.5326978260869564</v>
      </c>
    </row>
    <row r="851" spans="1:16" x14ac:dyDescent="0.25">
      <c r="A851" t="s">
        <v>14</v>
      </c>
      <c r="B851" t="s">
        <v>40</v>
      </c>
      <c r="C851">
        <v>1948</v>
      </c>
      <c r="D851">
        <v>1019065</v>
      </c>
      <c r="E851">
        <v>774295</v>
      </c>
      <c r="F851">
        <v>0.33979999999999999</v>
      </c>
      <c r="G851" t="s">
        <v>50</v>
      </c>
      <c r="H851">
        <v>0.74</v>
      </c>
      <c r="I851">
        <v>0.4</v>
      </c>
      <c r="J851">
        <v>0.4</v>
      </c>
      <c r="K851">
        <v>220000</v>
      </c>
      <c r="L851">
        <v>460000</v>
      </c>
      <c r="M851">
        <v>460000</v>
      </c>
      <c r="N851">
        <f t="shared" si="107"/>
        <v>0</v>
      </c>
      <c r="O851" s="4">
        <f t="shared" si="102"/>
        <v>0.84949999999999992</v>
      </c>
      <c r="P851" s="4">
        <f t="shared" si="103"/>
        <v>2.2153586956521738</v>
      </c>
    </row>
    <row r="852" spans="1:16" x14ac:dyDescent="0.25">
      <c r="A852" t="s">
        <v>14</v>
      </c>
      <c r="B852" t="s">
        <v>40</v>
      </c>
      <c r="C852">
        <v>1949</v>
      </c>
      <c r="D852">
        <v>729858</v>
      </c>
      <c r="E852">
        <v>800122</v>
      </c>
      <c r="F852">
        <v>0.3619</v>
      </c>
      <c r="G852" t="s">
        <v>50</v>
      </c>
      <c r="H852">
        <v>0.74</v>
      </c>
      <c r="I852">
        <v>0.4</v>
      </c>
      <c r="J852">
        <v>0.4</v>
      </c>
      <c r="K852">
        <v>220000</v>
      </c>
      <c r="L852">
        <v>460000</v>
      </c>
      <c r="M852">
        <v>460000</v>
      </c>
      <c r="N852">
        <f t="shared" si="107"/>
        <v>0</v>
      </c>
      <c r="O852" s="4">
        <f t="shared" si="102"/>
        <v>0.90474999999999994</v>
      </c>
      <c r="P852" s="4">
        <f t="shared" si="103"/>
        <v>1.5866478260869565</v>
      </c>
    </row>
    <row r="853" spans="1:16" x14ac:dyDescent="0.25">
      <c r="A853" t="s">
        <v>14</v>
      </c>
      <c r="B853" t="s">
        <v>40</v>
      </c>
      <c r="C853">
        <v>1950</v>
      </c>
      <c r="D853">
        <v>615348</v>
      </c>
      <c r="E853">
        <v>731982</v>
      </c>
      <c r="F853">
        <v>0.35659999999999997</v>
      </c>
      <c r="G853" t="s">
        <v>50</v>
      </c>
      <c r="H853">
        <v>0.74</v>
      </c>
      <c r="I853">
        <v>0.4</v>
      </c>
      <c r="J853">
        <v>0.4</v>
      </c>
      <c r="K853">
        <v>220000</v>
      </c>
      <c r="L853">
        <v>460000</v>
      </c>
      <c r="M853">
        <v>460000</v>
      </c>
      <c r="N853">
        <f t="shared" si="107"/>
        <v>0</v>
      </c>
      <c r="O853" s="4">
        <f t="shared" si="102"/>
        <v>0.89149999999999985</v>
      </c>
      <c r="P853" s="4">
        <f t="shared" si="103"/>
        <v>1.3377130434782609</v>
      </c>
    </row>
    <row r="854" spans="1:16" x14ac:dyDescent="0.25">
      <c r="A854" t="s">
        <v>14</v>
      </c>
      <c r="B854" t="s">
        <v>40</v>
      </c>
      <c r="C854">
        <v>1951</v>
      </c>
      <c r="D854">
        <v>568704</v>
      </c>
      <c r="E854">
        <v>827180</v>
      </c>
      <c r="F854">
        <v>0.39660000000000001</v>
      </c>
      <c r="G854" t="s">
        <v>50</v>
      </c>
      <c r="H854">
        <v>0.74</v>
      </c>
      <c r="I854">
        <v>0.4</v>
      </c>
      <c r="J854">
        <v>0.4</v>
      </c>
      <c r="K854">
        <v>220000</v>
      </c>
      <c r="L854">
        <v>460000</v>
      </c>
      <c r="M854">
        <v>460000</v>
      </c>
      <c r="N854">
        <f t="shared" si="107"/>
        <v>0</v>
      </c>
      <c r="O854" s="4">
        <f t="shared" ref="O854:O914" si="108">+F854/J854</f>
        <v>0.99149999999999994</v>
      </c>
      <c r="P854" s="4">
        <f t="shared" ref="P854:P914" si="109">+D854/M854</f>
        <v>1.2363130434782608</v>
      </c>
    </row>
    <row r="855" spans="1:16" x14ac:dyDescent="0.25">
      <c r="A855" t="s">
        <v>14</v>
      </c>
      <c r="B855" t="s">
        <v>40</v>
      </c>
      <c r="C855">
        <v>1952</v>
      </c>
      <c r="D855">
        <v>520597</v>
      </c>
      <c r="E855">
        <v>876795</v>
      </c>
      <c r="F855">
        <v>0.53480000000000005</v>
      </c>
      <c r="G855" t="s">
        <v>50</v>
      </c>
      <c r="H855">
        <v>0.74</v>
      </c>
      <c r="I855">
        <v>0.4</v>
      </c>
      <c r="J855">
        <v>0.4</v>
      </c>
      <c r="K855">
        <v>220000</v>
      </c>
      <c r="L855">
        <v>460000</v>
      </c>
      <c r="M855">
        <v>460000</v>
      </c>
      <c r="N855">
        <f t="shared" si="107"/>
        <v>1</v>
      </c>
      <c r="O855" s="4">
        <f t="shared" si="108"/>
        <v>1.337</v>
      </c>
      <c r="P855" s="4">
        <f t="shared" si="109"/>
        <v>1.1317326086956521</v>
      </c>
    </row>
    <row r="856" spans="1:16" x14ac:dyDescent="0.25">
      <c r="A856" t="s">
        <v>14</v>
      </c>
      <c r="B856" t="s">
        <v>40</v>
      </c>
      <c r="C856">
        <v>1953</v>
      </c>
      <c r="D856">
        <v>396417</v>
      </c>
      <c r="E856">
        <v>695546</v>
      </c>
      <c r="F856">
        <v>0.35720000000000002</v>
      </c>
      <c r="G856" t="s">
        <v>50</v>
      </c>
      <c r="H856">
        <v>0.74</v>
      </c>
      <c r="I856">
        <v>0.4</v>
      </c>
      <c r="J856">
        <v>0.4</v>
      </c>
      <c r="K856">
        <v>220000</v>
      </c>
      <c r="L856">
        <v>460000</v>
      </c>
      <c r="M856">
        <v>460000</v>
      </c>
      <c r="N856">
        <f t="shared" si="107"/>
        <v>0</v>
      </c>
      <c r="O856" s="4">
        <f t="shared" si="108"/>
        <v>0.89300000000000002</v>
      </c>
      <c r="P856" s="4">
        <f t="shared" si="109"/>
        <v>0.86177608695652175</v>
      </c>
    </row>
    <row r="857" spans="1:16" x14ac:dyDescent="0.25">
      <c r="A857" t="s">
        <v>14</v>
      </c>
      <c r="B857" t="s">
        <v>40</v>
      </c>
      <c r="C857">
        <v>1954</v>
      </c>
      <c r="D857">
        <v>429693</v>
      </c>
      <c r="E857">
        <v>826021</v>
      </c>
      <c r="F857">
        <v>0.38790000000000002</v>
      </c>
      <c r="G857" t="s">
        <v>50</v>
      </c>
      <c r="H857">
        <v>0.74</v>
      </c>
      <c r="I857">
        <v>0.4</v>
      </c>
      <c r="J857">
        <v>0.4</v>
      </c>
      <c r="K857">
        <v>220000</v>
      </c>
      <c r="L857">
        <v>460000</v>
      </c>
      <c r="M857">
        <v>460000</v>
      </c>
      <c r="N857">
        <f t="shared" si="107"/>
        <v>0</v>
      </c>
      <c r="O857" s="4">
        <f t="shared" si="108"/>
        <v>0.96975</v>
      </c>
      <c r="P857" s="4">
        <f t="shared" si="109"/>
        <v>0.93411521739130432</v>
      </c>
    </row>
    <row r="858" spans="1:16" x14ac:dyDescent="0.25">
      <c r="A858" t="s">
        <v>14</v>
      </c>
      <c r="B858" t="s">
        <v>40</v>
      </c>
      <c r="C858">
        <v>1955</v>
      </c>
      <c r="D858">
        <v>346918</v>
      </c>
      <c r="E858">
        <v>1147841</v>
      </c>
      <c r="F858">
        <v>0.54369999999999996</v>
      </c>
      <c r="G858" t="s">
        <v>50</v>
      </c>
      <c r="H858">
        <v>0.74</v>
      </c>
      <c r="I858">
        <v>0.4</v>
      </c>
      <c r="J858">
        <v>0.4</v>
      </c>
      <c r="K858">
        <v>220000</v>
      </c>
      <c r="L858">
        <v>460000</v>
      </c>
      <c r="M858">
        <v>460000</v>
      </c>
      <c r="N858">
        <f t="shared" si="107"/>
        <v>1</v>
      </c>
      <c r="O858" s="4">
        <f t="shared" si="108"/>
        <v>1.3592499999999998</v>
      </c>
      <c r="P858" s="4">
        <f t="shared" si="109"/>
        <v>0.75416956521739131</v>
      </c>
    </row>
    <row r="859" spans="1:16" x14ac:dyDescent="0.25">
      <c r="A859" t="s">
        <v>14</v>
      </c>
      <c r="B859" t="s">
        <v>40</v>
      </c>
      <c r="C859">
        <v>1956</v>
      </c>
      <c r="D859">
        <v>299820</v>
      </c>
      <c r="E859">
        <v>1343068</v>
      </c>
      <c r="F859">
        <v>0.6401</v>
      </c>
      <c r="G859" t="s">
        <v>50</v>
      </c>
      <c r="H859">
        <v>0.74</v>
      </c>
      <c r="I859">
        <v>0.4</v>
      </c>
      <c r="J859">
        <v>0.4</v>
      </c>
      <c r="K859">
        <v>220000</v>
      </c>
      <c r="L859">
        <v>460000</v>
      </c>
      <c r="M859">
        <v>460000</v>
      </c>
      <c r="N859">
        <f t="shared" si="107"/>
        <v>1</v>
      </c>
      <c r="O859" s="4">
        <f t="shared" si="108"/>
        <v>1.60025</v>
      </c>
      <c r="P859" s="4">
        <f t="shared" si="109"/>
        <v>0.65178260869565219</v>
      </c>
    </row>
    <row r="860" spans="1:16" x14ac:dyDescent="0.25">
      <c r="A860" t="s">
        <v>14</v>
      </c>
      <c r="B860" t="s">
        <v>40</v>
      </c>
      <c r="C860">
        <v>1957</v>
      </c>
      <c r="D860">
        <v>207838</v>
      </c>
      <c r="E860">
        <v>792557</v>
      </c>
      <c r="F860">
        <v>0.50890000000000002</v>
      </c>
      <c r="G860" t="s">
        <v>50</v>
      </c>
      <c r="H860">
        <v>0.74</v>
      </c>
      <c r="I860">
        <v>0.4</v>
      </c>
      <c r="J860">
        <v>0.4</v>
      </c>
      <c r="K860">
        <v>220000</v>
      </c>
      <c r="L860">
        <v>460000</v>
      </c>
      <c r="M860">
        <v>460000</v>
      </c>
      <c r="N860">
        <f t="shared" si="107"/>
        <v>1</v>
      </c>
      <c r="O860" s="4">
        <f t="shared" si="108"/>
        <v>1.2722499999999999</v>
      </c>
      <c r="P860" s="4">
        <f t="shared" si="109"/>
        <v>0.45182173913043477</v>
      </c>
    </row>
    <row r="861" spans="1:16" x14ac:dyDescent="0.25">
      <c r="A861" t="s">
        <v>14</v>
      </c>
      <c r="B861" t="s">
        <v>40</v>
      </c>
      <c r="C861">
        <v>1958</v>
      </c>
      <c r="D861">
        <v>195377</v>
      </c>
      <c r="E861">
        <v>769313</v>
      </c>
      <c r="F861">
        <v>0.51690000000000003</v>
      </c>
      <c r="G861" t="s">
        <v>50</v>
      </c>
      <c r="H861">
        <v>0.74</v>
      </c>
      <c r="I861">
        <v>0.4</v>
      </c>
      <c r="J861">
        <v>0.4</v>
      </c>
      <c r="K861">
        <v>220000</v>
      </c>
      <c r="L861">
        <v>460000</v>
      </c>
      <c r="M861">
        <v>460000</v>
      </c>
      <c r="N861">
        <f t="shared" si="107"/>
        <v>1</v>
      </c>
      <c r="O861" s="4">
        <f t="shared" si="108"/>
        <v>1.2922499999999999</v>
      </c>
      <c r="P861" s="4">
        <f t="shared" si="109"/>
        <v>0.42473260869565216</v>
      </c>
    </row>
    <row r="862" spans="1:16" x14ac:dyDescent="0.25">
      <c r="A862" t="s">
        <v>14</v>
      </c>
      <c r="B862" t="s">
        <v>40</v>
      </c>
      <c r="C862">
        <v>1959</v>
      </c>
      <c r="D862">
        <v>432488</v>
      </c>
      <c r="E862">
        <v>744607</v>
      </c>
      <c r="F862">
        <v>0.55959999999999999</v>
      </c>
      <c r="G862" t="s">
        <v>50</v>
      </c>
      <c r="H862">
        <v>0.74</v>
      </c>
      <c r="I862">
        <v>0.4</v>
      </c>
      <c r="J862">
        <v>0.4</v>
      </c>
      <c r="K862">
        <v>220000</v>
      </c>
      <c r="L862">
        <v>460000</v>
      </c>
      <c r="M862">
        <v>460000</v>
      </c>
      <c r="N862">
        <f t="shared" si="107"/>
        <v>1</v>
      </c>
      <c r="O862" s="4">
        <f t="shared" si="108"/>
        <v>1.3989999999999998</v>
      </c>
      <c r="P862" s="4">
        <f t="shared" si="109"/>
        <v>0.94019130434782605</v>
      </c>
    </row>
    <row r="863" spans="1:16" x14ac:dyDescent="0.25">
      <c r="A863" t="s">
        <v>14</v>
      </c>
      <c r="B863" t="s">
        <v>40</v>
      </c>
      <c r="C863">
        <v>1960</v>
      </c>
      <c r="D863">
        <v>383478</v>
      </c>
      <c r="E863">
        <v>622042</v>
      </c>
      <c r="F863">
        <v>0.47889999999999999</v>
      </c>
      <c r="G863" t="s">
        <v>50</v>
      </c>
      <c r="H863">
        <v>0.74</v>
      </c>
      <c r="I863">
        <v>0.4</v>
      </c>
      <c r="J863">
        <v>0.4</v>
      </c>
      <c r="K863">
        <v>220000</v>
      </c>
      <c r="L863">
        <v>460000</v>
      </c>
      <c r="M863">
        <v>460000</v>
      </c>
      <c r="N863">
        <f t="shared" si="107"/>
        <v>1</v>
      </c>
      <c r="O863" s="4">
        <f t="shared" si="108"/>
        <v>1.1972499999999999</v>
      </c>
      <c r="P863" s="4">
        <f t="shared" si="109"/>
        <v>0.83364782608695653</v>
      </c>
    </row>
    <row r="864" spans="1:16" x14ac:dyDescent="0.25">
      <c r="A864" t="s">
        <v>14</v>
      </c>
      <c r="B864" t="s">
        <v>40</v>
      </c>
      <c r="C864">
        <v>1961</v>
      </c>
      <c r="D864">
        <v>404227</v>
      </c>
      <c r="E864">
        <v>783221</v>
      </c>
      <c r="F864">
        <v>0.63480000000000003</v>
      </c>
      <c r="G864" t="s">
        <v>50</v>
      </c>
      <c r="H864">
        <v>0.74</v>
      </c>
      <c r="I864">
        <v>0.4</v>
      </c>
      <c r="J864">
        <v>0.4</v>
      </c>
      <c r="K864">
        <v>220000</v>
      </c>
      <c r="L864">
        <v>460000</v>
      </c>
      <c r="M864">
        <v>460000</v>
      </c>
      <c r="N864">
        <f t="shared" si="107"/>
        <v>1</v>
      </c>
      <c r="O864" s="4">
        <f t="shared" si="108"/>
        <v>1.587</v>
      </c>
      <c r="P864" s="4">
        <f t="shared" si="109"/>
        <v>0.87875434782608697</v>
      </c>
    </row>
    <row r="865" spans="1:16" x14ac:dyDescent="0.25">
      <c r="A865" t="s">
        <v>14</v>
      </c>
      <c r="B865" t="s">
        <v>40</v>
      </c>
      <c r="C865">
        <v>1962</v>
      </c>
      <c r="D865">
        <v>311676</v>
      </c>
      <c r="E865">
        <v>909266</v>
      </c>
      <c r="F865">
        <v>0.75760000000000005</v>
      </c>
      <c r="G865" t="s">
        <v>50</v>
      </c>
      <c r="H865">
        <v>0.74</v>
      </c>
      <c r="I865">
        <v>0.4</v>
      </c>
      <c r="J865">
        <v>0.4</v>
      </c>
      <c r="K865">
        <v>220000</v>
      </c>
      <c r="L865">
        <v>460000</v>
      </c>
      <c r="M865">
        <v>460000</v>
      </c>
      <c r="N865">
        <f t="shared" si="107"/>
        <v>1</v>
      </c>
      <c r="O865" s="4">
        <f t="shared" si="108"/>
        <v>1.8940000000000001</v>
      </c>
      <c r="P865" s="4">
        <f t="shared" si="109"/>
        <v>0.67755652173913039</v>
      </c>
    </row>
    <row r="866" spans="1:16" x14ac:dyDescent="0.25">
      <c r="A866" t="s">
        <v>14</v>
      </c>
      <c r="B866" t="s">
        <v>40</v>
      </c>
      <c r="C866">
        <v>1963</v>
      </c>
      <c r="D866">
        <v>208207</v>
      </c>
      <c r="E866">
        <v>776337</v>
      </c>
      <c r="F866">
        <v>0.98660000000000003</v>
      </c>
      <c r="G866" t="s">
        <v>50</v>
      </c>
      <c r="H866">
        <v>0.74</v>
      </c>
      <c r="I866">
        <v>0.4</v>
      </c>
      <c r="J866">
        <v>0.4</v>
      </c>
      <c r="K866">
        <v>220000</v>
      </c>
      <c r="L866">
        <v>460000</v>
      </c>
      <c r="M866">
        <v>460000</v>
      </c>
      <c r="N866">
        <f t="shared" si="107"/>
        <v>1</v>
      </c>
      <c r="O866" s="4">
        <f t="shared" si="108"/>
        <v>2.4664999999999999</v>
      </c>
      <c r="P866" s="4">
        <f t="shared" si="109"/>
        <v>0.45262391304347827</v>
      </c>
    </row>
    <row r="867" spans="1:16" x14ac:dyDescent="0.25">
      <c r="A867" t="s">
        <v>14</v>
      </c>
      <c r="B867" t="s">
        <v>40</v>
      </c>
      <c r="C867">
        <v>1964</v>
      </c>
      <c r="D867">
        <v>186570</v>
      </c>
      <c r="E867">
        <v>437695</v>
      </c>
      <c r="F867">
        <v>0.67889999999999995</v>
      </c>
      <c r="G867" t="s">
        <v>50</v>
      </c>
      <c r="H867">
        <v>0.74</v>
      </c>
      <c r="I867">
        <v>0.4</v>
      </c>
      <c r="J867">
        <v>0.4</v>
      </c>
      <c r="K867">
        <v>220000</v>
      </c>
      <c r="L867">
        <v>460000</v>
      </c>
      <c r="M867">
        <v>460000</v>
      </c>
      <c r="N867">
        <f t="shared" si="107"/>
        <v>1</v>
      </c>
      <c r="O867" s="4">
        <f t="shared" si="108"/>
        <v>1.6972499999999997</v>
      </c>
      <c r="P867" s="4">
        <f t="shared" si="109"/>
        <v>0.40558695652173915</v>
      </c>
    </row>
    <row r="868" spans="1:16" x14ac:dyDescent="0.25">
      <c r="A868" t="s">
        <v>14</v>
      </c>
      <c r="B868" t="s">
        <v>40</v>
      </c>
      <c r="C868">
        <v>1965</v>
      </c>
      <c r="D868">
        <v>102315</v>
      </c>
      <c r="E868">
        <v>444930</v>
      </c>
      <c r="F868">
        <v>0.55330000000000001</v>
      </c>
      <c r="G868" t="s">
        <v>50</v>
      </c>
      <c r="H868">
        <v>0.74</v>
      </c>
      <c r="I868">
        <v>0.4</v>
      </c>
      <c r="J868">
        <v>0.4</v>
      </c>
      <c r="K868">
        <v>220000</v>
      </c>
      <c r="L868">
        <v>460000</v>
      </c>
      <c r="M868">
        <v>460000</v>
      </c>
      <c r="N868">
        <f t="shared" si="107"/>
        <v>1</v>
      </c>
      <c r="O868" s="4">
        <f t="shared" si="108"/>
        <v>1.3832499999999999</v>
      </c>
      <c r="P868" s="4">
        <f t="shared" si="109"/>
        <v>0.22242391304347825</v>
      </c>
    </row>
    <row r="869" spans="1:16" x14ac:dyDescent="0.25">
      <c r="A869" t="s">
        <v>14</v>
      </c>
      <c r="B869" t="s">
        <v>40</v>
      </c>
      <c r="C869">
        <v>1966</v>
      </c>
      <c r="D869">
        <v>120722</v>
      </c>
      <c r="E869">
        <v>483711</v>
      </c>
      <c r="F869">
        <v>0.5302</v>
      </c>
      <c r="G869" t="s">
        <v>50</v>
      </c>
      <c r="H869">
        <v>0.74</v>
      </c>
      <c r="I869">
        <v>0.4</v>
      </c>
      <c r="J869">
        <v>0.4</v>
      </c>
      <c r="K869">
        <v>220000</v>
      </c>
      <c r="L869">
        <v>460000</v>
      </c>
      <c r="M869">
        <v>460000</v>
      </c>
      <c r="N869">
        <f t="shared" si="107"/>
        <v>1</v>
      </c>
      <c r="O869" s="4">
        <f t="shared" si="108"/>
        <v>1.3254999999999999</v>
      </c>
      <c r="P869" s="4">
        <f t="shared" si="109"/>
        <v>0.26243913043478262</v>
      </c>
    </row>
    <row r="870" spans="1:16" x14ac:dyDescent="0.25">
      <c r="A870" t="s">
        <v>14</v>
      </c>
      <c r="B870" t="s">
        <v>40</v>
      </c>
      <c r="C870">
        <v>1967</v>
      </c>
      <c r="D870">
        <v>129784</v>
      </c>
      <c r="E870">
        <v>572605</v>
      </c>
      <c r="F870">
        <v>0.54390000000000005</v>
      </c>
      <c r="G870" t="s">
        <v>50</v>
      </c>
      <c r="H870">
        <v>0.74</v>
      </c>
      <c r="I870">
        <v>0.4</v>
      </c>
      <c r="J870">
        <v>0.4</v>
      </c>
      <c r="K870">
        <v>220000</v>
      </c>
      <c r="L870">
        <v>460000</v>
      </c>
      <c r="M870">
        <v>460000</v>
      </c>
      <c r="N870">
        <f t="shared" si="107"/>
        <v>1</v>
      </c>
      <c r="O870" s="4">
        <f t="shared" si="108"/>
        <v>1.35975</v>
      </c>
      <c r="P870" s="4">
        <f t="shared" si="109"/>
        <v>0.28213913043478261</v>
      </c>
    </row>
    <row r="871" spans="1:16" x14ac:dyDescent="0.25">
      <c r="A871" t="s">
        <v>14</v>
      </c>
      <c r="B871" t="s">
        <v>40</v>
      </c>
      <c r="C871">
        <v>1968</v>
      </c>
      <c r="D871">
        <v>227214</v>
      </c>
      <c r="E871">
        <v>1074084</v>
      </c>
      <c r="F871">
        <v>0.57040000000000002</v>
      </c>
      <c r="G871" t="s">
        <v>50</v>
      </c>
      <c r="H871">
        <v>0.74</v>
      </c>
      <c r="I871">
        <v>0.4</v>
      </c>
      <c r="J871">
        <v>0.4</v>
      </c>
      <c r="K871">
        <v>220000</v>
      </c>
      <c r="L871">
        <v>460000</v>
      </c>
      <c r="M871">
        <v>460000</v>
      </c>
      <c r="N871">
        <f t="shared" si="107"/>
        <v>1</v>
      </c>
      <c r="O871" s="4">
        <f t="shared" si="108"/>
        <v>1.4259999999999999</v>
      </c>
      <c r="P871" s="4">
        <f t="shared" si="109"/>
        <v>0.49394347826086954</v>
      </c>
    </row>
    <row r="872" spans="1:16" x14ac:dyDescent="0.25">
      <c r="A872" t="s">
        <v>14</v>
      </c>
      <c r="B872" t="s">
        <v>40</v>
      </c>
      <c r="C872">
        <v>1969</v>
      </c>
      <c r="D872">
        <v>151870</v>
      </c>
      <c r="E872">
        <v>1197226</v>
      </c>
      <c r="F872">
        <v>0.82920000000000005</v>
      </c>
      <c r="G872" t="s">
        <v>50</v>
      </c>
      <c r="H872">
        <v>0.74</v>
      </c>
      <c r="I872">
        <v>0.4</v>
      </c>
      <c r="J872">
        <v>0.4</v>
      </c>
      <c r="K872">
        <v>220000</v>
      </c>
      <c r="L872">
        <v>460000</v>
      </c>
      <c r="M872">
        <v>460000</v>
      </c>
      <c r="N872">
        <f t="shared" si="107"/>
        <v>1</v>
      </c>
      <c r="O872" s="4">
        <f t="shared" si="108"/>
        <v>2.073</v>
      </c>
      <c r="P872" s="4">
        <f t="shared" si="109"/>
        <v>0.33015217391304347</v>
      </c>
    </row>
    <row r="873" spans="1:16" x14ac:dyDescent="0.25">
      <c r="A873" t="s">
        <v>14</v>
      </c>
      <c r="B873" t="s">
        <v>40</v>
      </c>
      <c r="C873">
        <v>1970</v>
      </c>
      <c r="D873">
        <v>224482</v>
      </c>
      <c r="E873">
        <v>933246</v>
      </c>
      <c r="F873">
        <v>0.74929999999999997</v>
      </c>
      <c r="G873" t="s">
        <v>50</v>
      </c>
      <c r="H873">
        <v>0.74</v>
      </c>
      <c r="I873">
        <v>0.4</v>
      </c>
      <c r="J873">
        <v>0.4</v>
      </c>
      <c r="K873">
        <v>220000</v>
      </c>
      <c r="L873">
        <v>460000</v>
      </c>
      <c r="M873">
        <v>460000</v>
      </c>
      <c r="N873">
        <f t="shared" si="107"/>
        <v>1</v>
      </c>
      <c r="O873" s="4">
        <f t="shared" si="108"/>
        <v>1.8732499999999999</v>
      </c>
      <c r="P873" s="4">
        <f t="shared" si="109"/>
        <v>0.48800434782608698</v>
      </c>
    </row>
    <row r="874" spans="1:16" x14ac:dyDescent="0.25">
      <c r="A874" t="s">
        <v>14</v>
      </c>
      <c r="B874" t="s">
        <v>40</v>
      </c>
      <c r="C874">
        <v>1971</v>
      </c>
      <c r="D874">
        <v>311662</v>
      </c>
      <c r="E874">
        <v>689048</v>
      </c>
      <c r="F874">
        <v>0.59560000000000002</v>
      </c>
      <c r="G874" t="s">
        <v>50</v>
      </c>
      <c r="H874">
        <v>0.74</v>
      </c>
      <c r="I874">
        <v>0.4</v>
      </c>
      <c r="J874">
        <v>0.4</v>
      </c>
      <c r="K874">
        <v>220000</v>
      </c>
      <c r="L874">
        <v>460000</v>
      </c>
      <c r="M874">
        <v>460000</v>
      </c>
      <c r="N874">
        <f t="shared" si="107"/>
        <v>1</v>
      </c>
      <c r="O874" s="4">
        <f t="shared" si="108"/>
        <v>1.4889999999999999</v>
      </c>
      <c r="P874" s="4">
        <f t="shared" si="109"/>
        <v>0.67752608695652172</v>
      </c>
    </row>
    <row r="875" spans="1:16" x14ac:dyDescent="0.25">
      <c r="A875" t="s">
        <v>14</v>
      </c>
      <c r="B875" t="s">
        <v>40</v>
      </c>
      <c r="C875">
        <v>1972</v>
      </c>
      <c r="D875">
        <v>346511</v>
      </c>
      <c r="E875">
        <v>565254</v>
      </c>
      <c r="F875">
        <v>0.69279999999999997</v>
      </c>
      <c r="G875" t="s">
        <v>50</v>
      </c>
      <c r="H875">
        <v>0.74</v>
      </c>
      <c r="I875">
        <v>0.4</v>
      </c>
      <c r="J875">
        <v>0.4</v>
      </c>
      <c r="K875">
        <v>220000</v>
      </c>
      <c r="L875">
        <v>460000</v>
      </c>
      <c r="M875">
        <v>460000</v>
      </c>
      <c r="N875">
        <f t="shared" si="107"/>
        <v>1</v>
      </c>
      <c r="O875" s="4">
        <f t="shared" si="108"/>
        <v>1.7319999999999998</v>
      </c>
      <c r="P875" s="4">
        <f t="shared" si="109"/>
        <v>0.75328478260869569</v>
      </c>
    </row>
    <row r="876" spans="1:16" x14ac:dyDescent="0.25">
      <c r="A876" t="s">
        <v>14</v>
      </c>
      <c r="B876" t="s">
        <v>40</v>
      </c>
      <c r="C876">
        <v>1973</v>
      </c>
      <c r="D876">
        <v>332913</v>
      </c>
      <c r="E876">
        <v>792685</v>
      </c>
      <c r="F876">
        <v>0.60199999999999998</v>
      </c>
      <c r="G876" t="s">
        <v>50</v>
      </c>
      <c r="H876">
        <v>0.74</v>
      </c>
      <c r="I876">
        <v>0.4</v>
      </c>
      <c r="J876">
        <v>0.4</v>
      </c>
      <c r="K876">
        <v>220000</v>
      </c>
      <c r="L876">
        <v>460000</v>
      </c>
      <c r="M876">
        <v>460000</v>
      </c>
      <c r="N876">
        <f t="shared" si="107"/>
        <v>1</v>
      </c>
      <c r="O876" s="4">
        <f t="shared" si="108"/>
        <v>1.5049999999999999</v>
      </c>
      <c r="P876" s="4">
        <f t="shared" si="109"/>
        <v>0.72372391304347827</v>
      </c>
    </row>
    <row r="877" spans="1:16" x14ac:dyDescent="0.25">
      <c r="A877" t="s">
        <v>14</v>
      </c>
      <c r="B877" t="s">
        <v>40</v>
      </c>
      <c r="C877">
        <v>1974</v>
      </c>
      <c r="D877">
        <v>164491</v>
      </c>
      <c r="E877">
        <v>1102433</v>
      </c>
      <c r="F877">
        <v>0.56330000000000002</v>
      </c>
      <c r="G877" t="s">
        <v>50</v>
      </c>
      <c r="H877">
        <v>0.74</v>
      </c>
      <c r="I877">
        <v>0.4</v>
      </c>
      <c r="J877">
        <v>0.4</v>
      </c>
      <c r="K877">
        <v>220000</v>
      </c>
      <c r="L877">
        <v>460000</v>
      </c>
      <c r="M877">
        <v>460000</v>
      </c>
      <c r="N877">
        <f t="shared" si="107"/>
        <v>1</v>
      </c>
      <c r="O877" s="4">
        <f t="shared" si="108"/>
        <v>1.40825</v>
      </c>
      <c r="P877" s="4">
        <f t="shared" si="109"/>
        <v>0.35758913043478263</v>
      </c>
    </row>
    <row r="878" spans="1:16" x14ac:dyDescent="0.25">
      <c r="A878" t="s">
        <v>14</v>
      </c>
      <c r="B878" t="s">
        <v>40</v>
      </c>
      <c r="C878">
        <v>1975</v>
      </c>
      <c r="D878">
        <v>142028</v>
      </c>
      <c r="E878">
        <v>829377</v>
      </c>
      <c r="F878">
        <v>0.65949999999999998</v>
      </c>
      <c r="G878" t="s">
        <v>50</v>
      </c>
      <c r="H878">
        <v>0.74</v>
      </c>
      <c r="I878">
        <v>0.4</v>
      </c>
      <c r="J878">
        <v>0.4</v>
      </c>
      <c r="K878">
        <v>220000</v>
      </c>
      <c r="L878">
        <v>460000</v>
      </c>
      <c r="M878">
        <v>460000</v>
      </c>
      <c r="N878">
        <f t="shared" si="107"/>
        <v>1</v>
      </c>
      <c r="O878" s="4">
        <f t="shared" si="108"/>
        <v>1.6487499999999999</v>
      </c>
      <c r="P878" s="4">
        <f t="shared" si="109"/>
        <v>0.30875652173913043</v>
      </c>
    </row>
    <row r="879" spans="1:16" x14ac:dyDescent="0.25">
      <c r="A879" t="s">
        <v>14</v>
      </c>
      <c r="B879" t="s">
        <v>40</v>
      </c>
      <c r="C879">
        <v>1976</v>
      </c>
      <c r="D879">
        <v>171238</v>
      </c>
      <c r="E879">
        <v>867463</v>
      </c>
      <c r="F879">
        <v>0.64570000000000005</v>
      </c>
      <c r="G879" t="s">
        <v>50</v>
      </c>
      <c r="H879">
        <v>0.74</v>
      </c>
      <c r="I879">
        <v>0.4</v>
      </c>
      <c r="J879">
        <v>0.4</v>
      </c>
      <c r="K879">
        <v>220000</v>
      </c>
      <c r="L879">
        <v>460000</v>
      </c>
      <c r="M879">
        <v>460000</v>
      </c>
      <c r="N879">
        <f t="shared" si="107"/>
        <v>1</v>
      </c>
      <c r="O879" s="4">
        <f t="shared" si="108"/>
        <v>1.61425</v>
      </c>
      <c r="P879" s="4">
        <f t="shared" si="109"/>
        <v>0.37225652173913043</v>
      </c>
    </row>
    <row r="880" spans="1:16" x14ac:dyDescent="0.25">
      <c r="A880" t="s">
        <v>14</v>
      </c>
      <c r="B880" t="s">
        <v>40</v>
      </c>
      <c r="C880">
        <v>1977</v>
      </c>
      <c r="D880">
        <v>341385</v>
      </c>
      <c r="E880">
        <v>905301</v>
      </c>
      <c r="F880">
        <v>0.83789999999999998</v>
      </c>
      <c r="G880" t="s">
        <v>50</v>
      </c>
      <c r="H880">
        <v>0.74</v>
      </c>
      <c r="I880">
        <v>0.4</v>
      </c>
      <c r="J880">
        <v>0.4</v>
      </c>
      <c r="K880">
        <v>220000</v>
      </c>
      <c r="L880">
        <v>460000</v>
      </c>
      <c r="M880">
        <v>460000</v>
      </c>
      <c r="N880">
        <f t="shared" si="107"/>
        <v>1</v>
      </c>
      <c r="O880" s="4">
        <f t="shared" si="108"/>
        <v>2.0947499999999999</v>
      </c>
      <c r="P880" s="4">
        <f t="shared" si="109"/>
        <v>0.7421413043478261</v>
      </c>
    </row>
    <row r="881" spans="1:16" x14ac:dyDescent="0.25">
      <c r="A881" t="s">
        <v>14</v>
      </c>
      <c r="B881" t="s">
        <v>40</v>
      </c>
      <c r="C881">
        <v>1978</v>
      </c>
      <c r="D881">
        <v>241536</v>
      </c>
      <c r="E881">
        <v>698715</v>
      </c>
      <c r="F881">
        <v>0.94059999999999999</v>
      </c>
      <c r="G881" t="s">
        <v>50</v>
      </c>
      <c r="H881">
        <v>0.74</v>
      </c>
      <c r="I881">
        <v>0.4</v>
      </c>
      <c r="J881">
        <v>0.4</v>
      </c>
      <c r="K881">
        <v>220000</v>
      </c>
      <c r="L881">
        <v>460000</v>
      </c>
      <c r="M881">
        <v>460000</v>
      </c>
      <c r="N881">
        <f t="shared" si="107"/>
        <v>1</v>
      </c>
      <c r="O881" s="4">
        <f t="shared" si="108"/>
        <v>2.3514999999999997</v>
      </c>
      <c r="P881" s="4">
        <f t="shared" si="109"/>
        <v>0.52507826086956522</v>
      </c>
    </row>
    <row r="882" spans="1:16" x14ac:dyDescent="0.25">
      <c r="A882" t="s">
        <v>14</v>
      </c>
      <c r="B882" t="s">
        <v>40</v>
      </c>
      <c r="C882">
        <v>1979</v>
      </c>
      <c r="D882">
        <v>174698</v>
      </c>
      <c r="E882">
        <v>440538</v>
      </c>
      <c r="F882">
        <v>0.72640000000000005</v>
      </c>
      <c r="G882" t="s">
        <v>50</v>
      </c>
      <c r="H882">
        <v>0.74</v>
      </c>
      <c r="I882">
        <v>0.4</v>
      </c>
      <c r="J882">
        <v>0.4</v>
      </c>
      <c r="K882">
        <v>220000</v>
      </c>
      <c r="L882">
        <v>460000</v>
      </c>
      <c r="M882">
        <v>460000</v>
      </c>
      <c r="N882">
        <f t="shared" si="107"/>
        <v>1</v>
      </c>
      <c r="O882" s="4">
        <f t="shared" si="108"/>
        <v>1.8160000000000001</v>
      </c>
      <c r="P882" s="4">
        <f t="shared" si="109"/>
        <v>0.37977826086956523</v>
      </c>
    </row>
    <row r="883" spans="1:16" x14ac:dyDescent="0.25">
      <c r="A883" t="s">
        <v>14</v>
      </c>
      <c r="B883" t="s">
        <v>40</v>
      </c>
      <c r="C883">
        <v>1980</v>
      </c>
      <c r="D883">
        <v>108253</v>
      </c>
      <c r="E883">
        <v>380434</v>
      </c>
      <c r="F883">
        <v>0.72409999999999997</v>
      </c>
      <c r="G883" t="s">
        <v>50</v>
      </c>
      <c r="H883">
        <v>0.74</v>
      </c>
      <c r="I883">
        <v>0.4</v>
      </c>
      <c r="J883">
        <v>0.4</v>
      </c>
      <c r="K883">
        <v>220000</v>
      </c>
      <c r="L883">
        <v>460000</v>
      </c>
      <c r="M883">
        <v>460000</v>
      </c>
      <c r="N883">
        <f t="shared" si="107"/>
        <v>1</v>
      </c>
      <c r="O883" s="4">
        <f t="shared" si="108"/>
        <v>1.8102499999999999</v>
      </c>
      <c r="P883" s="4">
        <f t="shared" si="109"/>
        <v>0.23533260869565217</v>
      </c>
    </row>
    <row r="884" spans="1:16" x14ac:dyDescent="0.25">
      <c r="A884" t="s">
        <v>14</v>
      </c>
      <c r="B884" t="s">
        <v>40</v>
      </c>
      <c r="C884">
        <v>1981</v>
      </c>
      <c r="D884">
        <v>166925</v>
      </c>
      <c r="E884">
        <v>399038</v>
      </c>
      <c r="F884">
        <v>0.86319999999999997</v>
      </c>
      <c r="G884" t="s">
        <v>50</v>
      </c>
      <c r="H884">
        <v>0.74</v>
      </c>
      <c r="I884">
        <v>0.4</v>
      </c>
      <c r="J884">
        <v>0.4</v>
      </c>
      <c r="K884">
        <v>220000</v>
      </c>
      <c r="L884">
        <v>460000</v>
      </c>
      <c r="M884">
        <v>460000</v>
      </c>
      <c r="N884">
        <f t="shared" si="107"/>
        <v>1</v>
      </c>
      <c r="O884" s="4">
        <f t="shared" si="108"/>
        <v>2.1579999999999999</v>
      </c>
      <c r="P884" s="4">
        <f t="shared" si="109"/>
        <v>0.36288043478260867</v>
      </c>
    </row>
    <row r="885" spans="1:16" x14ac:dyDescent="0.25">
      <c r="A885" t="s">
        <v>14</v>
      </c>
      <c r="B885" t="s">
        <v>40</v>
      </c>
      <c r="C885">
        <v>1982</v>
      </c>
      <c r="D885">
        <v>326132</v>
      </c>
      <c r="E885">
        <v>363730</v>
      </c>
      <c r="F885">
        <v>0.75829999999999997</v>
      </c>
      <c r="G885" t="s">
        <v>50</v>
      </c>
      <c r="H885">
        <v>0.74</v>
      </c>
      <c r="I885">
        <v>0.4</v>
      </c>
      <c r="J885">
        <v>0.4</v>
      </c>
      <c r="K885">
        <v>220000</v>
      </c>
      <c r="L885">
        <v>460000</v>
      </c>
      <c r="M885">
        <v>460000</v>
      </c>
      <c r="N885">
        <f t="shared" si="107"/>
        <v>1</v>
      </c>
      <c r="O885" s="4">
        <f t="shared" si="108"/>
        <v>1.8957499999999998</v>
      </c>
      <c r="P885" s="4">
        <f t="shared" si="109"/>
        <v>0.70898260869565222</v>
      </c>
    </row>
    <row r="886" spans="1:16" x14ac:dyDescent="0.25">
      <c r="A886" t="s">
        <v>14</v>
      </c>
      <c r="B886" t="s">
        <v>40</v>
      </c>
      <c r="C886">
        <v>1983</v>
      </c>
      <c r="D886">
        <v>327181</v>
      </c>
      <c r="E886">
        <v>289992</v>
      </c>
      <c r="F886">
        <v>0.75600000000000001</v>
      </c>
      <c r="G886" t="s">
        <v>50</v>
      </c>
      <c r="H886">
        <v>0.74</v>
      </c>
      <c r="I886">
        <v>0.4</v>
      </c>
      <c r="J886">
        <v>0.4</v>
      </c>
      <c r="K886">
        <v>220000</v>
      </c>
      <c r="L886">
        <v>460000</v>
      </c>
      <c r="M886">
        <v>460000</v>
      </c>
      <c r="N886">
        <f t="shared" si="107"/>
        <v>1</v>
      </c>
      <c r="O886" s="4">
        <f t="shared" si="108"/>
        <v>1.89</v>
      </c>
      <c r="P886" s="4">
        <f t="shared" si="109"/>
        <v>0.71126304347826086</v>
      </c>
    </row>
    <row r="887" spans="1:16" x14ac:dyDescent="0.25">
      <c r="A887" t="s">
        <v>14</v>
      </c>
      <c r="B887" t="s">
        <v>40</v>
      </c>
      <c r="C887">
        <v>1984</v>
      </c>
      <c r="D887">
        <v>251086</v>
      </c>
      <c r="E887">
        <v>277651</v>
      </c>
      <c r="F887">
        <v>0.91610000000000003</v>
      </c>
      <c r="G887" t="s">
        <v>50</v>
      </c>
      <c r="H887">
        <v>0.74</v>
      </c>
      <c r="I887">
        <v>0.4</v>
      </c>
      <c r="J887">
        <v>0.4</v>
      </c>
      <c r="K887">
        <v>220000</v>
      </c>
      <c r="L887">
        <v>460000</v>
      </c>
      <c r="M887">
        <v>460000</v>
      </c>
      <c r="N887">
        <f t="shared" si="107"/>
        <v>1</v>
      </c>
      <c r="O887" s="4">
        <f t="shared" si="108"/>
        <v>2.2902499999999999</v>
      </c>
      <c r="P887" s="4">
        <f t="shared" si="109"/>
        <v>0.5458391304347826</v>
      </c>
    </row>
    <row r="888" spans="1:16" x14ac:dyDescent="0.25">
      <c r="A888" t="s">
        <v>14</v>
      </c>
      <c r="B888" t="s">
        <v>40</v>
      </c>
      <c r="C888">
        <v>1985</v>
      </c>
      <c r="D888">
        <v>193855</v>
      </c>
      <c r="E888">
        <v>307920</v>
      </c>
      <c r="F888">
        <v>0.70379999999999998</v>
      </c>
      <c r="G888" t="s">
        <v>50</v>
      </c>
      <c r="H888">
        <v>0.74</v>
      </c>
      <c r="I888">
        <v>0.4</v>
      </c>
      <c r="J888">
        <v>0.4</v>
      </c>
      <c r="K888">
        <v>220000</v>
      </c>
      <c r="L888">
        <v>460000</v>
      </c>
      <c r="M888">
        <v>460000</v>
      </c>
      <c r="N888">
        <f t="shared" si="107"/>
        <v>1</v>
      </c>
      <c r="O888" s="4">
        <f t="shared" si="108"/>
        <v>1.7594999999999998</v>
      </c>
      <c r="P888" s="4">
        <f t="shared" si="109"/>
        <v>0.42142391304347826</v>
      </c>
    </row>
    <row r="889" spans="1:16" x14ac:dyDescent="0.25">
      <c r="A889" t="s">
        <v>14</v>
      </c>
      <c r="B889" t="s">
        <v>40</v>
      </c>
      <c r="C889">
        <v>1986</v>
      </c>
      <c r="D889">
        <v>170729</v>
      </c>
      <c r="E889">
        <v>430113</v>
      </c>
      <c r="F889">
        <v>0.8649</v>
      </c>
      <c r="G889" t="s">
        <v>50</v>
      </c>
      <c r="H889">
        <v>0.74</v>
      </c>
      <c r="I889">
        <v>0.4</v>
      </c>
      <c r="J889">
        <v>0.4</v>
      </c>
      <c r="K889">
        <v>220000</v>
      </c>
      <c r="L889">
        <v>460000</v>
      </c>
      <c r="M889">
        <v>460000</v>
      </c>
      <c r="N889">
        <f t="shared" si="107"/>
        <v>1</v>
      </c>
      <c r="O889" s="4">
        <f t="shared" si="108"/>
        <v>2.1622499999999998</v>
      </c>
      <c r="P889" s="4">
        <f t="shared" si="109"/>
        <v>0.37114999999999998</v>
      </c>
    </row>
    <row r="890" spans="1:16" x14ac:dyDescent="0.25">
      <c r="A890" t="s">
        <v>14</v>
      </c>
      <c r="B890" t="s">
        <v>40</v>
      </c>
      <c r="C890">
        <v>1987</v>
      </c>
      <c r="D890">
        <v>121243</v>
      </c>
      <c r="E890">
        <v>523071</v>
      </c>
      <c r="F890">
        <v>0.95099999999999996</v>
      </c>
      <c r="G890" t="s">
        <v>50</v>
      </c>
      <c r="H890">
        <v>0.74</v>
      </c>
      <c r="I890">
        <v>0.4</v>
      </c>
      <c r="J890">
        <v>0.4</v>
      </c>
      <c r="K890">
        <v>220000</v>
      </c>
      <c r="L890">
        <v>460000</v>
      </c>
      <c r="M890">
        <v>460000</v>
      </c>
      <c r="N890">
        <f t="shared" si="107"/>
        <v>1</v>
      </c>
      <c r="O890" s="4">
        <f t="shared" si="108"/>
        <v>2.3774999999999999</v>
      </c>
      <c r="P890" s="4">
        <f t="shared" si="109"/>
        <v>0.2635717391304348</v>
      </c>
    </row>
    <row r="891" spans="1:16" x14ac:dyDescent="0.25">
      <c r="A891" t="s">
        <v>14</v>
      </c>
      <c r="B891" t="s">
        <v>40</v>
      </c>
      <c r="C891">
        <v>1988</v>
      </c>
      <c r="D891">
        <v>202589</v>
      </c>
      <c r="E891">
        <v>434939</v>
      </c>
      <c r="F891">
        <v>0.97430000000000005</v>
      </c>
      <c r="G891" t="s">
        <v>50</v>
      </c>
      <c r="H891">
        <v>0.74</v>
      </c>
      <c r="I891">
        <v>0.4</v>
      </c>
      <c r="J891">
        <v>0.4</v>
      </c>
      <c r="K891">
        <v>220000</v>
      </c>
      <c r="L891">
        <v>460000</v>
      </c>
      <c r="M891">
        <v>460000</v>
      </c>
      <c r="N891">
        <f t="shared" si="107"/>
        <v>1</v>
      </c>
      <c r="O891" s="4">
        <f t="shared" si="108"/>
        <v>2.4357500000000001</v>
      </c>
      <c r="P891" s="4">
        <f t="shared" si="109"/>
        <v>0.44041086956521741</v>
      </c>
    </row>
    <row r="892" spans="1:16" x14ac:dyDescent="0.25">
      <c r="A892" t="s">
        <v>14</v>
      </c>
      <c r="B892" t="s">
        <v>40</v>
      </c>
      <c r="C892">
        <v>1989</v>
      </c>
      <c r="D892">
        <v>234716</v>
      </c>
      <c r="E892">
        <v>332481</v>
      </c>
      <c r="F892">
        <v>0.66020000000000001</v>
      </c>
      <c r="G892" t="s">
        <v>50</v>
      </c>
      <c r="H892">
        <v>0.74</v>
      </c>
      <c r="I892">
        <v>0.4</v>
      </c>
      <c r="J892">
        <v>0.4</v>
      </c>
      <c r="K892">
        <v>220000</v>
      </c>
      <c r="L892">
        <v>460000</v>
      </c>
      <c r="M892">
        <v>460000</v>
      </c>
      <c r="N892">
        <f t="shared" si="107"/>
        <v>1</v>
      </c>
      <c r="O892" s="4">
        <f t="shared" si="108"/>
        <v>1.6504999999999999</v>
      </c>
      <c r="P892" s="4">
        <f t="shared" si="109"/>
        <v>0.51025217391304345</v>
      </c>
    </row>
    <row r="893" spans="1:16" x14ac:dyDescent="0.25">
      <c r="A893" t="s">
        <v>14</v>
      </c>
      <c r="B893" t="s">
        <v>40</v>
      </c>
      <c r="C893">
        <v>1990</v>
      </c>
      <c r="D893">
        <v>316418</v>
      </c>
      <c r="E893">
        <v>212000</v>
      </c>
      <c r="F893">
        <v>0.27100000000000002</v>
      </c>
      <c r="G893" t="s">
        <v>50</v>
      </c>
      <c r="H893">
        <v>0.74</v>
      </c>
      <c r="I893">
        <v>0.4</v>
      </c>
      <c r="J893">
        <v>0.4</v>
      </c>
      <c r="K893">
        <v>220000</v>
      </c>
      <c r="L893">
        <v>460000</v>
      </c>
      <c r="M893">
        <v>460000</v>
      </c>
      <c r="N893">
        <f t="shared" si="107"/>
        <v>0</v>
      </c>
      <c r="O893" s="4">
        <f t="shared" si="108"/>
        <v>0.67749999999999999</v>
      </c>
      <c r="P893" s="4">
        <f t="shared" si="109"/>
        <v>0.68786521739130435</v>
      </c>
    </row>
    <row r="894" spans="1:16" x14ac:dyDescent="0.25">
      <c r="A894" t="s">
        <v>14</v>
      </c>
      <c r="B894" t="s">
        <v>40</v>
      </c>
      <c r="C894">
        <v>1991</v>
      </c>
      <c r="D894">
        <v>704747</v>
      </c>
      <c r="E894">
        <v>319158</v>
      </c>
      <c r="F894">
        <v>0.32100000000000001</v>
      </c>
      <c r="G894" t="s">
        <v>50</v>
      </c>
      <c r="H894">
        <v>0.74</v>
      </c>
      <c r="I894">
        <v>0.4</v>
      </c>
      <c r="J894">
        <v>0.4</v>
      </c>
      <c r="K894">
        <v>220000</v>
      </c>
      <c r="L894">
        <v>460000</v>
      </c>
      <c r="M894">
        <v>460000</v>
      </c>
      <c r="N894">
        <f t="shared" si="107"/>
        <v>0</v>
      </c>
      <c r="O894" s="4">
        <f t="shared" si="108"/>
        <v>0.80249999999999999</v>
      </c>
      <c r="P894" s="4">
        <f t="shared" si="109"/>
        <v>1.532058695652174</v>
      </c>
    </row>
    <row r="895" spans="1:16" x14ac:dyDescent="0.25">
      <c r="A895" t="s">
        <v>14</v>
      </c>
      <c r="B895" t="s">
        <v>40</v>
      </c>
      <c r="C895">
        <v>1992</v>
      </c>
      <c r="D895">
        <v>887567</v>
      </c>
      <c r="E895">
        <v>513234</v>
      </c>
      <c r="F895">
        <v>0.45500000000000002</v>
      </c>
      <c r="G895" t="s">
        <v>50</v>
      </c>
      <c r="H895">
        <v>0.74</v>
      </c>
      <c r="I895">
        <v>0.4</v>
      </c>
      <c r="J895">
        <v>0.4</v>
      </c>
      <c r="K895">
        <v>220000</v>
      </c>
      <c r="L895">
        <v>460000</v>
      </c>
      <c r="M895">
        <v>460000</v>
      </c>
      <c r="N895">
        <f t="shared" ref="N895:N937" si="110">+IF((F895&gt;J895),1,0)</f>
        <v>1</v>
      </c>
      <c r="O895" s="4">
        <f t="shared" si="108"/>
        <v>1.1375</v>
      </c>
      <c r="P895" s="4">
        <f t="shared" si="109"/>
        <v>1.9294934782608695</v>
      </c>
    </row>
    <row r="896" spans="1:16" x14ac:dyDescent="0.25">
      <c r="A896" t="s">
        <v>14</v>
      </c>
      <c r="B896" t="s">
        <v>40</v>
      </c>
      <c r="C896">
        <v>1993</v>
      </c>
      <c r="D896">
        <v>775193</v>
      </c>
      <c r="E896">
        <v>581611</v>
      </c>
      <c r="F896">
        <v>0.55279999999999996</v>
      </c>
      <c r="G896" t="s">
        <v>50</v>
      </c>
      <c r="H896">
        <v>0.74</v>
      </c>
      <c r="I896">
        <v>0.4</v>
      </c>
      <c r="J896">
        <v>0.4</v>
      </c>
      <c r="K896">
        <v>220000</v>
      </c>
      <c r="L896">
        <v>460000</v>
      </c>
      <c r="M896">
        <v>460000</v>
      </c>
      <c r="N896">
        <f t="shared" si="110"/>
        <v>1</v>
      </c>
      <c r="O896" s="4">
        <f t="shared" si="108"/>
        <v>1.3819999999999999</v>
      </c>
      <c r="P896" s="4">
        <f t="shared" si="109"/>
        <v>1.6852021739130434</v>
      </c>
    </row>
    <row r="897" spans="1:16" x14ac:dyDescent="0.25">
      <c r="A897" t="s">
        <v>14</v>
      </c>
      <c r="B897" t="s">
        <v>40</v>
      </c>
      <c r="C897">
        <v>1994</v>
      </c>
      <c r="D897">
        <v>614890</v>
      </c>
      <c r="E897">
        <v>771086</v>
      </c>
      <c r="F897">
        <v>0.86770000000000003</v>
      </c>
      <c r="G897" t="s">
        <v>50</v>
      </c>
      <c r="H897">
        <v>0.74</v>
      </c>
      <c r="I897">
        <v>0.4</v>
      </c>
      <c r="J897">
        <v>0.4</v>
      </c>
      <c r="K897">
        <v>220000</v>
      </c>
      <c r="L897">
        <v>460000</v>
      </c>
      <c r="M897">
        <v>460000</v>
      </c>
      <c r="N897">
        <f t="shared" si="110"/>
        <v>1</v>
      </c>
      <c r="O897" s="4">
        <f t="shared" si="108"/>
        <v>2.1692499999999999</v>
      </c>
      <c r="P897" s="4">
        <f t="shared" si="109"/>
        <v>1.3367173913043477</v>
      </c>
    </row>
    <row r="898" spans="1:16" x14ac:dyDescent="0.25">
      <c r="A898" t="s">
        <v>14</v>
      </c>
      <c r="B898" t="s">
        <v>40</v>
      </c>
      <c r="C898">
        <v>1995</v>
      </c>
      <c r="D898">
        <v>528858</v>
      </c>
      <c r="E898">
        <v>739999</v>
      </c>
      <c r="F898">
        <v>0.78779999999999994</v>
      </c>
      <c r="G898" t="s">
        <v>50</v>
      </c>
      <c r="H898">
        <v>0.74</v>
      </c>
      <c r="I898">
        <v>0.4</v>
      </c>
      <c r="J898">
        <v>0.4</v>
      </c>
      <c r="K898">
        <v>220000</v>
      </c>
      <c r="L898">
        <v>460000</v>
      </c>
      <c r="M898">
        <v>460000</v>
      </c>
      <c r="N898">
        <f t="shared" si="110"/>
        <v>1</v>
      </c>
      <c r="O898" s="4">
        <f t="shared" si="108"/>
        <v>1.9694999999999998</v>
      </c>
      <c r="P898" s="4">
        <f t="shared" si="109"/>
        <v>1.1496913043478261</v>
      </c>
    </row>
    <row r="899" spans="1:16" x14ac:dyDescent="0.25">
      <c r="A899" t="s">
        <v>14</v>
      </c>
      <c r="B899" t="s">
        <v>40</v>
      </c>
      <c r="C899">
        <v>1996</v>
      </c>
      <c r="D899">
        <v>571871</v>
      </c>
      <c r="E899">
        <v>732228</v>
      </c>
      <c r="F899">
        <v>0.69830000000000003</v>
      </c>
      <c r="G899" t="s">
        <v>50</v>
      </c>
      <c r="H899">
        <v>0.74</v>
      </c>
      <c r="I899">
        <v>0.4</v>
      </c>
      <c r="J899">
        <v>0.4</v>
      </c>
      <c r="K899">
        <v>220000</v>
      </c>
      <c r="L899">
        <v>460000</v>
      </c>
      <c r="M899">
        <v>460000</v>
      </c>
      <c r="N899">
        <f t="shared" si="110"/>
        <v>1</v>
      </c>
      <c r="O899" s="4">
        <f t="shared" si="108"/>
        <v>1.7457499999999999</v>
      </c>
      <c r="P899" s="4">
        <f t="shared" si="109"/>
        <v>1.2431978260869565</v>
      </c>
    </row>
    <row r="900" spans="1:16" x14ac:dyDescent="0.25">
      <c r="A900" t="s">
        <v>14</v>
      </c>
      <c r="B900" t="s">
        <v>40</v>
      </c>
      <c r="C900">
        <v>1997</v>
      </c>
      <c r="D900">
        <v>588981</v>
      </c>
      <c r="E900">
        <v>762403</v>
      </c>
      <c r="F900">
        <v>1.0327</v>
      </c>
      <c r="G900" t="s">
        <v>50</v>
      </c>
      <c r="H900">
        <v>0.74</v>
      </c>
      <c r="I900">
        <v>0.4</v>
      </c>
      <c r="J900">
        <v>0.4</v>
      </c>
      <c r="K900">
        <v>220000</v>
      </c>
      <c r="L900">
        <v>460000</v>
      </c>
      <c r="M900">
        <v>460000</v>
      </c>
      <c r="N900">
        <f t="shared" si="110"/>
        <v>1</v>
      </c>
      <c r="O900" s="4">
        <f t="shared" si="108"/>
        <v>2.5817499999999995</v>
      </c>
      <c r="P900" s="4">
        <f t="shared" si="109"/>
        <v>1.2803934782608695</v>
      </c>
    </row>
    <row r="901" spans="1:16" x14ac:dyDescent="0.25">
      <c r="A901" t="s">
        <v>14</v>
      </c>
      <c r="B901" t="s">
        <v>40</v>
      </c>
      <c r="C901">
        <v>1998</v>
      </c>
      <c r="D901">
        <v>386598</v>
      </c>
      <c r="E901">
        <v>592624</v>
      </c>
      <c r="F901">
        <v>0.91469999999999996</v>
      </c>
      <c r="G901" t="s">
        <v>50</v>
      </c>
      <c r="H901">
        <v>0.74</v>
      </c>
      <c r="I901">
        <v>0.4</v>
      </c>
      <c r="J901">
        <v>0.4</v>
      </c>
      <c r="K901">
        <v>220000</v>
      </c>
      <c r="L901">
        <v>460000</v>
      </c>
      <c r="M901">
        <v>460000</v>
      </c>
      <c r="N901">
        <f t="shared" si="110"/>
        <v>1</v>
      </c>
      <c r="O901" s="4">
        <f t="shared" si="108"/>
        <v>2.2867499999999996</v>
      </c>
      <c r="P901" s="4">
        <f t="shared" si="109"/>
        <v>0.8404304347826087</v>
      </c>
    </row>
    <row r="902" spans="1:16" x14ac:dyDescent="0.25">
      <c r="A902" t="s">
        <v>14</v>
      </c>
      <c r="B902" t="s">
        <v>40</v>
      </c>
      <c r="C902">
        <v>1999</v>
      </c>
      <c r="D902">
        <v>293881</v>
      </c>
      <c r="E902">
        <v>484910</v>
      </c>
      <c r="F902">
        <v>0.98309999999999997</v>
      </c>
      <c r="G902" t="s">
        <v>50</v>
      </c>
      <c r="H902">
        <v>0.74</v>
      </c>
      <c r="I902">
        <v>0.4</v>
      </c>
      <c r="J902">
        <v>0.4</v>
      </c>
      <c r="K902">
        <v>220000</v>
      </c>
      <c r="L902">
        <v>460000</v>
      </c>
      <c r="M902">
        <v>460000</v>
      </c>
      <c r="N902">
        <f t="shared" si="110"/>
        <v>1</v>
      </c>
      <c r="O902" s="4">
        <f t="shared" si="108"/>
        <v>2.4577499999999999</v>
      </c>
      <c r="P902" s="4">
        <f t="shared" si="109"/>
        <v>0.63887173913043482</v>
      </c>
    </row>
    <row r="903" spans="1:16" x14ac:dyDescent="0.25">
      <c r="A903" t="s">
        <v>14</v>
      </c>
      <c r="B903" t="s">
        <v>40</v>
      </c>
      <c r="C903">
        <v>2000</v>
      </c>
      <c r="D903">
        <v>241295</v>
      </c>
      <c r="E903">
        <v>414868</v>
      </c>
      <c r="F903">
        <v>0.84299999999999997</v>
      </c>
      <c r="G903" t="s">
        <v>50</v>
      </c>
      <c r="H903">
        <v>0.74</v>
      </c>
      <c r="I903">
        <v>0.4</v>
      </c>
      <c r="J903">
        <v>0.4</v>
      </c>
      <c r="K903">
        <v>220000</v>
      </c>
      <c r="L903">
        <v>460000</v>
      </c>
      <c r="M903">
        <v>460000</v>
      </c>
      <c r="N903">
        <f t="shared" si="110"/>
        <v>1</v>
      </c>
      <c r="O903" s="4">
        <f t="shared" si="108"/>
        <v>2.1074999999999999</v>
      </c>
      <c r="P903" s="4">
        <f t="shared" si="109"/>
        <v>0.52455434782608701</v>
      </c>
    </row>
    <row r="904" spans="1:16" x14ac:dyDescent="0.25">
      <c r="A904" t="s">
        <v>14</v>
      </c>
      <c r="B904" t="s">
        <v>40</v>
      </c>
      <c r="C904">
        <v>2001</v>
      </c>
      <c r="D904">
        <v>356389</v>
      </c>
      <c r="E904">
        <v>426471</v>
      </c>
      <c r="F904">
        <v>0.70509999999999995</v>
      </c>
      <c r="G904" t="s">
        <v>50</v>
      </c>
      <c r="H904">
        <v>0.74</v>
      </c>
      <c r="I904">
        <v>0.4</v>
      </c>
      <c r="J904">
        <v>0.4</v>
      </c>
      <c r="K904">
        <v>220000</v>
      </c>
      <c r="L904">
        <v>460000</v>
      </c>
      <c r="M904">
        <v>460000</v>
      </c>
      <c r="N904">
        <f t="shared" si="110"/>
        <v>1</v>
      </c>
      <c r="O904" s="4">
        <f t="shared" si="108"/>
        <v>1.7627499999999998</v>
      </c>
      <c r="P904" s="4">
        <f t="shared" si="109"/>
        <v>0.77475869565217392</v>
      </c>
    </row>
    <row r="905" spans="1:16" x14ac:dyDescent="0.25">
      <c r="A905" t="s">
        <v>14</v>
      </c>
      <c r="B905" t="s">
        <v>40</v>
      </c>
      <c r="C905">
        <v>2002</v>
      </c>
      <c r="D905">
        <v>498812</v>
      </c>
      <c r="E905">
        <v>535045</v>
      </c>
      <c r="F905">
        <v>0.67979999999999996</v>
      </c>
      <c r="G905" t="s">
        <v>50</v>
      </c>
      <c r="H905">
        <v>0.74</v>
      </c>
      <c r="I905">
        <v>0.4</v>
      </c>
      <c r="J905">
        <v>0.4</v>
      </c>
      <c r="K905">
        <v>220000</v>
      </c>
      <c r="L905">
        <v>460000</v>
      </c>
      <c r="M905">
        <v>460000</v>
      </c>
      <c r="N905">
        <f t="shared" si="110"/>
        <v>1</v>
      </c>
      <c r="O905" s="4">
        <f t="shared" si="108"/>
        <v>1.6994999999999998</v>
      </c>
      <c r="P905" s="4">
        <f t="shared" si="109"/>
        <v>1.0843739130434782</v>
      </c>
    </row>
    <row r="906" spans="1:16" x14ac:dyDescent="0.25">
      <c r="A906" t="s">
        <v>14</v>
      </c>
      <c r="B906" t="s">
        <v>40</v>
      </c>
      <c r="C906">
        <v>2003</v>
      </c>
      <c r="D906">
        <v>551075</v>
      </c>
      <c r="E906">
        <v>551990</v>
      </c>
      <c r="F906">
        <v>0.54300000000000004</v>
      </c>
      <c r="G906" t="s">
        <v>50</v>
      </c>
      <c r="H906">
        <v>0.74</v>
      </c>
      <c r="I906">
        <v>0.4</v>
      </c>
      <c r="J906">
        <v>0.4</v>
      </c>
      <c r="K906">
        <v>220000</v>
      </c>
      <c r="L906">
        <v>460000</v>
      </c>
      <c r="M906">
        <v>460000</v>
      </c>
      <c r="N906">
        <f t="shared" si="110"/>
        <v>1</v>
      </c>
      <c r="O906" s="4">
        <f t="shared" si="108"/>
        <v>1.3574999999999999</v>
      </c>
      <c r="P906" s="4">
        <f t="shared" si="109"/>
        <v>1.1979891304347825</v>
      </c>
    </row>
    <row r="907" spans="1:16" x14ac:dyDescent="0.25">
      <c r="A907" t="s">
        <v>14</v>
      </c>
      <c r="B907" t="s">
        <v>40</v>
      </c>
      <c r="C907">
        <v>2004</v>
      </c>
      <c r="D907">
        <v>660436</v>
      </c>
      <c r="E907">
        <v>606445</v>
      </c>
      <c r="F907">
        <v>0.67649999999999999</v>
      </c>
      <c r="G907" t="s">
        <v>50</v>
      </c>
      <c r="H907">
        <v>0.74</v>
      </c>
      <c r="I907">
        <v>0.4</v>
      </c>
      <c r="J907">
        <v>0.4</v>
      </c>
      <c r="K907">
        <v>220000</v>
      </c>
      <c r="L907">
        <v>460000</v>
      </c>
      <c r="M907">
        <v>460000</v>
      </c>
      <c r="N907">
        <f t="shared" si="110"/>
        <v>1</v>
      </c>
      <c r="O907" s="4">
        <f t="shared" si="108"/>
        <v>1.6912499999999999</v>
      </c>
      <c r="P907" s="4">
        <f t="shared" si="109"/>
        <v>1.4357304347826088</v>
      </c>
    </row>
    <row r="908" spans="1:16" x14ac:dyDescent="0.25">
      <c r="A908" t="s">
        <v>14</v>
      </c>
      <c r="B908" t="s">
        <v>40</v>
      </c>
      <c r="C908">
        <v>2005</v>
      </c>
      <c r="D908">
        <v>616415</v>
      </c>
      <c r="E908">
        <v>641276</v>
      </c>
      <c r="F908">
        <v>0.69969999999999999</v>
      </c>
      <c r="G908" t="s">
        <v>50</v>
      </c>
      <c r="H908">
        <v>0.74</v>
      </c>
      <c r="I908">
        <v>0.4</v>
      </c>
      <c r="J908">
        <v>0.4</v>
      </c>
      <c r="K908">
        <v>220000</v>
      </c>
      <c r="L908">
        <v>460000</v>
      </c>
      <c r="M908">
        <v>460000</v>
      </c>
      <c r="N908">
        <f t="shared" si="110"/>
        <v>1</v>
      </c>
      <c r="O908" s="4">
        <f t="shared" si="108"/>
        <v>1.74925</v>
      </c>
      <c r="P908" s="4">
        <f t="shared" si="109"/>
        <v>1.3400326086956522</v>
      </c>
    </row>
    <row r="909" spans="1:16" x14ac:dyDescent="0.25">
      <c r="A909" t="s">
        <v>14</v>
      </c>
      <c r="B909" t="s">
        <v>40</v>
      </c>
      <c r="C909">
        <v>2006</v>
      </c>
      <c r="D909">
        <v>613470</v>
      </c>
      <c r="E909">
        <v>537642</v>
      </c>
      <c r="F909">
        <v>0.58189999999999997</v>
      </c>
      <c r="G909" t="s">
        <v>50</v>
      </c>
      <c r="H909">
        <v>0.74</v>
      </c>
      <c r="I909">
        <v>0.4</v>
      </c>
      <c r="J909">
        <v>0.4</v>
      </c>
      <c r="K909">
        <v>220000</v>
      </c>
      <c r="L909">
        <v>460000</v>
      </c>
      <c r="M909">
        <v>460000</v>
      </c>
      <c r="N909">
        <f t="shared" si="110"/>
        <v>1</v>
      </c>
      <c r="O909" s="4">
        <f t="shared" si="108"/>
        <v>1.4547499999999998</v>
      </c>
      <c r="P909" s="4">
        <f t="shared" si="109"/>
        <v>1.3336304347826087</v>
      </c>
    </row>
    <row r="910" spans="1:16" x14ac:dyDescent="0.25">
      <c r="A910" t="s">
        <v>14</v>
      </c>
      <c r="B910" t="s">
        <v>40</v>
      </c>
      <c r="C910">
        <v>2007</v>
      </c>
      <c r="D910">
        <v>679620</v>
      </c>
      <c r="E910">
        <v>486883</v>
      </c>
      <c r="F910">
        <v>0.35780000000000001</v>
      </c>
      <c r="G910" t="s">
        <v>50</v>
      </c>
      <c r="H910">
        <v>0.74</v>
      </c>
      <c r="I910">
        <v>0.4</v>
      </c>
      <c r="J910">
        <v>0.4</v>
      </c>
      <c r="K910">
        <v>220000</v>
      </c>
      <c r="L910">
        <v>460000</v>
      </c>
      <c r="M910">
        <v>460000</v>
      </c>
      <c r="N910">
        <f t="shared" si="110"/>
        <v>0</v>
      </c>
      <c r="O910" s="4">
        <f t="shared" si="108"/>
        <v>0.89449999999999996</v>
      </c>
      <c r="P910" s="4">
        <f t="shared" si="109"/>
        <v>1.4774347826086958</v>
      </c>
    </row>
    <row r="911" spans="1:16" x14ac:dyDescent="0.25">
      <c r="A911" t="s">
        <v>14</v>
      </c>
      <c r="B911" t="s">
        <v>40</v>
      </c>
      <c r="C911">
        <v>2008</v>
      </c>
      <c r="D911">
        <v>742736</v>
      </c>
      <c r="E911">
        <v>464171</v>
      </c>
      <c r="F911">
        <v>0.31009999999999999</v>
      </c>
      <c r="G911" t="s">
        <v>50</v>
      </c>
      <c r="H911">
        <v>0.74</v>
      </c>
      <c r="I911">
        <v>0.4</v>
      </c>
      <c r="J911">
        <v>0.4</v>
      </c>
      <c r="K911">
        <v>220000</v>
      </c>
      <c r="L911">
        <v>460000</v>
      </c>
      <c r="M911">
        <v>460000</v>
      </c>
      <c r="N911">
        <f t="shared" si="110"/>
        <v>0</v>
      </c>
      <c r="O911" s="4">
        <f t="shared" si="108"/>
        <v>0.77524999999999988</v>
      </c>
      <c r="P911" s="4">
        <f t="shared" si="109"/>
        <v>1.6146434782608696</v>
      </c>
    </row>
    <row r="912" spans="1:16" x14ac:dyDescent="0.25">
      <c r="A912" t="s">
        <v>14</v>
      </c>
      <c r="B912" t="s">
        <v>40</v>
      </c>
      <c r="C912">
        <v>2009</v>
      </c>
      <c r="D912">
        <v>1154345</v>
      </c>
      <c r="E912">
        <v>523430</v>
      </c>
      <c r="F912">
        <v>0.24299999999999999</v>
      </c>
      <c r="G912" t="s">
        <v>50</v>
      </c>
      <c r="H912">
        <v>0.74</v>
      </c>
      <c r="I912">
        <v>0.4</v>
      </c>
      <c r="J912">
        <v>0.4</v>
      </c>
      <c r="K912">
        <v>220000</v>
      </c>
      <c r="L912">
        <v>460000</v>
      </c>
      <c r="M912">
        <v>460000</v>
      </c>
      <c r="N912">
        <f t="shared" si="110"/>
        <v>0</v>
      </c>
      <c r="O912" s="4">
        <f t="shared" si="108"/>
        <v>0.60749999999999993</v>
      </c>
      <c r="P912" s="4">
        <f t="shared" si="109"/>
        <v>2.509445652173913</v>
      </c>
    </row>
    <row r="913" spans="1:16" x14ac:dyDescent="0.25">
      <c r="A913" t="s">
        <v>14</v>
      </c>
      <c r="B913" t="s">
        <v>40</v>
      </c>
      <c r="C913">
        <v>2010</v>
      </c>
      <c r="D913">
        <v>1364521</v>
      </c>
      <c r="E913">
        <v>609983</v>
      </c>
      <c r="F913">
        <v>0.2301</v>
      </c>
      <c r="G913" t="s">
        <v>50</v>
      </c>
      <c r="H913">
        <v>0.74</v>
      </c>
      <c r="I913">
        <v>0.4</v>
      </c>
      <c r="J913">
        <v>0.4</v>
      </c>
      <c r="K913">
        <v>220000</v>
      </c>
      <c r="L913">
        <v>460000</v>
      </c>
      <c r="M913">
        <v>460000</v>
      </c>
      <c r="N913">
        <f t="shared" si="110"/>
        <v>0</v>
      </c>
      <c r="O913" s="4">
        <f t="shared" si="108"/>
        <v>0.57524999999999993</v>
      </c>
      <c r="P913" s="4">
        <f t="shared" si="109"/>
        <v>2.9663499999999998</v>
      </c>
    </row>
    <row r="914" spans="1:16" x14ac:dyDescent="0.25">
      <c r="A914" t="s">
        <v>14</v>
      </c>
      <c r="B914" t="s">
        <v>40</v>
      </c>
      <c r="C914">
        <v>2011</v>
      </c>
      <c r="D914">
        <v>1857157</v>
      </c>
      <c r="E914">
        <v>719830</v>
      </c>
      <c r="F914">
        <v>0.26440000000000002</v>
      </c>
      <c r="G914" t="s">
        <v>50</v>
      </c>
      <c r="H914">
        <v>0.74</v>
      </c>
      <c r="I914">
        <v>0.4</v>
      </c>
      <c r="J914">
        <v>0.4</v>
      </c>
      <c r="K914">
        <v>220000</v>
      </c>
      <c r="L914">
        <v>460000</v>
      </c>
      <c r="M914">
        <v>460000</v>
      </c>
      <c r="N914">
        <f t="shared" si="110"/>
        <v>0</v>
      </c>
      <c r="O914" s="4">
        <f t="shared" si="108"/>
        <v>0.66100000000000003</v>
      </c>
      <c r="P914" s="4">
        <f t="shared" si="109"/>
        <v>4.0372978260869568</v>
      </c>
    </row>
    <row r="915" spans="1:16" x14ac:dyDescent="0.25">
      <c r="A915" t="s">
        <v>14</v>
      </c>
      <c r="B915" t="s">
        <v>41</v>
      </c>
      <c r="C915">
        <v>1961</v>
      </c>
      <c r="D915">
        <v>46439</v>
      </c>
      <c r="E915">
        <v>21598</v>
      </c>
      <c r="F915">
        <v>0.60589999999999999</v>
      </c>
      <c r="G915" t="s">
        <v>51</v>
      </c>
      <c r="H915">
        <v>0.68</v>
      </c>
      <c r="I915">
        <v>0.35</v>
      </c>
      <c r="J915">
        <v>0.32</v>
      </c>
      <c r="K915">
        <v>21000</v>
      </c>
      <c r="L915">
        <v>40000</v>
      </c>
      <c r="M915">
        <v>40000</v>
      </c>
      <c r="N915">
        <f t="shared" si="110"/>
        <v>1</v>
      </c>
      <c r="O915" s="4">
        <f t="shared" ref="O915:O960" si="111">+F915/J915</f>
        <v>1.8934374999999999</v>
      </c>
      <c r="P915" s="4">
        <f t="shared" ref="P915:P960" si="112">+D915/M915</f>
        <v>1.1609750000000001</v>
      </c>
    </row>
    <row r="916" spans="1:16" x14ac:dyDescent="0.25">
      <c r="A916" t="s">
        <v>14</v>
      </c>
      <c r="B916" t="s">
        <v>41</v>
      </c>
      <c r="C916">
        <v>1962</v>
      </c>
      <c r="D916">
        <v>43326</v>
      </c>
      <c r="E916">
        <v>20967</v>
      </c>
      <c r="F916">
        <v>0.52259999999999995</v>
      </c>
      <c r="G916" t="s">
        <v>51</v>
      </c>
      <c r="H916">
        <v>0.68</v>
      </c>
      <c r="I916">
        <v>0.35</v>
      </c>
      <c r="J916">
        <v>0.32</v>
      </c>
      <c r="K916">
        <v>21000</v>
      </c>
      <c r="L916">
        <v>40000</v>
      </c>
      <c r="M916">
        <v>40000</v>
      </c>
      <c r="N916">
        <f t="shared" si="110"/>
        <v>1</v>
      </c>
      <c r="O916" s="4">
        <f t="shared" si="111"/>
        <v>1.6331249999999997</v>
      </c>
      <c r="P916" s="4">
        <f t="shared" si="112"/>
        <v>1.0831500000000001</v>
      </c>
    </row>
    <row r="917" spans="1:16" x14ac:dyDescent="0.25">
      <c r="A917" t="s">
        <v>14</v>
      </c>
      <c r="B917" t="s">
        <v>41</v>
      </c>
      <c r="C917">
        <v>1963</v>
      </c>
      <c r="D917">
        <v>49054</v>
      </c>
      <c r="E917">
        <v>22215</v>
      </c>
      <c r="F917">
        <v>0.49440000000000001</v>
      </c>
      <c r="G917" t="s">
        <v>51</v>
      </c>
      <c r="H917">
        <v>0.68</v>
      </c>
      <c r="I917">
        <v>0.35</v>
      </c>
      <c r="J917">
        <v>0.32</v>
      </c>
      <c r="K917">
        <v>21000</v>
      </c>
      <c r="L917">
        <v>40000</v>
      </c>
      <c r="M917">
        <v>40000</v>
      </c>
      <c r="N917">
        <f t="shared" si="110"/>
        <v>1</v>
      </c>
      <c r="O917" s="4">
        <f t="shared" si="111"/>
        <v>1.5449999999999999</v>
      </c>
      <c r="P917" s="4">
        <f t="shared" si="112"/>
        <v>1.2263500000000001</v>
      </c>
    </row>
    <row r="918" spans="1:16" x14ac:dyDescent="0.25">
      <c r="A918" t="s">
        <v>14</v>
      </c>
      <c r="B918" t="s">
        <v>41</v>
      </c>
      <c r="C918">
        <v>1964</v>
      </c>
      <c r="D918">
        <v>55362</v>
      </c>
      <c r="E918">
        <v>21078</v>
      </c>
      <c r="F918">
        <v>0.50170000000000003</v>
      </c>
      <c r="G918" t="s">
        <v>51</v>
      </c>
      <c r="H918">
        <v>0.68</v>
      </c>
      <c r="I918">
        <v>0.35</v>
      </c>
      <c r="J918">
        <v>0.32</v>
      </c>
      <c r="K918">
        <v>21000</v>
      </c>
      <c r="L918">
        <v>40000</v>
      </c>
      <c r="M918">
        <v>40000</v>
      </c>
      <c r="N918">
        <f t="shared" si="110"/>
        <v>1</v>
      </c>
      <c r="O918" s="4">
        <f t="shared" si="111"/>
        <v>1.5678125000000001</v>
      </c>
      <c r="P918" s="4">
        <f t="shared" si="112"/>
        <v>1.38405</v>
      </c>
    </row>
    <row r="919" spans="1:16" x14ac:dyDescent="0.25">
      <c r="A919" t="s">
        <v>14</v>
      </c>
      <c r="B919" t="s">
        <v>41</v>
      </c>
      <c r="C919">
        <v>1965</v>
      </c>
      <c r="D919">
        <v>57057</v>
      </c>
      <c r="E919">
        <v>24212</v>
      </c>
      <c r="F919">
        <v>0.4909</v>
      </c>
      <c r="G919" t="s">
        <v>51</v>
      </c>
      <c r="H919">
        <v>0.68</v>
      </c>
      <c r="I919">
        <v>0.35</v>
      </c>
      <c r="J919">
        <v>0.32</v>
      </c>
      <c r="K919">
        <v>21000</v>
      </c>
      <c r="L919">
        <v>40000</v>
      </c>
      <c r="M919">
        <v>40000</v>
      </c>
      <c r="N919">
        <f t="shared" si="110"/>
        <v>1</v>
      </c>
      <c r="O919" s="4">
        <f t="shared" si="111"/>
        <v>1.5340624999999999</v>
      </c>
      <c r="P919" s="4">
        <f t="shared" si="112"/>
        <v>1.4264250000000001</v>
      </c>
    </row>
    <row r="920" spans="1:16" x14ac:dyDescent="0.25">
      <c r="A920" t="s">
        <v>14</v>
      </c>
      <c r="B920" t="s">
        <v>41</v>
      </c>
      <c r="C920">
        <v>1966</v>
      </c>
      <c r="D920">
        <v>60629</v>
      </c>
      <c r="E920">
        <v>20418</v>
      </c>
      <c r="F920">
        <v>0.4743</v>
      </c>
      <c r="G920" t="s">
        <v>51</v>
      </c>
      <c r="H920">
        <v>0.68</v>
      </c>
      <c r="I920">
        <v>0.35</v>
      </c>
      <c r="J920">
        <v>0.32</v>
      </c>
      <c r="K920">
        <v>21000</v>
      </c>
      <c r="L920">
        <v>40000</v>
      </c>
      <c r="M920">
        <v>40000</v>
      </c>
      <c r="N920">
        <f t="shared" si="110"/>
        <v>1</v>
      </c>
      <c r="O920" s="4">
        <f t="shared" si="111"/>
        <v>1.4821875</v>
      </c>
      <c r="P920" s="4">
        <f t="shared" si="112"/>
        <v>1.515725</v>
      </c>
    </row>
    <row r="921" spans="1:16" x14ac:dyDescent="0.25">
      <c r="A921" t="s">
        <v>14</v>
      </c>
      <c r="B921" t="s">
        <v>41</v>
      </c>
      <c r="C921">
        <v>1967</v>
      </c>
      <c r="D921">
        <v>73934</v>
      </c>
      <c r="E921">
        <v>23562</v>
      </c>
      <c r="F921">
        <v>0.39</v>
      </c>
      <c r="G921" t="s">
        <v>51</v>
      </c>
      <c r="H921">
        <v>0.68</v>
      </c>
      <c r="I921">
        <v>0.35</v>
      </c>
      <c r="J921">
        <v>0.32</v>
      </c>
      <c r="K921">
        <v>21000</v>
      </c>
      <c r="L921">
        <v>40000</v>
      </c>
      <c r="M921">
        <v>40000</v>
      </c>
      <c r="N921">
        <f t="shared" si="110"/>
        <v>1</v>
      </c>
      <c r="O921" s="4">
        <f t="shared" si="111"/>
        <v>1.21875</v>
      </c>
      <c r="P921" s="4">
        <f t="shared" si="112"/>
        <v>1.8483499999999999</v>
      </c>
    </row>
    <row r="922" spans="1:16" x14ac:dyDescent="0.25">
      <c r="A922" t="s">
        <v>14</v>
      </c>
      <c r="B922" t="s">
        <v>41</v>
      </c>
      <c r="C922">
        <v>1968</v>
      </c>
      <c r="D922">
        <v>82484</v>
      </c>
      <c r="E922">
        <v>29930</v>
      </c>
      <c r="F922">
        <v>0.4642</v>
      </c>
      <c r="G922" t="s">
        <v>51</v>
      </c>
      <c r="H922">
        <v>0.68</v>
      </c>
      <c r="I922">
        <v>0.35</v>
      </c>
      <c r="J922">
        <v>0.32</v>
      </c>
      <c r="K922">
        <v>21000</v>
      </c>
      <c r="L922">
        <v>40000</v>
      </c>
      <c r="M922">
        <v>40000</v>
      </c>
      <c r="N922">
        <f t="shared" si="110"/>
        <v>1</v>
      </c>
      <c r="O922" s="4">
        <f t="shared" si="111"/>
        <v>1.4506250000000001</v>
      </c>
      <c r="P922" s="4">
        <f t="shared" si="112"/>
        <v>2.0621</v>
      </c>
    </row>
    <row r="923" spans="1:16" x14ac:dyDescent="0.25">
      <c r="A923" t="s">
        <v>14</v>
      </c>
      <c r="B923" t="s">
        <v>41</v>
      </c>
      <c r="C923">
        <v>1969</v>
      </c>
      <c r="D923">
        <v>83487</v>
      </c>
      <c r="E923">
        <v>32371</v>
      </c>
      <c r="F923">
        <v>0.4375</v>
      </c>
      <c r="G923" t="s">
        <v>51</v>
      </c>
      <c r="H923">
        <v>0.68</v>
      </c>
      <c r="I923">
        <v>0.35</v>
      </c>
      <c r="J923">
        <v>0.32</v>
      </c>
      <c r="K923">
        <v>21000</v>
      </c>
      <c r="L923">
        <v>40000</v>
      </c>
      <c r="M923">
        <v>40000</v>
      </c>
      <c r="N923">
        <f t="shared" si="110"/>
        <v>1</v>
      </c>
      <c r="O923" s="4">
        <f t="shared" si="111"/>
        <v>1.3671875</v>
      </c>
      <c r="P923" s="4">
        <f t="shared" si="112"/>
        <v>2.0871749999999998</v>
      </c>
    </row>
    <row r="924" spans="1:16" x14ac:dyDescent="0.25">
      <c r="A924" t="s">
        <v>14</v>
      </c>
      <c r="B924" t="s">
        <v>41</v>
      </c>
      <c r="C924">
        <v>1970</v>
      </c>
      <c r="D924">
        <v>82035</v>
      </c>
      <c r="E924">
        <v>24183</v>
      </c>
      <c r="F924">
        <v>0.38819999999999999</v>
      </c>
      <c r="G924" t="s">
        <v>51</v>
      </c>
      <c r="H924">
        <v>0.68</v>
      </c>
      <c r="I924">
        <v>0.35</v>
      </c>
      <c r="J924">
        <v>0.32</v>
      </c>
      <c r="K924">
        <v>21000</v>
      </c>
      <c r="L924">
        <v>40000</v>
      </c>
      <c r="M924">
        <v>40000</v>
      </c>
      <c r="N924">
        <f t="shared" si="110"/>
        <v>1</v>
      </c>
      <c r="O924" s="4">
        <f t="shared" si="111"/>
        <v>1.213125</v>
      </c>
      <c r="P924" s="4">
        <f t="shared" si="112"/>
        <v>2.050875</v>
      </c>
    </row>
    <row r="925" spans="1:16" x14ac:dyDescent="0.25">
      <c r="A925" t="s">
        <v>14</v>
      </c>
      <c r="B925" t="s">
        <v>41</v>
      </c>
      <c r="C925">
        <v>1971</v>
      </c>
      <c r="D925">
        <v>63308</v>
      </c>
      <c r="E925">
        <v>23010</v>
      </c>
      <c r="F925">
        <v>0.35260000000000002</v>
      </c>
      <c r="G925" t="s">
        <v>51</v>
      </c>
      <c r="H925">
        <v>0.68</v>
      </c>
      <c r="I925">
        <v>0.35</v>
      </c>
      <c r="J925">
        <v>0.32</v>
      </c>
      <c r="K925">
        <v>21000</v>
      </c>
      <c r="L925">
        <v>40000</v>
      </c>
      <c r="M925">
        <v>40000</v>
      </c>
      <c r="N925">
        <f t="shared" si="110"/>
        <v>1</v>
      </c>
      <c r="O925" s="4">
        <f t="shared" si="111"/>
        <v>1.1018750000000002</v>
      </c>
      <c r="P925" s="4">
        <f t="shared" si="112"/>
        <v>1.5827</v>
      </c>
    </row>
    <row r="926" spans="1:16" x14ac:dyDescent="0.25">
      <c r="A926" t="s">
        <v>14</v>
      </c>
      <c r="B926" t="s">
        <v>41</v>
      </c>
      <c r="C926">
        <v>1972</v>
      </c>
      <c r="D926">
        <v>57180</v>
      </c>
      <c r="E926">
        <v>18727</v>
      </c>
      <c r="F926">
        <v>0.33579999999999999</v>
      </c>
      <c r="G926" t="s">
        <v>51</v>
      </c>
      <c r="H926">
        <v>0.68</v>
      </c>
      <c r="I926">
        <v>0.35</v>
      </c>
      <c r="J926">
        <v>0.32</v>
      </c>
      <c r="K926">
        <v>21000</v>
      </c>
      <c r="L926">
        <v>40000</v>
      </c>
      <c r="M926">
        <v>40000</v>
      </c>
      <c r="N926">
        <f t="shared" si="110"/>
        <v>1</v>
      </c>
      <c r="O926" s="4">
        <f t="shared" si="111"/>
        <v>1.0493749999999999</v>
      </c>
      <c r="P926" s="4">
        <f t="shared" si="112"/>
        <v>1.4295</v>
      </c>
    </row>
    <row r="927" spans="1:16" x14ac:dyDescent="0.25">
      <c r="A927" t="s">
        <v>14</v>
      </c>
      <c r="B927" t="s">
        <v>41</v>
      </c>
      <c r="C927">
        <v>1973</v>
      </c>
      <c r="D927">
        <v>83547</v>
      </c>
      <c r="E927">
        <v>22228</v>
      </c>
      <c r="F927">
        <v>0.28860000000000002</v>
      </c>
      <c r="G927" t="s">
        <v>51</v>
      </c>
      <c r="H927">
        <v>0.68</v>
      </c>
      <c r="I927">
        <v>0.35</v>
      </c>
      <c r="J927">
        <v>0.32</v>
      </c>
      <c r="K927">
        <v>21000</v>
      </c>
      <c r="L927">
        <v>40000</v>
      </c>
      <c r="M927">
        <v>40000</v>
      </c>
      <c r="N927">
        <f t="shared" si="110"/>
        <v>0</v>
      </c>
      <c r="O927" s="4">
        <f t="shared" si="111"/>
        <v>0.90187500000000009</v>
      </c>
      <c r="P927" s="4">
        <f t="shared" si="112"/>
        <v>2.0886749999999998</v>
      </c>
    </row>
    <row r="928" spans="1:16" x14ac:dyDescent="0.25">
      <c r="A928" t="s">
        <v>14</v>
      </c>
      <c r="B928" t="s">
        <v>41</v>
      </c>
      <c r="C928">
        <v>1974</v>
      </c>
      <c r="D928">
        <v>98434</v>
      </c>
      <c r="E928">
        <v>24581</v>
      </c>
      <c r="F928">
        <v>0.31390000000000001</v>
      </c>
      <c r="G928" t="s">
        <v>51</v>
      </c>
      <c r="H928">
        <v>0.68</v>
      </c>
      <c r="I928">
        <v>0.35</v>
      </c>
      <c r="J928">
        <v>0.32</v>
      </c>
      <c r="K928">
        <v>21000</v>
      </c>
      <c r="L928">
        <v>40000</v>
      </c>
      <c r="M928">
        <v>40000</v>
      </c>
      <c r="N928">
        <f t="shared" si="110"/>
        <v>0</v>
      </c>
      <c r="O928" s="4">
        <f t="shared" si="111"/>
        <v>0.98093750000000002</v>
      </c>
      <c r="P928" s="4">
        <f t="shared" si="112"/>
        <v>2.4608500000000002</v>
      </c>
    </row>
    <row r="929" spans="1:16" x14ac:dyDescent="0.25">
      <c r="A929" t="s">
        <v>14</v>
      </c>
      <c r="B929" t="s">
        <v>41</v>
      </c>
      <c r="C929">
        <v>1975</v>
      </c>
      <c r="D929">
        <v>109565</v>
      </c>
      <c r="E929">
        <v>36775</v>
      </c>
      <c r="F929">
        <v>0.3947</v>
      </c>
      <c r="G929" t="s">
        <v>51</v>
      </c>
      <c r="H929">
        <v>0.68</v>
      </c>
      <c r="I929">
        <v>0.35</v>
      </c>
      <c r="J929">
        <v>0.32</v>
      </c>
      <c r="K929">
        <v>21000</v>
      </c>
      <c r="L929">
        <v>40000</v>
      </c>
      <c r="M929">
        <v>40000</v>
      </c>
      <c r="N929">
        <f t="shared" si="110"/>
        <v>1</v>
      </c>
      <c r="O929" s="4">
        <f t="shared" si="111"/>
        <v>1.2334375</v>
      </c>
      <c r="P929" s="4">
        <f t="shared" si="112"/>
        <v>2.739125</v>
      </c>
    </row>
    <row r="930" spans="1:16" x14ac:dyDescent="0.25">
      <c r="A930" t="s">
        <v>14</v>
      </c>
      <c r="B930" t="s">
        <v>41</v>
      </c>
      <c r="C930">
        <v>1976</v>
      </c>
      <c r="D930">
        <v>123077</v>
      </c>
      <c r="E930">
        <v>39799</v>
      </c>
      <c r="F930">
        <v>0.47489999999999999</v>
      </c>
      <c r="G930" t="s">
        <v>51</v>
      </c>
      <c r="H930">
        <v>0.68</v>
      </c>
      <c r="I930">
        <v>0.35</v>
      </c>
      <c r="J930">
        <v>0.32</v>
      </c>
      <c r="K930">
        <v>21000</v>
      </c>
      <c r="L930">
        <v>40000</v>
      </c>
      <c r="M930">
        <v>40000</v>
      </c>
      <c r="N930">
        <f t="shared" si="110"/>
        <v>1</v>
      </c>
      <c r="O930" s="4">
        <f t="shared" si="111"/>
        <v>1.4840624999999998</v>
      </c>
      <c r="P930" s="4">
        <f t="shared" si="112"/>
        <v>3.0769250000000001</v>
      </c>
    </row>
    <row r="931" spans="1:16" x14ac:dyDescent="0.25">
      <c r="A931" t="s">
        <v>14</v>
      </c>
      <c r="B931" t="s">
        <v>41</v>
      </c>
      <c r="C931">
        <v>1977</v>
      </c>
      <c r="D931">
        <v>112057</v>
      </c>
      <c r="E931">
        <v>34927</v>
      </c>
      <c r="F931">
        <v>0.67569999999999997</v>
      </c>
      <c r="G931" t="s">
        <v>51</v>
      </c>
      <c r="H931">
        <v>0.68</v>
      </c>
      <c r="I931">
        <v>0.35</v>
      </c>
      <c r="J931">
        <v>0.32</v>
      </c>
      <c r="K931">
        <v>21000</v>
      </c>
      <c r="L931">
        <v>40000</v>
      </c>
      <c r="M931">
        <v>40000</v>
      </c>
      <c r="N931">
        <f t="shared" si="110"/>
        <v>1</v>
      </c>
      <c r="O931" s="4">
        <f t="shared" si="111"/>
        <v>2.1115624999999998</v>
      </c>
      <c r="P931" s="4">
        <f t="shared" si="112"/>
        <v>2.8014250000000001</v>
      </c>
    </row>
    <row r="932" spans="1:16" x14ac:dyDescent="0.25">
      <c r="A932" t="s">
        <v>14</v>
      </c>
      <c r="B932" t="s">
        <v>41</v>
      </c>
      <c r="C932">
        <v>1978</v>
      </c>
      <c r="D932">
        <v>78497</v>
      </c>
      <c r="E932">
        <v>26585</v>
      </c>
      <c r="F932">
        <v>0.4259</v>
      </c>
      <c r="G932" t="s">
        <v>51</v>
      </c>
      <c r="H932">
        <v>0.68</v>
      </c>
      <c r="I932">
        <v>0.35</v>
      </c>
      <c r="J932">
        <v>0.32</v>
      </c>
      <c r="K932">
        <v>21000</v>
      </c>
      <c r="L932">
        <v>40000</v>
      </c>
      <c r="M932">
        <v>40000</v>
      </c>
      <c r="N932">
        <f t="shared" si="110"/>
        <v>1</v>
      </c>
      <c r="O932" s="4">
        <f t="shared" si="111"/>
        <v>1.3309374999999999</v>
      </c>
      <c r="P932" s="4">
        <f t="shared" si="112"/>
        <v>1.9624250000000001</v>
      </c>
    </row>
    <row r="933" spans="1:16" x14ac:dyDescent="0.25">
      <c r="A933" t="s">
        <v>14</v>
      </c>
      <c r="B933" t="s">
        <v>41</v>
      </c>
      <c r="C933">
        <v>1979</v>
      </c>
      <c r="D933">
        <v>66722</v>
      </c>
      <c r="E933">
        <v>23112</v>
      </c>
      <c r="F933">
        <v>0.42730000000000001</v>
      </c>
      <c r="G933" t="s">
        <v>51</v>
      </c>
      <c r="H933">
        <v>0.68</v>
      </c>
      <c r="I933">
        <v>0.35</v>
      </c>
      <c r="J933">
        <v>0.32</v>
      </c>
      <c r="K933">
        <v>21000</v>
      </c>
      <c r="L933">
        <v>40000</v>
      </c>
      <c r="M933">
        <v>40000</v>
      </c>
      <c r="N933">
        <f t="shared" si="110"/>
        <v>1</v>
      </c>
      <c r="O933" s="4">
        <f t="shared" si="111"/>
        <v>1.3353125000000001</v>
      </c>
      <c r="P933" s="4">
        <f t="shared" si="112"/>
        <v>1.66805</v>
      </c>
    </row>
    <row r="934" spans="1:16" x14ac:dyDescent="0.25">
      <c r="A934" t="s">
        <v>14</v>
      </c>
      <c r="B934" t="s">
        <v>41</v>
      </c>
      <c r="C934">
        <v>1980</v>
      </c>
      <c r="D934">
        <v>58886</v>
      </c>
      <c r="E934">
        <v>20513</v>
      </c>
      <c r="F934">
        <v>0.39450000000000002</v>
      </c>
      <c r="G934" t="s">
        <v>51</v>
      </c>
      <c r="H934">
        <v>0.68</v>
      </c>
      <c r="I934">
        <v>0.35</v>
      </c>
      <c r="J934">
        <v>0.32</v>
      </c>
      <c r="K934">
        <v>21000</v>
      </c>
      <c r="L934">
        <v>40000</v>
      </c>
      <c r="M934">
        <v>40000</v>
      </c>
      <c r="N934">
        <f t="shared" si="110"/>
        <v>1</v>
      </c>
      <c r="O934" s="4">
        <f t="shared" si="111"/>
        <v>1.2328125000000001</v>
      </c>
      <c r="P934" s="4">
        <f t="shared" si="112"/>
        <v>1.4721500000000001</v>
      </c>
    </row>
    <row r="935" spans="1:16" x14ac:dyDescent="0.25">
      <c r="A935" t="s">
        <v>14</v>
      </c>
      <c r="B935" t="s">
        <v>41</v>
      </c>
      <c r="C935">
        <v>1981</v>
      </c>
      <c r="D935">
        <v>63560</v>
      </c>
      <c r="E935">
        <v>22963</v>
      </c>
      <c r="F935">
        <v>0.46479999999999999</v>
      </c>
      <c r="G935" t="s">
        <v>51</v>
      </c>
      <c r="H935">
        <v>0.68</v>
      </c>
      <c r="I935">
        <v>0.35</v>
      </c>
      <c r="J935">
        <v>0.32</v>
      </c>
      <c r="K935">
        <v>21000</v>
      </c>
      <c r="L935">
        <v>40000</v>
      </c>
      <c r="M935">
        <v>40000</v>
      </c>
      <c r="N935">
        <f t="shared" si="110"/>
        <v>1</v>
      </c>
      <c r="O935" s="4">
        <f t="shared" si="111"/>
        <v>1.4524999999999999</v>
      </c>
      <c r="P935" s="4">
        <f t="shared" si="112"/>
        <v>1.589</v>
      </c>
    </row>
    <row r="936" spans="1:16" x14ac:dyDescent="0.25">
      <c r="A936" t="s">
        <v>14</v>
      </c>
      <c r="B936" t="s">
        <v>41</v>
      </c>
      <c r="C936">
        <v>1982</v>
      </c>
      <c r="D936">
        <v>67031</v>
      </c>
      <c r="E936">
        <v>21489</v>
      </c>
      <c r="F936">
        <v>0.4138</v>
      </c>
      <c r="G936" t="s">
        <v>51</v>
      </c>
      <c r="H936">
        <v>0.68</v>
      </c>
      <c r="I936">
        <v>0.35</v>
      </c>
      <c r="J936">
        <v>0.32</v>
      </c>
      <c r="K936">
        <v>21000</v>
      </c>
      <c r="L936">
        <v>40000</v>
      </c>
      <c r="M936">
        <v>40000</v>
      </c>
      <c r="N936">
        <f t="shared" si="110"/>
        <v>1</v>
      </c>
      <c r="O936" s="4">
        <f t="shared" si="111"/>
        <v>1.2931250000000001</v>
      </c>
      <c r="P936" s="4">
        <f t="shared" si="112"/>
        <v>1.675775</v>
      </c>
    </row>
    <row r="937" spans="1:16" x14ac:dyDescent="0.25">
      <c r="A937" t="s">
        <v>14</v>
      </c>
      <c r="B937" t="s">
        <v>41</v>
      </c>
      <c r="C937">
        <v>1983</v>
      </c>
      <c r="D937">
        <v>78539</v>
      </c>
      <c r="E937">
        <v>38133</v>
      </c>
      <c r="F937">
        <v>0.70569999999999999</v>
      </c>
      <c r="G937" t="s">
        <v>51</v>
      </c>
      <c r="H937">
        <v>0.68</v>
      </c>
      <c r="I937">
        <v>0.35</v>
      </c>
      <c r="J937">
        <v>0.32</v>
      </c>
      <c r="K937">
        <v>21000</v>
      </c>
      <c r="L937">
        <v>40000</v>
      </c>
      <c r="M937">
        <v>40000</v>
      </c>
      <c r="N937">
        <f t="shared" si="110"/>
        <v>1</v>
      </c>
      <c r="O937" s="4">
        <f t="shared" si="111"/>
        <v>2.2053124999999998</v>
      </c>
      <c r="P937" s="4">
        <f t="shared" si="112"/>
        <v>1.9634750000000001</v>
      </c>
    </row>
    <row r="938" spans="1:16" x14ac:dyDescent="0.25">
      <c r="A938" t="s">
        <v>14</v>
      </c>
      <c r="B938" t="s">
        <v>41</v>
      </c>
      <c r="C938">
        <v>1984</v>
      </c>
      <c r="D938">
        <v>96760</v>
      </c>
      <c r="E938">
        <v>36979</v>
      </c>
      <c r="F938">
        <v>0.50819999999999999</v>
      </c>
      <c r="G938" t="s">
        <v>51</v>
      </c>
      <c r="H938">
        <v>0.68</v>
      </c>
      <c r="I938">
        <v>0.35</v>
      </c>
      <c r="J938">
        <v>0.32</v>
      </c>
      <c r="K938">
        <v>21000</v>
      </c>
      <c r="L938">
        <v>40000</v>
      </c>
      <c r="M938">
        <v>40000</v>
      </c>
      <c r="N938">
        <f t="shared" ref="N938:N1001" si="113">+IF((F938&gt;J938),1,0)</f>
        <v>1</v>
      </c>
      <c r="O938" s="4">
        <f t="shared" si="111"/>
        <v>1.588125</v>
      </c>
      <c r="P938" s="4">
        <f t="shared" si="112"/>
        <v>2.419</v>
      </c>
    </row>
    <row r="939" spans="1:16" x14ac:dyDescent="0.25">
      <c r="A939" t="s">
        <v>14</v>
      </c>
      <c r="B939" t="s">
        <v>41</v>
      </c>
      <c r="C939">
        <v>1985</v>
      </c>
      <c r="D939">
        <v>84766</v>
      </c>
      <c r="E939">
        <v>39484</v>
      </c>
      <c r="F939">
        <v>0.7016</v>
      </c>
      <c r="G939" t="s">
        <v>51</v>
      </c>
      <c r="H939">
        <v>0.68</v>
      </c>
      <c r="I939">
        <v>0.35</v>
      </c>
      <c r="J939">
        <v>0.32</v>
      </c>
      <c r="K939">
        <v>21000</v>
      </c>
      <c r="L939">
        <v>40000</v>
      </c>
      <c r="M939">
        <v>40000</v>
      </c>
      <c r="N939">
        <f t="shared" si="113"/>
        <v>1</v>
      </c>
      <c r="O939" s="4">
        <f t="shared" si="111"/>
        <v>2.1924999999999999</v>
      </c>
      <c r="P939" s="4">
        <f t="shared" si="112"/>
        <v>2.1191499999999999</v>
      </c>
    </row>
    <row r="940" spans="1:16" x14ac:dyDescent="0.25">
      <c r="A940" t="s">
        <v>14</v>
      </c>
      <c r="B940" t="s">
        <v>41</v>
      </c>
      <c r="C940">
        <v>1986</v>
      </c>
      <c r="D940">
        <v>73661</v>
      </c>
      <c r="E940">
        <v>34595</v>
      </c>
      <c r="F940">
        <v>0.66949999999999998</v>
      </c>
      <c r="G940" t="s">
        <v>51</v>
      </c>
      <c r="H940">
        <v>0.68</v>
      </c>
      <c r="I940">
        <v>0.35</v>
      </c>
      <c r="J940">
        <v>0.32</v>
      </c>
      <c r="K940">
        <v>21000</v>
      </c>
      <c r="L940">
        <v>40000</v>
      </c>
      <c r="M940">
        <v>40000</v>
      </c>
      <c r="N940">
        <f t="shared" si="113"/>
        <v>1</v>
      </c>
      <c r="O940" s="4">
        <f t="shared" si="111"/>
        <v>2.0921875000000001</v>
      </c>
      <c r="P940" s="4">
        <f t="shared" si="112"/>
        <v>1.8415250000000001</v>
      </c>
    </row>
    <row r="941" spans="1:16" x14ac:dyDescent="0.25">
      <c r="A941" t="s">
        <v>14</v>
      </c>
      <c r="B941" t="s">
        <v>41</v>
      </c>
      <c r="C941">
        <v>1987</v>
      </c>
      <c r="D941">
        <v>62189</v>
      </c>
      <c r="E941">
        <v>21391</v>
      </c>
      <c r="F941">
        <v>0.44569999999999999</v>
      </c>
      <c r="G941" t="s">
        <v>51</v>
      </c>
      <c r="H941">
        <v>0.68</v>
      </c>
      <c r="I941">
        <v>0.35</v>
      </c>
      <c r="J941">
        <v>0.32</v>
      </c>
      <c r="K941">
        <v>21000</v>
      </c>
      <c r="L941">
        <v>40000</v>
      </c>
      <c r="M941">
        <v>40000</v>
      </c>
      <c r="N941">
        <f t="shared" si="113"/>
        <v>1</v>
      </c>
      <c r="O941" s="4">
        <f t="shared" si="111"/>
        <v>1.3928125</v>
      </c>
      <c r="P941" s="4">
        <f t="shared" si="112"/>
        <v>1.5547249999999999</v>
      </c>
    </row>
    <row r="942" spans="1:16" x14ac:dyDescent="0.25">
      <c r="A942" t="s">
        <v>14</v>
      </c>
      <c r="B942" t="s">
        <v>41</v>
      </c>
      <c r="C942">
        <v>1988</v>
      </c>
      <c r="D942">
        <v>52049</v>
      </c>
      <c r="E942">
        <v>23182</v>
      </c>
      <c r="F942">
        <v>0.60880000000000001</v>
      </c>
      <c r="G942" t="s">
        <v>51</v>
      </c>
      <c r="H942">
        <v>0.68</v>
      </c>
      <c r="I942">
        <v>0.35</v>
      </c>
      <c r="J942">
        <v>0.32</v>
      </c>
      <c r="K942">
        <v>21000</v>
      </c>
      <c r="L942">
        <v>40000</v>
      </c>
      <c r="M942">
        <v>40000</v>
      </c>
      <c r="N942">
        <f t="shared" si="113"/>
        <v>1</v>
      </c>
      <c r="O942" s="4">
        <f t="shared" si="111"/>
        <v>1.9025000000000001</v>
      </c>
      <c r="P942" s="4">
        <f t="shared" si="112"/>
        <v>1.3012250000000001</v>
      </c>
    </row>
    <row r="943" spans="1:16" x14ac:dyDescent="0.25">
      <c r="A943" t="s">
        <v>14</v>
      </c>
      <c r="B943" t="s">
        <v>41</v>
      </c>
      <c r="C943">
        <v>1989</v>
      </c>
      <c r="D943">
        <v>38300</v>
      </c>
      <c r="E943">
        <v>22068</v>
      </c>
      <c r="F943">
        <v>0.79979999999999996</v>
      </c>
      <c r="G943" t="s">
        <v>51</v>
      </c>
      <c r="H943">
        <v>0.68</v>
      </c>
      <c r="I943">
        <v>0.35</v>
      </c>
      <c r="J943">
        <v>0.32</v>
      </c>
      <c r="K943">
        <v>21000</v>
      </c>
      <c r="L943">
        <v>40000</v>
      </c>
      <c r="M943">
        <v>40000</v>
      </c>
      <c r="N943">
        <f t="shared" si="113"/>
        <v>1</v>
      </c>
      <c r="O943" s="4">
        <f t="shared" si="111"/>
        <v>2.4993749999999997</v>
      </c>
      <c r="P943" s="4">
        <f t="shared" si="112"/>
        <v>0.95750000000000002</v>
      </c>
    </row>
    <row r="944" spans="1:16" x14ac:dyDescent="0.25">
      <c r="A944" t="s">
        <v>14</v>
      </c>
      <c r="B944" t="s">
        <v>41</v>
      </c>
      <c r="C944">
        <v>1990</v>
      </c>
      <c r="D944">
        <v>29188</v>
      </c>
      <c r="E944">
        <v>13487</v>
      </c>
      <c r="F944">
        <v>0.65880000000000005</v>
      </c>
      <c r="G944" t="s">
        <v>51</v>
      </c>
      <c r="H944">
        <v>0.68</v>
      </c>
      <c r="I944">
        <v>0.35</v>
      </c>
      <c r="J944">
        <v>0.32</v>
      </c>
      <c r="K944">
        <v>21000</v>
      </c>
      <c r="L944">
        <v>40000</v>
      </c>
      <c r="M944">
        <v>40000</v>
      </c>
      <c r="N944">
        <f t="shared" si="113"/>
        <v>1</v>
      </c>
      <c r="O944" s="4">
        <f t="shared" si="111"/>
        <v>2.0587500000000003</v>
      </c>
      <c r="P944" s="4">
        <f t="shared" si="112"/>
        <v>0.72970000000000002</v>
      </c>
    </row>
    <row r="945" spans="1:16" x14ac:dyDescent="0.25">
      <c r="A945" t="s">
        <v>14</v>
      </c>
      <c r="B945" t="s">
        <v>41</v>
      </c>
      <c r="C945">
        <v>1991</v>
      </c>
      <c r="D945">
        <v>21213</v>
      </c>
      <c r="E945">
        <v>8750</v>
      </c>
      <c r="F945">
        <v>0.51149999999999995</v>
      </c>
      <c r="G945" t="s">
        <v>51</v>
      </c>
      <c r="H945">
        <v>0.68</v>
      </c>
      <c r="I945">
        <v>0.35</v>
      </c>
      <c r="J945">
        <v>0.32</v>
      </c>
      <c r="K945">
        <v>21000</v>
      </c>
      <c r="L945">
        <v>40000</v>
      </c>
      <c r="M945">
        <v>40000</v>
      </c>
      <c r="N945">
        <f t="shared" si="113"/>
        <v>1</v>
      </c>
      <c r="O945" s="4">
        <f t="shared" si="111"/>
        <v>1.5984374999999997</v>
      </c>
      <c r="P945" s="4">
        <f t="shared" si="112"/>
        <v>0.53032500000000005</v>
      </c>
    </row>
    <row r="946" spans="1:16" x14ac:dyDescent="0.25">
      <c r="A946" t="s">
        <v>14</v>
      </c>
      <c r="B946" t="s">
        <v>41</v>
      </c>
      <c r="C946">
        <v>1992</v>
      </c>
      <c r="D946">
        <v>20953</v>
      </c>
      <c r="E946">
        <v>6396</v>
      </c>
      <c r="F946">
        <v>0.45550000000000002</v>
      </c>
      <c r="G946" t="s">
        <v>51</v>
      </c>
      <c r="H946">
        <v>0.68</v>
      </c>
      <c r="I946">
        <v>0.35</v>
      </c>
      <c r="J946">
        <v>0.32</v>
      </c>
      <c r="K946">
        <v>21000</v>
      </c>
      <c r="L946">
        <v>40000</v>
      </c>
      <c r="M946">
        <v>40000</v>
      </c>
      <c r="N946">
        <f t="shared" si="113"/>
        <v>1</v>
      </c>
      <c r="O946" s="4">
        <f t="shared" si="111"/>
        <v>1.4234374999999999</v>
      </c>
      <c r="P946" s="4">
        <f t="shared" si="112"/>
        <v>0.52382499999999999</v>
      </c>
    </row>
    <row r="947" spans="1:16" x14ac:dyDescent="0.25">
      <c r="A947" t="s">
        <v>14</v>
      </c>
      <c r="B947" t="s">
        <v>41</v>
      </c>
      <c r="C947">
        <v>1993</v>
      </c>
      <c r="D947">
        <v>33353</v>
      </c>
      <c r="E947">
        <v>6107</v>
      </c>
      <c r="F947">
        <v>0.23569999999999999</v>
      </c>
      <c r="G947" t="s">
        <v>51</v>
      </c>
      <c r="H947">
        <v>0.68</v>
      </c>
      <c r="I947">
        <v>0.35</v>
      </c>
      <c r="J947">
        <v>0.32</v>
      </c>
      <c r="K947">
        <v>21000</v>
      </c>
      <c r="L947">
        <v>40000</v>
      </c>
      <c r="M947">
        <v>40000</v>
      </c>
      <c r="N947">
        <f t="shared" si="113"/>
        <v>0</v>
      </c>
      <c r="O947" s="4">
        <f t="shared" si="111"/>
        <v>0.73656250000000001</v>
      </c>
      <c r="P947" s="4">
        <f t="shared" si="112"/>
        <v>0.83382500000000004</v>
      </c>
    </row>
    <row r="948" spans="1:16" x14ac:dyDescent="0.25">
      <c r="A948" t="s">
        <v>14</v>
      </c>
      <c r="B948" t="s">
        <v>41</v>
      </c>
      <c r="C948">
        <v>1994</v>
      </c>
      <c r="D948">
        <v>42794</v>
      </c>
      <c r="E948">
        <v>9046</v>
      </c>
      <c r="F948">
        <v>0.18529999999999999</v>
      </c>
      <c r="G948" t="s">
        <v>51</v>
      </c>
      <c r="H948">
        <v>0.68</v>
      </c>
      <c r="I948">
        <v>0.35</v>
      </c>
      <c r="J948">
        <v>0.32</v>
      </c>
      <c r="K948">
        <v>21000</v>
      </c>
      <c r="L948">
        <v>40000</v>
      </c>
      <c r="M948">
        <v>40000</v>
      </c>
      <c r="N948">
        <f t="shared" si="113"/>
        <v>0</v>
      </c>
      <c r="O948" s="4">
        <f t="shared" si="111"/>
        <v>0.57906249999999992</v>
      </c>
      <c r="P948" s="4">
        <f t="shared" si="112"/>
        <v>1.06985</v>
      </c>
    </row>
    <row r="949" spans="1:16" x14ac:dyDescent="0.25">
      <c r="A949" t="s">
        <v>14</v>
      </c>
      <c r="B949" t="s">
        <v>41</v>
      </c>
      <c r="C949">
        <v>1995</v>
      </c>
      <c r="D949">
        <v>54578</v>
      </c>
      <c r="E949">
        <v>23045</v>
      </c>
      <c r="F949">
        <v>0.3201</v>
      </c>
      <c r="G949" t="s">
        <v>51</v>
      </c>
      <c r="H949">
        <v>0.68</v>
      </c>
      <c r="I949">
        <v>0.35</v>
      </c>
      <c r="J949">
        <v>0.32</v>
      </c>
      <c r="K949">
        <v>21000</v>
      </c>
      <c r="L949">
        <v>40000</v>
      </c>
      <c r="M949">
        <v>40000</v>
      </c>
      <c r="N949">
        <f t="shared" si="113"/>
        <v>1</v>
      </c>
      <c r="O949" s="4">
        <f t="shared" si="111"/>
        <v>1.0003124999999999</v>
      </c>
      <c r="P949" s="4">
        <f t="shared" si="112"/>
        <v>1.3644499999999999</v>
      </c>
    </row>
    <row r="950" spans="1:16" x14ac:dyDescent="0.25">
      <c r="A950" t="s">
        <v>14</v>
      </c>
      <c r="B950" t="s">
        <v>41</v>
      </c>
      <c r="C950">
        <v>1996</v>
      </c>
      <c r="D950">
        <v>85401</v>
      </c>
      <c r="E950">
        <v>40422</v>
      </c>
      <c r="F950">
        <v>0.69989999999999997</v>
      </c>
      <c r="G950" t="s">
        <v>51</v>
      </c>
      <c r="H950">
        <v>0.68</v>
      </c>
      <c r="I950">
        <v>0.35</v>
      </c>
      <c r="J950">
        <v>0.32</v>
      </c>
      <c r="K950">
        <v>21000</v>
      </c>
      <c r="L950">
        <v>40000</v>
      </c>
      <c r="M950">
        <v>40000</v>
      </c>
      <c r="N950">
        <f t="shared" si="113"/>
        <v>1</v>
      </c>
      <c r="O950" s="4">
        <f t="shared" si="111"/>
        <v>2.1871874999999998</v>
      </c>
      <c r="P950" s="4">
        <f t="shared" si="112"/>
        <v>2.1350250000000002</v>
      </c>
    </row>
    <row r="951" spans="1:16" x14ac:dyDescent="0.25">
      <c r="A951" t="s">
        <v>14</v>
      </c>
      <c r="B951" t="s">
        <v>41</v>
      </c>
      <c r="C951">
        <v>1997</v>
      </c>
      <c r="D951">
        <v>81372</v>
      </c>
      <c r="E951">
        <v>34304</v>
      </c>
      <c r="F951">
        <v>0.76600000000000001</v>
      </c>
      <c r="G951" t="s">
        <v>51</v>
      </c>
      <c r="H951">
        <v>0.68</v>
      </c>
      <c r="I951">
        <v>0.35</v>
      </c>
      <c r="J951">
        <v>0.32</v>
      </c>
      <c r="K951">
        <v>21000</v>
      </c>
      <c r="L951">
        <v>40000</v>
      </c>
      <c r="M951">
        <v>40000</v>
      </c>
      <c r="N951">
        <f t="shared" si="113"/>
        <v>1</v>
      </c>
      <c r="O951" s="4">
        <f t="shared" si="111"/>
        <v>2.3937499999999998</v>
      </c>
      <c r="P951" s="4">
        <f t="shared" si="112"/>
        <v>2.0343</v>
      </c>
    </row>
    <row r="952" spans="1:16" x14ac:dyDescent="0.25">
      <c r="A952" t="s">
        <v>14</v>
      </c>
      <c r="B952" t="s">
        <v>41</v>
      </c>
      <c r="C952">
        <v>1998</v>
      </c>
      <c r="D952">
        <v>55667</v>
      </c>
      <c r="E952">
        <v>24005</v>
      </c>
      <c r="F952">
        <v>0.58640000000000003</v>
      </c>
      <c r="G952" t="s">
        <v>51</v>
      </c>
      <c r="H952">
        <v>0.68</v>
      </c>
      <c r="I952">
        <v>0.35</v>
      </c>
      <c r="J952">
        <v>0.32</v>
      </c>
      <c r="K952">
        <v>21000</v>
      </c>
      <c r="L952">
        <v>40000</v>
      </c>
      <c r="M952">
        <v>40000</v>
      </c>
      <c r="N952">
        <f t="shared" si="113"/>
        <v>1</v>
      </c>
      <c r="O952" s="4">
        <f t="shared" si="111"/>
        <v>1.8325</v>
      </c>
      <c r="P952" s="4">
        <f t="shared" si="112"/>
        <v>1.391675</v>
      </c>
    </row>
    <row r="953" spans="1:16" x14ac:dyDescent="0.25">
      <c r="A953" t="s">
        <v>14</v>
      </c>
      <c r="B953" t="s">
        <v>41</v>
      </c>
      <c r="C953">
        <v>1999</v>
      </c>
      <c r="D953">
        <v>44879</v>
      </c>
      <c r="E953">
        <v>18306</v>
      </c>
      <c r="F953">
        <v>0.52559999999999996</v>
      </c>
      <c r="G953" t="s">
        <v>51</v>
      </c>
      <c r="H953">
        <v>0.68</v>
      </c>
      <c r="I953">
        <v>0.35</v>
      </c>
      <c r="J953">
        <v>0.32</v>
      </c>
      <c r="K953">
        <v>21000</v>
      </c>
      <c r="L953">
        <v>40000</v>
      </c>
      <c r="M953">
        <v>40000</v>
      </c>
      <c r="N953">
        <f t="shared" si="113"/>
        <v>1</v>
      </c>
      <c r="O953" s="4">
        <f t="shared" si="111"/>
        <v>1.6424999999999998</v>
      </c>
      <c r="P953" s="4">
        <f t="shared" si="112"/>
        <v>1.1219749999999999</v>
      </c>
    </row>
    <row r="954" spans="1:16" x14ac:dyDescent="0.25">
      <c r="A954" t="s">
        <v>14</v>
      </c>
      <c r="B954" t="s">
        <v>41</v>
      </c>
      <c r="C954">
        <v>2000</v>
      </c>
      <c r="D954">
        <v>46031</v>
      </c>
      <c r="E954">
        <v>21033</v>
      </c>
      <c r="F954">
        <v>0.36149999999999999</v>
      </c>
      <c r="G954" t="s">
        <v>51</v>
      </c>
      <c r="H954">
        <v>0.68</v>
      </c>
      <c r="I954">
        <v>0.35</v>
      </c>
      <c r="J954">
        <v>0.32</v>
      </c>
      <c r="K954">
        <v>21000</v>
      </c>
      <c r="L954">
        <v>40000</v>
      </c>
      <c r="M954">
        <v>40000</v>
      </c>
      <c r="N954">
        <f t="shared" si="113"/>
        <v>1</v>
      </c>
      <c r="O954" s="4">
        <f t="shared" si="111"/>
        <v>1.1296875</v>
      </c>
      <c r="P954" s="4">
        <f t="shared" si="112"/>
        <v>1.1507750000000001</v>
      </c>
    </row>
    <row r="955" spans="1:16" x14ac:dyDescent="0.25">
      <c r="A955" t="s">
        <v>14</v>
      </c>
      <c r="B955" t="s">
        <v>41</v>
      </c>
      <c r="C955">
        <v>2001</v>
      </c>
      <c r="D955">
        <v>58926</v>
      </c>
      <c r="E955">
        <v>28183</v>
      </c>
      <c r="F955">
        <v>0.43070000000000003</v>
      </c>
      <c r="G955" t="s">
        <v>51</v>
      </c>
      <c r="H955">
        <v>0.68</v>
      </c>
      <c r="I955">
        <v>0.35</v>
      </c>
      <c r="J955">
        <v>0.32</v>
      </c>
      <c r="K955">
        <v>21000</v>
      </c>
      <c r="L955">
        <v>40000</v>
      </c>
      <c r="M955">
        <v>40000</v>
      </c>
      <c r="N955">
        <f t="shared" si="113"/>
        <v>1</v>
      </c>
      <c r="O955" s="4">
        <f t="shared" si="111"/>
        <v>1.3459375</v>
      </c>
      <c r="P955" s="4">
        <f t="shared" si="112"/>
        <v>1.47315</v>
      </c>
    </row>
    <row r="956" spans="1:16" x14ac:dyDescent="0.25">
      <c r="A956" t="s">
        <v>14</v>
      </c>
      <c r="B956" t="s">
        <v>41</v>
      </c>
      <c r="C956">
        <v>2002</v>
      </c>
      <c r="D956">
        <v>55918</v>
      </c>
      <c r="E956">
        <v>38457</v>
      </c>
      <c r="F956">
        <v>0.81969999999999998</v>
      </c>
      <c r="G956" t="s">
        <v>51</v>
      </c>
      <c r="H956">
        <v>0.68</v>
      </c>
      <c r="I956">
        <v>0.35</v>
      </c>
      <c r="J956">
        <v>0.32</v>
      </c>
      <c r="K956">
        <v>21000</v>
      </c>
      <c r="L956">
        <v>40000</v>
      </c>
      <c r="M956">
        <v>40000</v>
      </c>
      <c r="N956">
        <f t="shared" si="113"/>
        <v>1</v>
      </c>
      <c r="O956" s="4">
        <f t="shared" si="111"/>
        <v>2.5615625</v>
      </c>
      <c r="P956" s="4">
        <f t="shared" si="112"/>
        <v>1.39795</v>
      </c>
    </row>
    <row r="957" spans="1:16" x14ac:dyDescent="0.25">
      <c r="A957" t="s">
        <v>14</v>
      </c>
      <c r="B957" t="s">
        <v>41</v>
      </c>
      <c r="C957">
        <v>2003</v>
      </c>
      <c r="D957">
        <v>40488</v>
      </c>
      <c r="E957">
        <v>24501</v>
      </c>
      <c r="F957">
        <v>0.7218</v>
      </c>
      <c r="G957" t="s">
        <v>51</v>
      </c>
      <c r="H957">
        <v>0.68</v>
      </c>
      <c r="I957">
        <v>0.35</v>
      </c>
      <c r="J957">
        <v>0.32</v>
      </c>
      <c r="K957">
        <v>21000</v>
      </c>
      <c r="L957">
        <v>40000</v>
      </c>
      <c r="M957">
        <v>40000</v>
      </c>
      <c r="N957">
        <f t="shared" si="113"/>
        <v>1</v>
      </c>
      <c r="O957" s="4">
        <f t="shared" si="111"/>
        <v>2.2556249999999998</v>
      </c>
      <c r="P957" s="4">
        <f t="shared" si="112"/>
        <v>1.0122</v>
      </c>
    </row>
    <row r="958" spans="1:16" x14ac:dyDescent="0.25">
      <c r="A958" t="s">
        <v>14</v>
      </c>
      <c r="B958" t="s">
        <v>41</v>
      </c>
      <c r="C958">
        <v>2004</v>
      </c>
      <c r="D958">
        <v>27144</v>
      </c>
      <c r="E958">
        <v>13178</v>
      </c>
      <c r="F958">
        <v>0.6623</v>
      </c>
      <c r="G958" t="s">
        <v>51</v>
      </c>
      <c r="H958">
        <v>0.68</v>
      </c>
      <c r="I958">
        <v>0.35</v>
      </c>
      <c r="J958">
        <v>0.32</v>
      </c>
      <c r="K958">
        <v>21000</v>
      </c>
      <c r="L958">
        <v>40000</v>
      </c>
      <c r="M958">
        <v>40000</v>
      </c>
      <c r="N958">
        <f t="shared" si="113"/>
        <v>1</v>
      </c>
      <c r="O958" s="4">
        <f t="shared" si="111"/>
        <v>2.0696875000000001</v>
      </c>
      <c r="P958" s="4">
        <f t="shared" si="112"/>
        <v>0.67859999999999998</v>
      </c>
    </row>
    <row r="959" spans="1:16" x14ac:dyDescent="0.25">
      <c r="A959" t="s">
        <v>14</v>
      </c>
      <c r="B959" t="s">
        <v>41</v>
      </c>
      <c r="C959">
        <v>2005</v>
      </c>
      <c r="D959">
        <v>23616</v>
      </c>
      <c r="E959">
        <v>9906</v>
      </c>
      <c r="F959">
        <v>0.54159999999999997</v>
      </c>
      <c r="G959" t="s">
        <v>51</v>
      </c>
      <c r="H959">
        <v>0.68</v>
      </c>
      <c r="I959">
        <v>0.35</v>
      </c>
      <c r="J959">
        <v>0.32</v>
      </c>
      <c r="K959">
        <v>21000</v>
      </c>
      <c r="L959">
        <v>40000</v>
      </c>
      <c r="M959">
        <v>40000</v>
      </c>
      <c r="N959">
        <f t="shared" si="113"/>
        <v>1</v>
      </c>
      <c r="O959" s="4">
        <f t="shared" si="111"/>
        <v>1.6924999999999999</v>
      </c>
      <c r="P959" s="4">
        <f t="shared" si="112"/>
        <v>0.59040000000000004</v>
      </c>
    </row>
    <row r="960" spans="1:16" x14ac:dyDescent="0.25">
      <c r="A960" t="s">
        <v>14</v>
      </c>
      <c r="B960" t="s">
        <v>41</v>
      </c>
      <c r="C960">
        <v>2006</v>
      </c>
      <c r="D960">
        <v>21054</v>
      </c>
      <c r="E960">
        <v>10480</v>
      </c>
      <c r="F960">
        <v>0.6129</v>
      </c>
      <c r="G960" t="s">
        <v>51</v>
      </c>
      <c r="H960">
        <v>0.68</v>
      </c>
      <c r="I960">
        <v>0.35</v>
      </c>
      <c r="J960">
        <v>0.32</v>
      </c>
      <c r="K960">
        <v>21000</v>
      </c>
      <c r="L960">
        <v>40000</v>
      </c>
      <c r="M960">
        <v>40000</v>
      </c>
      <c r="N960">
        <f t="shared" si="113"/>
        <v>1</v>
      </c>
      <c r="O960" s="4">
        <f t="shared" si="111"/>
        <v>1.9153125</v>
      </c>
      <c r="P960" s="4">
        <f t="shared" si="112"/>
        <v>0.52634999999999998</v>
      </c>
    </row>
    <row r="961" spans="1:16" x14ac:dyDescent="0.25">
      <c r="A961" t="s">
        <v>14</v>
      </c>
      <c r="B961" t="s">
        <v>41</v>
      </c>
      <c r="C961">
        <v>2007</v>
      </c>
      <c r="D961">
        <v>17549</v>
      </c>
      <c r="E961">
        <v>8016</v>
      </c>
      <c r="F961">
        <v>0.48320000000000002</v>
      </c>
      <c r="G961" t="s">
        <v>51</v>
      </c>
      <c r="H961">
        <v>0.68</v>
      </c>
      <c r="I961">
        <v>0.35</v>
      </c>
      <c r="J961">
        <v>0.32</v>
      </c>
      <c r="K961">
        <v>21000</v>
      </c>
      <c r="L961">
        <v>40000</v>
      </c>
      <c r="M961">
        <v>40000</v>
      </c>
      <c r="N961">
        <f t="shared" si="113"/>
        <v>1</v>
      </c>
      <c r="O961" s="4">
        <f t="shared" ref="O961:O1024" si="114">+F961/J961</f>
        <v>1.51</v>
      </c>
      <c r="P961" s="4">
        <f t="shared" ref="P961:P1024" si="115">+D961/M961</f>
        <v>0.43872499999999998</v>
      </c>
    </row>
    <row r="962" spans="1:16" x14ac:dyDescent="0.25">
      <c r="A962" t="s">
        <v>14</v>
      </c>
      <c r="B962" t="s">
        <v>41</v>
      </c>
      <c r="C962">
        <v>2008</v>
      </c>
      <c r="D962">
        <v>20792</v>
      </c>
      <c r="E962">
        <v>7465</v>
      </c>
      <c r="F962">
        <v>0.43430000000000002</v>
      </c>
      <c r="G962" t="s">
        <v>51</v>
      </c>
      <c r="H962">
        <v>0.68</v>
      </c>
      <c r="I962">
        <v>0.35</v>
      </c>
      <c r="J962">
        <v>0.32</v>
      </c>
      <c r="K962">
        <v>21000</v>
      </c>
      <c r="L962">
        <v>40000</v>
      </c>
      <c r="M962">
        <v>40000</v>
      </c>
      <c r="N962">
        <f t="shared" si="113"/>
        <v>1</v>
      </c>
      <c r="O962" s="4">
        <f t="shared" si="114"/>
        <v>1.3571875</v>
      </c>
      <c r="P962" s="4">
        <f t="shared" si="115"/>
        <v>0.51980000000000004</v>
      </c>
    </row>
    <row r="963" spans="1:16" x14ac:dyDescent="0.25">
      <c r="A963" t="s">
        <v>14</v>
      </c>
      <c r="B963" t="s">
        <v>41</v>
      </c>
      <c r="C963">
        <v>2009</v>
      </c>
      <c r="D963">
        <v>20412</v>
      </c>
      <c r="E963">
        <v>10002</v>
      </c>
      <c r="F963">
        <v>0.49869999999999998</v>
      </c>
      <c r="G963" t="s">
        <v>51</v>
      </c>
      <c r="H963">
        <v>0.68</v>
      </c>
      <c r="I963">
        <v>0.35</v>
      </c>
      <c r="J963">
        <v>0.32</v>
      </c>
      <c r="K963">
        <v>21000</v>
      </c>
      <c r="L963">
        <v>40000</v>
      </c>
      <c r="M963">
        <v>40000</v>
      </c>
      <c r="N963">
        <f t="shared" si="113"/>
        <v>1</v>
      </c>
      <c r="O963" s="4">
        <f t="shared" si="114"/>
        <v>1.5584374999999999</v>
      </c>
      <c r="P963" s="4">
        <f t="shared" si="115"/>
        <v>0.51029999999999998</v>
      </c>
    </row>
    <row r="964" spans="1:16" x14ac:dyDescent="0.25">
      <c r="A964" t="s">
        <v>14</v>
      </c>
      <c r="B964" t="s">
        <v>41</v>
      </c>
      <c r="C964">
        <v>2010</v>
      </c>
      <c r="D964">
        <v>24065</v>
      </c>
      <c r="E964">
        <v>12757</v>
      </c>
      <c r="F964">
        <v>0.59</v>
      </c>
      <c r="G964" t="s">
        <v>51</v>
      </c>
      <c r="H964">
        <v>0.68</v>
      </c>
      <c r="I964">
        <v>0.35</v>
      </c>
      <c r="J964">
        <v>0.32</v>
      </c>
      <c r="K964">
        <v>21000</v>
      </c>
      <c r="L964">
        <v>40000</v>
      </c>
      <c r="M964">
        <v>40000</v>
      </c>
      <c r="N964">
        <f t="shared" si="113"/>
        <v>1</v>
      </c>
      <c r="O964" s="4">
        <f t="shared" si="114"/>
        <v>1.8437499999999998</v>
      </c>
      <c r="P964" s="4">
        <f t="shared" si="115"/>
        <v>0.60162499999999997</v>
      </c>
    </row>
    <row r="965" spans="1:16" x14ac:dyDescent="0.25">
      <c r="A965" t="s">
        <v>14</v>
      </c>
      <c r="B965" t="s">
        <v>41</v>
      </c>
      <c r="C965">
        <v>2011</v>
      </c>
      <c r="D965">
        <v>23813</v>
      </c>
      <c r="E965">
        <v>9901</v>
      </c>
      <c r="F965">
        <v>0.43259999999999998</v>
      </c>
      <c r="G965" t="s">
        <v>51</v>
      </c>
      <c r="H965">
        <v>0.68</v>
      </c>
      <c r="I965">
        <v>0.35</v>
      </c>
      <c r="J965">
        <v>0.32</v>
      </c>
      <c r="K965">
        <v>21000</v>
      </c>
      <c r="L965">
        <v>40000</v>
      </c>
      <c r="M965">
        <v>40000</v>
      </c>
      <c r="N965">
        <f t="shared" si="113"/>
        <v>1</v>
      </c>
      <c r="O965" s="4">
        <f t="shared" si="114"/>
        <v>1.3518749999999999</v>
      </c>
      <c r="P965" s="4">
        <f t="shared" si="115"/>
        <v>0.59532499999999999</v>
      </c>
    </row>
    <row r="966" spans="1:16" x14ac:dyDescent="0.25">
      <c r="A966" t="s">
        <v>14</v>
      </c>
      <c r="B966" t="s">
        <v>42</v>
      </c>
      <c r="C966">
        <v>1957</v>
      </c>
      <c r="D966">
        <v>51049</v>
      </c>
      <c r="E966">
        <v>20995</v>
      </c>
      <c r="F966">
        <v>0.49</v>
      </c>
      <c r="G966" t="s">
        <v>51</v>
      </c>
      <c r="H966">
        <v>0.4</v>
      </c>
      <c r="I966">
        <v>0.25</v>
      </c>
      <c r="J966">
        <v>0.25</v>
      </c>
      <c r="K966">
        <v>22000</v>
      </c>
      <c r="L966">
        <v>35000</v>
      </c>
      <c r="M966">
        <v>35000</v>
      </c>
      <c r="N966">
        <f t="shared" si="113"/>
        <v>1</v>
      </c>
      <c r="O966" s="4">
        <f t="shared" si="114"/>
        <v>1.96</v>
      </c>
      <c r="P966" s="4">
        <f t="shared" si="115"/>
        <v>1.4585428571428571</v>
      </c>
    </row>
    <row r="967" spans="1:16" x14ac:dyDescent="0.25">
      <c r="A967" t="s">
        <v>14</v>
      </c>
      <c r="B967" t="s">
        <v>42</v>
      </c>
      <c r="C967">
        <v>1958</v>
      </c>
      <c r="D967">
        <v>51409</v>
      </c>
      <c r="E967">
        <v>23871</v>
      </c>
      <c r="F967">
        <v>0.627</v>
      </c>
      <c r="G967" t="s">
        <v>51</v>
      </c>
      <c r="H967">
        <v>0.4</v>
      </c>
      <c r="I967">
        <v>0.25</v>
      </c>
      <c r="J967">
        <v>0.25</v>
      </c>
      <c r="K967">
        <v>22000</v>
      </c>
      <c r="L967">
        <v>35000</v>
      </c>
      <c r="M967">
        <v>35000</v>
      </c>
      <c r="N967">
        <f t="shared" si="113"/>
        <v>1</v>
      </c>
      <c r="O967" s="4">
        <f t="shared" si="114"/>
        <v>2.508</v>
      </c>
      <c r="P967" s="4">
        <f t="shared" si="115"/>
        <v>1.4688285714285714</v>
      </c>
    </row>
    <row r="968" spans="1:16" x14ac:dyDescent="0.25">
      <c r="A968" t="s">
        <v>14</v>
      </c>
      <c r="B968" t="s">
        <v>42</v>
      </c>
      <c r="C968">
        <v>1959</v>
      </c>
      <c r="D968">
        <v>48340</v>
      </c>
      <c r="E968">
        <v>20239</v>
      </c>
      <c r="F968">
        <v>0.5696</v>
      </c>
      <c r="G968" t="s">
        <v>51</v>
      </c>
      <c r="H968">
        <v>0.4</v>
      </c>
      <c r="I968">
        <v>0.25</v>
      </c>
      <c r="J968">
        <v>0.25</v>
      </c>
      <c r="K968">
        <v>22000</v>
      </c>
      <c r="L968">
        <v>35000</v>
      </c>
      <c r="M968">
        <v>35000</v>
      </c>
      <c r="N968">
        <f t="shared" si="113"/>
        <v>1</v>
      </c>
      <c r="O968" s="4">
        <f t="shared" si="114"/>
        <v>2.2784</v>
      </c>
      <c r="P968" s="4">
        <f t="shared" si="115"/>
        <v>1.3811428571428572</v>
      </c>
    </row>
    <row r="969" spans="1:16" x14ac:dyDescent="0.25">
      <c r="A969" t="s">
        <v>14</v>
      </c>
      <c r="B969" t="s">
        <v>42</v>
      </c>
      <c r="C969">
        <v>1960</v>
      </c>
      <c r="D969">
        <v>51101</v>
      </c>
      <c r="E969">
        <v>25727</v>
      </c>
      <c r="F969">
        <v>0.71009999999999995</v>
      </c>
      <c r="G969" t="s">
        <v>51</v>
      </c>
      <c r="H969">
        <v>0.4</v>
      </c>
      <c r="I969">
        <v>0.25</v>
      </c>
      <c r="J969">
        <v>0.25</v>
      </c>
      <c r="K969">
        <v>22000</v>
      </c>
      <c r="L969">
        <v>35000</v>
      </c>
      <c r="M969">
        <v>35000</v>
      </c>
      <c r="N969">
        <f t="shared" si="113"/>
        <v>1</v>
      </c>
      <c r="O969" s="4">
        <f t="shared" si="114"/>
        <v>2.8403999999999998</v>
      </c>
      <c r="P969" s="4">
        <f t="shared" si="115"/>
        <v>1.4600285714285715</v>
      </c>
    </row>
    <row r="970" spans="1:16" x14ac:dyDescent="0.25">
      <c r="A970" t="s">
        <v>14</v>
      </c>
      <c r="B970" t="s">
        <v>42</v>
      </c>
      <c r="C970">
        <v>1961</v>
      </c>
      <c r="D970">
        <v>47901</v>
      </c>
      <c r="E970">
        <v>20831</v>
      </c>
      <c r="F970">
        <v>0.56240000000000001</v>
      </c>
      <c r="G970" t="s">
        <v>51</v>
      </c>
      <c r="H970">
        <v>0.4</v>
      </c>
      <c r="I970">
        <v>0.25</v>
      </c>
      <c r="J970">
        <v>0.25</v>
      </c>
      <c r="K970">
        <v>22000</v>
      </c>
      <c r="L970">
        <v>35000</v>
      </c>
      <c r="M970">
        <v>35000</v>
      </c>
      <c r="N970">
        <f t="shared" si="113"/>
        <v>1</v>
      </c>
      <c r="O970" s="4">
        <f t="shared" si="114"/>
        <v>2.2496</v>
      </c>
      <c r="P970" s="4">
        <f t="shared" si="115"/>
        <v>1.3686</v>
      </c>
    </row>
    <row r="971" spans="1:16" x14ac:dyDescent="0.25">
      <c r="A971" t="s">
        <v>14</v>
      </c>
      <c r="B971" t="s">
        <v>42</v>
      </c>
      <c r="C971">
        <v>1962</v>
      </c>
      <c r="D971">
        <v>52039</v>
      </c>
      <c r="E971">
        <v>27151</v>
      </c>
      <c r="F971">
        <v>0.65059999999999996</v>
      </c>
      <c r="G971" t="s">
        <v>51</v>
      </c>
      <c r="H971">
        <v>0.4</v>
      </c>
      <c r="I971">
        <v>0.25</v>
      </c>
      <c r="J971">
        <v>0.25</v>
      </c>
      <c r="K971">
        <v>22000</v>
      </c>
      <c r="L971">
        <v>35000</v>
      </c>
      <c r="M971">
        <v>35000</v>
      </c>
      <c r="N971">
        <f t="shared" si="113"/>
        <v>1</v>
      </c>
      <c r="O971" s="4">
        <f t="shared" si="114"/>
        <v>2.6023999999999998</v>
      </c>
      <c r="P971" s="4">
        <f t="shared" si="115"/>
        <v>1.4868285714285714</v>
      </c>
    </row>
    <row r="972" spans="1:16" x14ac:dyDescent="0.25">
      <c r="A972" t="s">
        <v>14</v>
      </c>
      <c r="B972" t="s">
        <v>42</v>
      </c>
      <c r="C972">
        <v>1963</v>
      </c>
      <c r="D972">
        <v>49706</v>
      </c>
      <c r="E972">
        <v>27571</v>
      </c>
      <c r="F972">
        <v>0.70020000000000004</v>
      </c>
      <c r="G972" t="s">
        <v>51</v>
      </c>
      <c r="H972">
        <v>0.4</v>
      </c>
      <c r="I972">
        <v>0.25</v>
      </c>
      <c r="J972">
        <v>0.25</v>
      </c>
      <c r="K972">
        <v>22000</v>
      </c>
      <c r="L972">
        <v>35000</v>
      </c>
      <c r="M972">
        <v>35000</v>
      </c>
      <c r="N972">
        <f t="shared" si="113"/>
        <v>1</v>
      </c>
      <c r="O972" s="4">
        <f t="shared" si="114"/>
        <v>2.8008000000000002</v>
      </c>
      <c r="P972" s="4">
        <f t="shared" si="115"/>
        <v>1.4201714285714286</v>
      </c>
    </row>
    <row r="973" spans="1:16" x14ac:dyDescent="0.25">
      <c r="A973" t="s">
        <v>14</v>
      </c>
      <c r="B973" t="s">
        <v>42</v>
      </c>
      <c r="C973">
        <v>1964</v>
      </c>
      <c r="D973">
        <v>44185</v>
      </c>
      <c r="E973">
        <v>19490</v>
      </c>
      <c r="F973">
        <v>0.4753</v>
      </c>
      <c r="G973" t="s">
        <v>51</v>
      </c>
      <c r="H973">
        <v>0.4</v>
      </c>
      <c r="I973">
        <v>0.25</v>
      </c>
      <c r="J973">
        <v>0.25</v>
      </c>
      <c r="K973">
        <v>22000</v>
      </c>
      <c r="L973">
        <v>35000</v>
      </c>
      <c r="M973">
        <v>35000</v>
      </c>
      <c r="N973">
        <f t="shared" si="113"/>
        <v>1</v>
      </c>
      <c r="O973" s="4">
        <f t="shared" si="114"/>
        <v>1.9012</v>
      </c>
      <c r="P973" s="4">
        <f t="shared" si="115"/>
        <v>1.2624285714285715</v>
      </c>
    </row>
    <row r="974" spans="1:16" x14ac:dyDescent="0.25">
      <c r="A974" t="s">
        <v>14</v>
      </c>
      <c r="B974" t="s">
        <v>42</v>
      </c>
      <c r="C974">
        <v>1965</v>
      </c>
      <c r="D974">
        <v>45605</v>
      </c>
      <c r="E974">
        <v>18479</v>
      </c>
      <c r="F974">
        <v>0.52600000000000002</v>
      </c>
      <c r="G974" t="s">
        <v>51</v>
      </c>
      <c r="H974">
        <v>0.4</v>
      </c>
      <c r="I974">
        <v>0.25</v>
      </c>
      <c r="J974">
        <v>0.25</v>
      </c>
      <c r="K974">
        <v>22000</v>
      </c>
      <c r="L974">
        <v>35000</v>
      </c>
      <c r="M974">
        <v>35000</v>
      </c>
      <c r="N974">
        <f t="shared" si="113"/>
        <v>1</v>
      </c>
      <c r="O974" s="4">
        <f t="shared" si="114"/>
        <v>2.1040000000000001</v>
      </c>
      <c r="P974" s="4">
        <f t="shared" si="115"/>
        <v>1.3029999999999999</v>
      </c>
    </row>
    <row r="975" spans="1:16" x14ac:dyDescent="0.25">
      <c r="A975" t="s">
        <v>14</v>
      </c>
      <c r="B975" t="s">
        <v>42</v>
      </c>
      <c r="C975">
        <v>1966</v>
      </c>
      <c r="D975">
        <v>44027</v>
      </c>
      <c r="E975">
        <v>18766</v>
      </c>
      <c r="F975">
        <v>0.52880000000000005</v>
      </c>
      <c r="G975" t="s">
        <v>51</v>
      </c>
      <c r="H975">
        <v>0.4</v>
      </c>
      <c r="I975">
        <v>0.25</v>
      </c>
      <c r="J975">
        <v>0.25</v>
      </c>
      <c r="K975">
        <v>22000</v>
      </c>
      <c r="L975">
        <v>35000</v>
      </c>
      <c r="M975">
        <v>35000</v>
      </c>
      <c r="N975">
        <f t="shared" si="113"/>
        <v>1</v>
      </c>
      <c r="O975" s="4">
        <f t="shared" si="114"/>
        <v>2.1152000000000002</v>
      </c>
      <c r="P975" s="4">
        <f t="shared" si="115"/>
        <v>1.2579142857142858</v>
      </c>
    </row>
    <row r="976" spans="1:16" x14ac:dyDescent="0.25">
      <c r="A976" t="s">
        <v>14</v>
      </c>
      <c r="B976" t="s">
        <v>42</v>
      </c>
      <c r="C976">
        <v>1967</v>
      </c>
      <c r="D976">
        <v>42086</v>
      </c>
      <c r="E976">
        <v>13381</v>
      </c>
      <c r="F976">
        <v>0.40310000000000001</v>
      </c>
      <c r="G976" t="s">
        <v>51</v>
      </c>
      <c r="H976">
        <v>0.4</v>
      </c>
      <c r="I976">
        <v>0.25</v>
      </c>
      <c r="J976">
        <v>0.25</v>
      </c>
      <c r="K976">
        <v>22000</v>
      </c>
      <c r="L976">
        <v>35000</v>
      </c>
      <c r="M976">
        <v>35000</v>
      </c>
      <c r="N976">
        <f t="shared" si="113"/>
        <v>1</v>
      </c>
      <c r="O976" s="4">
        <f t="shared" si="114"/>
        <v>1.6124000000000001</v>
      </c>
      <c r="P976" s="4">
        <f t="shared" si="115"/>
        <v>1.2024571428571429</v>
      </c>
    </row>
    <row r="977" spans="1:16" x14ac:dyDescent="0.25">
      <c r="A977" t="s">
        <v>14</v>
      </c>
      <c r="B977" t="s">
        <v>42</v>
      </c>
      <c r="C977">
        <v>1968</v>
      </c>
      <c r="D977">
        <v>45495</v>
      </c>
      <c r="E977">
        <v>17852</v>
      </c>
      <c r="F977">
        <v>0.43769999999999998</v>
      </c>
      <c r="G977" t="s">
        <v>51</v>
      </c>
      <c r="H977">
        <v>0.4</v>
      </c>
      <c r="I977">
        <v>0.25</v>
      </c>
      <c r="J977">
        <v>0.25</v>
      </c>
      <c r="K977">
        <v>22000</v>
      </c>
      <c r="L977">
        <v>35000</v>
      </c>
      <c r="M977">
        <v>35000</v>
      </c>
      <c r="N977">
        <f t="shared" si="113"/>
        <v>1</v>
      </c>
      <c r="O977" s="4">
        <f t="shared" si="114"/>
        <v>1.7507999999999999</v>
      </c>
      <c r="P977" s="4">
        <f t="shared" si="115"/>
        <v>1.2998571428571428</v>
      </c>
    </row>
    <row r="978" spans="1:16" x14ac:dyDescent="0.25">
      <c r="A978" t="s">
        <v>14</v>
      </c>
      <c r="B978" t="s">
        <v>42</v>
      </c>
      <c r="C978">
        <v>1969</v>
      </c>
      <c r="D978">
        <v>53583</v>
      </c>
      <c r="E978">
        <v>23272</v>
      </c>
      <c r="F978">
        <v>0.48530000000000001</v>
      </c>
      <c r="G978" t="s">
        <v>51</v>
      </c>
      <c r="H978">
        <v>0.4</v>
      </c>
      <c r="I978">
        <v>0.25</v>
      </c>
      <c r="J978">
        <v>0.25</v>
      </c>
      <c r="K978">
        <v>22000</v>
      </c>
      <c r="L978">
        <v>35000</v>
      </c>
      <c r="M978">
        <v>35000</v>
      </c>
      <c r="N978">
        <f t="shared" si="113"/>
        <v>1</v>
      </c>
      <c r="O978" s="4">
        <f t="shared" si="114"/>
        <v>1.9412</v>
      </c>
      <c r="P978" s="4">
        <f t="shared" si="115"/>
        <v>1.5309428571428572</v>
      </c>
    </row>
    <row r="979" spans="1:16" x14ac:dyDescent="0.25">
      <c r="A979" t="s">
        <v>14</v>
      </c>
      <c r="B979" t="s">
        <v>42</v>
      </c>
      <c r="C979">
        <v>1970</v>
      </c>
      <c r="D979">
        <v>59958</v>
      </c>
      <c r="E979">
        <v>21361</v>
      </c>
      <c r="F979">
        <v>0.47620000000000001</v>
      </c>
      <c r="G979" t="s">
        <v>51</v>
      </c>
      <c r="H979">
        <v>0.4</v>
      </c>
      <c r="I979">
        <v>0.25</v>
      </c>
      <c r="J979">
        <v>0.25</v>
      </c>
      <c r="K979">
        <v>22000</v>
      </c>
      <c r="L979">
        <v>35000</v>
      </c>
      <c r="M979">
        <v>35000</v>
      </c>
      <c r="N979">
        <f t="shared" si="113"/>
        <v>1</v>
      </c>
      <c r="O979" s="4">
        <f t="shared" si="114"/>
        <v>1.9048</v>
      </c>
      <c r="P979" s="4">
        <f t="shared" si="115"/>
        <v>1.7130857142857143</v>
      </c>
    </row>
    <row r="980" spans="1:16" x14ac:dyDescent="0.25">
      <c r="A980" t="s">
        <v>14</v>
      </c>
      <c r="B980" t="s">
        <v>42</v>
      </c>
      <c r="C980">
        <v>1971</v>
      </c>
      <c r="D980">
        <v>63921</v>
      </c>
      <c r="E980">
        <v>19393</v>
      </c>
      <c r="F980">
        <v>0.45639999999999997</v>
      </c>
      <c r="G980" t="s">
        <v>51</v>
      </c>
      <c r="H980">
        <v>0.4</v>
      </c>
      <c r="I980">
        <v>0.25</v>
      </c>
      <c r="J980">
        <v>0.25</v>
      </c>
      <c r="K980">
        <v>22000</v>
      </c>
      <c r="L980">
        <v>35000</v>
      </c>
      <c r="M980">
        <v>35000</v>
      </c>
      <c r="N980">
        <f t="shared" si="113"/>
        <v>1</v>
      </c>
      <c r="O980" s="4">
        <f t="shared" si="114"/>
        <v>1.8255999999999999</v>
      </c>
      <c r="P980" s="4">
        <f t="shared" si="115"/>
        <v>1.8263142857142858</v>
      </c>
    </row>
    <row r="981" spans="1:16" x14ac:dyDescent="0.25">
      <c r="A981" t="s">
        <v>14</v>
      </c>
      <c r="B981" t="s">
        <v>42</v>
      </c>
      <c r="C981">
        <v>1972</v>
      </c>
      <c r="D981">
        <v>63134</v>
      </c>
      <c r="E981">
        <v>16485</v>
      </c>
      <c r="F981">
        <v>0.3962</v>
      </c>
      <c r="G981" t="s">
        <v>51</v>
      </c>
      <c r="H981">
        <v>0.4</v>
      </c>
      <c r="I981">
        <v>0.25</v>
      </c>
      <c r="J981">
        <v>0.25</v>
      </c>
      <c r="K981">
        <v>22000</v>
      </c>
      <c r="L981">
        <v>35000</v>
      </c>
      <c r="M981">
        <v>35000</v>
      </c>
      <c r="N981">
        <f t="shared" si="113"/>
        <v>1</v>
      </c>
      <c r="O981" s="4">
        <f t="shared" si="114"/>
        <v>1.5848</v>
      </c>
      <c r="P981" s="4">
        <f t="shared" si="115"/>
        <v>1.8038285714285713</v>
      </c>
    </row>
    <row r="982" spans="1:16" x14ac:dyDescent="0.25">
      <c r="A982" t="s">
        <v>14</v>
      </c>
      <c r="B982" t="s">
        <v>42</v>
      </c>
      <c r="C982">
        <v>1973</v>
      </c>
      <c r="D982">
        <v>61622</v>
      </c>
      <c r="E982">
        <v>18035</v>
      </c>
      <c r="F982">
        <v>0.29020000000000001</v>
      </c>
      <c r="G982" t="s">
        <v>51</v>
      </c>
      <c r="H982">
        <v>0.4</v>
      </c>
      <c r="I982">
        <v>0.25</v>
      </c>
      <c r="J982">
        <v>0.25</v>
      </c>
      <c r="K982">
        <v>22000</v>
      </c>
      <c r="L982">
        <v>35000</v>
      </c>
      <c r="M982">
        <v>35000</v>
      </c>
      <c r="N982">
        <f t="shared" si="113"/>
        <v>1</v>
      </c>
      <c r="O982" s="4">
        <f t="shared" si="114"/>
        <v>1.1608000000000001</v>
      </c>
      <c r="P982" s="4">
        <f t="shared" si="115"/>
        <v>1.7606285714285714</v>
      </c>
    </row>
    <row r="983" spans="1:16" x14ac:dyDescent="0.25">
      <c r="A983" t="s">
        <v>14</v>
      </c>
      <c r="B983" t="s">
        <v>42</v>
      </c>
      <c r="C983">
        <v>1974</v>
      </c>
      <c r="D983">
        <v>64631</v>
      </c>
      <c r="E983">
        <v>14773</v>
      </c>
      <c r="F983">
        <v>0.22059999999999999</v>
      </c>
      <c r="G983" t="s">
        <v>51</v>
      </c>
      <c r="H983">
        <v>0.4</v>
      </c>
      <c r="I983">
        <v>0.25</v>
      </c>
      <c r="J983">
        <v>0.25</v>
      </c>
      <c r="K983">
        <v>22000</v>
      </c>
      <c r="L983">
        <v>35000</v>
      </c>
      <c r="M983">
        <v>35000</v>
      </c>
      <c r="N983">
        <f t="shared" si="113"/>
        <v>0</v>
      </c>
      <c r="O983" s="4">
        <f t="shared" si="114"/>
        <v>0.88239999999999996</v>
      </c>
      <c r="P983" s="4">
        <f t="shared" si="115"/>
        <v>1.8466</v>
      </c>
    </row>
    <row r="984" spans="1:16" x14ac:dyDescent="0.25">
      <c r="A984" t="s">
        <v>14</v>
      </c>
      <c r="B984" t="s">
        <v>42</v>
      </c>
      <c r="C984">
        <v>1975</v>
      </c>
      <c r="D984">
        <v>75405</v>
      </c>
      <c r="E984">
        <v>20715</v>
      </c>
      <c r="F984">
        <v>0.1799</v>
      </c>
      <c r="G984" t="s">
        <v>51</v>
      </c>
      <c r="H984">
        <v>0.4</v>
      </c>
      <c r="I984">
        <v>0.25</v>
      </c>
      <c r="J984">
        <v>0.25</v>
      </c>
      <c r="K984">
        <v>22000</v>
      </c>
      <c r="L984">
        <v>35000</v>
      </c>
      <c r="M984">
        <v>35000</v>
      </c>
      <c r="N984">
        <f t="shared" si="113"/>
        <v>0</v>
      </c>
      <c r="O984" s="4">
        <f t="shared" si="114"/>
        <v>0.71960000000000002</v>
      </c>
      <c r="P984" s="4">
        <f t="shared" si="115"/>
        <v>2.1544285714285714</v>
      </c>
    </row>
    <row r="985" spans="1:16" x14ac:dyDescent="0.25">
      <c r="A985" t="s">
        <v>14</v>
      </c>
      <c r="B985" t="s">
        <v>42</v>
      </c>
      <c r="C985">
        <v>1976</v>
      </c>
      <c r="D985">
        <v>89221</v>
      </c>
      <c r="E985">
        <v>26211</v>
      </c>
      <c r="F985">
        <v>0.2475</v>
      </c>
      <c r="G985" t="s">
        <v>51</v>
      </c>
      <c r="H985">
        <v>0.4</v>
      </c>
      <c r="I985">
        <v>0.25</v>
      </c>
      <c r="J985">
        <v>0.25</v>
      </c>
      <c r="K985">
        <v>22000</v>
      </c>
      <c r="L985">
        <v>35000</v>
      </c>
      <c r="M985">
        <v>35000</v>
      </c>
      <c r="N985">
        <f t="shared" si="113"/>
        <v>0</v>
      </c>
      <c r="O985" s="4">
        <f t="shared" si="114"/>
        <v>0.99</v>
      </c>
      <c r="P985" s="4">
        <f t="shared" si="115"/>
        <v>2.5491714285714284</v>
      </c>
    </row>
    <row r="986" spans="1:16" x14ac:dyDescent="0.25">
      <c r="A986" t="s">
        <v>14</v>
      </c>
      <c r="B986" t="s">
        <v>42</v>
      </c>
      <c r="C986">
        <v>1977</v>
      </c>
      <c r="D986">
        <v>96378</v>
      </c>
      <c r="E986">
        <v>25555</v>
      </c>
      <c r="F986">
        <v>0.38729999999999998</v>
      </c>
      <c r="G986" t="s">
        <v>51</v>
      </c>
      <c r="H986">
        <v>0.4</v>
      </c>
      <c r="I986">
        <v>0.25</v>
      </c>
      <c r="J986">
        <v>0.25</v>
      </c>
      <c r="K986">
        <v>22000</v>
      </c>
      <c r="L986">
        <v>35000</v>
      </c>
      <c r="M986">
        <v>35000</v>
      </c>
      <c r="N986">
        <f t="shared" si="113"/>
        <v>1</v>
      </c>
      <c r="O986" s="4">
        <f t="shared" si="114"/>
        <v>1.5491999999999999</v>
      </c>
      <c r="P986" s="4">
        <f t="shared" si="115"/>
        <v>2.753657142857143</v>
      </c>
    </row>
    <row r="987" spans="1:16" x14ac:dyDescent="0.25">
      <c r="A987" t="s">
        <v>14</v>
      </c>
      <c r="B987" t="s">
        <v>42</v>
      </c>
      <c r="C987">
        <v>1978</v>
      </c>
      <c r="D987">
        <v>97235</v>
      </c>
      <c r="E987">
        <v>19200</v>
      </c>
      <c r="F987">
        <v>0.27810000000000001</v>
      </c>
      <c r="G987" t="s">
        <v>51</v>
      </c>
      <c r="H987">
        <v>0.4</v>
      </c>
      <c r="I987">
        <v>0.25</v>
      </c>
      <c r="J987">
        <v>0.25</v>
      </c>
      <c r="K987">
        <v>22000</v>
      </c>
      <c r="L987">
        <v>35000</v>
      </c>
      <c r="M987">
        <v>35000</v>
      </c>
      <c r="N987">
        <f t="shared" si="113"/>
        <v>1</v>
      </c>
      <c r="O987" s="4">
        <f t="shared" si="114"/>
        <v>1.1124000000000001</v>
      </c>
      <c r="P987" s="4">
        <f t="shared" si="115"/>
        <v>2.778142857142857</v>
      </c>
    </row>
    <row r="988" spans="1:16" x14ac:dyDescent="0.25">
      <c r="A988" t="s">
        <v>14</v>
      </c>
      <c r="B988" t="s">
        <v>42</v>
      </c>
      <c r="C988">
        <v>1979</v>
      </c>
      <c r="D988">
        <v>85403</v>
      </c>
      <c r="E988">
        <v>12424</v>
      </c>
      <c r="F988">
        <v>0.15509999999999999</v>
      </c>
      <c r="G988" t="s">
        <v>51</v>
      </c>
      <c r="H988">
        <v>0.4</v>
      </c>
      <c r="I988">
        <v>0.25</v>
      </c>
      <c r="J988">
        <v>0.25</v>
      </c>
      <c r="K988">
        <v>22000</v>
      </c>
      <c r="L988">
        <v>35000</v>
      </c>
      <c r="M988">
        <v>35000</v>
      </c>
      <c r="N988">
        <f t="shared" si="113"/>
        <v>0</v>
      </c>
      <c r="O988" s="4">
        <f t="shared" si="114"/>
        <v>0.62039999999999995</v>
      </c>
      <c r="P988" s="4">
        <f t="shared" si="115"/>
        <v>2.4400857142857144</v>
      </c>
    </row>
    <row r="989" spans="1:16" x14ac:dyDescent="0.25">
      <c r="A989" t="s">
        <v>14</v>
      </c>
      <c r="B989" t="s">
        <v>42</v>
      </c>
      <c r="C989">
        <v>1980</v>
      </c>
      <c r="D989">
        <v>81907</v>
      </c>
      <c r="E989">
        <v>15016</v>
      </c>
      <c r="F989">
        <v>0.1779</v>
      </c>
      <c r="G989" t="s">
        <v>51</v>
      </c>
      <c r="H989">
        <v>0.4</v>
      </c>
      <c r="I989">
        <v>0.25</v>
      </c>
      <c r="J989">
        <v>0.25</v>
      </c>
      <c r="K989">
        <v>22000</v>
      </c>
      <c r="L989">
        <v>35000</v>
      </c>
      <c r="M989">
        <v>35000</v>
      </c>
      <c r="N989">
        <f t="shared" si="113"/>
        <v>0</v>
      </c>
      <c r="O989" s="4">
        <f t="shared" si="114"/>
        <v>0.71160000000000001</v>
      </c>
      <c r="P989" s="4">
        <f t="shared" si="115"/>
        <v>2.3401999999999998</v>
      </c>
    </row>
    <row r="990" spans="1:16" x14ac:dyDescent="0.25">
      <c r="A990" t="s">
        <v>14</v>
      </c>
      <c r="B990" t="s">
        <v>42</v>
      </c>
      <c r="C990">
        <v>1981</v>
      </c>
      <c r="D990">
        <v>75852</v>
      </c>
      <c r="E990">
        <v>12233</v>
      </c>
      <c r="F990">
        <v>0.18129999999999999</v>
      </c>
      <c r="G990" t="s">
        <v>51</v>
      </c>
      <c r="H990">
        <v>0.4</v>
      </c>
      <c r="I990">
        <v>0.25</v>
      </c>
      <c r="J990">
        <v>0.25</v>
      </c>
      <c r="K990">
        <v>22000</v>
      </c>
      <c r="L990">
        <v>35000</v>
      </c>
      <c r="M990">
        <v>35000</v>
      </c>
      <c r="N990">
        <f t="shared" si="113"/>
        <v>0</v>
      </c>
      <c r="O990" s="4">
        <f t="shared" si="114"/>
        <v>0.72519999999999996</v>
      </c>
      <c r="P990" s="4">
        <f t="shared" si="115"/>
        <v>2.1671999999999998</v>
      </c>
    </row>
    <row r="991" spans="1:16" x14ac:dyDescent="0.25">
      <c r="A991" t="s">
        <v>14</v>
      </c>
      <c r="B991" t="s">
        <v>42</v>
      </c>
      <c r="C991">
        <v>1982</v>
      </c>
      <c r="D991">
        <v>56810</v>
      </c>
      <c r="E991">
        <v>11937</v>
      </c>
      <c r="F991">
        <v>0.33069999999999999</v>
      </c>
      <c r="G991" t="s">
        <v>51</v>
      </c>
      <c r="H991">
        <v>0.4</v>
      </c>
      <c r="I991">
        <v>0.25</v>
      </c>
      <c r="J991">
        <v>0.25</v>
      </c>
      <c r="K991">
        <v>22000</v>
      </c>
      <c r="L991">
        <v>35000</v>
      </c>
      <c r="M991">
        <v>35000</v>
      </c>
      <c r="N991">
        <f t="shared" si="113"/>
        <v>1</v>
      </c>
      <c r="O991" s="4">
        <f t="shared" si="114"/>
        <v>1.3228</v>
      </c>
      <c r="P991" s="4">
        <f t="shared" si="115"/>
        <v>1.6231428571428572</v>
      </c>
    </row>
    <row r="992" spans="1:16" x14ac:dyDescent="0.25">
      <c r="A992" t="s">
        <v>14</v>
      </c>
      <c r="B992" t="s">
        <v>42</v>
      </c>
      <c r="C992">
        <v>1983</v>
      </c>
      <c r="D992">
        <v>51818</v>
      </c>
      <c r="E992">
        <v>12894</v>
      </c>
      <c r="F992">
        <v>0.26529999999999998</v>
      </c>
      <c r="G992" t="s">
        <v>51</v>
      </c>
      <c r="H992">
        <v>0.4</v>
      </c>
      <c r="I992">
        <v>0.25</v>
      </c>
      <c r="J992">
        <v>0.25</v>
      </c>
      <c r="K992">
        <v>22000</v>
      </c>
      <c r="L992">
        <v>35000</v>
      </c>
      <c r="M992">
        <v>35000</v>
      </c>
      <c r="N992">
        <f t="shared" si="113"/>
        <v>1</v>
      </c>
      <c r="O992" s="4">
        <f t="shared" si="114"/>
        <v>1.0611999999999999</v>
      </c>
      <c r="P992" s="4">
        <f t="shared" si="115"/>
        <v>1.4805142857142857</v>
      </c>
    </row>
    <row r="993" spans="1:16" x14ac:dyDescent="0.25">
      <c r="A993" t="s">
        <v>14</v>
      </c>
      <c r="B993" t="s">
        <v>42</v>
      </c>
      <c r="C993">
        <v>1984</v>
      </c>
      <c r="D993">
        <v>53831</v>
      </c>
      <c r="E993">
        <v>12378</v>
      </c>
      <c r="F993">
        <v>0.22839999999999999</v>
      </c>
      <c r="G993" t="s">
        <v>51</v>
      </c>
      <c r="H993">
        <v>0.4</v>
      </c>
      <c r="I993">
        <v>0.25</v>
      </c>
      <c r="J993">
        <v>0.25</v>
      </c>
      <c r="K993">
        <v>22000</v>
      </c>
      <c r="L993">
        <v>35000</v>
      </c>
      <c r="M993">
        <v>35000</v>
      </c>
      <c r="N993">
        <f t="shared" si="113"/>
        <v>0</v>
      </c>
      <c r="O993" s="4">
        <f t="shared" si="114"/>
        <v>0.91359999999999997</v>
      </c>
      <c r="P993" s="4">
        <f t="shared" si="115"/>
        <v>1.5380285714285715</v>
      </c>
    </row>
    <row r="994" spans="1:16" x14ac:dyDescent="0.25">
      <c r="A994" t="s">
        <v>14</v>
      </c>
      <c r="B994" t="s">
        <v>42</v>
      </c>
      <c r="C994">
        <v>1985</v>
      </c>
      <c r="D994">
        <v>62612</v>
      </c>
      <c r="E994">
        <v>15143</v>
      </c>
      <c r="F994">
        <v>0.27600000000000002</v>
      </c>
      <c r="G994" t="s">
        <v>51</v>
      </c>
      <c r="H994">
        <v>0.4</v>
      </c>
      <c r="I994">
        <v>0.25</v>
      </c>
      <c r="J994">
        <v>0.25</v>
      </c>
      <c r="K994">
        <v>22000</v>
      </c>
      <c r="L994">
        <v>35000</v>
      </c>
      <c r="M994">
        <v>35000</v>
      </c>
      <c r="N994">
        <f t="shared" si="113"/>
        <v>1</v>
      </c>
      <c r="O994" s="4">
        <f t="shared" si="114"/>
        <v>1.1040000000000001</v>
      </c>
      <c r="P994" s="4">
        <f t="shared" si="115"/>
        <v>1.7889142857142857</v>
      </c>
    </row>
    <row r="995" spans="1:16" x14ac:dyDescent="0.25">
      <c r="A995" t="s">
        <v>14</v>
      </c>
      <c r="B995" t="s">
        <v>42</v>
      </c>
      <c r="C995">
        <v>1986</v>
      </c>
      <c r="D995">
        <v>65617</v>
      </c>
      <c r="E995">
        <v>14477</v>
      </c>
      <c r="F995">
        <v>0.22370000000000001</v>
      </c>
      <c r="G995" t="s">
        <v>51</v>
      </c>
      <c r="H995">
        <v>0.4</v>
      </c>
      <c r="I995">
        <v>0.25</v>
      </c>
      <c r="J995">
        <v>0.25</v>
      </c>
      <c r="K995">
        <v>22000</v>
      </c>
      <c r="L995">
        <v>35000</v>
      </c>
      <c r="M995">
        <v>35000</v>
      </c>
      <c r="N995">
        <f t="shared" si="113"/>
        <v>0</v>
      </c>
      <c r="O995" s="4">
        <f t="shared" si="114"/>
        <v>0.89480000000000004</v>
      </c>
      <c r="P995" s="4">
        <f t="shared" si="115"/>
        <v>1.8747714285714285</v>
      </c>
    </row>
    <row r="996" spans="1:16" x14ac:dyDescent="0.25">
      <c r="A996" t="s">
        <v>14</v>
      </c>
      <c r="B996" t="s">
        <v>42</v>
      </c>
      <c r="C996">
        <v>1987</v>
      </c>
      <c r="D996">
        <v>67325</v>
      </c>
      <c r="E996">
        <v>14882</v>
      </c>
      <c r="F996">
        <v>0.26419999999999999</v>
      </c>
      <c r="G996" t="s">
        <v>51</v>
      </c>
      <c r="H996">
        <v>0.4</v>
      </c>
      <c r="I996">
        <v>0.25</v>
      </c>
      <c r="J996">
        <v>0.25</v>
      </c>
      <c r="K996">
        <v>22000</v>
      </c>
      <c r="L996">
        <v>35000</v>
      </c>
      <c r="M996">
        <v>35000</v>
      </c>
      <c r="N996">
        <f t="shared" si="113"/>
        <v>1</v>
      </c>
      <c r="O996" s="4">
        <f t="shared" si="114"/>
        <v>1.0568</v>
      </c>
      <c r="P996" s="4">
        <f t="shared" si="115"/>
        <v>1.9235714285714285</v>
      </c>
    </row>
    <row r="997" spans="1:16" x14ac:dyDescent="0.25">
      <c r="A997" t="s">
        <v>14</v>
      </c>
      <c r="B997" t="s">
        <v>42</v>
      </c>
      <c r="C997">
        <v>1988</v>
      </c>
      <c r="D997">
        <v>61935</v>
      </c>
      <c r="E997">
        <v>12178</v>
      </c>
      <c r="F997">
        <v>0.20080000000000001</v>
      </c>
      <c r="G997" t="s">
        <v>51</v>
      </c>
      <c r="H997">
        <v>0.4</v>
      </c>
      <c r="I997">
        <v>0.25</v>
      </c>
      <c r="J997">
        <v>0.25</v>
      </c>
      <c r="K997">
        <v>22000</v>
      </c>
      <c r="L997">
        <v>35000</v>
      </c>
      <c r="M997">
        <v>35000</v>
      </c>
      <c r="N997">
        <f t="shared" si="113"/>
        <v>0</v>
      </c>
      <c r="O997" s="4">
        <f t="shared" si="114"/>
        <v>0.80320000000000003</v>
      </c>
      <c r="P997" s="4">
        <f t="shared" si="115"/>
        <v>1.7695714285714286</v>
      </c>
    </row>
    <row r="998" spans="1:16" x14ac:dyDescent="0.25">
      <c r="A998" t="s">
        <v>14</v>
      </c>
      <c r="B998" t="s">
        <v>42</v>
      </c>
      <c r="C998">
        <v>1989</v>
      </c>
      <c r="D998">
        <v>51769</v>
      </c>
      <c r="E998">
        <v>14325</v>
      </c>
      <c r="F998">
        <v>0.28499999999999998</v>
      </c>
      <c r="G998" t="s">
        <v>51</v>
      </c>
      <c r="H998">
        <v>0.4</v>
      </c>
      <c r="I998">
        <v>0.25</v>
      </c>
      <c r="J998">
        <v>0.25</v>
      </c>
      <c r="K998">
        <v>22000</v>
      </c>
      <c r="L998">
        <v>35000</v>
      </c>
      <c r="M998">
        <v>35000</v>
      </c>
      <c r="N998">
        <f t="shared" si="113"/>
        <v>1</v>
      </c>
      <c r="O998" s="4">
        <f t="shared" si="114"/>
        <v>1.1399999999999999</v>
      </c>
      <c r="P998" s="4">
        <f t="shared" si="115"/>
        <v>1.4791142857142856</v>
      </c>
    </row>
    <row r="999" spans="1:16" x14ac:dyDescent="0.25">
      <c r="A999" t="s">
        <v>14</v>
      </c>
      <c r="B999" t="s">
        <v>42</v>
      </c>
      <c r="C999">
        <v>1990</v>
      </c>
      <c r="D999">
        <v>43743</v>
      </c>
      <c r="E999">
        <v>11726</v>
      </c>
      <c r="F999">
        <v>0.27250000000000002</v>
      </c>
      <c r="G999" t="s">
        <v>51</v>
      </c>
      <c r="H999">
        <v>0.4</v>
      </c>
      <c r="I999">
        <v>0.25</v>
      </c>
      <c r="J999">
        <v>0.25</v>
      </c>
      <c r="K999">
        <v>22000</v>
      </c>
      <c r="L999">
        <v>35000</v>
      </c>
      <c r="M999">
        <v>35000</v>
      </c>
      <c r="N999">
        <f t="shared" si="113"/>
        <v>1</v>
      </c>
      <c r="O999" s="4">
        <f t="shared" si="114"/>
        <v>1.0900000000000001</v>
      </c>
      <c r="P999" s="4">
        <f t="shared" si="115"/>
        <v>1.2498</v>
      </c>
    </row>
    <row r="1000" spans="1:16" x14ac:dyDescent="0.25">
      <c r="A1000" t="s">
        <v>14</v>
      </c>
      <c r="B1000" t="s">
        <v>42</v>
      </c>
      <c r="C1000">
        <v>1991</v>
      </c>
      <c r="D1000">
        <v>34684</v>
      </c>
      <c r="E1000">
        <v>8429</v>
      </c>
      <c r="F1000">
        <v>0.27439999999999998</v>
      </c>
      <c r="G1000" t="s">
        <v>51</v>
      </c>
      <c r="H1000">
        <v>0.4</v>
      </c>
      <c r="I1000">
        <v>0.25</v>
      </c>
      <c r="J1000">
        <v>0.25</v>
      </c>
      <c r="K1000">
        <v>22000</v>
      </c>
      <c r="L1000">
        <v>35000</v>
      </c>
      <c r="M1000">
        <v>35000</v>
      </c>
      <c r="N1000">
        <f t="shared" si="113"/>
        <v>1</v>
      </c>
      <c r="O1000" s="4">
        <f t="shared" si="114"/>
        <v>1.0975999999999999</v>
      </c>
      <c r="P1000" s="4">
        <f t="shared" si="115"/>
        <v>0.99097142857142861</v>
      </c>
    </row>
    <row r="1001" spans="1:16" x14ac:dyDescent="0.25">
      <c r="A1001" t="s">
        <v>14</v>
      </c>
      <c r="B1001" t="s">
        <v>42</v>
      </c>
      <c r="C1001">
        <v>1992</v>
      </c>
      <c r="D1001">
        <v>26989</v>
      </c>
      <c r="E1001">
        <v>5476</v>
      </c>
      <c r="F1001">
        <v>0.21010000000000001</v>
      </c>
      <c r="G1001" t="s">
        <v>51</v>
      </c>
      <c r="H1001">
        <v>0.4</v>
      </c>
      <c r="I1001">
        <v>0.25</v>
      </c>
      <c r="J1001">
        <v>0.25</v>
      </c>
      <c r="K1001">
        <v>22000</v>
      </c>
      <c r="L1001">
        <v>35000</v>
      </c>
      <c r="M1001">
        <v>35000</v>
      </c>
      <c r="N1001">
        <f t="shared" si="113"/>
        <v>0</v>
      </c>
      <c r="O1001" s="4">
        <f t="shared" si="114"/>
        <v>0.84040000000000004</v>
      </c>
      <c r="P1001" s="4">
        <f t="shared" si="115"/>
        <v>0.77111428571428575</v>
      </c>
    </row>
    <row r="1002" spans="1:16" x14ac:dyDescent="0.25">
      <c r="A1002" t="s">
        <v>14</v>
      </c>
      <c r="B1002" t="s">
        <v>42</v>
      </c>
      <c r="C1002">
        <v>1993</v>
      </c>
      <c r="D1002">
        <v>23231</v>
      </c>
      <c r="E1002">
        <v>4026</v>
      </c>
      <c r="F1002">
        <v>0.187</v>
      </c>
      <c r="G1002" t="s">
        <v>51</v>
      </c>
      <c r="H1002">
        <v>0.4</v>
      </c>
      <c r="I1002">
        <v>0.25</v>
      </c>
      <c r="J1002">
        <v>0.25</v>
      </c>
      <c r="K1002">
        <v>22000</v>
      </c>
      <c r="L1002">
        <v>35000</v>
      </c>
      <c r="M1002">
        <v>35000</v>
      </c>
      <c r="N1002">
        <f t="shared" ref="N1002:N1065" si="116">+IF((F1002&gt;J1002),1,0)</f>
        <v>0</v>
      </c>
      <c r="O1002" s="4">
        <f t="shared" si="114"/>
        <v>0.748</v>
      </c>
      <c r="P1002" s="4">
        <f t="shared" si="115"/>
        <v>0.66374285714285719</v>
      </c>
    </row>
    <row r="1003" spans="1:16" x14ac:dyDescent="0.25">
      <c r="A1003" t="s">
        <v>14</v>
      </c>
      <c r="B1003" t="s">
        <v>42</v>
      </c>
      <c r="C1003">
        <v>1994</v>
      </c>
      <c r="D1003">
        <v>21611</v>
      </c>
      <c r="E1003">
        <v>4252</v>
      </c>
      <c r="F1003">
        <v>0.20549999999999999</v>
      </c>
      <c r="G1003" t="s">
        <v>51</v>
      </c>
      <c r="H1003">
        <v>0.4</v>
      </c>
      <c r="I1003">
        <v>0.25</v>
      </c>
      <c r="J1003">
        <v>0.25</v>
      </c>
      <c r="K1003">
        <v>22000</v>
      </c>
      <c r="L1003">
        <v>35000</v>
      </c>
      <c r="M1003">
        <v>35000</v>
      </c>
      <c r="N1003">
        <f t="shared" si="116"/>
        <v>0</v>
      </c>
      <c r="O1003" s="4">
        <f t="shared" si="114"/>
        <v>0.82199999999999995</v>
      </c>
      <c r="P1003" s="4">
        <f t="shared" si="115"/>
        <v>0.61745714285714282</v>
      </c>
    </row>
    <row r="1004" spans="1:16" x14ac:dyDescent="0.25">
      <c r="A1004" t="s">
        <v>14</v>
      </c>
      <c r="B1004" t="s">
        <v>42</v>
      </c>
      <c r="C1004">
        <v>1995</v>
      </c>
      <c r="D1004">
        <v>22765</v>
      </c>
      <c r="E1004">
        <v>4948</v>
      </c>
      <c r="F1004">
        <v>0.22600000000000001</v>
      </c>
      <c r="G1004" t="s">
        <v>51</v>
      </c>
      <c r="H1004">
        <v>0.4</v>
      </c>
      <c r="I1004">
        <v>0.25</v>
      </c>
      <c r="J1004">
        <v>0.25</v>
      </c>
      <c r="K1004">
        <v>22000</v>
      </c>
      <c r="L1004">
        <v>35000</v>
      </c>
      <c r="M1004">
        <v>35000</v>
      </c>
      <c r="N1004">
        <f t="shared" si="116"/>
        <v>0</v>
      </c>
      <c r="O1004" s="4">
        <f t="shared" si="114"/>
        <v>0.90400000000000003</v>
      </c>
      <c r="P1004" s="4">
        <f t="shared" si="115"/>
        <v>0.65042857142857147</v>
      </c>
    </row>
    <row r="1005" spans="1:16" x14ac:dyDescent="0.25">
      <c r="A1005" t="s">
        <v>14</v>
      </c>
      <c r="B1005" t="s">
        <v>42</v>
      </c>
      <c r="C1005">
        <v>1996</v>
      </c>
      <c r="D1005">
        <v>49837</v>
      </c>
      <c r="E1005">
        <v>9642</v>
      </c>
      <c r="F1005">
        <v>0.31900000000000001</v>
      </c>
      <c r="G1005" t="s">
        <v>51</v>
      </c>
      <c r="H1005">
        <v>0.4</v>
      </c>
      <c r="I1005">
        <v>0.25</v>
      </c>
      <c r="J1005">
        <v>0.25</v>
      </c>
      <c r="K1005">
        <v>22000</v>
      </c>
      <c r="L1005">
        <v>35000</v>
      </c>
      <c r="M1005">
        <v>35000</v>
      </c>
      <c r="N1005">
        <f t="shared" si="116"/>
        <v>1</v>
      </c>
      <c r="O1005" s="4">
        <f t="shared" si="114"/>
        <v>1.276</v>
      </c>
      <c r="P1005" s="4">
        <f t="shared" si="115"/>
        <v>1.4239142857142857</v>
      </c>
    </row>
    <row r="1006" spans="1:16" x14ac:dyDescent="0.25">
      <c r="A1006" t="s">
        <v>14</v>
      </c>
      <c r="B1006" t="s">
        <v>42</v>
      </c>
      <c r="C1006">
        <v>1997</v>
      </c>
      <c r="D1006">
        <v>82493</v>
      </c>
      <c r="E1006">
        <v>17924</v>
      </c>
      <c r="F1006">
        <v>0.372</v>
      </c>
      <c r="G1006" t="s">
        <v>51</v>
      </c>
      <c r="H1006">
        <v>0.4</v>
      </c>
      <c r="I1006">
        <v>0.25</v>
      </c>
      <c r="J1006">
        <v>0.25</v>
      </c>
      <c r="K1006">
        <v>22000</v>
      </c>
      <c r="L1006">
        <v>35000</v>
      </c>
      <c r="M1006">
        <v>35000</v>
      </c>
      <c r="N1006">
        <f t="shared" si="116"/>
        <v>1</v>
      </c>
      <c r="O1006" s="4">
        <f t="shared" si="114"/>
        <v>1.488</v>
      </c>
      <c r="P1006" s="4">
        <f t="shared" si="115"/>
        <v>2.3569428571428572</v>
      </c>
    </row>
    <row r="1007" spans="1:16" x14ac:dyDescent="0.25">
      <c r="A1007" t="s">
        <v>14</v>
      </c>
      <c r="B1007" t="s">
        <v>42</v>
      </c>
      <c r="C1007">
        <v>1998</v>
      </c>
      <c r="D1007">
        <v>82521</v>
      </c>
      <c r="E1007">
        <v>22210</v>
      </c>
      <c r="F1007">
        <v>0.5282</v>
      </c>
      <c r="G1007" t="s">
        <v>51</v>
      </c>
      <c r="H1007">
        <v>0.4</v>
      </c>
      <c r="I1007">
        <v>0.25</v>
      </c>
      <c r="J1007">
        <v>0.25</v>
      </c>
      <c r="K1007">
        <v>22000</v>
      </c>
      <c r="L1007">
        <v>35000</v>
      </c>
      <c r="M1007">
        <v>35000</v>
      </c>
      <c r="N1007">
        <f t="shared" si="116"/>
        <v>1</v>
      </c>
      <c r="O1007" s="4">
        <f t="shared" si="114"/>
        <v>2.1128</v>
      </c>
      <c r="P1007" s="4">
        <f t="shared" si="115"/>
        <v>2.3577428571428571</v>
      </c>
    </row>
    <row r="1008" spans="1:16" x14ac:dyDescent="0.25">
      <c r="A1008" t="s">
        <v>14</v>
      </c>
      <c r="B1008" t="s">
        <v>42</v>
      </c>
      <c r="C1008">
        <v>1999</v>
      </c>
      <c r="D1008">
        <v>63495</v>
      </c>
      <c r="E1008">
        <v>18482</v>
      </c>
      <c r="F1008">
        <v>0.44900000000000001</v>
      </c>
      <c r="G1008" t="s">
        <v>51</v>
      </c>
      <c r="H1008">
        <v>0.4</v>
      </c>
      <c r="I1008">
        <v>0.25</v>
      </c>
      <c r="J1008">
        <v>0.25</v>
      </c>
      <c r="K1008">
        <v>22000</v>
      </c>
      <c r="L1008">
        <v>35000</v>
      </c>
      <c r="M1008">
        <v>35000</v>
      </c>
      <c r="N1008">
        <f t="shared" si="116"/>
        <v>1</v>
      </c>
      <c r="O1008" s="4">
        <f t="shared" si="114"/>
        <v>1.796</v>
      </c>
      <c r="P1008" s="4">
        <f t="shared" si="115"/>
        <v>1.8141428571428571</v>
      </c>
    </row>
    <row r="1009" spans="1:16" x14ac:dyDescent="0.25">
      <c r="A1009" t="s">
        <v>14</v>
      </c>
      <c r="B1009" t="s">
        <v>42</v>
      </c>
      <c r="C1009">
        <v>2000</v>
      </c>
      <c r="D1009">
        <v>53414</v>
      </c>
      <c r="E1009">
        <v>15821</v>
      </c>
      <c r="F1009">
        <v>0.27410000000000001</v>
      </c>
      <c r="G1009" t="s">
        <v>51</v>
      </c>
      <c r="H1009">
        <v>0.4</v>
      </c>
      <c r="I1009">
        <v>0.25</v>
      </c>
      <c r="J1009">
        <v>0.25</v>
      </c>
      <c r="K1009">
        <v>22000</v>
      </c>
      <c r="L1009">
        <v>35000</v>
      </c>
      <c r="M1009">
        <v>35000</v>
      </c>
      <c r="N1009">
        <f t="shared" si="116"/>
        <v>1</v>
      </c>
      <c r="O1009" s="4">
        <f t="shared" si="114"/>
        <v>1.0964</v>
      </c>
      <c r="P1009" s="4">
        <f t="shared" si="115"/>
        <v>1.5261142857142858</v>
      </c>
    </row>
    <row r="1010" spans="1:16" x14ac:dyDescent="0.25">
      <c r="A1010" t="s">
        <v>14</v>
      </c>
      <c r="B1010" t="s">
        <v>42</v>
      </c>
      <c r="C1010">
        <v>2001</v>
      </c>
      <c r="D1010">
        <v>61482</v>
      </c>
      <c r="E1010">
        <v>15890</v>
      </c>
      <c r="F1010">
        <v>0.28270000000000001</v>
      </c>
      <c r="G1010" t="s">
        <v>51</v>
      </c>
      <c r="H1010">
        <v>0.4</v>
      </c>
      <c r="I1010">
        <v>0.25</v>
      </c>
      <c r="J1010">
        <v>0.25</v>
      </c>
      <c r="K1010">
        <v>22000</v>
      </c>
      <c r="L1010">
        <v>35000</v>
      </c>
      <c r="M1010">
        <v>35000</v>
      </c>
      <c r="N1010">
        <f t="shared" si="116"/>
        <v>1</v>
      </c>
      <c r="O1010" s="4">
        <f t="shared" si="114"/>
        <v>1.1308</v>
      </c>
      <c r="P1010" s="4">
        <f t="shared" si="115"/>
        <v>1.7566285714285714</v>
      </c>
    </row>
    <row r="1011" spans="1:16" x14ac:dyDescent="0.25">
      <c r="A1011" t="s">
        <v>14</v>
      </c>
      <c r="B1011" t="s">
        <v>42</v>
      </c>
      <c r="C1011">
        <v>2002</v>
      </c>
      <c r="D1011">
        <v>85419</v>
      </c>
      <c r="E1011">
        <v>24933</v>
      </c>
      <c r="F1011">
        <v>0.29830000000000001</v>
      </c>
      <c r="G1011" t="s">
        <v>51</v>
      </c>
      <c r="H1011">
        <v>0.4</v>
      </c>
      <c r="I1011">
        <v>0.25</v>
      </c>
      <c r="J1011">
        <v>0.25</v>
      </c>
      <c r="K1011">
        <v>22000</v>
      </c>
      <c r="L1011">
        <v>35000</v>
      </c>
      <c r="M1011">
        <v>35000</v>
      </c>
      <c r="N1011">
        <f t="shared" si="116"/>
        <v>1</v>
      </c>
      <c r="O1011" s="4">
        <f t="shared" si="114"/>
        <v>1.1932</v>
      </c>
      <c r="P1011" s="4">
        <f t="shared" si="115"/>
        <v>2.4405428571428573</v>
      </c>
    </row>
    <row r="1012" spans="1:16" x14ac:dyDescent="0.25">
      <c r="A1012" t="s">
        <v>14</v>
      </c>
      <c r="B1012" t="s">
        <v>42</v>
      </c>
      <c r="C1012">
        <v>2003</v>
      </c>
      <c r="D1012">
        <v>97246</v>
      </c>
      <c r="E1012">
        <v>27072</v>
      </c>
      <c r="F1012">
        <v>0.45379999999999998</v>
      </c>
      <c r="G1012" t="s">
        <v>51</v>
      </c>
      <c r="H1012">
        <v>0.4</v>
      </c>
      <c r="I1012">
        <v>0.25</v>
      </c>
      <c r="J1012">
        <v>0.25</v>
      </c>
      <c r="K1012">
        <v>22000</v>
      </c>
      <c r="L1012">
        <v>35000</v>
      </c>
      <c r="M1012">
        <v>35000</v>
      </c>
      <c r="N1012">
        <f t="shared" si="116"/>
        <v>1</v>
      </c>
      <c r="O1012" s="4">
        <f t="shared" si="114"/>
        <v>1.8151999999999999</v>
      </c>
      <c r="P1012" s="4">
        <f t="shared" si="115"/>
        <v>2.778457142857143</v>
      </c>
    </row>
    <row r="1013" spans="1:16" x14ac:dyDescent="0.25">
      <c r="A1013" t="s">
        <v>14</v>
      </c>
      <c r="B1013" t="s">
        <v>42</v>
      </c>
      <c r="C1013">
        <v>2004</v>
      </c>
      <c r="D1013">
        <v>87339</v>
      </c>
      <c r="E1013">
        <v>23101</v>
      </c>
      <c r="F1013">
        <v>0.40600000000000003</v>
      </c>
      <c r="G1013" t="s">
        <v>51</v>
      </c>
      <c r="H1013">
        <v>0.4</v>
      </c>
      <c r="I1013">
        <v>0.25</v>
      </c>
      <c r="J1013">
        <v>0.25</v>
      </c>
      <c r="K1013">
        <v>22000</v>
      </c>
      <c r="L1013">
        <v>35000</v>
      </c>
      <c r="M1013">
        <v>35000</v>
      </c>
      <c r="N1013">
        <f t="shared" si="116"/>
        <v>1</v>
      </c>
      <c r="O1013" s="4">
        <f t="shared" si="114"/>
        <v>1.6240000000000001</v>
      </c>
      <c r="P1013" s="4">
        <f t="shared" si="115"/>
        <v>2.4954000000000001</v>
      </c>
    </row>
    <row r="1014" spans="1:16" x14ac:dyDescent="0.25">
      <c r="A1014" t="s">
        <v>14</v>
      </c>
      <c r="B1014" t="s">
        <v>42</v>
      </c>
      <c r="C1014">
        <v>2005</v>
      </c>
      <c r="D1014">
        <v>73779</v>
      </c>
      <c r="E1014">
        <v>20455</v>
      </c>
      <c r="F1014">
        <v>0.36709999999999998</v>
      </c>
      <c r="G1014" t="s">
        <v>51</v>
      </c>
      <c r="H1014">
        <v>0.4</v>
      </c>
      <c r="I1014">
        <v>0.25</v>
      </c>
      <c r="J1014">
        <v>0.25</v>
      </c>
      <c r="K1014">
        <v>22000</v>
      </c>
      <c r="L1014">
        <v>35000</v>
      </c>
      <c r="M1014">
        <v>35000</v>
      </c>
      <c r="N1014">
        <f t="shared" si="116"/>
        <v>1</v>
      </c>
      <c r="O1014" s="4">
        <f t="shared" si="114"/>
        <v>1.4683999999999999</v>
      </c>
      <c r="P1014" s="4">
        <f t="shared" si="115"/>
        <v>2.1079714285714286</v>
      </c>
    </row>
    <row r="1015" spans="1:16" x14ac:dyDescent="0.25">
      <c r="A1015" t="s">
        <v>14</v>
      </c>
      <c r="B1015" t="s">
        <v>42</v>
      </c>
      <c r="C1015">
        <v>2006</v>
      </c>
      <c r="D1015">
        <v>59301</v>
      </c>
      <c r="E1015">
        <v>17154</v>
      </c>
      <c r="F1015">
        <v>0.34379999999999999</v>
      </c>
      <c r="G1015" t="s">
        <v>51</v>
      </c>
      <c r="H1015">
        <v>0.4</v>
      </c>
      <c r="I1015">
        <v>0.25</v>
      </c>
      <c r="J1015">
        <v>0.25</v>
      </c>
      <c r="K1015">
        <v>22000</v>
      </c>
      <c r="L1015">
        <v>35000</v>
      </c>
      <c r="M1015">
        <v>35000</v>
      </c>
      <c r="N1015">
        <f t="shared" si="116"/>
        <v>1</v>
      </c>
      <c r="O1015" s="4">
        <f t="shared" si="114"/>
        <v>1.3752</v>
      </c>
      <c r="P1015" s="4">
        <f t="shared" si="115"/>
        <v>1.6943142857142857</v>
      </c>
    </row>
    <row r="1016" spans="1:16" x14ac:dyDescent="0.25">
      <c r="A1016" t="s">
        <v>14</v>
      </c>
      <c r="B1016" t="s">
        <v>42</v>
      </c>
      <c r="C1016">
        <v>2007</v>
      </c>
      <c r="D1016">
        <v>44233</v>
      </c>
      <c r="E1016">
        <v>12631</v>
      </c>
      <c r="F1016">
        <v>0.30869999999999997</v>
      </c>
      <c r="G1016" t="s">
        <v>51</v>
      </c>
      <c r="H1016">
        <v>0.4</v>
      </c>
      <c r="I1016">
        <v>0.25</v>
      </c>
      <c r="J1016">
        <v>0.25</v>
      </c>
      <c r="K1016">
        <v>22000</v>
      </c>
      <c r="L1016">
        <v>35000</v>
      </c>
      <c r="M1016">
        <v>35000</v>
      </c>
      <c r="N1016">
        <f t="shared" si="116"/>
        <v>1</v>
      </c>
      <c r="O1016" s="4">
        <f t="shared" si="114"/>
        <v>1.2347999999999999</v>
      </c>
      <c r="P1016" s="4">
        <f t="shared" si="115"/>
        <v>1.2638</v>
      </c>
    </row>
    <row r="1017" spans="1:16" x14ac:dyDescent="0.25">
      <c r="A1017" t="s">
        <v>14</v>
      </c>
      <c r="B1017" t="s">
        <v>42</v>
      </c>
      <c r="C1017">
        <v>2008</v>
      </c>
      <c r="D1017">
        <v>31596</v>
      </c>
      <c r="E1017">
        <v>7388</v>
      </c>
      <c r="F1017">
        <v>0.21640000000000001</v>
      </c>
      <c r="G1017" t="s">
        <v>51</v>
      </c>
      <c r="H1017">
        <v>0.4</v>
      </c>
      <c r="I1017">
        <v>0.25</v>
      </c>
      <c r="J1017">
        <v>0.25</v>
      </c>
      <c r="K1017">
        <v>22000</v>
      </c>
      <c r="L1017">
        <v>35000</v>
      </c>
      <c r="M1017">
        <v>35000</v>
      </c>
      <c r="N1017">
        <f t="shared" si="116"/>
        <v>0</v>
      </c>
      <c r="O1017" s="4">
        <f t="shared" si="114"/>
        <v>0.86560000000000004</v>
      </c>
      <c r="P1017" s="4">
        <f t="shared" si="115"/>
        <v>0.90274285714285718</v>
      </c>
    </row>
    <row r="1018" spans="1:16" x14ac:dyDescent="0.25">
      <c r="A1018" t="s">
        <v>14</v>
      </c>
      <c r="B1018" t="s">
        <v>42</v>
      </c>
      <c r="C1018">
        <v>2009</v>
      </c>
      <c r="D1018">
        <v>24896</v>
      </c>
      <c r="E1018">
        <v>5197</v>
      </c>
      <c r="F1018">
        <v>0.24260000000000001</v>
      </c>
      <c r="G1018" t="s">
        <v>51</v>
      </c>
      <c r="H1018">
        <v>0.4</v>
      </c>
      <c r="I1018">
        <v>0.25</v>
      </c>
      <c r="J1018">
        <v>0.25</v>
      </c>
      <c r="K1018">
        <v>22000</v>
      </c>
      <c r="L1018">
        <v>35000</v>
      </c>
      <c r="M1018">
        <v>35000</v>
      </c>
      <c r="N1018">
        <f t="shared" si="116"/>
        <v>0</v>
      </c>
      <c r="O1018" s="4">
        <f t="shared" si="114"/>
        <v>0.97040000000000004</v>
      </c>
      <c r="P1018" s="4">
        <f t="shared" si="115"/>
        <v>0.71131428571428568</v>
      </c>
    </row>
    <row r="1019" spans="1:16" x14ac:dyDescent="0.25">
      <c r="A1019" t="s">
        <v>14</v>
      </c>
      <c r="B1019" t="s">
        <v>42</v>
      </c>
      <c r="C1019">
        <v>2010</v>
      </c>
      <c r="D1019">
        <v>19958</v>
      </c>
      <c r="E1019">
        <v>5202</v>
      </c>
      <c r="F1019">
        <v>0.33040000000000003</v>
      </c>
      <c r="G1019" t="s">
        <v>51</v>
      </c>
      <c r="H1019">
        <v>0.4</v>
      </c>
      <c r="I1019">
        <v>0.25</v>
      </c>
      <c r="J1019">
        <v>0.25</v>
      </c>
      <c r="K1019">
        <v>22000</v>
      </c>
      <c r="L1019">
        <v>35000</v>
      </c>
      <c r="M1019">
        <v>35000</v>
      </c>
      <c r="N1019">
        <f t="shared" si="116"/>
        <v>1</v>
      </c>
      <c r="O1019" s="4">
        <f t="shared" si="114"/>
        <v>1.3216000000000001</v>
      </c>
      <c r="P1019" s="4">
        <f t="shared" si="115"/>
        <v>0.57022857142857142</v>
      </c>
    </row>
    <row r="1020" spans="1:16" x14ac:dyDescent="0.25">
      <c r="A1020" t="s">
        <v>14</v>
      </c>
      <c r="B1020" t="s">
        <v>42</v>
      </c>
      <c r="C1020">
        <v>2011</v>
      </c>
      <c r="D1020">
        <v>15177</v>
      </c>
      <c r="E1020">
        <v>3489</v>
      </c>
      <c r="F1020">
        <v>0.26140000000000002</v>
      </c>
      <c r="G1020" t="s">
        <v>51</v>
      </c>
      <c r="H1020">
        <v>0.4</v>
      </c>
      <c r="I1020">
        <v>0.25</v>
      </c>
      <c r="J1020">
        <v>0.25</v>
      </c>
      <c r="K1020">
        <v>22000</v>
      </c>
      <c r="L1020">
        <v>35000</v>
      </c>
      <c r="M1020">
        <v>35000</v>
      </c>
      <c r="N1020">
        <f t="shared" si="116"/>
        <v>1</v>
      </c>
      <c r="O1020" s="4">
        <f t="shared" si="114"/>
        <v>1.0456000000000001</v>
      </c>
      <c r="P1020" s="4">
        <f t="shared" si="115"/>
        <v>0.43362857142857142</v>
      </c>
    </row>
    <row r="1021" spans="1:16" x14ac:dyDescent="0.25">
      <c r="A1021" t="s">
        <v>14</v>
      </c>
      <c r="B1021" t="s">
        <v>43</v>
      </c>
      <c r="C1021">
        <v>1979</v>
      </c>
      <c r="D1021">
        <v>96072</v>
      </c>
      <c r="E1021">
        <v>55330</v>
      </c>
      <c r="F1021">
        <v>0.52100000000000002</v>
      </c>
      <c r="G1021" t="s">
        <v>49</v>
      </c>
      <c r="J1021">
        <v>0.47</v>
      </c>
      <c r="K1021">
        <v>45000</v>
      </c>
      <c r="M1021">
        <v>45000</v>
      </c>
      <c r="N1021">
        <f t="shared" si="116"/>
        <v>1</v>
      </c>
      <c r="O1021" s="4">
        <f t="shared" si="114"/>
        <v>1.1085106382978724</v>
      </c>
      <c r="P1021" s="4">
        <f t="shared" si="115"/>
        <v>2.1349333333333331</v>
      </c>
    </row>
    <row r="1022" spans="1:16" x14ac:dyDescent="0.25">
      <c r="A1022" t="s">
        <v>14</v>
      </c>
      <c r="B1022" t="s">
        <v>43</v>
      </c>
      <c r="C1022">
        <v>1980</v>
      </c>
      <c r="D1022">
        <v>116521</v>
      </c>
      <c r="E1022">
        <v>51110</v>
      </c>
      <c r="F1022">
        <v>0.39800000000000002</v>
      </c>
      <c r="G1022" t="s">
        <v>49</v>
      </c>
      <c r="J1022">
        <v>0.47</v>
      </c>
      <c r="K1022">
        <v>45000</v>
      </c>
      <c r="M1022">
        <v>45000</v>
      </c>
      <c r="N1022">
        <f t="shared" si="116"/>
        <v>0</v>
      </c>
      <c r="O1022" s="4">
        <f t="shared" si="114"/>
        <v>0.84680851063829798</v>
      </c>
      <c r="P1022" s="4">
        <f t="shared" si="115"/>
        <v>2.5893555555555556</v>
      </c>
    </row>
    <row r="1023" spans="1:16" x14ac:dyDescent="0.25">
      <c r="A1023" t="s">
        <v>14</v>
      </c>
      <c r="B1023" t="s">
        <v>43</v>
      </c>
      <c r="C1023">
        <v>1981</v>
      </c>
      <c r="D1023">
        <v>141628</v>
      </c>
      <c r="E1023">
        <v>63558</v>
      </c>
      <c r="F1023">
        <v>0.54200000000000004</v>
      </c>
      <c r="G1023" t="s">
        <v>49</v>
      </c>
      <c r="J1023">
        <v>0.47</v>
      </c>
      <c r="K1023">
        <v>45000</v>
      </c>
      <c r="M1023">
        <v>45000</v>
      </c>
      <c r="N1023">
        <f t="shared" si="116"/>
        <v>1</v>
      </c>
      <c r="O1023" s="4">
        <f t="shared" si="114"/>
        <v>1.1531914893617023</v>
      </c>
      <c r="P1023" s="4">
        <f t="shared" si="115"/>
        <v>3.1472888888888888</v>
      </c>
    </row>
    <row r="1024" spans="1:16" x14ac:dyDescent="0.25">
      <c r="A1024" t="s">
        <v>14</v>
      </c>
      <c r="B1024" t="s">
        <v>43</v>
      </c>
      <c r="C1024">
        <v>1982</v>
      </c>
      <c r="D1024">
        <v>136817</v>
      </c>
      <c r="E1024">
        <v>69428</v>
      </c>
      <c r="F1024">
        <v>0.44400000000000001</v>
      </c>
      <c r="G1024" t="s">
        <v>49</v>
      </c>
      <c r="J1024">
        <v>0.47</v>
      </c>
      <c r="K1024">
        <v>45000</v>
      </c>
      <c r="M1024">
        <v>45000</v>
      </c>
      <c r="N1024">
        <f t="shared" si="116"/>
        <v>0</v>
      </c>
      <c r="O1024" s="4">
        <f t="shared" si="114"/>
        <v>0.94468085106382982</v>
      </c>
      <c r="P1024" s="4">
        <f t="shared" si="115"/>
        <v>3.0403777777777776</v>
      </c>
    </row>
    <row r="1025" spans="1:16" x14ac:dyDescent="0.25">
      <c r="A1025" t="s">
        <v>14</v>
      </c>
      <c r="B1025" t="s">
        <v>43</v>
      </c>
      <c r="C1025">
        <v>1983</v>
      </c>
      <c r="D1025">
        <v>112589</v>
      </c>
      <c r="E1025">
        <v>65942</v>
      </c>
      <c r="F1025">
        <v>0.50800000000000001</v>
      </c>
      <c r="G1025" t="s">
        <v>49</v>
      </c>
      <c r="J1025">
        <v>0.47</v>
      </c>
      <c r="K1025">
        <v>45000</v>
      </c>
      <c r="M1025">
        <v>45000</v>
      </c>
      <c r="N1025">
        <f t="shared" si="116"/>
        <v>1</v>
      </c>
      <c r="O1025" s="4">
        <f t="shared" ref="O1025:O1088" si="117">+F1025/J1025</f>
        <v>1.0808510638297872</v>
      </c>
      <c r="P1025" s="4">
        <f t="shared" ref="P1025:P1088" si="118">+D1025/M1025</f>
        <v>2.5019777777777779</v>
      </c>
    </row>
    <row r="1026" spans="1:16" x14ac:dyDescent="0.25">
      <c r="A1026" t="s">
        <v>14</v>
      </c>
      <c r="B1026" t="s">
        <v>43</v>
      </c>
      <c r="C1026">
        <v>1984</v>
      </c>
      <c r="D1026">
        <v>82961</v>
      </c>
      <c r="E1026">
        <v>48282</v>
      </c>
      <c r="F1026">
        <v>0.51500000000000001</v>
      </c>
      <c r="G1026" t="s">
        <v>49</v>
      </c>
      <c r="J1026">
        <v>0.47</v>
      </c>
      <c r="K1026">
        <v>45000</v>
      </c>
      <c r="M1026">
        <v>45000</v>
      </c>
      <c r="N1026">
        <f t="shared" si="116"/>
        <v>1</v>
      </c>
      <c r="O1026" s="4">
        <f t="shared" si="117"/>
        <v>1.095744680851064</v>
      </c>
      <c r="P1026" s="4">
        <f t="shared" si="118"/>
        <v>1.8435777777777778</v>
      </c>
    </row>
    <row r="1027" spans="1:16" x14ac:dyDescent="0.25">
      <c r="A1027" t="s">
        <v>14</v>
      </c>
      <c r="B1027" t="s">
        <v>43</v>
      </c>
      <c r="C1027">
        <v>1985</v>
      </c>
      <c r="D1027">
        <v>66652</v>
      </c>
      <c r="E1027">
        <v>51102</v>
      </c>
      <c r="F1027">
        <v>0.53700000000000003</v>
      </c>
      <c r="G1027" t="s">
        <v>49</v>
      </c>
      <c r="J1027">
        <v>0.47</v>
      </c>
      <c r="K1027">
        <v>45000</v>
      </c>
      <c r="M1027">
        <v>45000</v>
      </c>
      <c r="N1027">
        <f t="shared" si="116"/>
        <v>1</v>
      </c>
      <c r="O1027" s="4">
        <f t="shared" si="117"/>
        <v>1.1425531914893619</v>
      </c>
      <c r="P1027" s="4">
        <f t="shared" si="118"/>
        <v>1.4811555555555556</v>
      </c>
    </row>
    <row r="1028" spans="1:16" x14ac:dyDescent="0.25">
      <c r="A1028" t="s">
        <v>14</v>
      </c>
      <c r="B1028" t="s">
        <v>43</v>
      </c>
      <c r="C1028">
        <v>1986</v>
      </c>
      <c r="D1028">
        <v>59837</v>
      </c>
      <c r="E1028">
        <v>48859</v>
      </c>
      <c r="F1028">
        <v>0.73899999999999999</v>
      </c>
      <c r="G1028" t="s">
        <v>49</v>
      </c>
      <c r="J1028">
        <v>0.47</v>
      </c>
      <c r="K1028">
        <v>45000</v>
      </c>
      <c r="M1028">
        <v>45000</v>
      </c>
      <c r="N1028">
        <f t="shared" si="116"/>
        <v>1</v>
      </c>
      <c r="O1028" s="4">
        <f t="shared" si="117"/>
        <v>1.5723404255319149</v>
      </c>
      <c r="P1028" s="4">
        <f t="shared" si="118"/>
        <v>1.3297111111111111</v>
      </c>
    </row>
    <row r="1029" spans="1:16" x14ac:dyDescent="0.25">
      <c r="A1029" t="s">
        <v>14</v>
      </c>
      <c r="B1029" t="s">
        <v>43</v>
      </c>
      <c r="C1029">
        <v>1987</v>
      </c>
      <c r="D1029">
        <v>46298</v>
      </c>
      <c r="E1029">
        <v>40760</v>
      </c>
      <c r="F1029">
        <v>0.58399999999999996</v>
      </c>
      <c r="G1029" t="s">
        <v>49</v>
      </c>
      <c r="J1029">
        <v>0.47</v>
      </c>
      <c r="K1029">
        <v>45000</v>
      </c>
      <c r="M1029">
        <v>45000</v>
      </c>
      <c r="N1029">
        <f t="shared" si="116"/>
        <v>1</v>
      </c>
      <c r="O1029" s="4">
        <f t="shared" si="117"/>
        <v>1.2425531914893617</v>
      </c>
      <c r="P1029" s="4">
        <f t="shared" si="118"/>
        <v>1.0288444444444445</v>
      </c>
    </row>
    <row r="1030" spans="1:16" x14ac:dyDescent="0.25">
      <c r="A1030" t="s">
        <v>14</v>
      </c>
      <c r="B1030" t="s">
        <v>43</v>
      </c>
      <c r="C1030">
        <v>1988</v>
      </c>
      <c r="D1030">
        <v>69391</v>
      </c>
      <c r="E1030">
        <v>54204</v>
      </c>
      <c r="F1030">
        <v>0.67500000000000004</v>
      </c>
      <c r="G1030" t="s">
        <v>49</v>
      </c>
      <c r="J1030">
        <v>0.47</v>
      </c>
      <c r="K1030">
        <v>45000</v>
      </c>
      <c r="M1030">
        <v>45000</v>
      </c>
      <c r="N1030">
        <f t="shared" si="116"/>
        <v>1</v>
      </c>
      <c r="O1030" s="4">
        <f t="shared" si="117"/>
        <v>1.4361702127659577</v>
      </c>
      <c r="P1030" s="4">
        <f t="shared" si="118"/>
        <v>1.5420222222222222</v>
      </c>
    </row>
    <row r="1031" spans="1:16" x14ac:dyDescent="0.25">
      <c r="A1031" t="s">
        <v>14</v>
      </c>
      <c r="B1031" t="s">
        <v>43</v>
      </c>
      <c r="C1031">
        <v>1989</v>
      </c>
      <c r="D1031">
        <v>99537</v>
      </c>
      <c r="E1031">
        <v>62885</v>
      </c>
      <c r="F1031">
        <v>0.67600000000000005</v>
      </c>
      <c r="G1031" t="s">
        <v>49</v>
      </c>
      <c r="J1031">
        <v>0.47</v>
      </c>
      <c r="K1031">
        <v>45000</v>
      </c>
      <c r="M1031">
        <v>45000</v>
      </c>
      <c r="N1031">
        <f t="shared" si="116"/>
        <v>1</v>
      </c>
      <c r="O1031" s="4">
        <f t="shared" si="117"/>
        <v>1.4382978723404256</v>
      </c>
      <c r="P1031" s="4">
        <f t="shared" si="118"/>
        <v>2.2119333333333335</v>
      </c>
    </row>
    <row r="1032" spans="1:16" x14ac:dyDescent="0.25">
      <c r="A1032" t="s">
        <v>14</v>
      </c>
      <c r="B1032" t="s">
        <v>43</v>
      </c>
      <c r="C1032">
        <v>1990</v>
      </c>
      <c r="D1032">
        <v>110745</v>
      </c>
      <c r="E1032">
        <v>67198</v>
      </c>
      <c r="F1032">
        <v>0.61099999999999999</v>
      </c>
      <c r="G1032" t="s">
        <v>49</v>
      </c>
      <c r="J1032">
        <v>0.47</v>
      </c>
      <c r="K1032">
        <v>45000</v>
      </c>
      <c r="M1032">
        <v>45000</v>
      </c>
      <c r="N1032">
        <f t="shared" si="116"/>
        <v>1</v>
      </c>
      <c r="O1032" s="4">
        <f t="shared" si="117"/>
        <v>1.3</v>
      </c>
      <c r="P1032" s="4">
        <f t="shared" si="118"/>
        <v>2.4609999999999999</v>
      </c>
    </row>
    <row r="1033" spans="1:16" x14ac:dyDescent="0.25">
      <c r="A1033" t="s">
        <v>14</v>
      </c>
      <c r="B1033" t="s">
        <v>43</v>
      </c>
      <c r="C1033">
        <v>1991</v>
      </c>
      <c r="D1033">
        <v>89825</v>
      </c>
      <c r="E1033">
        <v>54692</v>
      </c>
      <c r="F1033">
        <v>0.66400000000000003</v>
      </c>
      <c r="G1033" t="s">
        <v>49</v>
      </c>
      <c r="J1033">
        <v>0.47</v>
      </c>
      <c r="K1033">
        <v>45000</v>
      </c>
      <c r="M1033">
        <v>45000</v>
      </c>
      <c r="N1033">
        <f t="shared" si="116"/>
        <v>1</v>
      </c>
      <c r="O1033" s="4">
        <f t="shared" si="117"/>
        <v>1.4127659574468088</v>
      </c>
      <c r="P1033" s="4">
        <f t="shared" si="118"/>
        <v>1.9961111111111112</v>
      </c>
    </row>
    <row r="1034" spans="1:16" x14ac:dyDescent="0.25">
      <c r="A1034" t="s">
        <v>14</v>
      </c>
      <c r="B1034" t="s">
        <v>43</v>
      </c>
      <c r="C1034">
        <v>1992</v>
      </c>
      <c r="D1034">
        <v>66379</v>
      </c>
      <c r="E1034">
        <v>47121</v>
      </c>
      <c r="F1034">
        <v>0.72799999999999998</v>
      </c>
      <c r="G1034" t="s">
        <v>49</v>
      </c>
      <c r="J1034">
        <v>0.47</v>
      </c>
      <c r="K1034">
        <v>45000</v>
      </c>
      <c r="M1034">
        <v>45000</v>
      </c>
      <c r="N1034">
        <f t="shared" si="116"/>
        <v>1</v>
      </c>
      <c r="O1034" s="4">
        <f t="shared" si="117"/>
        <v>1.548936170212766</v>
      </c>
      <c r="P1034" s="4">
        <f t="shared" si="118"/>
        <v>1.4750888888888889</v>
      </c>
    </row>
    <row r="1035" spans="1:16" x14ac:dyDescent="0.25">
      <c r="A1035" t="s">
        <v>14</v>
      </c>
      <c r="B1035" t="s">
        <v>43</v>
      </c>
      <c r="C1035">
        <v>1993</v>
      </c>
      <c r="D1035">
        <v>71000</v>
      </c>
      <c r="E1035">
        <v>48123</v>
      </c>
      <c r="F1035">
        <v>0.66900000000000004</v>
      </c>
      <c r="G1035" t="s">
        <v>49</v>
      </c>
      <c r="J1035">
        <v>0.47</v>
      </c>
      <c r="K1035">
        <v>45000</v>
      </c>
      <c r="M1035">
        <v>45000</v>
      </c>
      <c r="N1035">
        <f t="shared" si="116"/>
        <v>1</v>
      </c>
      <c r="O1035" s="4">
        <f t="shared" si="117"/>
        <v>1.423404255319149</v>
      </c>
      <c r="P1035" s="4">
        <f t="shared" si="118"/>
        <v>1.5777777777777777</v>
      </c>
    </row>
    <row r="1036" spans="1:16" x14ac:dyDescent="0.25">
      <c r="A1036" t="s">
        <v>14</v>
      </c>
      <c r="B1036" t="s">
        <v>43</v>
      </c>
      <c r="C1036">
        <v>1994</v>
      </c>
      <c r="D1036">
        <v>83295</v>
      </c>
      <c r="E1036">
        <v>59502</v>
      </c>
      <c r="F1036">
        <v>0.64100000000000001</v>
      </c>
      <c r="G1036" t="s">
        <v>49</v>
      </c>
      <c r="J1036">
        <v>0.47</v>
      </c>
      <c r="K1036">
        <v>45000</v>
      </c>
      <c r="M1036">
        <v>45000</v>
      </c>
      <c r="N1036">
        <f t="shared" si="116"/>
        <v>1</v>
      </c>
      <c r="O1036" s="4">
        <f t="shared" si="117"/>
        <v>1.3638297872340426</v>
      </c>
      <c r="P1036" s="4">
        <f t="shared" si="118"/>
        <v>1.851</v>
      </c>
    </row>
    <row r="1037" spans="1:16" x14ac:dyDescent="0.25">
      <c r="A1037" t="s">
        <v>14</v>
      </c>
      <c r="B1037" t="s">
        <v>43</v>
      </c>
      <c r="C1037">
        <v>1995</v>
      </c>
      <c r="D1037">
        <v>85054</v>
      </c>
      <c r="E1037">
        <v>60884</v>
      </c>
      <c r="F1037">
        <v>0.66100000000000003</v>
      </c>
      <c r="G1037" t="s">
        <v>49</v>
      </c>
      <c r="J1037">
        <v>0.47</v>
      </c>
      <c r="K1037">
        <v>45000</v>
      </c>
      <c r="M1037">
        <v>45000</v>
      </c>
      <c r="N1037">
        <f t="shared" si="116"/>
        <v>1</v>
      </c>
      <c r="O1037" s="4">
        <f t="shared" si="117"/>
        <v>1.4063829787234043</v>
      </c>
      <c r="P1037" s="4">
        <f t="shared" si="118"/>
        <v>1.8900888888888889</v>
      </c>
    </row>
    <row r="1038" spans="1:16" x14ac:dyDescent="0.25">
      <c r="A1038" t="s">
        <v>14</v>
      </c>
      <c r="B1038" t="s">
        <v>43</v>
      </c>
      <c r="C1038">
        <v>1996</v>
      </c>
      <c r="D1038">
        <v>70008</v>
      </c>
      <c r="E1038">
        <v>56890</v>
      </c>
      <c r="F1038">
        <v>0.67500000000000004</v>
      </c>
      <c r="G1038" t="s">
        <v>49</v>
      </c>
      <c r="J1038">
        <v>0.47</v>
      </c>
      <c r="K1038">
        <v>45000</v>
      </c>
      <c r="M1038">
        <v>45000</v>
      </c>
      <c r="N1038">
        <f t="shared" si="116"/>
        <v>1</v>
      </c>
      <c r="O1038" s="4">
        <f t="shared" si="117"/>
        <v>1.4361702127659577</v>
      </c>
      <c r="P1038" s="4">
        <f t="shared" si="118"/>
        <v>1.5557333333333334</v>
      </c>
    </row>
    <row r="1039" spans="1:16" x14ac:dyDescent="0.25">
      <c r="A1039" t="s">
        <v>14</v>
      </c>
      <c r="B1039" t="s">
        <v>43</v>
      </c>
      <c r="C1039">
        <v>1997</v>
      </c>
      <c r="D1039">
        <v>58993</v>
      </c>
      <c r="E1039">
        <v>43764</v>
      </c>
      <c r="F1039">
        <v>0.624</v>
      </c>
      <c r="G1039" t="s">
        <v>49</v>
      </c>
      <c r="J1039">
        <v>0.47</v>
      </c>
      <c r="K1039">
        <v>45000</v>
      </c>
      <c r="M1039">
        <v>45000</v>
      </c>
      <c r="N1039">
        <f t="shared" si="116"/>
        <v>1</v>
      </c>
      <c r="O1039" s="4">
        <f t="shared" si="117"/>
        <v>1.3276595744680852</v>
      </c>
      <c r="P1039" s="4">
        <f t="shared" si="118"/>
        <v>1.3109555555555557</v>
      </c>
    </row>
    <row r="1040" spans="1:16" x14ac:dyDescent="0.25">
      <c r="A1040" t="s">
        <v>14</v>
      </c>
      <c r="B1040" t="s">
        <v>43</v>
      </c>
      <c r="C1040">
        <v>1998</v>
      </c>
      <c r="D1040">
        <v>64203</v>
      </c>
      <c r="E1040">
        <v>41192</v>
      </c>
      <c r="F1040">
        <v>0.627</v>
      </c>
      <c r="G1040" t="s">
        <v>49</v>
      </c>
      <c r="J1040">
        <v>0.47</v>
      </c>
      <c r="K1040">
        <v>45000</v>
      </c>
      <c r="M1040">
        <v>45000</v>
      </c>
      <c r="N1040">
        <f t="shared" si="116"/>
        <v>1</v>
      </c>
      <c r="O1040" s="4">
        <f t="shared" si="117"/>
        <v>1.3340425531914895</v>
      </c>
      <c r="P1040" s="4">
        <f t="shared" si="118"/>
        <v>1.4267333333333334</v>
      </c>
    </row>
    <row r="1041" spans="1:16" x14ac:dyDescent="0.25">
      <c r="A1041" t="s">
        <v>14</v>
      </c>
      <c r="B1041" t="s">
        <v>43</v>
      </c>
      <c r="C1041">
        <v>1999</v>
      </c>
      <c r="D1041">
        <v>64439</v>
      </c>
      <c r="E1041">
        <v>45411</v>
      </c>
      <c r="F1041">
        <v>0.68500000000000005</v>
      </c>
      <c r="G1041" t="s">
        <v>49</v>
      </c>
      <c r="J1041">
        <v>0.47</v>
      </c>
      <c r="K1041">
        <v>45000</v>
      </c>
      <c r="M1041">
        <v>45000</v>
      </c>
      <c r="N1041">
        <f t="shared" si="116"/>
        <v>1</v>
      </c>
      <c r="O1041" s="4">
        <f t="shared" si="117"/>
        <v>1.4574468085106385</v>
      </c>
      <c r="P1041" s="4">
        <f t="shared" si="118"/>
        <v>1.4319777777777778</v>
      </c>
    </row>
    <row r="1042" spans="1:16" x14ac:dyDescent="0.25">
      <c r="A1042" t="s">
        <v>14</v>
      </c>
      <c r="B1042" t="s">
        <v>43</v>
      </c>
      <c r="C1042">
        <v>2000</v>
      </c>
      <c r="D1042">
        <v>63507</v>
      </c>
      <c r="E1042">
        <v>42105</v>
      </c>
      <c r="F1042">
        <v>0.63600000000000001</v>
      </c>
      <c r="G1042" t="s">
        <v>49</v>
      </c>
      <c r="J1042">
        <v>0.47</v>
      </c>
      <c r="K1042">
        <v>45000</v>
      </c>
      <c r="M1042">
        <v>45000</v>
      </c>
      <c r="N1042">
        <f t="shared" si="116"/>
        <v>1</v>
      </c>
      <c r="O1042" s="4">
        <f t="shared" si="117"/>
        <v>1.3531914893617023</v>
      </c>
      <c r="P1042" s="4">
        <f t="shared" si="118"/>
        <v>1.4112666666666667</v>
      </c>
    </row>
    <row r="1043" spans="1:16" x14ac:dyDescent="0.25">
      <c r="A1043" t="s">
        <v>14</v>
      </c>
      <c r="B1043" t="s">
        <v>43</v>
      </c>
      <c r="C1043">
        <v>2001</v>
      </c>
      <c r="D1043">
        <v>70340</v>
      </c>
      <c r="E1043">
        <v>39654</v>
      </c>
      <c r="F1043">
        <v>0.46200000000000002</v>
      </c>
      <c r="G1043" t="s">
        <v>49</v>
      </c>
      <c r="J1043">
        <v>0.47</v>
      </c>
      <c r="K1043">
        <v>45000</v>
      </c>
      <c r="M1043">
        <v>45000</v>
      </c>
      <c r="N1043">
        <f t="shared" si="116"/>
        <v>0</v>
      </c>
      <c r="O1043" s="4">
        <f t="shared" si="117"/>
        <v>0.98297872340425541</v>
      </c>
      <c r="P1043" s="4">
        <f t="shared" si="118"/>
        <v>1.5631111111111111</v>
      </c>
    </row>
    <row r="1044" spans="1:16" x14ac:dyDescent="0.25">
      <c r="A1044" t="s">
        <v>14</v>
      </c>
      <c r="B1044" t="s">
        <v>43</v>
      </c>
      <c r="C1044">
        <v>2002</v>
      </c>
      <c r="D1044">
        <v>99249</v>
      </c>
      <c r="E1044">
        <v>50498</v>
      </c>
      <c r="F1044">
        <v>0.46100000000000002</v>
      </c>
      <c r="G1044" t="s">
        <v>49</v>
      </c>
      <c r="J1044">
        <v>0.47</v>
      </c>
      <c r="K1044">
        <v>45000</v>
      </c>
      <c r="M1044">
        <v>45000</v>
      </c>
      <c r="N1044">
        <f t="shared" si="116"/>
        <v>0</v>
      </c>
      <c r="O1044" s="4">
        <f t="shared" si="117"/>
        <v>0.98085106382978737</v>
      </c>
      <c r="P1044" s="4">
        <f t="shared" si="118"/>
        <v>2.2055333333333333</v>
      </c>
    </row>
    <row r="1045" spans="1:16" x14ac:dyDescent="0.25">
      <c r="A1045" t="s">
        <v>14</v>
      </c>
      <c r="B1045" t="s">
        <v>43</v>
      </c>
      <c r="C1045">
        <v>2003</v>
      </c>
      <c r="D1045">
        <v>147350</v>
      </c>
      <c r="E1045">
        <v>60883</v>
      </c>
      <c r="F1045">
        <v>0.40400000000000003</v>
      </c>
      <c r="G1045" t="s">
        <v>49</v>
      </c>
      <c r="J1045">
        <v>0.47</v>
      </c>
      <c r="K1045">
        <v>45000</v>
      </c>
      <c r="M1045">
        <v>45000</v>
      </c>
      <c r="N1045">
        <f t="shared" si="116"/>
        <v>0</v>
      </c>
      <c r="O1045" s="4">
        <f t="shared" si="117"/>
        <v>0.85957446808510651</v>
      </c>
      <c r="P1045" s="4">
        <f t="shared" si="118"/>
        <v>3.2744444444444443</v>
      </c>
    </row>
    <row r="1046" spans="1:16" x14ac:dyDescent="0.25">
      <c r="A1046" t="s">
        <v>14</v>
      </c>
      <c r="B1046" t="s">
        <v>43</v>
      </c>
      <c r="C1046">
        <v>2004</v>
      </c>
      <c r="D1046">
        <v>181089</v>
      </c>
      <c r="E1046">
        <v>84828</v>
      </c>
      <c r="F1046">
        <v>0.49199999999999999</v>
      </c>
      <c r="G1046" t="s">
        <v>49</v>
      </c>
      <c r="J1046">
        <v>0.47</v>
      </c>
      <c r="K1046">
        <v>45000</v>
      </c>
      <c r="M1046">
        <v>45000</v>
      </c>
      <c r="N1046">
        <f t="shared" si="116"/>
        <v>1</v>
      </c>
      <c r="O1046" s="4">
        <f t="shared" si="117"/>
        <v>1.0468085106382978</v>
      </c>
      <c r="P1046" s="4">
        <f t="shared" si="118"/>
        <v>4.0242000000000004</v>
      </c>
    </row>
    <row r="1047" spans="1:16" x14ac:dyDescent="0.25">
      <c r="A1047" t="s">
        <v>14</v>
      </c>
      <c r="B1047" t="s">
        <v>43</v>
      </c>
      <c r="C1047">
        <v>2005</v>
      </c>
      <c r="D1047">
        <v>176847</v>
      </c>
      <c r="E1047">
        <v>97225</v>
      </c>
      <c r="F1047">
        <v>0.52500000000000002</v>
      </c>
      <c r="G1047" t="s">
        <v>49</v>
      </c>
      <c r="J1047">
        <v>0.47</v>
      </c>
      <c r="K1047">
        <v>45000</v>
      </c>
      <c r="M1047">
        <v>45000</v>
      </c>
      <c r="N1047">
        <f t="shared" si="116"/>
        <v>1</v>
      </c>
      <c r="O1047" s="4">
        <f t="shared" si="117"/>
        <v>1.1170212765957448</v>
      </c>
      <c r="P1047" s="4">
        <f t="shared" si="118"/>
        <v>3.9299333333333335</v>
      </c>
    </row>
    <row r="1048" spans="1:16" x14ac:dyDescent="0.25">
      <c r="A1048" t="s">
        <v>14</v>
      </c>
      <c r="B1048" t="s">
        <v>43</v>
      </c>
      <c r="C1048">
        <v>2006</v>
      </c>
      <c r="D1048">
        <v>143347</v>
      </c>
      <c r="E1048">
        <v>97614</v>
      </c>
      <c r="F1048">
        <v>0.58199999999999996</v>
      </c>
      <c r="G1048" t="s">
        <v>49</v>
      </c>
      <c r="J1048">
        <v>0.47</v>
      </c>
      <c r="K1048">
        <v>45000</v>
      </c>
      <c r="M1048">
        <v>45000</v>
      </c>
      <c r="N1048">
        <f t="shared" si="116"/>
        <v>1</v>
      </c>
      <c r="O1048" s="4">
        <f t="shared" si="117"/>
        <v>1.2382978723404254</v>
      </c>
      <c r="P1048" s="4">
        <f t="shared" si="118"/>
        <v>3.185488888888889</v>
      </c>
    </row>
    <row r="1049" spans="1:16" x14ac:dyDescent="0.25">
      <c r="A1049" t="s">
        <v>14</v>
      </c>
      <c r="B1049" t="s">
        <v>43</v>
      </c>
      <c r="C1049">
        <v>2007</v>
      </c>
      <c r="D1049">
        <v>162319</v>
      </c>
      <c r="E1049">
        <v>109966</v>
      </c>
      <c r="F1049">
        <v>0.55300000000000005</v>
      </c>
      <c r="G1049" t="s">
        <v>49</v>
      </c>
      <c r="J1049">
        <v>0.47</v>
      </c>
      <c r="K1049">
        <v>45000</v>
      </c>
      <c r="M1049">
        <v>45000</v>
      </c>
      <c r="N1049">
        <f t="shared" si="116"/>
        <v>1</v>
      </c>
      <c r="O1049" s="4">
        <f t="shared" si="117"/>
        <v>1.1765957446808513</v>
      </c>
      <c r="P1049" s="4">
        <f t="shared" si="118"/>
        <v>3.6070888888888888</v>
      </c>
    </row>
    <row r="1050" spans="1:16" x14ac:dyDescent="0.25">
      <c r="A1050" t="s">
        <v>14</v>
      </c>
      <c r="B1050" t="s">
        <v>43</v>
      </c>
      <c r="C1050">
        <v>2008</v>
      </c>
      <c r="D1050">
        <v>157573</v>
      </c>
      <c r="E1050">
        <v>102872</v>
      </c>
      <c r="F1050">
        <v>0.48799999999999999</v>
      </c>
      <c r="G1050" t="s">
        <v>49</v>
      </c>
      <c r="J1050">
        <v>0.47</v>
      </c>
      <c r="K1050">
        <v>45000</v>
      </c>
      <c r="M1050">
        <v>45000</v>
      </c>
      <c r="N1050">
        <f t="shared" si="116"/>
        <v>1</v>
      </c>
      <c r="O1050" s="4">
        <f t="shared" si="117"/>
        <v>1.0382978723404255</v>
      </c>
      <c r="P1050" s="4">
        <f t="shared" si="118"/>
        <v>3.5016222222222222</v>
      </c>
    </row>
    <row r="1051" spans="1:16" x14ac:dyDescent="0.25">
      <c r="A1051" t="s">
        <v>14</v>
      </c>
      <c r="B1051" t="s">
        <v>43</v>
      </c>
      <c r="C1051">
        <v>2009</v>
      </c>
      <c r="D1051">
        <v>141004</v>
      </c>
      <c r="E1051">
        <v>82045</v>
      </c>
      <c r="F1051">
        <v>0.50600000000000001</v>
      </c>
      <c r="G1051" t="s">
        <v>49</v>
      </c>
      <c r="J1051">
        <v>0.47</v>
      </c>
      <c r="K1051">
        <v>45000</v>
      </c>
      <c r="M1051">
        <v>45000</v>
      </c>
      <c r="N1051">
        <f t="shared" si="116"/>
        <v>1</v>
      </c>
      <c r="O1051" s="4">
        <f t="shared" si="117"/>
        <v>1.0765957446808512</v>
      </c>
      <c r="P1051" s="4">
        <f t="shared" si="118"/>
        <v>3.1334222222222223</v>
      </c>
    </row>
    <row r="1052" spans="1:16" x14ac:dyDescent="0.25">
      <c r="A1052" t="s">
        <v>14</v>
      </c>
      <c r="B1052" t="s">
        <v>43</v>
      </c>
      <c r="C1052">
        <v>2010</v>
      </c>
      <c r="D1052">
        <v>110958</v>
      </c>
      <c r="E1052">
        <v>64168</v>
      </c>
      <c r="F1052">
        <v>0.48699999999999999</v>
      </c>
      <c r="G1052" t="s">
        <v>49</v>
      </c>
      <c r="J1052">
        <v>0.47</v>
      </c>
      <c r="K1052">
        <v>45000</v>
      </c>
      <c r="M1052">
        <v>45000</v>
      </c>
      <c r="N1052">
        <f t="shared" si="116"/>
        <v>1</v>
      </c>
      <c r="O1052" s="4">
        <f t="shared" si="117"/>
        <v>1.0361702127659576</v>
      </c>
      <c r="P1052" s="4">
        <f t="shared" si="118"/>
        <v>2.4657333333333336</v>
      </c>
    </row>
    <row r="1053" spans="1:16" x14ac:dyDescent="0.25">
      <c r="A1053" t="s">
        <v>14</v>
      </c>
      <c r="B1053" t="s">
        <v>43</v>
      </c>
      <c r="C1053">
        <v>2011</v>
      </c>
      <c r="D1053">
        <v>91371</v>
      </c>
      <c r="E1053">
        <v>49433</v>
      </c>
      <c r="F1053">
        <v>0.44600000000000001</v>
      </c>
      <c r="G1053" t="s">
        <v>49</v>
      </c>
      <c r="J1053">
        <v>0.47</v>
      </c>
      <c r="K1053">
        <v>45000</v>
      </c>
      <c r="M1053">
        <v>45000</v>
      </c>
      <c r="N1053">
        <f t="shared" si="116"/>
        <v>0</v>
      </c>
      <c r="O1053" s="4">
        <f t="shared" si="117"/>
        <v>0.94893617021276599</v>
      </c>
      <c r="P1053" s="4">
        <f t="shared" si="118"/>
        <v>2.0304666666666669</v>
      </c>
    </row>
    <row r="1054" spans="1:16" x14ac:dyDescent="0.25">
      <c r="A1054" t="s">
        <v>23</v>
      </c>
      <c r="B1054" t="s">
        <v>44</v>
      </c>
      <c r="C1054">
        <v>1987</v>
      </c>
      <c r="D1054">
        <v>384000</v>
      </c>
      <c r="E1054">
        <v>75000</v>
      </c>
      <c r="F1054">
        <v>0.34699999999999998</v>
      </c>
      <c r="G1054" t="s">
        <v>49</v>
      </c>
      <c r="I1054">
        <v>0.22</v>
      </c>
      <c r="J1054">
        <v>0.22</v>
      </c>
      <c r="K1054">
        <v>200000</v>
      </c>
      <c r="L1054">
        <v>300000</v>
      </c>
      <c r="M1054">
        <v>300000</v>
      </c>
      <c r="N1054">
        <f t="shared" si="116"/>
        <v>1</v>
      </c>
      <c r="O1054" s="4">
        <f t="shared" si="117"/>
        <v>1.5772727272727272</v>
      </c>
      <c r="P1054" s="4">
        <f t="shared" si="118"/>
        <v>1.28</v>
      </c>
    </row>
    <row r="1055" spans="1:16" x14ac:dyDescent="0.25">
      <c r="A1055" t="s">
        <v>23</v>
      </c>
      <c r="B1055" t="s">
        <v>44</v>
      </c>
      <c r="C1055">
        <v>1988</v>
      </c>
      <c r="D1055">
        <v>423000</v>
      </c>
      <c r="E1055">
        <v>93000</v>
      </c>
      <c r="F1055">
        <v>0.26600000000000001</v>
      </c>
      <c r="G1055" t="s">
        <v>49</v>
      </c>
      <c r="I1055">
        <v>0.22</v>
      </c>
      <c r="J1055">
        <v>0.22</v>
      </c>
      <c r="K1055">
        <v>200000</v>
      </c>
      <c r="L1055">
        <v>300000</v>
      </c>
      <c r="M1055">
        <v>300000</v>
      </c>
      <c r="N1055">
        <f t="shared" si="116"/>
        <v>1</v>
      </c>
      <c r="O1055" s="4">
        <f t="shared" si="117"/>
        <v>1.2090909090909092</v>
      </c>
      <c r="P1055" s="4">
        <f t="shared" si="118"/>
        <v>1.41</v>
      </c>
    </row>
    <row r="1056" spans="1:16" x14ac:dyDescent="0.25">
      <c r="A1056" t="s">
        <v>23</v>
      </c>
      <c r="B1056" t="s">
        <v>44</v>
      </c>
      <c r="C1056">
        <v>1989</v>
      </c>
      <c r="D1056">
        <v>386000</v>
      </c>
      <c r="E1056">
        <v>101000</v>
      </c>
      <c r="F1056">
        <v>0.32200000000000001</v>
      </c>
      <c r="G1056" t="s">
        <v>49</v>
      </c>
      <c r="I1056">
        <v>0.22</v>
      </c>
      <c r="J1056">
        <v>0.22</v>
      </c>
      <c r="K1056">
        <v>200000</v>
      </c>
      <c r="L1056">
        <v>300000</v>
      </c>
      <c r="M1056">
        <v>300000</v>
      </c>
      <c r="N1056">
        <f t="shared" si="116"/>
        <v>1</v>
      </c>
      <c r="O1056" s="4">
        <f t="shared" si="117"/>
        <v>1.4636363636363636</v>
      </c>
      <c r="P1056" s="4">
        <f t="shared" si="118"/>
        <v>1.2866666666666666</v>
      </c>
    </row>
    <row r="1057" spans="1:16" x14ac:dyDescent="0.25">
      <c r="A1057" t="s">
        <v>23</v>
      </c>
      <c r="B1057" t="s">
        <v>44</v>
      </c>
      <c r="C1057">
        <v>1990</v>
      </c>
      <c r="D1057">
        <v>350000</v>
      </c>
      <c r="E1057">
        <v>104000</v>
      </c>
      <c r="F1057">
        <v>0.4</v>
      </c>
      <c r="G1057" t="s">
        <v>49</v>
      </c>
      <c r="I1057">
        <v>0.22</v>
      </c>
      <c r="J1057">
        <v>0.22</v>
      </c>
      <c r="K1057">
        <v>200000</v>
      </c>
      <c r="L1057">
        <v>300000</v>
      </c>
      <c r="M1057">
        <v>300000</v>
      </c>
      <c r="N1057">
        <f t="shared" si="116"/>
        <v>1</v>
      </c>
      <c r="O1057" s="4">
        <f t="shared" si="117"/>
        <v>1.8181818181818183</v>
      </c>
      <c r="P1057" s="4">
        <f t="shared" si="118"/>
        <v>1.1666666666666667</v>
      </c>
    </row>
    <row r="1058" spans="1:16" x14ac:dyDescent="0.25">
      <c r="A1058" t="s">
        <v>23</v>
      </c>
      <c r="B1058" t="s">
        <v>44</v>
      </c>
      <c r="C1058">
        <v>1991</v>
      </c>
      <c r="D1058">
        <v>310000</v>
      </c>
      <c r="E1058">
        <v>107000</v>
      </c>
      <c r="F1058">
        <v>0.436</v>
      </c>
      <c r="G1058" t="s">
        <v>49</v>
      </c>
      <c r="I1058">
        <v>0.22</v>
      </c>
      <c r="J1058">
        <v>0.22</v>
      </c>
      <c r="K1058">
        <v>200000</v>
      </c>
      <c r="L1058">
        <v>300000</v>
      </c>
      <c r="M1058">
        <v>300000</v>
      </c>
      <c r="N1058">
        <f t="shared" si="116"/>
        <v>1</v>
      </c>
      <c r="O1058" s="4">
        <f t="shared" si="117"/>
        <v>1.9818181818181817</v>
      </c>
      <c r="P1058" s="4">
        <f t="shared" si="118"/>
        <v>1.0333333333333334</v>
      </c>
    </row>
    <row r="1059" spans="1:16" x14ac:dyDescent="0.25">
      <c r="A1059" t="s">
        <v>23</v>
      </c>
      <c r="B1059" t="s">
        <v>44</v>
      </c>
      <c r="C1059">
        <v>1992</v>
      </c>
      <c r="D1059">
        <v>344000</v>
      </c>
      <c r="E1059">
        <v>107000</v>
      </c>
      <c r="F1059">
        <v>0.41499999999999998</v>
      </c>
      <c r="G1059" t="s">
        <v>49</v>
      </c>
      <c r="I1059">
        <v>0.22</v>
      </c>
      <c r="J1059">
        <v>0.22</v>
      </c>
      <c r="K1059">
        <v>200000</v>
      </c>
      <c r="L1059">
        <v>300000</v>
      </c>
      <c r="M1059">
        <v>300000</v>
      </c>
      <c r="N1059">
        <f t="shared" si="116"/>
        <v>1</v>
      </c>
      <c r="O1059" s="4">
        <f t="shared" si="117"/>
        <v>1.8863636363636362</v>
      </c>
      <c r="P1059" s="4">
        <f t="shared" si="118"/>
        <v>1.1466666666666667</v>
      </c>
    </row>
    <row r="1060" spans="1:16" x14ac:dyDescent="0.25">
      <c r="A1060" t="s">
        <v>23</v>
      </c>
      <c r="B1060" t="s">
        <v>44</v>
      </c>
      <c r="C1060">
        <v>1993</v>
      </c>
      <c r="D1060">
        <v>424000</v>
      </c>
      <c r="E1060">
        <v>103000</v>
      </c>
      <c r="F1060">
        <v>0.247</v>
      </c>
      <c r="G1060" t="s">
        <v>49</v>
      </c>
      <c r="I1060">
        <v>0.22</v>
      </c>
      <c r="J1060">
        <v>0.22</v>
      </c>
      <c r="K1060">
        <v>200000</v>
      </c>
      <c r="L1060">
        <v>300000</v>
      </c>
      <c r="M1060">
        <v>300000</v>
      </c>
      <c r="N1060">
        <f t="shared" si="116"/>
        <v>1</v>
      </c>
      <c r="O1060" s="4">
        <f t="shared" si="117"/>
        <v>1.1227272727272728</v>
      </c>
      <c r="P1060" s="4">
        <f t="shared" si="118"/>
        <v>1.4133333333333333</v>
      </c>
    </row>
    <row r="1061" spans="1:16" x14ac:dyDescent="0.25">
      <c r="A1061" t="s">
        <v>23</v>
      </c>
      <c r="B1061" t="s">
        <v>44</v>
      </c>
      <c r="C1061">
        <v>1994</v>
      </c>
      <c r="D1061">
        <v>442000</v>
      </c>
      <c r="E1061">
        <v>134000</v>
      </c>
      <c r="F1061">
        <v>0.311</v>
      </c>
      <c r="G1061" t="s">
        <v>49</v>
      </c>
      <c r="I1061">
        <v>0.22</v>
      </c>
      <c r="J1061">
        <v>0.22</v>
      </c>
      <c r="K1061">
        <v>200000</v>
      </c>
      <c r="L1061">
        <v>300000</v>
      </c>
      <c r="M1061">
        <v>300000</v>
      </c>
      <c r="N1061">
        <f t="shared" si="116"/>
        <v>1</v>
      </c>
      <c r="O1061" s="4">
        <f t="shared" si="117"/>
        <v>1.4136363636363636</v>
      </c>
      <c r="P1061" s="4">
        <f t="shared" si="118"/>
        <v>1.4733333333333334</v>
      </c>
    </row>
    <row r="1062" spans="1:16" x14ac:dyDescent="0.25">
      <c r="A1062" t="s">
        <v>23</v>
      </c>
      <c r="B1062" t="s">
        <v>44</v>
      </c>
      <c r="C1062">
        <v>1995</v>
      </c>
      <c r="D1062">
        <v>408000</v>
      </c>
      <c r="E1062">
        <v>125000</v>
      </c>
      <c r="F1062">
        <v>0.34200000000000003</v>
      </c>
      <c r="G1062" t="s">
        <v>49</v>
      </c>
      <c r="I1062">
        <v>0.22</v>
      </c>
      <c r="J1062">
        <v>0.22</v>
      </c>
      <c r="K1062">
        <v>200000</v>
      </c>
      <c r="L1062">
        <v>300000</v>
      </c>
      <c r="M1062">
        <v>300000</v>
      </c>
      <c r="N1062">
        <f t="shared" si="116"/>
        <v>1</v>
      </c>
      <c r="O1062" s="4">
        <f t="shared" si="117"/>
        <v>1.5545454545454547</v>
      </c>
      <c r="P1062" s="4">
        <f t="shared" si="118"/>
        <v>1.36</v>
      </c>
    </row>
    <row r="1063" spans="1:16" x14ac:dyDescent="0.25">
      <c r="A1063" t="s">
        <v>23</v>
      </c>
      <c r="B1063" t="s">
        <v>44</v>
      </c>
      <c r="C1063">
        <v>1996</v>
      </c>
      <c r="D1063">
        <v>309000</v>
      </c>
      <c r="E1063">
        <v>96000</v>
      </c>
      <c r="F1063">
        <v>0.35799999999999998</v>
      </c>
      <c r="G1063" t="s">
        <v>49</v>
      </c>
      <c r="I1063">
        <v>0.22</v>
      </c>
      <c r="J1063">
        <v>0.22</v>
      </c>
      <c r="K1063">
        <v>200000</v>
      </c>
      <c r="L1063">
        <v>300000</v>
      </c>
      <c r="M1063">
        <v>300000</v>
      </c>
      <c r="N1063">
        <f t="shared" si="116"/>
        <v>1</v>
      </c>
      <c r="O1063" s="4">
        <f t="shared" si="117"/>
        <v>1.6272727272727272</v>
      </c>
      <c r="P1063" s="4">
        <f t="shared" si="118"/>
        <v>1.03</v>
      </c>
    </row>
    <row r="1064" spans="1:16" x14ac:dyDescent="0.25">
      <c r="A1064" t="s">
        <v>23</v>
      </c>
      <c r="B1064" t="s">
        <v>44</v>
      </c>
      <c r="C1064">
        <v>1997</v>
      </c>
      <c r="D1064">
        <v>271000</v>
      </c>
      <c r="E1064">
        <v>65000</v>
      </c>
      <c r="F1064">
        <v>0.248</v>
      </c>
      <c r="G1064" t="s">
        <v>49</v>
      </c>
      <c r="I1064">
        <v>0.22</v>
      </c>
      <c r="J1064">
        <v>0.22</v>
      </c>
      <c r="K1064">
        <v>200000</v>
      </c>
      <c r="L1064">
        <v>300000</v>
      </c>
      <c r="M1064">
        <v>300000</v>
      </c>
      <c r="N1064">
        <f t="shared" si="116"/>
        <v>1</v>
      </c>
      <c r="O1064" s="4">
        <f t="shared" si="117"/>
        <v>1.1272727272727272</v>
      </c>
      <c r="P1064" s="4">
        <f t="shared" si="118"/>
        <v>0.90333333333333332</v>
      </c>
    </row>
    <row r="1065" spans="1:16" x14ac:dyDescent="0.25">
      <c r="A1065" t="s">
        <v>23</v>
      </c>
      <c r="B1065" t="s">
        <v>44</v>
      </c>
      <c r="C1065">
        <v>1998</v>
      </c>
      <c r="D1065">
        <v>301000</v>
      </c>
      <c r="E1065">
        <v>86000</v>
      </c>
      <c r="F1065">
        <v>0.27600000000000002</v>
      </c>
      <c r="G1065" t="s">
        <v>49</v>
      </c>
      <c r="I1065">
        <v>0.22</v>
      </c>
      <c r="J1065">
        <v>0.22</v>
      </c>
      <c r="K1065">
        <v>200000</v>
      </c>
      <c r="L1065">
        <v>300000</v>
      </c>
      <c r="M1065">
        <v>300000</v>
      </c>
      <c r="N1065">
        <f t="shared" si="116"/>
        <v>1</v>
      </c>
      <c r="O1065" s="4">
        <f t="shared" si="117"/>
        <v>1.2545454545454546</v>
      </c>
      <c r="P1065" s="4">
        <f t="shared" si="118"/>
        <v>1.0033333333333334</v>
      </c>
    </row>
    <row r="1066" spans="1:16" x14ac:dyDescent="0.25">
      <c r="A1066" t="s">
        <v>23</v>
      </c>
      <c r="B1066" t="s">
        <v>44</v>
      </c>
      <c r="C1066">
        <v>1999</v>
      </c>
      <c r="D1066">
        <v>294000</v>
      </c>
      <c r="E1066">
        <v>93000</v>
      </c>
      <c r="F1066">
        <v>0.371</v>
      </c>
      <c r="G1066" t="s">
        <v>49</v>
      </c>
      <c r="I1066">
        <v>0.22</v>
      </c>
      <c r="J1066">
        <v>0.22</v>
      </c>
      <c r="K1066">
        <v>200000</v>
      </c>
      <c r="L1066">
        <v>300000</v>
      </c>
      <c r="M1066">
        <v>300000</v>
      </c>
      <c r="N1066">
        <f t="shared" ref="N1066:N1129" si="119">+IF((F1066&gt;J1066),1,0)</f>
        <v>1</v>
      </c>
      <c r="O1066" s="4">
        <f t="shared" si="117"/>
        <v>1.6863636363636363</v>
      </c>
      <c r="P1066" s="4">
        <f t="shared" si="118"/>
        <v>0.98</v>
      </c>
    </row>
    <row r="1067" spans="1:16" x14ac:dyDescent="0.25">
      <c r="A1067" t="s">
        <v>23</v>
      </c>
      <c r="B1067" t="s">
        <v>44</v>
      </c>
      <c r="C1067">
        <v>2000</v>
      </c>
      <c r="D1067">
        <v>313000</v>
      </c>
      <c r="E1067">
        <v>100000</v>
      </c>
      <c r="F1067">
        <v>0.32800000000000001</v>
      </c>
      <c r="G1067" t="s">
        <v>49</v>
      </c>
      <c r="I1067">
        <v>0.22</v>
      </c>
      <c r="J1067">
        <v>0.22</v>
      </c>
      <c r="K1067">
        <v>200000</v>
      </c>
      <c r="L1067">
        <v>300000</v>
      </c>
      <c r="M1067">
        <v>300000</v>
      </c>
      <c r="N1067">
        <f t="shared" si="119"/>
        <v>1</v>
      </c>
      <c r="O1067" s="4">
        <f t="shared" si="117"/>
        <v>1.490909090909091</v>
      </c>
      <c r="P1067" s="4">
        <f t="shared" si="118"/>
        <v>1.0433333333333332</v>
      </c>
    </row>
    <row r="1068" spans="1:16" x14ac:dyDescent="0.25">
      <c r="A1068" t="s">
        <v>23</v>
      </c>
      <c r="B1068" t="s">
        <v>44</v>
      </c>
      <c r="C1068">
        <v>2001</v>
      </c>
      <c r="D1068">
        <v>281000</v>
      </c>
      <c r="E1068">
        <v>94000</v>
      </c>
      <c r="F1068">
        <v>0.4</v>
      </c>
      <c r="G1068" t="s">
        <v>49</v>
      </c>
      <c r="I1068">
        <v>0.22</v>
      </c>
      <c r="J1068">
        <v>0.22</v>
      </c>
      <c r="K1068">
        <v>200000</v>
      </c>
      <c r="L1068">
        <v>300000</v>
      </c>
      <c r="M1068">
        <v>300000</v>
      </c>
      <c r="N1068">
        <f t="shared" si="119"/>
        <v>1</v>
      </c>
      <c r="O1068" s="4">
        <f t="shared" si="117"/>
        <v>1.8181818181818183</v>
      </c>
      <c r="P1068" s="4">
        <f t="shared" si="118"/>
        <v>0.93666666666666665</v>
      </c>
    </row>
    <row r="1069" spans="1:16" x14ac:dyDescent="0.25">
      <c r="A1069" t="s">
        <v>23</v>
      </c>
      <c r="B1069" t="s">
        <v>44</v>
      </c>
      <c r="C1069">
        <v>2002</v>
      </c>
      <c r="D1069">
        <v>313000</v>
      </c>
      <c r="E1069">
        <v>96000</v>
      </c>
      <c r="F1069">
        <v>0.39400000000000002</v>
      </c>
      <c r="G1069" t="s">
        <v>49</v>
      </c>
      <c r="I1069">
        <v>0.22</v>
      </c>
      <c r="J1069">
        <v>0.22</v>
      </c>
      <c r="K1069">
        <v>200000</v>
      </c>
      <c r="L1069">
        <v>300000</v>
      </c>
      <c r="M1069">
        <v>300000</v>
      </c>
      <c r="N1069">
        <f t="shared" si="119"/>
        <v>1</v>
      </c>
      <c r="O1069" s="4">
        <f t="shared" si="117"/>
        <v>1.790909090909091</v>
      </c>
      <c r="P1069" s="4">
        <f t="shared" si="118"/>
        <v>1.0433333333333332</v>
      </c>
    </row>
    <row r="1070" spans="1:16" x14ac:dyDescent="0.25">
      <c r="A1070" t="s">
        <v>23</v>
      </c>
      <c r="B1070" t="s">
        <v>44</v>
      </c>
      <c r="C1070">
        <v>2003</v>
      </c>
      <c r="D1070">
        <v>419000</v>
      </c>
      <c r="E1070">
        <v>129000</v>
      </c>
      <c r="F1070">
        <v>0.25700000000000001</v>
      </c>
      <c r="G1070" t="s">
        <v>49</v>
      </c>
      <c r="I1070">
        <v>0.22</v>
      </c>
      <c r="J1070">
        <v>0.22</v>
      </c>
      <c r="K1070">
        <v>200000</v>
      </c>
      <c r="L1070">
        <v>300000</v>
      </c>
      <c r="M1070">
        <v>300000</v>
      </c>
      <c r="N1070">
        <f t="shared" si="119"/>
        <v>1</v>
      </c>
      <c r="O1070" s="4">
        <f t="shared" si="117"/>
        <v>1.1681818181818182</v>
      </c>
      <c r="P1070" s="4">
        <f t="shared" si="118"/>
        <v>1.3966666666666667</v>
      </c>
    </row>
    <row r="1071" spans="1:16" x14ac:dyDescent="0.25">
      <c r="A1071" t="s">
        <v>23</v>
      </c>
      <c r="B1071" t="s">
        <v>44</v>
      </c>
      <c r="C1071">
        <v>2004</v>
      </c>
      <c r="D1071">
        <v>540000</v>
      </c>
      <c r="E1071">
        <v>112000</v>
      </c>
      <c r="F1071">
        <v>0.221</v>
      </c>
      <c r="G1071" t="s">
        <v>49</v>
      </c>
      <c r="I1071">
        <v>0.22</v>
      </c>
      <c r="J1071">
        <v>0.22</v>
      </c>
      <c r="K1071">
        <v>200000</v>
      </c>
      <c r="L1071">
        <v>300000</v>
      </c>
      <c r="M1071">
        <v>300000</v>
      </c>
      <c r="N1071">
        <f t="shared" si="119"/>
        <v>1</v>
      </c>
      <c r="O1071" s="4">
        <f t="shared" si="117"/>
        <v>1.0045454545454546</v>
      </c>
      <c r="P1071" s="4">
        <f t="shared" si="118"/>
        <v>1.8</v>
      </c>
    </row>
    <row r="1072" spans="1:16" x14ac:dyDescent="0.25">
      <c r="A1072" t="s">
        <v>23</v>
      </c>
      <c r="B1072" t="s">
        <v>44</v>
      </c>
      <c r="C1072">
        <v>2005</v>
      </c>
      <c r="D1072">
        <v>600000</v>
      </c>
      <c r="E1072">
        <v>102000</v>
      </c>
      <c r="F1072">
        <v>0.217</v>
      </c>
      <c r="G1072" t="s">
        <v>49</v>
      </c>
      <c r="I1072">
        <v>0.22</v>
      </c>
      <c r="J1072">
        <v>0.22</v>
      </c>
      <c r="K1072">
        <v>200000</v>
      </c>
      <c r="L1072">
        <v>300000</v>
      </c>
      <c r="M1072">
        <v>300000</v>
      </c>
      <c r="N1072">
        <f t="shared" si="119"/>
        <v>0</v>
      </c>
      <c r="O1072" s="4">
        <f t="shared" si="117"/>
        <v>0.98636363636363633</v>
      </c>
      <c r="P1072" s="4">
        <f t="shared" si="118"/>
        <v>2</v>
      </c>
    </row>
    <row r="1073" spans="1:16" x14ac:dyDescent="0.25">
      <c r="A1073" t="s">
        <v>23</v>
      </c>
      <c r="B1073" t="s">
        <v>44</v>
      </c>
      <c r="C1073">
        <v>2006</v>
      </c>
      <c r="D1073">
        <v>735000</v>
      </c>
      <c r="E1073">
        <v>130000</v>
      </c>
      <c r="F1073">
        <v>0.123</v>
      </c>
      <c r="G1073" t="s">
        <v>49</v>
      </c>
      <c r="I1073">
        <v>0.22</v>
      </c>
      <c r="J1073">
        <v>0.22</v>
      </c>
      <c r="K1073">
        <v>200000</v>
      </c>
      <c r="L1073">
        <v>300000</v>
      </c>
      <c r="M1073">
        <v>300000</v>
      </c>
      <c r="N1073">
        <f t="shared" si="119"/>
        <v>0</v>
      </c>
      <c r="O1073" s="4">
        <f t="shared" si="117"/>
        <v>0.55909090909090908</v>
      </c>
      <c r="P1073" s="4">
        <f t="shared" si="118"/>
        <v>2.4500000000000002</v>
      </c>
    </row>
    <row r="1074" spans="1:16" x14ac:dyDescent="0.25">
      <c r="A1074" t="s">
        <v>23</v>
      </c>
      <c r="B1074" t="s">
        <v>44</v>
      </c>
      <c r="C1074">
        <v>2007</v>
      </c>
      <c r="D1074">
        <v>706000</v>
      </c>
      <c r="E1074">
        <v>158000</v>
      </c>
      <c r="F1074">
        <v>0.24399999999999999</v>
      </c>
      <c r="G1074" t="s">
        <v>49</v>
      </c>
      <c r="I1074">
        <v>0.22</v>
      </c>
      <c r="J1074">
        <v>0.22</v>
      </c>
      <c r="K1074">
        <v>200000</v>
      </c>
      <c r="L1074">
        <v>300000</v>
      </c>
      <c r="M1074">
        <v>300000</v>
      </c>
      <c r="N1074">
        <f t="shared" si="119"/>
        <v>1</v>
      </c>
      <c r="O1074" s="4">
        <f t="shared" si="117"/>
        <v>1.1090909090909091</v>
      </c>
      <c r="P1074" s="4">
        <f t="shared" si="118"/>
        <v>2.3533333333333335</v>
      </c>
    </row>
    <row r="1075" spans="1:16" x14ac:dyDescent="0.25">
      <c r="A1075" t="s">
        <v>23</v>
      </c>
      <c r="B1075" t="s">
        <v>44</v>
      </c>
      <c r="C1075">
        <v>2008</v>
      </c>
      <c r="D1075">
        <v>769000</v>
      </c>
      <c r="E1075">
        <v>151000</v>
      </c>
      <c r="F1075">
        <v>0.22800000000000001</v>
      </c>
      <c r="G1075" t="s">
        <v>49</v>
      </c>
      <c r="I1075">
        <v>0.22</v>
      </c>
      <c r="J1075">
        <v>0.22</v>
      </c>
      <c r="K1075">
        <v>200000</v>
      </c>
      <c r="L1075">
        <v>300000</v>
      </c>
      <c r="M1075">
        <v>300000</v>
      </c>
      <c r="N1075">
        <f t="shared" si="119"/>
        <v>1</v>
      </c>
      <c r="O1075" s="4">
        <f t="shared" si="117"/>
        <v>1.0363636363636364</v>
      </c>
      <c r="P1075" s="4">
        <f t="shared" si="118"/>
        <v>2.5633333333333335</v>
      </c>
    </row>
    <row r="1076" spans="1:16" x14ac:dyDescent="0.25">
      <c r="A1076" t="s">
        <v>23</v>
      </c>
      <c r="B1076" t="s">
        <v>44</v>
      </c>
      <c r="C1076">
        <v>2009</v>
      </c>
      <c r="D1076">
        <v>655000</v>
      </c>
      <c r="E1076">
        <v>46000</v>
      </c>
      <c r="F1076">
        <v>6.6000000000000003E-2</v>
      </c>
      <c r="G1076" t="s">
        <v>49</v>
      </c>
      <c r="I1076">
        <v>0.22</v>
      </c>
      <c r="J1076">
        <v>0.22</v>
      </c>
      <c r="K1076">
        <v>200000</v>
      </c>
      <c r="L1076">
        <v>300000</v>
      </c>
      <c r="M1076">
        <v>300000</v>
      </c>
      <c r="N1076">
        <f t="shared" si="119"/>
        <v>0</v>
      </c>
      <c r="O1076" s="4">
        <f t="shared" si="117"/>
        <v>0.3</v>
      </c>
      <c r="P1076" s="4">
        <f t="shared" si="118"/>
        <v>2.1833333333333331</v>
      </c>
    </row>
    <row r="1077" spans="1:16" x14ac:dyDescent="0.25">
      <c r="A1077" t="s">
        <v>23</v>
      </c>
      <c r="B1077" t="s">
        <v>44</v>
      </c>
      <c r="C1077">
        <v>2010</v>
      </c>
      <c r="D1077">
        <v>478000</v>
      </c>
      <c r="E1077">
        <v>43000</v>
      </c>
      <c r="F1077">
        <v>9.8000000000000004E-2</v>
      </c>
      <c r="G1077" t="s">
        <v>49</v>
      </c>
      <c r="I1077">
        <v>0.22</v>
      </c>
      <c r="J1077">
        <v>0.22</v>
      </c>
      <c r="K1077">
        <v>200000</v>
      </c>
      <c r="L1077">
        <v>300000</v>
      </c>
      <c r="M1077">
        <v>300000</v>
      </c>
      <c r="N1077">
        <f t="shared" si="119"/>
        <v>0</v>
      </c>
      <c r="O1077" s="4">
        <f t="shared" si="117"/>
        <v>0.44545454545454549</v>
      </c>
      <c r="P1077" s="4">
        <f t="shared" si="118"/>
        <v>1.5933333333333333</v>
      </c>
    </row>
    <row r="1078" spans="1:16" x14ac:dyDescent="0.25">
      <c r="A1078" t="s">
        <v>23</v>
      </c>
      <c r="B1078" t="s">
        <v>44</v>
      </c>
      <c r="C1078">
        <v>2011</v>
      </c>
      <c r="D1078">
        <v>371000</v>
      </c>
      <c r="E1078">
        <v>49000</v>
      </c>
      <c r="F1078">
        <v>0.16800000000000001</v>
      </c>
      <c r="G1078" t="s">
        <v>49</v>
      </c>
      <c r="I1078">
        <v>0.22</v>
      </c>
      <c r="J1078">
        <v>0.22</v>
      </c>
      <c r="K1078">
        <v>200000</v>
      </c>
      <c r="L1078">
        <v>300000</v>
      </c>
      <c r="M1078">
        <v>300000</v>
      </c>
      <c r="N1078">
        <f t="shared" si="119"/>
        <v>0</v>
      </c>
      <c r="O1078" s="4">
        <f t="shared" si="117"/>
        <v>0.76363636363636367</v>
      </c>
      <c r="P1078" s="4">
        <f t="shared" si="118"/>
        <v>1.2366666666666666</v>
      </c>
    </row>
    <row r="1079" spans="1:16" x14ac:dyDescent="0.25">
      <c r="A1079" t="s">
        <v>14</v>
      </c>
      <c r="B1079" t="s">
        <v>45</v>
      </c>
      <c r="C1079">
        <v>1961</v>
      </c>
      <c r="D1079">
        <v>68804</v>
      </c>
      <c r="E1079">
        <v>9592</v>
      </c>
      <c r="F1079">
        <v>0.106</v>
      </c>
      <c r="G1079" t="s">
        <v>51</v>
      </c>
      <c r="I1079">
        <v>0.28000000000000003</v>
      </c>
      <c r="J1079">
        <v>0.28000000000000003</v>
      </c>
      <c r="L1079">
        <v>55000</v>
      </c>
      <c r="M1079">
        <v>55000</v>
      </c>
      <c r="N1079">
        <f t="shared" si="119"/>
        <v>0</v>
      </c>
      <c r="O1079" s="4">
        <f t="shared" si="117"/>
        <v>0.3785714285714285</v>
      </c>
      <c r="P1079" s="4">
        <f t="shared" si="118"/>
        <v>1.2509818181818182</v>
      </c>
    </row>
    <row r="1080" spans="1:16" x14ac:dyDescent="0.25">
      <c r="A1080" t="s">
        <v>14</v>
      </c>
      <c r="B1080" t="s">
        <v>45</v>
      </c>
      <c r="C1080">
        <v>1962</v>
      </c>
      <c r="D1080">
        <v>73260</v>
      </c>
      <c r="E1080">
        <v>10454</v>
      </c>
      <c r="F1080">
        <v>0.125</v>
      </c>
      <c r="G1080" t="s">
        <v>51</v>
      </c>
      <c r="I1080">
        <v>0.28000000000000003</v>
      </c>
      <c r="J1080">
        <v>0.28000000000000003</v>
      </c>
      <c r="L1080">
        <v>55000</v>
      </c>
      <c r="M1080">
        <v>55000</v>
      </c>
      <c r="N1080">
        <f t="shared" si="119"/>
        <v>0</v>
      </c>
      <c r="O1080" s="4">
        <f t="shared" si="117"/>
        <v>0.4464285714285714</v>
      </c>
      <c r="P1080" s="4">
        <f t="shared" si="118"/>
        <v>1.3320000000000001</v>
      </c>
    </row>
    <row r="1081" spans="1:16" x14ac:dyDescent="0.25">
      <c r="A1081" t="s">
        <v>14</v>
      </c>
      <c r="B1081" t="s">
        <v>45</v>
      </c>
      <c r="C1081">
        <v>1963</v>
      </c>
      <c r="D1081">
        <v>76841</v>
      </c>
      <c r="E1081">
        <v>12693</v>
      </c>
      <c r="F1081">
        <v>0.114</v>
      </c>
      <c r="G1081" t="s">
        <v>51</v>
      </c>
      <c r="I1081">
        <v>0.28000000000000003</v>
      </c>
      <c r="J1081">
        <v>0.28000000000000003</v>
      </c>
      <c r="L1081">
        <v>55000</v>
      </c>
      <c r="M1081">
        <v>55000</v>
      </c>
      <c r="N1081">
        <f t="shared" si="119"/>
        <v>0</v>
      </c>
      <c r="O1081" s="4">
        <f t="shared" si="117"/>
        <v>0.40714285714285714</v>
      </c>
      <c r="P1081" s="4">
        <f t="shared" si="118"/>
        <v>1.3971090909090909</v>
      </c>
    </row>
    <row r="1082" spans="1:16" x14ac:dyDescent="0.25">
      <c r="A1082" t="s">
        <v>14</v>
      </c>
      <c r="B1082" t="s">
        <v>45</v>
      </c>
      <c r="C1082">
        <v>1964</v>
      </c>
      <c r="D1082">
        <v>81392</v>
      </c>
      <c r="E1082">
        <v>21893</v>
      </c>
      <c r="F1082">
        <v>0.23</v>
      </c>
      <c r="G1082" t="s">
        <v>51</v>
      </c>
      <c r="I1082">
        <v>0.28000000000000003</v>
      </c>
      <c r="J1082">
        <v>0.28000000000000003</v>
      </c>
      <c r="L1082">
        <v>55000</v>
      </c>
      <c r="M1082">
        <v>55000</v>
      </c>
      <c r="N1082">
        <f t="shared" si="119"/>
        <v>0</v>
      </c>
      <c r="O1082" s="4">
        <f t="shared" si="117"/>
        <v>0.8214285714285714</v>
      </c>
      <c r="P1082" s="4">
        <f t="shared" si="118"/>
        <v>1.4798545454545455</v>
      </c>
    </row>
    <row r="1083" spans="1:16" x14ac:dyDescent="0.25">
      <c r="A1083" t="s">
        <v>14</v>
      </c>
      <c r="B1083" t="s">
        <v>45</v>
      </c>
      <c r="C1083">
        <v>1965</v>
      </c>
      <c r="D1083">
        <v>85254</v>
      </c>
      <c r="E1083">
        <v>22181</v>
      </c>
      <c r="F1083">
        <v>0.214</v>
      </c>
      <c r="G1083" t="s">
        <v>51</v>
      </c>
      <c r="I1083">
        <v>0.28000000000000003</v>
      </c>
      <c r="J1083">
        <v>0.28000000000000003</v>
      </c>
      <c r="L1083">
        <v>55000</v>
      </c>
      <c r="M1083">
        <v>55000</v>
      </c>
      <c r="N1083">
        <f t="shared" si="119"/>
        <v>0</v>
      </c>
      <c r="O1083" s="4">
        <f t="shared" si="117"/>
        <v>0.76428571428571423</v>
      </c>
      <c r="P1083" s="4">
        <f t="shared" si="118"/>
        <v>1.5500727272727273</v>
      </c>
    </row>
    <row r="1084" spans="1:16" x14ac:dyDescent="0.25">
      <c r="A1084" t="s">
        <v>14</v>
      </c>
      <c r="B1084" t="s">
        <v>45</v>
      </c>
      <c r="C1084">
        <v>1966</v>
      </c>
      <c r="D1084">
        <v>87908</v>
      </c>
      <c r="E1084">
        <v>25563</v>
      </c>
      <c r="F1084">
        <v>0.25</v>
      </c>
      <c r="G1084" t="s">
        <v>51</v>
      </c>
      <c r="I1084">
        <v>0.28000000000000003</v>
      </c>
      <c r="J1084">
        <v>0.28000000000000003</v>
      </c>
      <c r="L1084">
        <v>55000</v>
      </c>
      <c r="M1084">
        <v>55000</v>
      </c>
      <c r="N1084">
        <f t="shared" si="119"/>
        <v>0</v>
      </c>
      <c r="O1084" s="4">
        <f t="shared" si="117"/>
        <v>0.89285714285714279</v>
      </c>
      <c r="P1084" s="4">
        <f t="shared" si="118"/>
        <v>1.5983272727272728</v>
      </c>
    </row>
    <row r="1085" spans="1:16" x14ac:dyDescent="0.25">
      <c r="A1085" t="s">
        <v>14</v>
      </c>
      <c r="B1085" t="s">
        <v>45</v>
      </c>
      <c r="C1085">
        <v>1967</v>
      </c>
      <c r="D1085">
        <v>86057</v>
      </c>
      <c r="E1085">
        <v>21319</v>
      </c>
      <c r="F1085">
        <v>0.20399999999999999</v>
      </c>
      <c r="G1085" t="s">
        <v>51</v>
      </c>
      <c r="I1085">
        <v>0.28000000000000003</v>
      </c>
      <c r="J1085">
        <v>0.28000000000000003</v>
      </c>
      <c r="L1085">
        <v>55000</v>
      </c>
      <c r="M1085">
        <v>55000</v>
      </c>
      <c r="N1085">
        <f t="shared" si="119"/>
        <v>0</v>
      </c>
      <c r="O1085" s="4">
        <f t="shared" si="117"/>
        <v>0.72857142857142843</v>
      </c>
      <c r="P1085" s="4">
        <f t="shared" si="118"/>
        <v>1.5646727272727272</v>
      </c>
    </row>
    <row r="1086" spans="1:16" x14ac:dyDescent="0.25">
      <c r="A1086" t="s">
        <v>14</v>
      </c>
      <c r="B1086" t="s">
        <v>45</v>
      </c>
      <c r="C1086">
        <v>1968</v>
      </c>
      <c r="D1086">
        <v>94602</v>
      </c>
      <c r="E1086">
        <v>20387</v>
      </c>
      <c r="F1086">
        <v>0.16</v>
      </c>
      <c r="G1086" t="s">
        <v>51</v>
      </c>
      <c r="I1086">
        <v>0.28000000000000003</v>
      </c>
      <c r="J1086">
        <v>0.28000000000000003</v>
      </c>
      <c r="L1086">
        <v>55000</v>
      </c>
      <c r="M1086">
        <v>55000</v>
      </c>
      <c r="N1086">
        <f t="shared" si="119"/>
        <v>0</v>
      </c>
      <c r="O1086" s="4">
        <f t="shared" si="117"/>
        <v>0.5714285714285714</v>
      </c>
      <c r="P1086" s="4">
        <f t="shared" si="118"/>
        <v>1.7200363636363636</v>
      </c>
    </row>
    <row r="1087" spans="1:16" x14ac:dyDescent="0.25">
      <c r="A1087" t="s">
        <v>14</v>
      </c>
      <c r="B1087" t="s">
        <v>45</v>
      </c>
      <c r="C1087">
        <v>1969</v>
      </c>
      <c r="D1087">
        <v>104218</v>
      </c>
      <c r="E1087">
        <v>27437</v>
      </c>
      <c r="F1087">
        <v>0.191</v>
      </c>
      <c r="G1087" t="s">
        <v>51</v>
      </c>
      <c r="I1087">
        <v>0.28000000000000003</v>
      </c>
      <c r="J1087">
        <v>0.28000000000000003</v>
      </c>
      <c r="L1087">
        <v>55000</v>
      </c>
      <c r="M1087">
        <v>55000</v>
      </c>
      <c r="N1087">
        <f t="shared" si="119"/>
        <v>0</v>
      </c>
      <c r="O1087" s="4">
        <f t="shared" si="117"/>
        <v>0.68214285714285705</v>
      </c>
      <c r="P1087" s="4">
        <f t="shared" si="118"/>
        <v>1.8948727272727273</v>
      </c>
    </row>
    <row r="1088" spans="1:16" x14ac:dyDescent="0.25">
      <c r="A1088" t="s">
        <v>14</v>
      </c>
      <c r="B1088" t="s">
        <v>45</v>
      </c>
      <c r="C1088">
        <v>1970</v>
      </c>
      <c r="D1088">
        <v>110399</v>
      </c>
      <c r="E1088">
        <v>29110</v>
      </c>
      <c r="F1088">
        <v>0.189</v>
      </c>
      <c r="G1088" t="s">
        <v>51</v>
      </c>
      <c r="I1088">
        <v>0.28000000000000003</v>
      </c>
      <c r="J1088">
        <v>0.28000000000000003</v>
      </c>
      <c r="L1088">
        <v>55000</v>
      </c>
      <c r="M1088">
        <v>55000</v>
      </c>
      <c r="N1088">
        <f t="shared" si="119"/>
        <v>0</v>
      </c>
      <c r="O1088" s="4">
        <f t="shared" si="117"/>
        <v>0.67499999999999993</v>
      </c>
      <c r="P1088" s="4">
        <f t="shared" si="118"/>
        <v>2.0072545454545456</v>
      </c>
    </row>
    <row r="1089" spans="1:16" x14ac:dyDescent="0.25">
      <c r="A1089" t="s">
        <v>14</v>
      </c>
      <c r="B1089" t="s">
        <v>45</v>
      </c>
      <c r="C1089">
        <v>1971</v>
      </c>
      <c r="D1089">
        <v>122699</v>
      </c>
      <c r="E1089">
        <v>32706</v>
      </c>
      <c r="F1089">
        <v>0.17899999999999999</v>
      </c>
      <c r="G1089" t="s">
        <v>51</v>
      </c>
      <c r="I1089">
        <v>0.28000000000000003</v>
      </c>
      <c r="J1089">
        <v>0.28000000000000003</v>
      </c>
      <c r="L1089">
        <v>55000</v>
      </c>
      <c r="M1089">
        <v>55000</v>
      </c>
      <c r="N1089">
        <f t="shared" si="119"/>
        <v>0</v>
      </c>
      <c r="O1089" s="4">
        <f t="shared" ref="O1089:O1152" si="120">+F1089/J1089</f>
        <v>0.63928571428571423</v>
      </c>
      <c r="P1089" s="4">
        <f t="shared" ref="P1089:P1152" si="121">+D1089/M1089</f>
        <v>2.2308909090909093</v>
      </c>
    </row>
    <row r="1090" spans="1:16" x14ac:dyDescent="0.25">
      <c r="A1090" t="s">
        <v>14</v>
      </c>
      <c r="B1090" t="s">
        <v>45</v>
      </c>
      <c r="C1090">
        <v>1972</v>
      </c>
      <c r="D1090">
        <v>138788</v>
      </c>
      <c r="E1090">
        <v>42663</v>
      </c>
      <c r="F1090">
        <v>0.23599999999999999</v>
      </c>
      <c r="G1090" t="s">
        <v>51</v>
      </c>
      <c r="I1090">
        <v>0.28000000000000003</v>
      </c>
      <c r="J1090">
        <v>0.28000000000000003</v>
      </c>
      <c r="L1090">
        <v>55000</v>
      </c>
      <c r="M1090">
        <v>55000</v>
      </c>
      <c r="N1090">
        <f t="shared" si="119"/>
        <v>0</v>
      </c>
      <c r="O1090" s="4">
        <f t="shared" si="120"/>
        <v>0.84285714285714275</v>
      </c>
      <c r="P1090" s="4">
        <f t="shared" si="121"/>
        <v>2.5234181818181818</v>
      </c>
    </row>
    <row r="1091" spans="1:16" x14ac:dyDescent="0.25">
      <c r="A1091" t="s">
        <v>14</v>
      </c>
      <c r="B1091" t="s">
        <v>45</v>
      </c>
      <c r="C1091">
        <v>1973</v>
      </c>
      <c r="D1091">
        <v>131517</v>
      </c>
      <c r="E1091">
        <v>57431</v>
      </c>
      <c r="F1091">
        <v>0.318</v>
      </c>
      <c r="G1091" t="s">
        <v>51</v>
      </c>
      <c r="I1091">
        <v>0.28000000000000003</v>
      </c>
      <c r="J1091">
        <v>0.28000000000000003</v>
      </c>
      <c r="L1091">
        <v>55000</v>
      </c>
      <c r="M1091">
        <v>55000</v>
      </c>
      <c r="N1091">
        <f t="shared" si="119"/>
        <v>1</v>
      </c>
      <c r="O1091" s="4">
        <f t="shared" si="120"/>
        <v>1.1357142857142857</v>
      </c>
      <c r="P1091" s="4">
        <f t="shared" si="121"/>
        <v>2.3912181818181817</v>
      </c>
    </row>
    <row r="1092" spans="1:16" x14ac:dyDescent="0.25">
      <c r="A1092" t="s">
        <v>14</v>
      </c>
      <c r="B1092" t="s">
        <v>45</v>
      </c>
      <c r="C1092">
        <v>1974</v>
      </c>
      <c r="D1092">
        <v>134752</v>
      </c>
      <c r="E1092">
        <v>47188</v>
      </c>
      <c r="F1092">
        <v>0.27200000000000002</v>
      </c>
      <c r="G1092" t="s">
        <v>51</v>
      </c>
      <c r="I1092">
        <v>0.28000000000000003</v>
      </c>
      <c r="J1092">
        <v>0.28000000000000003</v>
      </c>
      <c r="L1092">
        <v>55000</v>
      </c>
      <c r="M1092">
        <v>55000</v>
      </c>
      <c r="N1092">
        <f t="shared" si="119"/>
        <v>0</v>
      </c>
      <c r="O1092" s="4">
        <f t="shared" si="120"/>
        <v>0.97142857142857142</v>
      </c>
      <c r="P1092" s="4">
        <f t="shared" si="121"/>
        <v>2.4500363636363636</v>
      </c>
    </row>
    <row r="1093" spans="1:16" x14ac:dyDescent="0.25">
      <c r="A1093" t="s">
        <v>14</v>
      </c>
      <c r="B1093" t="s">
        <v>45</v>
      </c>
      <c r="C1093">
        <v>1975</v>
      </c>
      <c r="D1093">
        <v>136090</v>
      </c>
      <c r="E1093">
        <v>41576</v>
      </c>
      <c r="F1093">
        <v>0.29699999999999999</v>
      </c>
      <c r="G1093" t="s">
        <v>51</v>
      </c>
      <c r="I1093">
        <v>0.28000000000000003</v>
      </c>
      <c r="J1093">
        <v>0.28000000000000003</v>
      </c>
      <c r="L1093">
        <v>55000</v>
      </c>
      <c r="M1093">
        <v>55000</v>
      </c>
      <c r="N1093">
        <f t="shared" si="119"/>
        <v>1</v>
      </c>
      <c r="O1093" s="4">
        <f t="shared" si="120"/>
        <v>1.0607142857142855</v>
      </c>
      <c r="P1093" s="4">
        <f t="shared" si="121"/>
        <v>2.4743636363636363</v>
      </c>
    </row>
    <row r="1094" spans="1:16" x14ac:dyDescent="0.25">
      <c r="A1094" t="s">
        <v>14</v>
      </c>
      <c r="B1094" t="s">
        <v>45</v>
      </c>
      <c r="C1094">
        <v>1976</v>
      </c>
      <c r="D1094">
        <v>129480</v>
      </c>
      <c r="E1094">
        <v>33065</v>
      </c>
      <c r="F1094">
        <v>0.26700000000000002</v>
      </c>
      <c r="G1094" t="s">
        <v>51</v>
      </c>
      <c r="I1094">
        <v>0.28000000000000003</v>
      </c>
      <c r="J1094">
        <v>0.28000000000000003</v>
      </c>
      <c r="L1094">
        <v>55000</v>
      </c>
      <c r="M1094">
        <v>55000</v>
      </c>
      <c r="N1094">
        <f t="shared" si="119"/>
        <v>0</v>
      </c>
      <c r="O1094" s="4">
        <f t="shared" si="120"/>
        <v>0.95357142857142851</v>
      </c>
      <c r="P1094" s="4">
        <f t="shared" si="121"/>
        <v>2.3541818181818184</v>
      </c>
    </row>
    <row r="1095" spans="1:16" x14ac:dyDescent="0.25">
      <c r="A1095" t="s">
        <v>14</v>
      </c>
      <c r="B1095" t="s">
        <v>45</v>
      </c>
      <c r="C1095">
        <v>1977</v>
      </c>
      <c r="D1095">
        <v>122531</v>
      </c>
      <c r="E1095">
        <v>34835</v>
      </c>
      <c r="F1095">
        <v>0.32800000000000001</v>
      </c>
      <c r="G1095" t="s">
        <v>51</v>
      </c>
      <c r="I1095">
        <v>0.28000000000000003</v>
      </c>
      <c r="J1095">
        <v>0.28000000000000003</v>
      </c>
      <c r="L1095">
        <v>55000</v>
      </c>
      <c r="M1095">
        <v>55000</v>
      </c>
      <c r="N1095">
        <f t="shared" si="119"/>
        <v>1</v>
      </c>
      <c r="O1095" s="4">
        <f t="shared" si="120"/>
        <v>1.1714285714285713</v>
      </c>
      <c r="P1095" s="4">
        <f t="shared" si="121"/>
        <v>2.2278363636363636</v>
      </c>
    </row>
    <row r="1096" spans="1:16" x14ac:dyDescent="0.25">
      <c r="A1096" t="s">
        <v>14</v>
      </c>
      <c r="B1096" t="s">
        <v>45</v>
      </c>
      <c r="C1096">
        <v>1978</v>
      </c>
      <c r="D1096">
        <v>105627</v>
      </c>
      <c r="E1096">
        <v>28138</v>
      </c>
      <c r="F1096">
        <v>0.24299999999999999</v>
      </c>
      <c r="G1096" t="s">
        <v>51</v>
      </c>
      <c r="I1096">
        <v>0.28000000000000003</v>
      </c>
      <c r="J1096">
        <v>0.28000000000000003</v>
      </c>
      <c r="L1096">
        <v>55000</v>
      </c>
      <c r="M1096">
        <v>55000</v>
      </c>
      <c r="N1096">
        <f t="shared" si="119"/>
        <v>0</v>
      </c>
      <c r="O1096" s="4">
        <f t="shared" si="120"/>
        <v>0.86785714285714277</v>
      </c>
      <c r="P1096" s="4">
        <f t="shared" si="121"/>
        <v>1.920490909090909</v>
      </c>
    </row>
    <row r="1097" spans="1:16" x14ac:dyDescent="0.25">
      <c r="A1097" t="s">
        <v>14</v>
      </c>
      <c r="B1097" t="s">
        <v>45</v>
      </c>
      <c r="C1097">
        <v>1979</v>
      </c>
      <c r="D1097">
        <v>96431</v>
      </c>
      <c r="E1097">
        <v>27246</v>
      </c>
      <c r="F1097">
        <v>0.25700000000000001</v>
      </c>
      <c r="G1097" t="s">
        <v>51</v>
      </c>
      <c r="I1097">
        <v>0.28000000000000003</v>
      </c>
      <c r="J1097">
        <v>0.28000000000000003</v>
      </c>
      <c r="L1097">
        <v>55000</v>
      </c>
      <c r="M1097">
        <v>55000</v>
      </c>
      <c r="N1097">
        <f t="shared" si="119"/>
        <v>0</v>
      </c>
      <c r="O1097" s="4">
        <f t="shared" si="120"/>
        <v>0.91785714285714282</v>
      </c>
      <c r="P1097" s="4">
        <f t="shared" si="121"/>
        <v>1.753290909090909</v>
      </c>
    </row>
    <row r="1098" spans="1:16" x14ac:dyDescent="0.25">
      <c r="A1098" t="s">
        <v>14</v>
      </c>
      <c r="B1098" t="s">
        <v>45</v>
      </c>
      <c r="C1098">
        <v>1980</v>
      </c>
      <c r="D1098">
        <v>96614</v>
      </c>
      <c r="E1098">
        <v>25230</v>
      </c>
      <c r="F1098">
        <v>0.21099999999999999</v>
      </c>
      <c r="G1098" t="s">
        <v>51</v>
      </c>
      <c r="I1098">
        <v>0.28000000000000003</v>
      </c>
      <c r="J1098">
        <v>0.28000000000000003</v>
      </c>
      <c r="L1098">
        <v>55000</v>
      </c>
      <c r="M1098">
        <v>55000</v>
      </c>
      <c r="N1098">
        <f t="shared" si="119"/>
        <v>0</v>
      </c>
      <c r="O1098" s="4">
        <f t="shared" si="120"/>
        <v>0.75357142857142845</v>
      </c>
      <c r="P1098" s="4">
        <f t="shared" si="121"/>
        <v>1.7566181818181819</v>
      </c>
    </row>
    <row r="1099" spans="1:16" x14ac:dyDescent="0.25">
      <c r="A1099" t="s">
        <v>14</v>
      </c>
      <c r="B1099" t="s">
        <v>45</v>
      </c>
      <c r="C1099">
        <v>1981</v>
      </c>
      <c r="D1099">
        <v>85351</v>
      </c>
      <c r="E1099">
        <v>30103</v>
      </c>
      <c r="F1099">
        <v>0.38200000000000001</v>
      </c>
      <c r="G1099" t="s">
        <v>51</v>
      </c>
      <c r="I1099">
        <v>0.28000000000000003</v>
      </c>
      <c r="J1099">
        <v>0.28000000000000003</v>
      </c>
      <c r="L1099">
        <v>55000</v>
      </c>
      <c r="M1099">
        <v>55000</v>
      </c>
      <c r="N1099">
        <f t="shared" si="119"/>
        <v>1</v>
      </c>
      <c r="O1099" s="4">
        <f t="shared" si="120"/>
        <v>1.3642857142857141</v>
      </c>
      <c r="P1099" s="4">
        <f t="shared" si="121"/>
        <v>1.5518363636363637</v>
      </c>
    </row>
    <row r="1100" spans="1:16" x14ac:dyDescent="0.25">
      <c r="A1100" t="s">
        <v>14</v>
      </c>
      <c r="B1100" t="s">
        <v>45</v>
      </c>
      <c r="C1100">
        <v>1982</v>
      </c>
      <c r="D1100">
        <v>94692</v>
      </c>
      <c r="E1100">
        <v>30964</v>
      </c>
      <c r="F1100">
        <v>0.33600000000000002</v>
      </c>
      <c r="G1100" t="s">
        <v>51</v>
      </c>
      <c r="I1100">
        <v>0.28000000000000003</v>
      </c>
      <c r="J1100">
        <v>0.28000000000000003</v>
      </c>
      <c r="L1100">
        <v>55000</v>
      </c>
      <c r="M1100">
        <v>55000</v>
      </c>
      <c r="N1100">
        <f t="shared" si="119"/>
        <v>1</v>
      </c>
      <c r="O1100" s="4">
        <f t="shared" si="120"/>
        <v>1.2</v>
      </c>
      <c r="P1100" s="4">
        <f t="shared" si="121"/>
        <v>1.7216727272727272</v>
      </c>
    </row>
    <row r="1101" spans="1:16" x14ac:dyDescent="0.25">
      <c r="A1101" t="s">
        <v>14</v>
      </c>
      <c r="B1101" t="s">
        <v>45</v>
      </c>
      <c r="C1101">
        <v>1983</v>
      </c>
      <c r="D1101">
        <v>96673</v>
      </c>
      <c r="E1101">
        <v>39176</v>
      </c>
      <c r="F1101">
        <v>0.38500000000000001</v>
      </c>
      <c r="G1101" t="s">
        <v>51</v>
      </c>
      <c r="I1101">
        <v>0.28000000000000003</v>
      </c>
      <c r="J1101">
        <v>0.28000000000000003</v>
      </c>
      <c r="L1101">
        <v>55000</v>
      </c>
      <c r="M1101">
        <v>55000</v>
      </c>
      <c r="N1101">
        <f t="shared" si="119"/>
        <v>1</v>
      </c>
      <c r="O1101" s="4">
        <f t="shared" si="120"/>
        <v>1.375</v>
      </c>
      <c r="P1101" s="4">
        <f t="shared" si="121"/>
        <v>1.7576909090909092</v>
      </c>
    </row>
    <row r="1102" spans="1:16" x14ac:dyDescent="0.25">
      <c r="A1102" t="s">
        <v>14</v>
      </c>
      <c r="B1102" t="s">
        <v>45</v>
      </c>
      <c r="C1102">
        <v>1984</v>
      </c>
      <c r="D1102">
        <v>105324</v>
      </c>
      <c r="E1102">
        <v>54665</v>
      </c>
      <c r="F1102">
        <v>0.47799999999999998</v>
      </c>
      <c r="G1102" t="s">
        <v>51</v>
      </c>
      <c r="I1102">
        <v>0.28000000000000003</v>
      </c>
      <c r="J1102">
        <v>0.28000000000000003</v>
      </c>
      <c r="L1102">
        <v>55000</v>
      </c>
      <c r="M1102">
        <v>55000</v>
      </c>
      <c r="N1102">
        <f t="shared" si="119"/>
        <v>1</v>
      </c>
      <c r="O1102" s="4">
        <f t="shared" si="120"/>
        <v>1.7071428571428569</v>
      </c>
      <c r="P1102" s="4">
        <f t="shared" si="121"/>
        <v>1.9149818181818181</v>
      </c>
    </row>
    <row r="1103" spans="1:16" x14ac:dyDescent="0.25">
      <c r="A1103" t="s">
        <v>14</v>
      </c>
      <c r="B1103" t="s">
        <v>45</v>
      </c>
      <c r="C1103">
        <v>1985</v>
      </c>
      <c r="D1103">
        <v>110840</v>
      </c>
      <c r="E1103">
        <v>44605</v>
      </c>
      <c r="F1103">
        <v>0.38200000000000001</v>
      </c>
      <c r="G1103" t="s">
        <v>51</v>
      </c>
      <c r="I1103">
        <v>0.28000000000000003</v>
      </c>
      <c r="J1103">
        <v>0.28000000000000003</v>
      </c>
      <c r="L1103">
        <v>55000</v>
      </c>
      <c r="M1103">
        <v>55000</v>
      </c>
      <c r="N1103">
        <f t="shared" si="119"/>
        <v>1</v>
      </c>
      <c r="O1103" s="4">
        <f t="shared" si="120"/>
        <v>1.3642857142857141</v>
      </c>
      <c r="P1103" s="4">
        <f t="shared" si="121"/>
        <v>2.0152727272727273</v>
      </c>
    </row>
    <row r="1104" spans="1:16" x14ac:dyDescent="0.25">
      <c r="A1104" t="s">
        <v>14</v>
      </c>
      <c r="B1104" t="s">
        <v>45</v>
      </c>
      <c r="C1104">
        <v>1986</v>
      </c>
      <c r="D1104">
        <v>94321</v>
      </c>
      <c r="E1104">
        <v>41716</v>
      </c>
      <c r="F1104">
        <v>0.505</v>
      </c>
      <c r="G1104" t="s">
        <v>51</v>
      </c>
      <c r="I1104">
        <v>0.28000000000000003</v>
      </c>
      <c r="J1104">
        <v>0.28000000000000003</v>
      </c>
      <c r="L1104">
        <v>55000</v>
      </c>
      <c r="M1104">
        <v>55000</v>
      </c>
      <c r="N1104">
        <f t="shared" si="119"/>
        <v>1</v>
      </c>
      <c r="O1104" s="4">
        <f t="shared" si="120"/>
        <v>1.8035714285714284</v>
      </c>
      <c r="P1104" s="4">
        <f t="shared" si="121"/>
        <v>1.7149272727272726</v>
      </c>
    </row>
    <row r="1105" spans="1:16" x14ac:dyDescent="0.25">
      <c r="A1105" t="s">
        <v>14</v>
      </c>
      <c r="B1105" t="s">
        <v>45</v>
      </c>
      <c r="C1105">
        <v>1987</v>
      </c>
      <c r="D1105">
        <v>96432</v>
      </c>
      <c r="E1105">
        <v>40020</v>
      </c>
      <c r="F1105">
        <v>0.39600000000000002</v>
      </c>
      <c r="G1105" t="s">
        <v>51</v>
      </c>
      <c r="I1105">
        <v>0.28000000000000003</v>
      </c>
      <c r="J1105">
        <v>0.28000000000000003</v>
      </c>
      <c r="L1105">
        <v>55000</v>
      </c>
      <c r="M1105">
        <v>55000</v>
      </c>
      <c r="N1105">
        <f t="shared" si="119"/>
        <v>1</v>
      </c>
      <c r="O1105" s="4">
        <f t="shared" si="120"/>
        <v>1.4142857142857141</v>
      </c>
      <c r="P1105" s="4">
        <f t="shared" si="121"/>
        <v>1.7533090909090909</v>
      </c>
    </row>
    <row r="1106" spans="1:16" x14ac:dyDescent="0.25">
      <c r="A1106" t="s">
        <v>14</v>
      </c>
      <c r="B1106" t="s">
        <v>45</v>
      </c>
      <c r="C1106">
        <v>1988</v>
      </c>
      <c r="D1106">
        <v>102149</v>
      </c>
      <c r="E1106">
        <v>45285</v>
      </c>
      <c r="F1106">
        <v>0.45600000000000002</v>
      </c>
      <c r="G1106" t="s">
        <v>51</v>
      </c>
      <c r="I1106">
        <v>0.28000000000000003</v>
      </c>
      <c r="J1106">
        <v>0.28000000000000003</v>
      </c>
      <c r="L1106">
        <v>55000</v>
      </c>
      <c r="M1106">
        <v>55000</v>
      </c>
      <c r="N1106">
        <f t="shared" si="119"/>
        <v>1</v>
      </c>
      <c r="O1106" s="4">
        <f t="shared" si="120"/>
        <v>1.6285714285714286</v>
      </c>
      <c r="P1106" s="4">
        <f t="shared" si="121"/>
        <v>1.8572545454545455</v>
      </c>
    </row>
    <row r="1107" spans="1:16" x14ac:dyDescent="0.25">
      <c r="A1107" t="s">
        <v>14</v>
      </c>
      <c r="B1107" t="s">
        <v>45</v>
      </c>
      <c r="C1107">
        <v>1989</v>
      </c>
      <c r="D1107">
        <v>103956</v>
      </c>
      <c r="E1107">
        <v>44477</v>
      </c>
      <c r="F1107">
        <v>0.36</v>
      </c>
      <c r="G1107" t="s">
        <v>51</v>
      </c>
      <c r="I1107">
        <v>0.28000000000000003</v>
      </c>
      <c r="J1107">
        <v>0.28000000000000003</v>
      </c>
      <c r="L1107">
        <v>55000</v>
      </c>
      <c r="M1107">
        <v>55000</v>
      </c>
      <c r="N1107">
        <f t="shared" si="119"/>
        <v>1</v>
      </c>
      <c r="O1107" s="4">
        <f t="shared" si="120"/>
        <v>1.2857142857142856</v>
      </c>
      <c r="P1107" s="4">
        <f t="shared" si="121"/>
        <v>1.890109090909091</v>
      </c>
    </row>
    <row r="1108" spans="1:16" x14ac:dyDescent="0.25">
      <c r="A1108" t="s">
        <v>14</v>
      </c>
      <c r="B1108" t="s">
        <v>45</v>
      </c>
      <c r="C1108">
        <v>1990</v>
      </c>
      <c r="D1108">
        <v>101103</v>
      </c>
      <c r="E1108">
        <v>61628</v>
      </c>
      <c r="F1108">
        <v>0.56200000000000006</v>
      </c>
      <c r="G1108" t="s">
        <v>51</v>
      </c>
      <c r="I1108">
        <v>0.28000000000000003</v>
      </c>
      <c r="J1108">
        <v>0.28000000000000003</v>
      </c>
      <c r="L1108">
        <v>55000</v>
      </c>
      <c r="M1108">
        <v>55000</v>
      </c>
      <c r="N1108">
        <f t="shared" si="119"/>
        <v>1</v>
      </c>
      <c r="O1108" s="4">
        <f t="shared" si="120"/>
        <v>2.0071428571428571</v>
      </c>
      <c r="P1108" s="4">
        <f t="shared" si="121"/>
        <v>1.8382363636363637</v>
      </c>
    </row>
    <row r="1109" spans="1:16" x14ac:dyDescent="0.25">
      <c r="A1109" t="s">
        <v>14</v>
      </c>
      <c r="B1109" t="s">
        <v>45</v>
      </c>
      <c r="C1109">
        <v>1991</v>
      </c>
      <c r="D1109">
        <v>75841</v>
      </c>
      <c r="E1109">
        <v>54858</v>
      </c>
      <c r="F1109">
        <v>0.70399999999999996</v>
      </c>
      <c r="G1109" t="s">
        <v>51</v>
      </c>
      <c r="I1109">
        <v>0.28000000000000003</v>
      </c>
      <c r="J1109">
        <v>0.28000000000000003</v>
      </c>
      <c r="L1109">
        <v>55000</v>
      </c>
      <c r="M1109">
        <v>55000</v>
      </c>
      <c r="N1109">
        <f t="shared" si="119"/>
        <v>1</v>
      </c>
      <c r="O1109" s="4">
        <f t="shared" si="120"/>
        <v>2.5142857142857138</v>
      </c>
      <c r="P1109" s="4">
        <f t="shared" si="121"/>
        <v>1.3789272727272728</v>
      </c>
    </row>
    <row r="1110" spans="1:16" x14ac:dyDescent="0.25">
      <c r="A1110" t="s">
        <v>14</v>
      </c>
      <c r="B1110" t="s">
        <v>45</v>
      </c>
      <c r="C1110">
        <v>1992</v>
      </c>
      <c r="D1110">
        <v>60601</v>
      </c>
      <c r="E1110">
        <v>36487</v>
      </c>
      <c r="F1110">
        <v>0.52100000000000002</v>
      </c>
      <c r="G1110" t="s">
        <v>51</v>
      </c>
      <c r="I1110">
        <v>0.28000000000000003</v>
      </c>
      <c r="J1110">
        <v>0.28000000000000003</v>
      </c>
      <c r="L1110">
        <v>55000</v>
      </c>
      <c r="M1110">
        <v>55000</v>
      </c>
      <c r="N1110">
        <f t="shared" si="119"/>
        <v>1</v>
      </c>
      <c r="O1110" s="4">
        <f t="shared" si="120"/>
        <v>1.8607142857142855</v>
      </c>
      <c r="P1110" s="4">
        <f t="shared" si="121"/>
        <v>1.1018363636363637</v>
      </c>
    </row>
    <row r="1111" spans="1:16" x14ac:dyDescent="0.25">
      <c r="A1111" t="s">
        <v>14</v>
      </c>
      <c r="B1111" t="s">
        <v>45</v>
      </c>
      <c r="C1111">
        <v>1993</v>
      </c>
      <c r="D1111">
        <v>59632</v>
      </c>
      <c r="E1111">
        <v>33543</v>
      </c>
      <c r="F1111">
        <v>0.45200000000000001</v>
      </c>
      <c r="G1111" t="s">
        <v>51</v>
      </c>
      <c r="I1111">
        <v>0.28000000000000003</v>
      </c>
      <c r="J1111">
        <v>0.28000000000000003</v>
      </c>
      <c r="L1111">
        <v>55000</v>
      </c>
      <c r="M1111">
        <v>55000</v>
      </c>
      <c r="N1111">
        <f t="shared" si="119"/>
        <v>1</v>
      </c>
      <c r="O1111" s="4">
        <f t="shared" si="120"/>
        <v>1.6142857142857141</v>
      </c>
      <c r="P1111" s="4">
        <f t="shared" si="121"/>
        <v>1.0842181818181817</v>
      </c>
    </row>
    <row r="1112" spans="1:16" x14ac:dyDescent="0.25">
      <c r="A1112" t="s">
        <v>14</v>
      </c>
      <c r="B1112" t="s">
        <v>45</v>
      </c>
      <c r="C1112">
        <v>1994</v>
      </c>
      <c r="D1112">
        <v>58310</v>
      </c>
      <c r="E1112">
        <v>33182</v>
      </c>
      <c r="F1112">
        <v>0.49199999999999999</v>
      </c>
      <c r="G1112" t="s">
        <v>51</v>
      </c>
      <c r="I1112">
        <v>0.28000000000000003</v>
      </c>
      <c r="J1112">
        <v>0.28000000000000003</v>
      </c>
      <c r="L1112">
        <v>55000</v>
      </c>
      <c r="M1112">
        <v>55000</v>
      </c>
      <c r="N1112">
        <f t="shared" si="119"/>
        <v>1</v>
      </c>
      <c r="O1112" s="4">
        <f t="shared" si="120"/>
        <v>1.7571428571428569</v>
      </c>
      <c r="P1112" s="4">
        <f t="shared" si="121"/>
        <v>1.0601818181818181</v>
      </c>
    </row>
    <row r="1113" spans="1:16" x14ac:dyDescent="0.25">
      <c r="A1113" t="s">
        <v>14</v>
      </c>
      <c r="B1113" t="s">
        <v>45</v>
      </c>
      <c r="C1113">
        <v>1995</v>
      </c>
      <c r="D1113">
        <v>55355</v>
      </c>
      <c r="E1113">
        <v>27209</v>
      </c>
      <c r="F1113">
        <v>0.443</v>
      </c>
      <c r="G1113" t="s">
        <v>51</v>
      </c>
      <c r="I1113">
        <v>0.28000000000000003</v>
      </c>
      <c r="J1113">
        <v>0.28000000000000003</v>
      </c>
      <c r="L1113">
        <v>55000</v>
      </c>
      <c r="M1113">
        <v>55000</v>
      </c>
      <c r="N1113">
        <f t="shared" si="119"/>
        <v>1</v>
      </c>
      <c r="O1113" s="4">
        <f t="shared" si="120"/>
        <v>1.5821428571428571</v>
      </c>
      <c r="P1113" s="4">
        <f t="shared" si="121"/>
        <v>1.0064545454545455</v>
      </c>
    </row>
    <row r="1114" spans="1:16" x14ac:dyDescent="0.25">
      <c r="A1114" t="s">
        <v>14</v>
      </c>
      <c r="B1114" t="s">
        <v>45</v>
      </c>
      <c r="C1114">
        <v>1996</v>
      </c>
      <c r="D1114">
        <v>60512</v>
      </c>
      <c r="E1114">
        <v>20029</v>
      </c>
      <c r="F1114">
        <v>0.34399999999999997</v>
      </c>
      <c r="G1114" t="s">
        <v>51</v>
      </c>
      <c r="I1114">
        <v>0.28000000000000003</v>
      </c>
      <c r="J1114">
        <v>0.28000000000000003</v>
      </c>
      <c r="L1114">
        <v>55000</v>
      </c>
      <c r="M1114">
        <v>55000</v>
      </c>
      <c r="N1114">
        <f t="shared" si="119"/>
        <v>1</v>
      </c>
      <c r="O1114" s="4">
        <f t="shared" si="120"/>
        <v>1.2285714285714284</v>
      </c>
      <c r="P1114" s="4">
        <f t="shared" si="121"/>
        <v>1.1002181818181818</v>
      </c>
    </row>
    <row r="1115" spans="1:16" x14ac:dyDescent="0.25">
      <c r="A1115" t="s">
        <v>14</v>
      </c>
      <c r="B1115" t="s">
        <v>45</v>
      </c>
      <c r="C1115">
        <v>1997</v>
      </c>
      <c r="D1115">
        <v>68864</v>
      </c>
      <c r="E1115">
        <v>22306</v>
      </c>
      <c r="F1115">
        <v>0.30499999999999999</v>
      </c>
      <c r="G1115" t="s">
        <v>51</v>
      </c>
      <c r="I1115">
        <v>0.28000000000000003</v>
      </c>
      <c r="J1115">
        <v>0.28000000000000003</v>
      </c>
      <c r="L1115">
        <v>55000</v>
      </c>
      <c r="M1115">
        <v>55000</v>
      </c>
      <c r="N1115">
        <f t="shared" si="119"/>
        <v>1</v>
      </c>
      <c r="O1115" s="4">
        <f t="shared" si="120"/>
        <v>1.0892857142857142</v>
      </c>
      <c r="P1115" s="4">
        <f t="shared" si="121"/>
        <v>1.2520727272727272</v>
      </c>
    </row>
    <row r="1116" spans="1:16" x14ac:dyDescent="0.25">
      <c r="A1116" t="s">
        <v>14</v>
      </c>
      <c r="B1116" t="s">
        <v>45</v>
      </c>
      <c r="C1116">
        <v>1998</v>
      </c>
      <c r="D1116">
        <v>75171</v>
      </c>
      <c r="E1116">
        <v>26421</v>
      </c>
      <c r="F1116">
        <v>0.28699999999999998</v>
      </c>
      <c r="G1116" t="s">
        <v>51</v>
      </c>
      <c r="I1116">
        <v>0.28000000000000003</v>
      </c>
      <c r="J1116">
        <v>0.28000000000000003</v>
      </c>
      <c r="L1116">
        <v>55000</v>
      </c>
      <c r="M1116">
        <v>55000</v>
      </c>
      <c r="N1116">
        <f t="shared" si="119"/>
        <v>1</v>
      </c>
      <c r="O1116" s="4">
        <f t="shared" si="120"/>
        <v>1.0249999999999999</v>
      </c>
      <c r="P1116" s="4">
        <f t="shared" si="121"/>
        <v>1.3667454545454545</v>
      </c>
    </row>
    <row r="1117" spans="1:16" x14ac:dyDescent="0.25">
      <c r="A1117" t="s">
        <v>14</v>
      </c>
      <c r="B1117" t="s">
        <v>45</v>
      </c>
      <c r="C1117">
        <v>1999</v>
      </c>
      <c r="D1117">
        <v>78479</v>
      </c>
      <c r="E1117">
        <v>33207</v>
      </c>
      <c r="F1117">
        <v>0.33500000000000002</v>
      </c>
      <c r="G1117" t="s">
        <v>51</v>
      </c>
      <c r="I1117">
        <v>0.28000000000000003</v>
      </c>
      <c r="J1117">
        <v>0.28000000000000003</v>
      </c>
      <c r="L1117">
        <v>55000</v>
      </c>
      <c r="M1117">
        <v>55000</v>
      </c>
      <c r="N1117">
        <f t="shared" si="119"/>
        <v>1</v>
      </c>
      <c r="O1117" s="4">
        <f t="shared" si="120"/>
        <v>1.1964285714285714</v>
      </c>
      <c r="P1117" s="4">
        <f t="shared" si="121"/>
        <v>1.426890909090909</v>
      </c>
    </row>
    <row r="1118" spans="1:16" x14ac:dyDescent="0.25">
      <c r="A1118" t="s">
        <v>14</v>
      </c>
      <c r="B1118" t="s">
        <v>45</v>
      </c>
      <c r="C1118">
        <v>2000</v>
      </c>
      <c r="D1118">
        <v>80603</v>
      </c>
      <c r="E1118">
        <v>39020</v>
      </c>
      <c r="F1118">
        <v>0.38300000000000001</v>
      </c>
      <c r="G1118" t="s">
        <v>51</v>
      </c>
      <c r="I1118">
        <v>0.28000000000000003</v>
      </c>
      <c r="J1118">
        <v>0.28000000000000003</v>
      </c>
      <c r="L1118">
        <v>55000</v>
      </c>
      <c r="M1118">
        <v>55000</v>
      </c>
      <c r="N1118">
        <f t="shared" si="119"/>
        <v>1</v>
      </c>
      <c r="O1118" s="4">
        <f t="shared" si="120"/>
        <v>1.3678571428571427</v>
      </c>
      <c r="P1118" s="4">
        <f t="shared" si="121"/>
        <v>1.4655090909090909</v>
      </c>
    </row>
    <row r="1119" spans="1:16" x14ac:dyDescent="0.25">
      <c r="A1119" t="s">
        <v>14</v>
      </c>
      <c r="B1119" t="s">
        <v>45</v>
      </c>
      <c r="C1119">
        <v>2001</v>
      </c>
      <c r="D1119">
        <v>82618</v>
      </c>
      <c r="E1119">
        <v>51786</v>
      </c>
      <c r="F1119">
        <v>0.503</v>
      </c>
      <c r="G1119" t="s">
        <v>51</v>
      </c>
      <c r="I1119">
        <v>0.28000000000000003</v>
      </c>
      <c r="J1119">
        <v>0.28000000000000003</v>
      </c>
      <c r="L1119">
        <v>55000</v>
      </c>
      <c r="M1119">
        <v>55000</v>
      </c>
      <c r="N1119">
        <f t="shared" si="119"/>
        <v>1</v>
      </c>
      <c r="O1119" s="4">
        <f t="shared" si="120"/>
        <v>1.7964285714285713</v>
      </c>
      <c r="P1119" s="4">
        <f t="shared" si="121"/>
        <v>1.5021454545454545</v>
      </c>
    </row>
    <row r="1120" spans="1:16" x14ac:dyDescent="0.25">
      <c r="A1120" t="s">
        <v>14</v>
      </c>
      <c r="B1120" t="s">
        <v>45</v>
      </c>
      <c r="C1120">
        <v>2002</v>
      </c>
      <c r="D1120">
        <v>80090</v>
      </c>
      <c r="E1120">
        <v>53546</v>
      </c>
      <c r="F1120">
        <v>0.48399999999999999</v>
      </c>
      <c r="G1120" t="s">
        <v>51</v>
      </c>
      <c r="I1120">
        <v>0.28000000000000003</v>
      </c>
      <c r="J1120">
        <v>0.28000000000000003</v>
      </c>
      <c r="L1120">
        <v>55000</v>
      </c>
      <c r="M1120">
        <v>55000</v>
      </c>
      <c r="N1120">
        <f t="shared" si="119"/>
        <v>1</v>
      </c>
      <c r="O1120" s="4">
        <f t="shared" si="120"/>
        <v>1.7285714285714284</v>
      </c>
      <c r="P1120" s="4">
        <f t="shared" si="121"/>
        <v>1.4561818181818182</v>
      </c>
    </row>
    <row r="1121" spans="1:16" x14ac:dyDescent="0.25">
      <c r="A1121" t="s">
        <v>14</v>
      </c>
      <c r="B1121" t="s">
        <v>45</v>
      </c>
      <c r="C1121">
        <v>2003</v>
      </c>
      <c r="D1121">
        <v>94680</v>
      </c>
      <c r="E1121">
        <v>46555</v>
      </c>
      <c r="F1121">
        <v>0.41499999999999998</v>
      </c>
      <c r="G1121" t="s">
        <v>51</v>
      </c>
      <c r="I1121">
        <v>0.28000000000000003</v>
      </c>
      <c r="J1121">
        <v>0.28000000000000003</v>
      </c>
      <c r="L1121">
        <v>55000</v>
      </c>
      <c r="M1121">
        <v>55000</v>
      </c>
      <c r="N1121">
        <f t="shared" si="119"/>
        <v>1</v>
      </c>
      <c r="O1121" s="4">
        <f t="shared" si="120"/>
        <v>1.482142857142857</v>
      </c>
      <c r="P1121" s="4">
        <f t="shared" si="121"/>
        <v>1.7214545454545453</v>
      </c>
    </row>
    <row r="1122" spans="1:16" x14ac:dyDescent="0.25">
      <c r="A1122" t="s">
        <v>14</v>
      </c>
      <c r="B1122" t="s">
        <v>45</v>
      </c>
      <c r="C1122">
        <v>2004</v>
      </c>
      <c r="D1122">
        <v>109720</v>
      </c>
      <c r="E1122">
        <v>46355</v>
      </c>
      <c r="F1122">
        <v>0.35599999999999998</v>
      </c>
      <c r="G1122" t="s">
        <v>51</v>
      </c>
      <c r="I1122">
        <v>0.28000000000000003</v>
      </c>
      <c r="J1122">
        <v>0.28000000000000003</v>
      </c>
      <c r="L1122">
        <v>55000</v>
      </c>
      <c r="M1122">
        <v>55000</v>
      </c>
      <c r="N1122">
        <f t="shared" si="119"/>
        <v>1</v>
      </c>
      <c r="O1122" s="4">
        <f t="shared" si="120"/>
        <v>1.2714285714285714</v>
      </c>
      <c r="P1122" s="4">
        <f t="shared" si="121"/>
        <v>1.994909090909091</v>
      </c>
    </row>
    <row r="1123" spans="1:16" x14ac:dyDescent="0.25">
      <c r="A1123" t="s">
        <v>14</v>
      </c>
      <c r="B1123" t="s">
        <v>45</v>
      </c>
      <c r="C1123">
        <v>2005</v>
      </c>
      <c r="D1123">
        <v>125154</v>
      </c>
      <c r="E1123">
        <v>67967</v>
      </c>
      <c r="F1123">
        <v>0.35899999999999999</v>
      </c>
      <c r="G1123" t="s">
        <v>51</v>
      </c>
      <c r="I1123">
        <v>0.28000000000000003</v>
      </c>
      <c r="J1123">
        <v>0.28000000000000003</v>
      </c>
      <c r="L1123">
        <v>55000</v>
      </c>
      <c r="M1123">
        <v>55000</v>
      </c>
      <c r="N1123">
        <f t="shared" si="119"/>
        <v>1</v>
      </c>
      <c r="O1123" s="4">
        <f t="shared" si="120"/>
        <v>1.282142857142857</v>
      </c>
      <c r="P1123" s="4">
        <f t="shared" si="121"/>
        <v>2.2755272727272726</v>
      </c>
    </row>
    <row r="1124" spans="1:16" x14ac:dyDescent="0.25">
      <c r="A1124" t="s">
        <v>14</v>
      </c>
      <c r="B1124" t="s">
        <v>45</v>
      </c>
      <c r="C1124">
        <v>2006</v>
      </c>
      <c r="D1124">
        <v>125234</v>
      </c>
      <c r="E1124">
        <v>66902</v>
      </c>
      <c r="F1124">
        <v>0.434</v>
      </c>
      <c r="G1124" t="s">
        <v>51</v>
      </c>
      <c r="I1124">
        <v>0.28000000000000003</v>
      </c>
      <c r="J1124">
        <v>0.28000000000000003</v>
      </c>
      <c r="L1124">
        <v>55000</v>
      </c>
      <c r="M1124">
        <v>55000</v>
      </c>
      <c r="N1124">
        <f t="shared" si="119"/>
        <v>1</v>
      </c>
      <c r="O1124" s="4">
        <f t="shared" si="120"/>
        <v>1.5499999999999998</v>
      </c>
      <c r="P1124" s="4">
        <f t="shared" si="121"/>
        <v>2.276981818181818</v>
      </c>
    </row>
    <row r="1125" spans="1:16" x14ac:dyDescent="0.25">
      <c r="A1125" t="s">
        <v>14</v>
      </c>
      <c r="B1125" t="s">
        <v>45</v>
      </c>
      <c r="C1125">
        <v>2007</v>
      </c>
      <c r="D1125">
        <v>120163</v>
      </c>
      <c r="E1125">
        <v>60785</v>
      </c>
      <c r="F1125">
        <v>0.4</v>
      </c>
      <c r="G1125" t="s">
        <v>51</v>
      </c>
      <c r="I1125">
        <v>0.28000000000000003</v>
      </c>
      <c r="J1125">
        <v>0.28000000000000003</v>
      </c>
      <c r="L1125">
        <v>55000</v>
      </c>
      <c r="M1125">
        <v>55000</v>
      </c>
      <c r="N1125">
        <f t="shared" si="119"/>
        <v>1</v>
      </c>
      <c r="O1125" s="4">
        <f t="shared" si="120"/>
        <v>1.4285714285714286</v>
      </c>
      <c r="P1125" s="4">
        <f t="shared" si="121"/>
        <v>2.1847818181818184</v>
      </c>
    </row>
    <row r="1126" spans="1:16" x14ac:dyDescent="0.25">
      <c r="A1126" t="s">
        <v>14</v>
      </c>
      <c r="B1126" t="s">
        <v>45</v>
      </c>
      <c r="C1126">
        <v>2008</v>
      </c>
      <c r="D1126">
        <v>104291</v>
      </c>
      <c r="E1126">
        <v>57043</v>
      </c>
      <c r="F1126">
        <v>0.437</v>
      </c>
      <c r="G1126" t="s">
        <v>51</v>
      </c>
      <c r="I1126">
        <v>0.28000000000000003</v>
      </c>
      <c r="J1126">
        <v>0.28000000000000003</v>
      </c>
      <c r="L1126">
        <v>55000</v>
      </c>
      <c r="M1126">
        <v>55000</v>
      </c>
      <c r="N1126">
        <f t="shared" si="119"/>
        <v>1</v>
      </c>
      <c r="O1126" s="4">
        <f t="shared" si="120"/>
        <v>1.5607142857142855</v>
      </c>
      <c r="P1126" s="4">
        <f t="shared" si="121"/>
        <v>1.8962000000000001</v>
      </c>
    </row>
    <row r="1127" spans="1:16" x14ac:dyDescent="0.25">
      <c r="A1127" t="s">
        <v>14</v>
      </c>
      <c r="B1127" t="s">
        <v>45</v>
      </c>
      <c r="C1127">
        <v>2009</v>
      </c>
      <c r="D1127">
        <v>93514</v>
      </c>
      <c r="E1127">
        <v>57950</v>
      </c>
      <c r="F1127">
        <v>0.61699999999999999</v>
      </c>
      <c r="G1127" t="s">
        <v>51</v>
      </c>
      <c r="I1127">
        <v>0.28000000000000003</v>
      </c>
      <c r="J1127">
        <v>0.28000000000000003</v>
      </c>
      <c r="L1127">
        <v>55000</v>
      </c>
      <c r="M1127">
        <v>55000</v>
      </c>
      <c r="N1127">
        <f t="shared" si="119"/>
        <v>1</v>
      </c>
      <c r="O1127" s="4">
        <f t="shared" si="120"/>
        <v>2.2035714285714283</v>
      </c>
      <c r="P1127" s="4">
        <f t="shared" si="121"/>
        <v>1.7002545454545455</v>
      </c>
    </row>
    <row r="1128" spans="1:16" x14ac:dyDescent="0.25">
      <c r="A1128" t="s">
        <v>14</v>
      </c>
      <c r="B1128" t="s">
        <v>45</v>
      </c>
      <c r="C1128">
        <v>2010</v>
      </c>
      <c r="D1128">
        <v>71601</v>
      </c>
      <c r="E1128">
        <v>43885</v>
      </c>
      <c r="F1128">
        <v>0.53100000000000003</v>
      </c>
      <c r="G1128" t="s">
        <v>51</v>
      </c>
      <c r="I1128">
        <v>0.28000000000000003</v>
      </c>
      <c r="J1128">
        <v>0.28000000000000003</v>
      </c>
      <c r="L1128">
        <v>55000</v>
      </c>
      <c r="M1128">
        <v>55000</v>
      </c>
      <c r="N1128">
        <f t="shared" si="119"/>
        <v>1</v>
      </c>
      <c r="O1128" s="4">
        <f t="shared" si="120"/>
        <v>1.8964285714285714</v>
      </c>
      <c r="P1128" s="4">
        <f t="shared" si="121"/>
        <v>1.3018363636363637</v>
      </c>
    </row>
    <row r="1129" spans="1:16" x14ac:dyDescent="0.25">
      <c r="A1129" t="s">
        <v>14</v>
      </c>
      <c r="B1129" t="s">
        <v>45</v>
      </c>
      <c r="C1129">
        <v>2011</v>
      </c>
      <c r="D1129">
        <v>65919</v>
      </c>
      <c r="E1129">
        <v>29087</v>
      </c>
      <c r="F1129">
        <v>0.36199999999999999</v>
      </c>
      <c r="G1129" t="s">
        <v>51</v>
      </c>
      <c r="I1129">
        <v>0.28000000000000003</v>
      </c>
      <c r="J1129">
        <v>0.28000000000000003</v>
      </c>
      <c r="L1129">
        <v>55000</v>
      </c>
      <c r="M1129">
        <v>55000</v>
      </c>
      <c r="N1129">
        <f t="shared" si="119"/>
        <v>1</v>
      </c>
      <c r="O1129" s="4">
        <f t="shared" si="120"/>
        <v>1.2928571428571427</v>
      </c>
      <c r="P1129" s="4">
        <f t="shared" si="121"/>
        <v>1.1985272727272727</v>
      </c>
    </row>
    <row r="1130" spans="1:16" x14ac:dyDescent="0.25">
      <c r="A1130" t="s">
        <v>14</v>
      </c>
      <c r="B1130" t="s">
        <v>46</v>
      </c>
      <c r="C1130">
        <v>1980</v>
      </c>
      <c r="D1130">
        <v>121640</v>
      </c>
      <c r="E1130">
        <v>58347</v>
      </c>
      <c r="F1130">
        <v>0.28999999999999998</v>
      </c>
      <c r="G1130" t="s">
        <v>49</v>
      </c>
      <c r="J1130">
        <v>0.28000000000000003</v>
      </c>
      <c r="K1130">
        <v>65000</v>
      </c>
      <c r="M1130">
        <v>65000</v>
      </c>
      <c r="N1130">
        <f t="shared" ref="N1130:N1193" si="122">+IF((F1130&gt;J1130),1,0)</f>
        <v>1</v>
      </c>
      <c r="O1130" s="4">
        <f t="shared" si="120"/>
        <v>1.0357142857142856</v>
      </c>
      <c r="P1130" s="4">
        <f t="shared" si="121"/>
        <v>1.8713846153846154</v>
      </c>
    </row>
    <row r="1131" spans="1:16" x14ac:dyDescent="0.25">
      <c r="A1131" t="s">
        <v>14</v>
      </c>
      <c r="B1131" t="s">
        <v>46</v>
      </c>
      <c r="C1131">
        <v>1981</v>
      </c>
      <c r="D1131">
        <v>129913</v>
      </c>
      <c r="E1131">
        <v>59001</v>
      </c>
      <c r="F1131">
        <v>0.26</v>
      </c>
      <c r="G1131" t="s">
        <v>49</v>
      </c>
      <c r="J1131">
        <v>0.28000000000000003</v>
      </c>
      <c r="K1131">
        <v>65000</v>
      </c>
      <c r="M1131">
        <v>65000</v>
      </c>
      <c r="N1131">
        <f t="shared" si="122"/>
        <v>0</v>
      </c>
      <c r="O1131" s="4">
        <f t="shared" si="120"/>
        <v>0.92857142857142849</v>
      </c>
      <c r="P1131" s="4">
        <f t="shared" si="121"/>
        <v>1.9986615384615385</v>
      </c>
    </row>
    <row r="1132" spans="1:16" x14ac:dyDescent="0.25">
      <c r="A1132" t="s">
        <v>14</v>
      </c>
      <c r="B1132" t="s">
        <v>46</v>
      </c>
      <c r="C1132">
        <v>1982</v>
      </c>
      <c r="D1132">
        <v>148626</v>
      </c>
      <c r="E1132">
        <v>68910</v>
      </c>
      <c r="F1132">
        <v>0.3</v>
      </c>
      <c r="G1132" t="s">
        <v>49</v>
      </c>
      <c r="J1132">
        <v>0.28000000000000003</v>
      </c>
      <c r="K1132">
        <v>65000</v>
      </c>
      <c r="M1132">
        <v>65000</v>
      </c>
      <c r="N1132">
        <f t="shared" si="122"/>
        <v>1</v>
      </c>
      <c r="O1132" s="4">
        <f t="shared" si="120"/>
        <v>1.0714285714285714</v>
      </c>
      <c r="P1132" s="4">
        <f t="shared" si="121"/>
        <v>2.2865538461538462</v>
      </c>
    </row>
    <row r="1133" spans="1:16" x14ac:dyDescent="0.25">
      <c r="A1133" t="s">
        <v>14</v>
      </c>
      <c r="B1133" t="s">
        <v>46</v>
      </c>
      <c r="C1133">
        <v>1983</v>
      </c>
      <c r="D1133">
        <v>147391</v>
      </c>
      <c r="E1133">
        <v>58266</v>
      </c>
      <c r="F1133">
        <v>0.24</v>
      </c>
      <c r="G1133" t="s">
        <v>49</v>
      </c>
      <c r="J1133">
        <v>0.28000000000000003</v>
      </c>
      <c r="K1133">
        <v>65000</v>
      </c>
      <c r="M1133">
        <v>65000</v>
      </c>
      <c r="N1133">
        <f t="shared" si="122"/>
        <v>0</v>
      </c>
      <c r="O1133" s="4">
        <f t="shared" si="120"/>
        <v>0.85714285714285698</v>
      </c>
      <c r="P1133" s="4">
        <f t="shared" si="121"/>
        <v>2.267553846153846</v>
      </c>
    </row>
    <row r="1134" spans="1:16" x14ac:dyDescent="0.25">
      <c r="A1134" t="s">
        <v>14</v>
      </c>
      <c r="B1134" t="s">
        <v>46</v>
      </c>
      <c r="C1134">
        <v>1984</v>
      </c>
      <c r="D1134">
        <v>149099</v>
      </c>
      <c r="E1134">
        <v>62719</v>
      </c>
      <c r="F1134">
        <v>0.23</v>
      </c>
      <c r="G1134" t="s">
        <v>49</v>
      </c>
      <c r="J1134">
        <v>0.28000000000000003</v>
      </c>
      <c r="K1134">
        <v>65000</v>
      </c>
      <c r="M1134">
        <v>65000</v>
      </c>
      <c r="N1134">
        <f t="shared" si="122"/>
        <v>0</v>
      </c>
      <c r="O1134" s="4">
        <f t="shared" si="120"/>
        <v>0.8214285714285714</v>
      </c>
      <c r="P1134" s="4">
        <f t="shared" si="121"/>
        <v>2.2938307692307691</v>
      </c>
    </row>
    <row r="1135" spans="1:16" x14ac:dyDescent="0.25">
      <c r="A1135" t="s">
        <v>14</v>
      </c>
      <c r="B1135" t="s">
        <v>46</v>
      </c>
      <c r="C1135">
        <v>1985</v>
      </c>
      <c r="D1135">
        <v>141519</v>
      </c>
      <c r="E1135">
        <v>57072</v>
      </c>
      <c r="F1135">
        <v>0.25</v>
      </c>
      <c r="G1135" t="s">
        <v>49</v>
      </c>
      <c r="J1135">
        <v>0.28000000000000003</v>
      </c>
      <c r="K1135">
        <v>65000</v>
      </c>
      <c r="M1135">
        <v>65000</v>
      </c>
      <c r="N1135">
        <f t="shared" si="122"/>
        <v>0</v>
      </c>
      <c r="O1135" s="4">
        <f t="shared" si="120"/>
        <v>0.89285714285714279</v>
      </c>
      <c r="P1135" s="4">
        <f t="shared" si="121"/>
        <v>2.1772153846153848</v>
      </c>
    </row>
    <row r="1136" spans="1:16" x14ac:dyDescent="0.25">
      <c r="A1136" t="s">
        <v>14</v>
      </c>
      <c r="B1136" t="s">
        <v>46</v>
      </c>
      <c r="C1136">
        <v>1986</v>
      </c>
      <c r="D1136">
        <v>137955</v>
      </c>
      <c r="E1136">
        <v>64868</v>
      </c>
      <c r="F1136">
        <v>0.28000000000000003</v>
      </c>
      <c r="G1136" t="s">
        <v>49</v>
      </c>
      <c r="J1136">
        <v>0.28000000000000003</v>
      </c>
      <c r="K1136">
        <v>65000</v>
      </c>
      <c r="M1136">
        <v>65000</v>
      </c>
      <c r="N1136">
        <f t="shared" si="122"/>
        <v>0</v>
      </c>
      <c r="O1136" s="4">
        <f t="shared" si="120"/>
        <v>1</v>
      </c>
      <c r="P1136" s="4">
        <f t="shared" si="121"/>
        <v>2.1223846153846155</v>
      </c>
    </row>
    <row r="1137" spans="1:16" x14ac:dyDescent="0.25">
      <c r="A1137" t="s">
        <v>14</v>
      </c>
      <c r="B1137" t="s">
        <v>46</v>
      </c>
      <c r="C1137">
        <v>1987</v>
      </c>
      <c r="D1137">
        <v>127448</v>
      </c>
      <c r="E1137">
        <v>80531</v>
      </c>
      <c r="F1137">
        <v>0.35</v>
      </c>
      <c r="G1137" t="s">
        <v>49</v>
      </c>
      <c r="J1137">
        <v>0.28000000000000003</v>
      </c>
      <c r="K1137">
        <v>65000</v>
      </c>
      <c r="M1137">
        <v>65000</v>
      </c>
      <c r="N1137">
        <f t="shared" si="122"/>
        <v>1</v>
      </c>
      <c r="O1137" s="4">
        <f t="shared" si="120"/>
        <v>1.2499999999999998</v>
      </c>
      <c r="P1137" s="4">
        <f t="shared" si="121"/>
        <v>1.9607384615384615</v>
      </c>
    </row>
    <row r="1138" spans="1:16" x14ac:dyDescent="0.25">
      <c r="A1138" t="s">
        <v>14</v>
      </c>
      <c r="B1138" t="s">
        <v>46</v>
      </c>
      <c r="C1138">
        <v>1988</v>
      </c>
      <c r="D1138">
        <v>123342</v>
      </c>
      <c r="E1138">
        <v>77247</v>
      </c>
      <c r="F1138">
        <v>0.32</v>
      </c>
      <c r="G1138" t="s">
        <v>49</v>
      </c>
      <c r="J1138">
        <v>0.28000000000000003</v>
      </c>
      <c r="K1138">
        <v>65000</v>
      </c>
      <c r="M1138">
        <v>65000</v>
      </c>
      <c r="N1138">
        <f t="shared" si="122"/>
        <v>1</v>
      </c>
      <c r="O1138" s="4">
        <f t="shared" si="120"/>
        <v>1.1428571428571428</v>
      </c>
      <c r="P1138" s="4">
        <f t="shared" si="121"/>
        <v>1.8975692307692307</v>
      </c>
    </row>
    <row r="1139" spans="1:16" x14ac:dyDescent="0.25">
      <c r="A1139" t="s">
        <v>14</v>
      </c>
      <c r="B1139" t="s">
        <v>46</v>
      </c>
      <c r="C1139">
        <v>1989</v>
      </c>
      <c r="D1139">
        <v>126022</v>
      </c>
      <c r="E1139">
        <v>82425</v>
      </c>
      <c r="F1139">
        <v>0.31</v>
      </c>
      <c r="G1139" t="s">
        <v>49</v>
      </c>
      <c r="J1139">
        <v>0.28000000000000003</v>
      </c>
      <c r="K1139">
        <v>65000</v>
      </c>
      <c r="M1139">
        <v>65000</v>
      </c>
      <c r="N1139">
        <f t="shared" si="122"/>
        <v>1</v>
      </c>
      <c r="O1139" s="4">
        <f t="shared" si="120"/>
        <v>1.107142857142857</v>
      </c>
      <c r="P1139" s="4">
        <f t="shared" si="121"/>
        <v>1.9388000000000001</v>
      </c>
    </row>
    <row r="1140" spans="1:16" x14ac:dyDescent="0.25">
      <c r="A1140" t="s">
        <v>14</v>
      </c>
      <c r="B1140" t="s">
        <v>46</v>
      </c>
      <c r="C1140">
        <v>1990</v>
      </c>
      <c r="D1140">
        <v>133709</v>
      </c>
      <c r="E1140">
        <v>98127</v>
      </c>
      <c r="F1140">
        <v>0.35</v>
      </c>
      <c r="G1140" t="s">
        <v>49</v>
      </c>
      <c r="J1140">
        <v>0.28000000000000003</v>
      </c>
      <c r="K1140">
        <v>65000</v>
      </c>
      <c r="M1140">
        <v>65000</v>
      </c>
      <c r="N1140">
        <f t="shared" si="122"/>
        <v>1</v>
      </c>
      <c r="O1140" s="4">
        <f t="shared" si="120"/>
        <v>1.2499999999999998</v>
      </c>
      <c r="P1140" s="4">
        <f t="shared" si="121"/>
        <v>2.0570615384615385</v>
      </c>
    </row>
    <row r="1141" spans="1:16" x14ac:dyDescent="0.25">
      <c r="A1141" t="s">
        <v>14</v>
      </c>
      <c r="B1141" t="s">
        <v>46</v>
      </c>
      <c r="C1141">
        <v>1991</v>
      </c>
      <c r="D1141">
        <v>144431</v>
      </c>
      <c r="E1141">
        <v>102316</v>
      </c>
      <c r="F1141">
        <v>0.37</v>
      </c>
      <c r="G1141" t="s">
        <v>49</v>
      </c>
      <c r="J1141">
        <v>0.28000000000000003</v>
      </c>
      <c r="K1141">
        <v>65000</v>
      </c>
      <c r="M1141">
        <v>65000</v>
      </c>
      <c r="N1141">
        <f t="shared" si="122"/>
        <v>1</v>
      </c>
      <c r="O1141" s="4">
        <f t="shared" si="120"/>
        <v>1.3214285714285714</v>
      </c>
      <c r="P1141" s="4">
        <f t="shared" si="121"/>
        <v>2.2220153846153847</v>
      </c>
    </row>
    <row r="1142" spans="1:16" x14ac:dyDescent="0.25">
      <c r="A1142" t="s">
        <v>14</v>
      </c>
      <c r="B1142" t="s">
        <v>46</v>
      </c>
      <c r="C1142">
        <v>1992</v>
      </c>
      <c r="D1142">
        <v>137587</v>
      </c>
      <c r="E1142">
        <v>79597</v>
      </c>
      <c r="F1142">
        <v>0.37</v>
      </c>
      <c r="G1142" t="s">
        <v>49</v>
      </c>
      <c r="J1142">
        <v>0.28000000000000003</v>
      </c>
      <c r="K1142">
        <v>65000</v>
      </c>
      <c r="M1142">
        <v>65000</v>
      </c>
      <c r="N1142">
        <f t="shared" si="122"/>
        <v>1</v>
      </c>
      <c r="O1142" s="4">
        <f t="shared" si="120"/>
        <v>1.3214285714285714</v>
      </c>
      <c r="P1142" s="4">
        <f t="shared" si="121"/>
        <v>2.1167230769230767</v>
      </c>
    </row>
    <row r="1143" spans="1:16" x14ac:dyDescent="0.25">
      <c r="A1143" t="s">
        <v>14</v>
      </c>
      <c r="B1143" t="s">
        <v>46</v>
      </c>
      <c r="C1143">
        <v>1993</v>
      </c>
      <c r="D1143">
        <v>115209</v>
      </c>
      <c r="E1143">
        <v>71648</v>
      </c>
      <c r="F1143">
        <v>0.4</v>
      </c>
      <c r="G1143" t="s">
        <v>49</v>
      </c>
      <c r="J1143">
        <v>0.28000000000000003</v>
      </c>
      <c r="K1143">
        <v>65000</v>
      </c>
      <c r="M1143">
        <v>65000</v>
      </c>
      <c r="N1143">
        <f t="shared" si="122"/>
        <v>1</v>
      </c>
      <c r="O1143" s="4">
        <f t="shared" si="120"/>
        <v>1.4285714285714286</v>
      </c>
      <c r="P1143" s="4">
        <f t="shared" si="121"/>
        <v>1.7724461538461538</v>
      </c>
    </row>
    <row r="1144" spans="1:16" x14ac:dyDescent="0.25">
      <c r="A1144" t="s">
        <v>14</v>
      </c>
      <c r="B1144" t="s">
        <v>46</v>
      </c>
      <c r="C1144">
        <v>1994</v>
      </c>
      <c r="D1144">
        <v>95922</v>
      </c>
      <c r="E1144">
        <v>64339</v>
      </c>
      <c r="F1144">
        <v>0.45</v>
      </c>
      <c r="G1144" t="s">
        <v>49</v>
      </c>
      <c r="J1144">
        <v>0.28000000000000003</v>
      </c>
      <c r="K1144">
        <v>65000</v>
      </c>
      <c r="M1144">
        <v>65000</v>
      </c>
      <c r="N1144">
        <f t="shared" si="122"/>
        <v>1</v>
      </c>
      <c r="O1144" s="4">
        <f t="shared" si="120"/>
        <v>1.607142857142857</v>
      </c>
      <c r="P1144" s="4">
        <f t="shared" si="121"/>
        <v>1.4757230769230769</v>
      </c>
    </row>
    <row r="1145" spans="1:16" x14ac:dyDescent="0.25">
      <c r="A1145" t="s">
        <v>14</v>
      </c>
      <c r="B1145" t="s">
        <v>46</v>
      </c>
      <c r="C1145">
        <v>1995</v>
      </c>
      <c r="D1145">
        <v>71414</v>
      </c>
      <c r="E1145">
        <v>48629</v>
      </c>
      <c r="F1145">
        <v>0.46</v>
      </c>
      <c r="G1145" t="s">
        <v>49</v>
      </c>
      <c r="J1145">
        <v>0.28000000000000003</v>
      </c>
      <c r="K1145">
        <v>65000</v>
      </c>
      <c r="M1145">
        <v>65000</v>
      </c>
      <c r="N1145">
        <f t="shared" si="122"/>
        <v>1</v>
      </c>
      <c r="O1145" s="4">
        <f t="shared" si="120"/>
        <v>1.6428571428571428</v>
      </c>
      <c r="P1145" s="4">
        <f t="shared" si="121"/>
        <v>1.0986769230769231</v>
      </c>
    </row>
    <row r="1146" spans="1:16" x14ac:dyDescent="0.25">
      <c r="A1146" t="s">
        <v>14</v>
      </c>
      <c r="B1146" t="s">
        <v>46</v>
      </c>
      <c r="C1146">
        <v>1996</v>
      </c>
      <c r="D1146">
        <v>61606</v>
      </c>
      <c r="E1146">
        <v>40101</v>
      </c>
      <c r="F1146">
        <v>0.41</v>
      </c>
      <c r="G1146" t="s">
        <v>49</v>
      </c>
      <c r="J1146">
        <v>0.28000000000000003</v>
      </c>
      <c r="K1146">
        <v>65000</v>
      </c>
      <c r="M1146">
        <v>65000</v>
      </c>
      <c r="N1146">
        <f t="shared" si="122"/>
        <v>1</v>
      </c>
      <c r="O1146" s="4">
        <f t="shared" si="120"/>
        <v>1.464285714285714</v>
      </c>
      <c r="P1146" s="4">
        <f t="shared" si="121"/>
        <v>0.94778461538461534</v>
      </c>
    </row>
    <row r="1147" spans="1:16" x14ac:dyDescent="0.25">
      <c r="A1147" t="s">
        <v>14</v>
      </c>
      <c r="B1147" t="s">
        <v>46</v>
      </c>
      <c r="C1147">
        <v>1997</v>
      </c>
      <c r="D1147">
        <v>61161</v>
      </c>
      <c r="E1147">
        <v>37264</v>
      </c>
      <c r="F1147">
        <v>0.37</v>
      </c>
      <c r="G1147" t="s">
        <v>49</v>
      </c>
      <c r="J1147">
        <v>0.28000000000000003</v>
      </c>
      <c r="K1147">
        <v>65000</v>
      </c>
      <c r="M1147">
        <v>65000</v>
      </c>
      <c r="N1147">
        <f t="shared" si="122"/>
        <v>1</v>
      </c>
      <c r="O1147" s="4">
        <f t="shared" si="120"/>
        <v>1.3214285714285714</v>
      </c>
      <c r="P1147" s="4">
        <f t="shared" si="121"/>
        <v>0.9409384615384615</v>
      </c>
    </row>
    <row r="1148" spans="1:16" x14ac:dyDescent="0.25">
      <c r="A1148" t="s">
        <v>14</v>
      </c>
      <c r="B1148" t="s">
        <v>46</v>
      </c>
      <c r="C1148">
        <v>1998</v>
      </c>
      <c r="D1148">
        <v>65514</v>
      </c>
      <c r="E1148">
        <v>31531</v>
      </c>
      <c r="F1148">
        <v>0.3</v>
      </c>
      <c r="G1148" t="s">
        <v>49</v>
      </c>
      <c r="J1148">
        <v>0.28000000000000003</v>
      </c>
      <c r="K1148">
        <v>65000</v>
      </c>
      <c r="M1148">
        <v>65000</v>
      </c>
      <c r="N1148">
        <f t="shared" si="122"/>
        <v>1</v>
      </c>
      <c r="O1148" s="4">
        <f t="shared" si="120"/>
        <v>1.0714285714285714</v>
      </c>
      <c r="P1148" s="4">
        <f t="shared" si="121"/>
        <v>1.0079076923076924</v>
      </c>
    </row>
    <row r="1149" spans="1:16" x14ac:dyDescent="0.25">
      <c r="A1149" t="s">
        <v>14</v>
      </c>
      <c r="B1149" t="s">
        <v>46</v>
      </c>
      <c r="C1149">
        <v>1999</v>
      </c>
      <c r="D1149">
        <v>69255</v>
      </c>
      <c r="E1149">
        <v>31293</v>
      </c>
      <c r="F1149">
        <v>0.31</v>
      </c>
      <c r="G1149" t="s">
        <v>49</v>
      </c>
      <c r="J1149">
        <v>0.28000000000000003</v>
      </c>
      <c r="K1149">
        <v>65000</v>
      </c>
      <c r="M1149">
        <v>65000</v>
      </c>
      <c r="N1149">
        <f t="shared" si="122"/>
        <v>1</v>
      </c>
      <c r="O1149" s="4">
        <f t="shared" si="120"/>
        <v>1.107142857142857</v>
      </c>
      <c r="P1149" s="4">
        <f t="shared" si="121"/>
        <v>1.0654615384615385</v>
      </c>
    </row>
    <row r="1150" spans="1:16" x14ac:dyDescent="0.25">
      <c r="A1150" t="s">
        <v>14</v>
      </c>
      <c r="B1150" t="s">
        <v>46</v>
      </c>
      <c r="C1150">
        <v>2000</v>
      </c>
      <c r="D1150">
        <v>71905</v>
      </c>
      <c r="E1150">
        <v>33146</v>
      </c>
      <c r="F1150">
        <v>0.33</v>
      </c>
      <c r="G1150" t="s">
        <v>49</v>
      </c>
      <c r="J1150">
        <v>0.28000000000000003</v>
      </c>
      <c r="K1150">
        <v>65000</v>
      </c>
      <c r="M1150">
        <v>65000</v>
      </c>
      <c r="N1150">
        <f t="shared" si="122"/>
        <v>1</v>
      </c>
      <c r="O1150" s="4">
        <f t="shared" si="120"/>
        <v>1.1785714285714286</v>
      </c>
      <c r="P1150" s="4">
        <f t="shared" si="121"/>
        <v>1.1062307692307691</v>
      </c>
    </row>
    <row r="1151" spans="1:16" x14ac:dyDescent="0.25">
      <c r="A1151" t="s">
        <v>14</v>
      </c>
      <c r="B1151" t="s">
        <v>46</v>
      </c>
      <c r="C1151">
        <v>2001</v>
      </c>
      <c r="D1151">
        <v>79731</v>
      </c>
      <c r="E1151">
        <v>32063</v>
      </c>
      <c r="F1151">
        <v>0.28000000000000003</v>
      </c>
      <c r="G1151" t="s">
        <v>49</v>
      </c>
      <c r="J1151">
        <v>0.28000000000000003</v>
      </c>
      <c r="K1151">
        <v>65000</v>
      </c>
      <c r="M1151">
        <v>65000</v>
      </c>
      <c r="N1151">
        <f t="shared" si="122"/>
        <v>0</v>
      </c>
      <c r="O1151" s="4">
        <f t="shared" si="120"/>
        <v>1</v>
      </c>
      <c r="P1151" s="4">
        <f t="shared" si="121"/>
        <v>1.2266307692307692</v>
      </c>
    </row>
    <row r="1152" spans="1:16" x14ac:dyDescent="0.25">
      <c r="A1152" t="s">
        <v>14</v>
      </c>
      <c r="B1152" t="s">
        <v>46</v>
      </c>
      <c r="C1152">
        <v>2002</v>
      </c>
      <c r="D1152">
        <v>99535</v>
      </c>
      <c r="E1152">
        <v>42071</v>
      </c>
      <c r="F1152">
        <v>0.3</v>
      </c>
      <c r="G1152" t="s">
        <v>49</v>
      </c>
      <c r="J1152">
        <v>0.28000000000000003</v>
      </c>
      <c r="K1152">
        <v>65000</v>
      </c>
      <c r="M1152">
        <v>65000</v>
      </c>
      <c r="N1152">
        <f t="shared" si="122"/>
        <v>1</v>
      </c>
      <c r="O1152" s="4">
        <f t="shared" si="120"/>
        <v>1.0714285714285714</v>
      </c>
      <c r="P1152" s="4">
        <f t="shared" si="121"/>
        <v>1.5313076923076923</v>
      </c>
    </row>
    <row r="1153" spans="1:16" x14ac:dyDescent="0.25">
      <c r="A1153" t="s">
        <v>14</v>
      </c>
      <c r="B1153" t="s">
        <v>46</v>
      </c>
      <c r="C1153">
        <v>2003</v>
      </c>
      <c r="D1153">
        <v>126182</v>
      </c>
      <c r="E1153">
        <v>52253</v>
      </c>
      <c r="F1153">
        <v>0.3</v>
      </c>
      <c r="G1153" t="s">
        <v>49</v>
      </c>
      <c r="J1153">
        <v>0.28000000000000003</v>
      </c>
      <c r="K1153">
        <v>65000</v>
      </c>
      <c r="M1153">
        <v>65000</v>
      </c>
      <c r="N1153">
        <f t="shared" si="122"/>
        <v>1</v>
      </c>
      <c r="O1153" s="4">
        <f t="shared" ref="O1153:O1206" si="123">+F1153/J1153</f>
        <v>1.0714285714285714</v>
      </c>
      <c r="P1153" s="4">
        <f t="shared" ref="P1153:P1206" si="124">+D1153/M1153</f>
        <v>1.9412615384615384</v>
      </c>
    </row>
    <row r="1154" spans="1:16" x14ac:dyDescent="0.25">
      <c r="A1154" t="s">
        <v>14</v>
      </c>
      <c r="B1154" t="s">
        <v>46</v>
      </c>
      <c r="C1154">
        <v>2004</v>
      </c>
      <c r="D1154">
        <v>147000</v>
      </c>
      <c r="E1154">
        <v>64791</v>
      </c>
      <c r="F1154">
        <v>0.27</v>
      </c>
      <c r="G1154" t="s">
        <v>49</v>
      </c>
      <c r="J1154">
        <v>0.28000000000000003</v>
      </c>
      <c r="K1154">
        <v>65000</v>
      </c>
      <c r="M1154">
        <v>65000</v>
      </c>
      <c r="N1154">
        <f t="shared" si="122"/>
        <v>0</v>
      </c>
      <c r="O1154" s="4">
        <f t="shared" si="123"/>
        <v>0.9642857142857143</v>
      </c>
      <c r="P1154" s="4">
        <f t="shared" si="124"/>
        <v>2.2615384615384615</v>
      </c>
    </row>
    <row r="1155" spans="1:16" x14ac:dyDescent="0.25">
      <c r="A1155" t="s">
        <v>14</v>
      </c>
      <c r="B1155" t="s">
        <v>46</v>
      </c>
      <c r="C1155">
        <v>2005</v>
      </c>
      <c r="D1155">
        <v>152810</v>
      </c>
      <c r="E1155">
        <v>69143</v>
      </c>
      <c r="F1155">
        <v>0.28999999999999998</v>
      </c>
      <c r="G1155" t="s">
        <v>49</v>
      </c>
      <c r="J1155">
        <v>0.28000000000000003</v>
      </c>
      <c r="K1155">
        <v>65000</v>
      </c>
      <c r="M1155">
        <v>65000</v>
      </c>
      <c r="N1155">
        <f t="shared" si="122"/>
        <v>1</v>
      </c>
      <c r="O1155" s="4">
        <f t="shared" si="123"/>
        <v>1.0357142857142856</v>
      </c>
      <c r="P1155" s="4">
        <f t="shared" si="124"/>
        <v>2.3509230769230771</v>
      </c>
    </row>
    <row r="1156" spans="1:16" x14ac:dyDescent="0.25">
      <c r="A1156" t="s">
        <v>14</v>
      </c>
      <c r="B1156" t="s">
        <v>46</v>
      </c>
      <c r="C1156">
        <v>2006</v>
      </c>
      <c r="D1156">
        <v>156088</v>
      </c>
      <c r="E1156">
        <v>75663</v>
      </c>
      <c r="F1156">
        <v>0.32</v>
      </c>
      <c r="G1156" t="s">
        <v>49</v>
      </c>
      <c r="J1156">
        <v>0.28000000000000003</v>
      </c>
      <c r="K1156">
        <v>65000</v>
      </c>
      <c r="M1156">
        <v>65000</v>
      </c>
      <c r="N1156">
        <f t="shared" si="122"/>
        <v>1</v>
      </c>
      <c r="O1156" s="4">
        <f t="shared" si="123"/>
        <v>1.1428571428571428</v>
      </c>
      <c r="P1156" s="4">
        <f t="shared" si="124"/>
        <v>2.401353846153846</v>
      </c>
    </row>
    <row r="1157" spans="1:16" x14ac:dyDescent="0.25">
      <c r="A1157" t="s">
        <v>14</v>
      </c>
      <c r="B1157" t="s">
        <v>46</v>
      </c>
      <c r="C1157">
        <v>2007</v>
      </c>
      <c r="D1157">
        <v>145549</v>
      </c>
      <c r="E1157">
        <v>64430</v>
      </c>
      <c r="F1157">
        <v>0.3</v>
      </c>
      <c r="G1157" t="s">
        <v>49</v>
      </c>
      <c r="J1157">
        <v>0.28000000000000003</v>
      </c>
      <c r="K1157">
        <v>65000</v>
      </c>
      <c r="M1157">
        <v>65000</v>
      </c>
      <c r="N1157">
        <f t="shared" si="122"/>
        <v>1</v>
      </c>
      <c r="O1157" s="4">
        <f t="shared" si="123"/>
        <v>1.0714285714285714</v>
      </c>
      <c r="P1157" s="4">
        <f t="shared" si="124"/>
        <v>2.2392153846153846</v>
      </c>
    </row>
    <row r="1158" spans="1:16" x14ac:dyDescent="0.25">
      <c r="A1158" t="s">
        <v>14</v>
      </c>
      <c r="B1158" t="s">
        <v>46</v>
      </c>
      <c r="C1158">
        <v>2008</v>
      </c>
      <c r="D1158">
        <v>138265</v>
      </c>
      <c r="E1158">
        <v>70189</v>
      </c>
      <c r="F1158">
        <v>0.35</v>
      </c>
      <c r="G1158" t="s">
        <v>49</v>
      </c>
      <c r="J1158">
        <v>0.28000000000000003</v>
      </c>
      <c r="K1158">
        <v>65000</v>
      </c>
      <c r="M1158">
        <v>65000</v>
      </c>
      <c r="N1158">
        <f t="shared" si="122"/>
        <v>1</v>
      </c>
      <c r="O1158" s="4">
        <f t="shared" si="123"/>
        <v>1.2499999999999998</v>
      </c>
      <c r="P1158" s="4">
        <f t="shared" si="124"/>
        <v>2.127153846153846</v>
      </c>
    </row>
    <row r="1159" spans="1:16" x14ac:dyDescent="0.25">
      <c r="A1159" t="s">
        <v>14</v>
      </c>
      <c r="B1159" t="s">
        <v>46</v>
      </c>
      <c r="C1159">
        <v>2009</v>
      </c>
      <c r="D1159">
        <v>123684</v>
      </c>
      <c r="E1159">
        <v>61391</v>
      </c>
      <c r="F1159">
        <v>0.33</v>
      </c>
      <c r="G1159" t="s">
        <v>49</v>
      </c>
      <c r="J1159">
        <v>0.28000000000000003</v>
      </c>
      <c r="K1159">
        <v>65000</v>
      </c>
      <c r="M1159">
        <v>65000</v>
      </c>
      <c r="N1159">
        <f t="shared" si="122"/>
        <v>1</v>
      </c>
      <c r="O1159" s="4">
        <f t="shared" si="123"/>
        <v>1.1785714285714286</v>
      </c>
      <c r="P1159" s="4">
        <f t="shared" si="124"/>
        <v>1.9028307692307693</v>
      </c>
    </row>
    <row r="1160" spans="1:16" x14ac:dyDescent="0.25">
      <c r="A1160" t="s">
        <v>14</v>
      </c>
      <c r="B1160" t="s">
        <v>46</v>
      </c>
      <c r="C1160">
        <v>2010</v>
      </c>
      <c r="D1160">
        <v>114349</v>
      </c>
      <c r="E1160">
        <v>54272</v>
      </c>
      <c r="F1160">
        <v>0.28999999999999998</v>
      </c>
      <c r="G1160" t="s">
        <v>49</v>
      </c>
      <c r="J1160">
        <v>0.28000000000000003</v>
      </c>
      <c r="K1160">
        <v>65000</v>
      </c>
      <c r="M1160">
        <v>65000</v>
      </c>
      <c r="N1160">
        <f t="shared" si="122"/>
        <v>1</v>
      </c>
      <c r="O1160" s="4">
        <f t="shared" si="123"/>
        <v>1.0357142857142856</v>
      </c>
      <c r="P1160" s="4">
        <f t="shared" si="124"/>
        <v>1.7592153846153846</v>
      </c>
    </row>
    <row r="1161" spans="1:16" x14ac:dyDescent="0.25">
      <c r="A1161" t="s">
        <v>14</v>
      </c>
      <c r="B1161" t="s">
        <v>46</v>
      </c>
      <c r="C1161">
        <v>2011</v>
      </c>
      <c r="D1161">
        <v>112151</v>
      </c>
      <c r="E1161">
        <v>51123</v>
      </c>
      <c r="F1161">
        <v>0.26</v>
      </c>
      <c r="G1161" t="s">
        <v>49</v>
      </c>
      <c r="J1161">
        <v>0.28000000000000003</v>
      </c>
      <c r="K1161">
        <v>65000</v>
      </c>
      <c r="M1161">
        <v>65000</v>
      </c>
      <c r="N1161">
        <f t="shared" si="122"/>
        <v>0</v>
      </c>
      <c r="O1161" s="4">
        <f t="shared" si="123"/>
        <v>0.92857142857142849</v>
      </c>
      <c r="P1161" s="4">
        <f t="shared" si="124"/>
        <v>1.7254</v>
      </c>
    </row>
    <row r="1162" spans="1:16" x14ac:dyDescent="0.25">
      <c r="A1162" t="s">
        <v>14</v>
      </c>
      <c r="B1162" t="s">
        <v>48</v>
      </c>
      <c r="C1162">
        <v>1967</v>
      </c>
      <c r="D1162">
        <v>150800</v>
      </c>
      <c r="E1162">
        <v>88300</v>
      </c>
      <c r="F1162">
        <v>0.32200000000000001</v>
      </c>
      <c r="G1162" t="s">
        <v>19</v>
      </c>
      <c r="J1162">
        <v>0.3</v>
      </c>
      <c r="M1162">
        <v>200000</v>
      </c>
      <c r="N1162">
        <f t="shared" si="122"/>
        <v>1</v>
      </c>
      <c r="O1162" s="4">
        <f t="shared" si="123"/>
        <v>1.0733333333333335</v>
      </c>
      <c r="P1162" s="4">
        <f t="shared" si="124"/>
        <v>0.754</v>
      </c>
    </row>
    <row r="1163" spans="1:16" x14ac:dyDescent="0.25">
      <c r="A1163" t="s">
        <v>14</v>
      </c>
      <c r="B1163" t="s">
        <v>48</v>
      </c>
      <c r="C1163">
        <v>1968</v>
      </c>
      <c r="D1163">
        <v>211700</v>
      </c>
      <c r="E1163">
        <v>113800</v>
      </c>
      <c r="F1163">
        <v>0.29099999999999998</v>
      </c>
      <c r="G1163" t="s">
        <v>19</v>
      </c>
      <c r="J1163">
        <v>0.3</v>
      </c>
      <c r="M1163">
        <v>200000</v>
      </c>
      <c r="N1163">
        <f t="shared" si="122"/>
        <v>0</v>
      </c>
      <c r="O1163" s="4">
        <f t="shared" si="123"/>
        <v>0.97</v>
      </c>
      <c r="P1163" s="4">
        <f t="shared" si="124"/>
        <v>1.0585</v>
      </c>
    </row>
    <row r="1164" spans="1:16" x14ac:dyDescent="0.25">
      <c r="A1164" t="s">
        <v>14</v>
      </c>
      <c r="B1164" t="s">
        <v>48</v>
      </c>
      <c r="C1164">
        <v>1969</v>
      </c>
      <c r="D1164">
        <v>264000</v>
      </c>
      <c r="E1164">
        <v>130600</v>
      </c>
      <c r="F1164">
        <v>0.26200000000000001</v>
      </c>
      <c r="G1164" t="s">
        <v>19</v>
      </c>
      <c r="J1164">
        <v>0.3</v>
      </c>
      <c r="M1164">
        <v>200000</v>
      </c>
      <c r="N1164">
        <f t="shared" si="122"/>
        <v>0</v>
      </c>
      <c r="O1164" s="4">
        <f t="shared" si="123"/>
        <v>0.87333333333333341</v>
      </c>
      <c r="P1164" s="4">
        <f t="shared" si="124"/>
        <v>1.32</v>
      </c>
    </row>
    <row r="1165" spans="1:16" x14ac:dyDescent="0.25">
      <c r="A1165" t="s">
        <v>14</v>
      </c>
      <c r="B1165" t="s">
        <v>48</v>
      </c>
      <c r="C1165">
        <v>1970</v>
      </c>
      <c r="D1165">
        <v>311900</v>
      </c>
      <c r="E1165">
        <v>235000</v>
      </c>
      <c r="F1165">
        <v>0.40799999999999997</v>
      </c>
      <c r="G1165" t="s">
        <v>19</v>
      </c>
      <c r="J1165">
        <v>0.3</v>
      </c>
      <c r="M1165">
        <v>200000</v>
      </c>
      <c r="N1165">
        <f t="shared" si="122"/>
        <v>1</v>
      </c>
      <c r="O1165" s="4">
        <f t="shared" si="123"/>
        <v>1.3599999999999999</v>
      </c>
      <c r="P1165" s="4">
        <f t="shared" si="124"/>
        <v>1.5595000000000001</v>
      </c>
    </row>
    <row r="1166" spans="1:16" x14ac:dyDescent="0.25">
      <c r="A1166" t="s">
        <v>14</v>
      </c>
      <c r="B1166" t="s">
        <v>48</v>
      </c>
      <c r="C1166">
        <v>1971</v>
      </c>
      <c r="D1166">
        <v>429600</v>
      </c>
      <c r="E1166">
        <v>265400</v>
      </c>
      <c r="F1166">
        <v>0.32900000000000001</v>
      </c>
      <c r="G1166" t="s">
        <v>19</v>
      </c>
      <c r="J1166">
        <v>0.3</v>
      </c>
      <c r="M1166">
        <v>200000</v>
      </c>
      <c r="N1166">
        <f t="shared" si="122"/>
        <v>1</v>
      </c>
      <c r="O1166" s="4">
        <f t="shared" si="123"/>
        <v>1.0966666666666667</v>
      </c>
      <c r="P1166" s="4">
        <f t="shared" si="124"/>
        <v>2.1480000000000001</v>
      </c>
    </row>
    <row r="1167" spans="1:16" x14ac:dyDescent="0.25">
      <c r="A1167" t="s">
        <v>14</v>
      </c>
      <c r="B1167" t="s">
        <v>48</v>
      </c>
      <c r="C1167">
        <v>1972</v>
      </c>
      <c r="D1167">
        <v>474000</v>
      </c>
      <c r="E1167">
        <v>261899.99999999997</v>
      </c>
      <c r="F1167">
        <v>0.39500000000000002</v>
      </c>
      <c r="G1167" t="s">
        <v>19</v>
      </c>
      <c r="J1167">
        <v>0.3</v>
      </c>
      <c r="M1167">
        <v>200000</v>
      </c>
      <c r="N1167">
        <f t="shared" si="122"/>
        <v>1</v>
      </c>
      <c r="O1167" s="4">
        <f t="shared" si="123"/>
        <v>1.3166666666666669</v>
      </c>
      <c r="P1167" s="4">
        <f t="shared" si="124"/>
        <v>2.37</v>
      </c>
    </row>
    <row r="1168" spans="1:16" x14ac:dyDescent="0.25">
      <c r="A1168" t="s">
        <v>14</v>
      </c>
      <c r="B1168" t="s">
        <v>48</v>
      </c>
      <c r="C1168">
        <v>1973</v>
      </c>
      <c r="D1168">
        <v>534500</v>
      </c>
      <c r="E1168">
        <v>242500</v>
      </c>
      <c r="F1168">
        <v>0.41599999999999998</v>
      </c>
      <c r="G1168" t="s">
        <v>19</v>
      </c>
      <c r="J1168">
        <v>0.3</v>
      </c>
      <c r="M1168">
        <v>200000</v>
      </c>
      <c r="N1168">
        <f t="shared" si="122"/>
        <v>1</v>
      </c>
      <c r="O1168" s="4">
        <f t="shared" si="123"/>
        <v>1.3866666666666667</v>
      </c>
      <c r="P1168" s="4">
        <f t="shared" si="124"/>
        <v>2.6724999999999999</v>
      </c>
    </row>
    <row r="1169" spans="1:16" x14ac:dyDescent="0.25">
      <c r="A1169" t="s">
        <v>14</v>
      </c>
      <c r="B1169" t="s">
        <v>48</v>
      </c>
      <c r="C1169">
        <v>1974</v>
      </c>
      <c r="D1169">
        <v>554900</v>
      </c>
      <c r="E1169">
        <v>298400</v>
      </c>
      <c r="F1169">
        <v>0.55600000000000005</v>
      </c>
      <c r="G1169" t="s">
        <v>19</v>
      </c>
      <c r="J1169">
        <v>0.3</v>
      </c>
      <c r="M1169">
        <v>200000</v>
      </c>
      <c r="N1169">
        <f t="shared" si="122"/>
        <v>1</v>
      </c>
      <c r="O1169" s="4">
        <f t="shared" si="123"/>
        <v>1.8533333333333335</v>
      </c>
      <c r="P1169" s="4">
        <f t="shared" si="124"/>
        <v>2.7745000000000002</v>
      </c>
    </row>
    <row r="1170" spans="1:16" x14ac:dyDescent="0.25">
      <c r="A1170" t="s">
        <v>14</v>
      </c>
      <c r="B1170" t="s">
        <v>48</v>
      </c>
      <c r="C1170">
        <v>1975</v>
      </c>
      <c r="D1170">
        <v>472000</v>
      </c>
      <c r="E1170">
        <v>271600</v>
      </c>
      <c r="F1170">
        <v>0.48199999999999998</v>
      </c>
      <c r="G1170" t="s">
        <v>19</v>
      </c>
      <c r="J1170">
        <v>0.3</v>
      </c>
      <c r="M1170">
        <v>200000</v>
      </c>
      <c r="N1170">
        <f t="shared" si="122"/>
        <v>1</v>
      </c>
      <c r="O1170" s="4">
        <f t="shared" si="123"/>
        <v>1.6066666666666667</v>
      </c>
      <c r="P1170" s="4">
        <f t="shared" si="124"/>
        <v>2.36</v>
      </c>
    </row>
    <row r="1171" spans="1:16" x14ac:dyDescent="0.25">
      <c r="A1171" t="s">
        <v>14</v>
      </c>
      <c r="B1171" t="s">
        <v>48</v>
      </c>
      <c r="C1171">
        <v>1976</v>
      </c>
      <c r="D1171">
        <v>351600</v>
      </c>
      <c r="E1171">
        <v>344000</v>
      </c>
      <c r="F1171">
        <v>0.76</v>
      </c>
      <c r="G1171" t="s">
        <v>19</v>
      </c>
      <c r="J1171">
        <v>0.3</v>
      </c>
      <c r="M1171">
        <v>200000</v>
      </c>
      <c r="N1171">
        <f t="shared" si="122"/>
        <v>1</v>
      </c>
      <c r="O1171" s="4">
        <f t="shared" si="123"/>
        <v>2.5333333333333337</v>
      </c>
      <c r="P1171" s="4">
        <f t="shared" si="124"/>
        <v>1.758</v>
      </c>
    </row>
    <row r="1172" spans="1:16" x14ac:dyDescent="0.25">
      <c r="A1172" t="s">
        <v>14</v>
      </c>
      <c r="B1172" t="s">
        <v>48</v>
      </c>
      <c r="C1172">
        <v>1977</v>
      </c>
      <c r="D1172">
        <v>263100</v>
      </c>
      <c r="E1172">
        <v>216400</v>
      </c>
      <c r="F1172">
        <v>0.61499999999999999</v>
      </c>
      <c r="G1172" t="s">
        <v>19</v>
      </c>
      <c r="J1172">
        <v>0.3</v>
      </c>
      <c r="M1172">
        <v>200000</v>
      </c>
      <c r="N1172">
        <f t="shared" si="122"/>
        <v>1</v>
      </c>
      <c r="O1172" s="4">
        <f t="shared" si="123"/>
        <v>2.0500000000000003</v>
      </c>
      <c r="P1172" s="4">
        <f t="shared" si="124"/>
        <v>1.3154999999999999</v>
      </c>
    </row>
    <row r="1173" spans="1:16" x14ac:dyDescent="0.25">
      <c r="A1173" t="s">
        <v>14</v>
      </c>
      <c r="B1173" t="s">
        <v>48</v>
      </c>
      <c r="C1173">
        <v>1978</v>
      </c>
      <c r="D1173">
        <v>268100</v>
      </c>
      <c r="E1173">
        <v>155100</v>
      </c>
      <c r="F1173">
        <v>0.47699999999999998</v>
      </c>
      <c r="G1173" t="s">
        <v>19</v>
      </c>
      <c r="J1173">
        <v>0.3</v>
      </c>
      <c r="M1173">
        <v>200000</v>
      </c>
      <c r="N1173">
        <f t="shared" si="122"/>
        <v>1</v>
      </c>
      <c r="O1173" s="4">
        <f t="shared" si="123"/>
        <v>1.59</v>
      </c>
      <c r="P1173" s="4">
        <f t="shared" si="124"/>
        <v>1.3405</v>
      </c>
    </row>
    <row r="1174" spans="1:16" x14ac:dyDescent="0.25">
      <c r="A1174" t="s">
        <v>14</v>
      </c>
      <c r="B1174" t="s">
        <v>48</v>
      </c>
      <c r="C1174">
        <v>1979</v>
      </c>
      <c r="D1174">
        <v>241100</v>
      </c>
      <c r="E1174">
        <v>128400</v>
      </c>
      <c r="F1174">
        <v>0.39600000000000002</v>
      </c>
      <c r="G1174" t="s">
        <v>19</v>
      </c>
      <c r="J1174">
        <v>0.3</v>
      </c>
      <c r="M1174">
        <v>200000</v>
      </c>
      <c r="N1174">
        <f t="shared" si="122"/>
        <v>1</v>
      </c>
      <c r="O1174" s="4">
        <f t="shared" si="123"/>
        <v>1.32</v>
      </c>
      <c r="P1174" s="4">
        <f t="shared" si="124"/>
        <v>1.2055</v>
      </c>
    </row>
    <row r="1175" spans="1:16" x14ac:dyDescent="0.25">
      <c r="A1175" t="s">
        <v>14</v>
      </c>
      <c r="B1175" t="s">
        <v>48</v>
      </c>
      <c r="C1175">
        <v>1980</v>
      </c>
      <c r="D1175">
        <v>235200</v>
      </c>
      <c r="E1175">
        <v>131900</v>
      </c>
      <c r="F1175">
        <v>0.443</v>
      </c>
      <c r="G1175" t="s">
        <v>19</v>
      </c>
      <c r="J1175">
        <v>0.3</v>
      </c>
      <c r="M1175">
        <v>200000</v>
      </c>
      <c r="N1175">
        <f t="shared" si="122"/>
        <v>1</v>
      </c>
      <c r="O1175" s="4">
        <f t="shared" si="123"/>
        <v>1.4766666666666668</v>
      </c>
      <c r="P1175" s="4">
        <f t="shared" si="124"/>
        <v>1.1759999999999999</v>
      </c>
    </row>
    <row r="1176" spans="1:16" x14ac:dyDescent="0.25">
      <c r="A1176" t="s">
        <v>14</v>
      </c>
      <c r="B1176" t="s">
        <v>48</v>
      </c>
      <c r="C1176">
        <v>1981</v>
      </c>
      <c r="D1176">
        <v>241300</v>
      </c>
      <c r="E1176">
        <v>132300</v>
      </c>
      <c r="F1176">
        <v>0.30599999999999999</v>
      </c>
      <c r="G1176" t="s">
        <v>19</v>
      </c>
      <c r="J1176">
        <v>0.3</v>
      </c>
      <c r="M1176">
        <v>200000</v>
      </c>
      <c r="N1176">
        <f t="shared" si="122"/>
        <v>1</v>
      </c>
      <c r="O1176" s="4">
        <f t="shared" si="123"/>
        <v>1.02</v>
      </c>
      <c r="P1176" s="4">
        <f t="shared" si="124"/>
        <v>1.2064999999999999</v>
      </c>
    </row>
    <row r="1177" spans="1:16" x14ac:dyDescent="0.25">
      <c r="A1177" t="s">
        <v>14</v>
      </c>
      <c r="B1177" t="s">
        <v>48</v>
      </c>
      <c r="C1177">
        <v>1982</v>
      </c>
      <c r="D1177">
        <v>210500</v>
      </c>
      <c r="E1177">
        <v>174400</v>
      </c>
      <c r="F1177">
        <v>0.46899999999999997</v>
      </c>
      <c r="G1177" t="s">
        <v>19</v>
      </c>
      <c r="J1177">
        <v>0.3</v>
      </c>
      <c r="M1177">
        <v>200000</v>
      </c>
      <c r="N1177">
        <f t="shared" si="122"/>
        <v>1</v>
      </c>
      <c r="O1177" s="4">
        <f t="shared" si="123"/>
        <v>1.5633333333333332</v>
      </c>
      <c r="P1177" s="4">
        <f t="shared" si="124"/>
        <v>1.0525</v>
      </c>
    </row>
    <row r="1178" spans="1:16" x14ac:dyDescent="0.25">
      <c r="A1178" t="s">
        <v>14</v>
      </c>
      <c r="B1178" t="s">
        <v>48</v>
      </c>
      <c r="C1178">
        <v>1983</v>
      </c>
      <c r="D1178">
        <v>214400</v>
      </c>
      <c r="E1178">
        <v>180000</v>
      </c>
      <c r="F1178">
        <v>0.54800000000000004</v>
      </c>
      <c r="G1178" t="s">
        <v>19</v>
      </c>
      <c r="J1178">
        <v>0.3</v>
      </c>
      <c r="M1178">
        <v>200000</v>
      </c>
      <c r="N1178">
        <f t="shared" si="122"/>
        <v>1</v>
      </c>
      <c r="O1178" s="4">
        <f t="shared" si="123"/>
        <v>1.8266666666666669</v>
      </c>
      <c r="P1178" s="4">
        <f t="shared" si="124"/>
        <v>1.0720000000000001</v>
      </c>
    </row>
    <row r="1179" spans="1:16" x14ac:dyDescent="0.25">
      <c r="A1179" t="s">
        <v>14</v>
      </c>
      <c r="B1179" t="s">
        <v>48</v>
      </c>
      <c r="C1179">
        <v>1984</v>
      </c>
      <c r="D1179">
        <v>176800</v>
      </c>
      <c r="E1179">
        <v>200800</v>
      </c>
      <c r="F1179">
        <v>0.67700000000000005</v>
      </c>
      <c r="G1179" t="s">
        <v>19</v>
      </c>
      <c r="J1179">
        <v>0.3</v>
      </c>
      <c r="M1179">
        <v>200000</v>
      </c>
      <c r="N1179">
        <f t="shared" si="122"/>
        <v>1</v>
      </c>
      <c r="O1179" s="4">
        <f t="shared" si="123"/>
        <v>2.2566666666666668</v>
      </c>
      <c r="P1179" s="4">
        <f t="shared" si="124"/>
        <v>0.88400000000000001</v>
      </c>
    </row>
    <row r="1180" spans="1:16" x14ac:dyDescent="0.25">
      <c r="A1180" t="s">
        <v>14</v>
      </c>
      <c r="B1180" t="s">
        <v>48</v>
      </c>
      <c r="C1180">
        <v>1985</v>
      </c>
      <c r="D1180">
        <v>161100</v>
      </c>
      <c r="E1180">
        <v>220900</v>
      </c>
      <c r="F1180">
        <v>0.71399999999999997</v>
      </c>
      <c r="G1180" t="s">
        <v>19</v>
      </c>
      <c r="J1180">
        <v>0.3</v>
      </c>
      <c r="M1180">
        <v>200000</v>
      </c>
      <c r="N1180">
        <f t="shared" si="122"/>
        <v>1</v>
      </c>
      <c r="O1180" s="4">
        <f t="shared" si="123"/>
        <v>2.38</v>
      </c>
      <c r="P1180" s="4">
        <f t="shared" si="124"/>
        <v>0.80549999999999999</v>
      </c>
    </row>
    <row r="1181" spans="1:16" x14ac:dyDescent="0.25">
      <c r="A1181" t="s">
        <v>14</v>
      </c>
      <c r="B1181" t="s">
        <v>48</v>
      </c>
      <c r="C1181">
        <v>1986</v>
      </c>
      <c r="D1181">
        <v>152200</v>
      </c>
      <c r="E1181">
        <v>198600</v>
      </c>
      <c r="F1181">
        <v>0.81899999999999995</v>
      </c>
      <c r="G1181" t="s">
        <v>19</v>
      </c>
      <c r="J1181">
        <v>0.3</v>
      </c>
      <c r="M1181">
        <v>200000</v>
      </c>
      <c r="N1181">
        <f t="shared" si="122"/>
        <v>1</v>
      </c>
      <c r="O1181" s="4">
        <f t="shared" si="123"/>
        <v>2.73</v>
      </c>
      <c r="P1181" s="4">
        <f t="shared" si="124"/>
        <v>0.76100000000000001</v>
      </c>
    </row>
    <row r="1182" spans="1:16" x14ac:dyDescent="0.25">
      <c r="A1182" t="s">
        <v>14</v>
      </c>
      <c r="B1182" t="s">
        <v>48</v>
      </c>
      <c r="C1182">
        <v>1987</v>
      </c>
      <c r="D1182">
        <v>154100</v>
      </c>
      <c r="E1182">
        <v>167500</v>
      </c>
      <c r="F1182">
        <v>0.64500000000000002</v>
      </c>
      <c r="G1182" t="s">
        <v>19</v>
      </c>
      <c r="J1182">
        <v>0.3</v>
      </c>
      <c r="M1182">
        <v>200000</v>
      </c>
      <c r="N1182">
        <f t="shared" si="122"/>
        <v>1</v>
      </c>
      <c r="O1182" s="4">
        <f t="shared" si="123"/>
        <v>2.1500000000000004</v>
      </c>
      <c r="P1182" s="4">
        <f t="shared" si="124"/>
        <v>0.77049999999999996</v>
      </c>
    </row>
    <row r="1183" spans="1:16" x14ac:dyDescent="0.25">
      <c r="A1183" t="s">
        <v>14</v>
      </c>
      <c r="B1183" t="s">
        <v>48</v>
      </c>
      <c r="C1183">
        <v>1988</v>
      </c>
      <c r="D1183">
        <v>149600</v>
      </c>
      <c r="E1183">
        <v>135200</v>
      </c>
      <c r="F1183">
        <v>0.621</v>
      </c>
      <c r="G1183" t="s">
        <v>19</v>
      </c>
      <c r="J1183">
        <v>0.3</v>
      </c>
      <c r="M1183">
        <v>200000</v>
      </c>
      <c r="N1183">
        <f t="shared" si="122"/>
        <v>1</v>
      </c>
      <c r="O1183" s="4">
        <f t="shared" si="123"/>
        <v>2.0700000000000003</v>
      </c>
      <c r="P1183" s="4">
        <f t="shared" si="124"/>
        <v>0.748</v>
      </c>
    </row>
    <row r="1184" spans="1:16" x14ac:dyDescent="0.25">
      <c r="A1184" t="s">
        <v>14</v>
      </c>
      <c r="B1184" t="s">
        <v>48</v>
      </c>
      <c r="C1184">
        <v>1989</v>
      </c>
      <c r="D1184">
        <v>117200</v>
      </c>
      <c r="E1184">
        <v>108900</v>
      </c>
      <c r="F1184">
        <v>0.67300000000000004</v>
      </c>
      <c r="G1184" t="s">
        <v>19</v>
      </c>
      <c r="J1184">
        <v>0.3</v>
      </c>
      <c r="M1184">
        <v>200000</v>
      </c>
      <c r="N1184">
        <f t="shared" si="122"/>
        <v>1</v>
      </c>
      <c r="O1184" s="4">
        <f t="shared" si="123"/>
        <v>2.2433333333333336</v>
      </c>
      <c r="P1184" s="4">
        <f t="shared" si="124"/>
        <v>0.58599999999999997</v>
      </c>
    </row>
    <row r="1185" spans="1:16" x14ac:dyDescent="0.25">
      <c r="A1185" t="s">
        <v>14</v>
      </c>
      <c r="B1185" t="s">
        <v>48</v>
      </c>
      <c r="C1185">
        <v>1990</v>
      </c>
      <c r="D1185">
        <v>106500</v>
      </c>
      <c r="E1185">
        <v>103800</v>
      </c>
      <c r="F1185">
        <v>0.59799999999999998</v>
      </c>
      <c r="G1185" t="s">
        <v>19</v>
      </c>
      <c r="J1185">
        <v>0.3</v>
      </c>
      <c r="M1185">
        <v>200000</v>
      </c>
      <c r="N1185">
        <f t="shared" si="122"/>
        <v>1</v>
      </c>
      <c r="O1185" s="4">
        <f t="shared" si="123"/>
        <v>1.9933333333333334</v>
      </c>
      <c r="P1185" s="4">
        <f t="shared" si="124"/>
        <v>0.53249999999999997</v>
      </c>
    </row>
    <row r="1186" spans="1:16" x14ac:dyDescent="0.25">
      <c r="A1186" t="s">
        <v>14</v>
      </c>
      <c r="B1186" t="s">
        <v>48</v>
      </c>
      <c r="C1186">
        <v>1991</v>
      </c>
      <c r="D1186">
        <v>105400</v>
      </c>
      <c r="E1186">
        <v>108000</v>
      </c>
      <c r="F1186">
        <v>0.57599999999999996</v>
      </c>
      <c r="G1186" t="s">
        <v>19</v>
      </c>
      <c r="J1186">
        <v>0.3</v>
      </c>
      <c r="M1186">
        <v>200000</v>
      </c>
      <c r="N1186">
        <f t="shared" si="122"/>
        <v>1</v>
      </c>
      <c r="O1186" s="4">
        <f t="shared" si="123"/>
        <v>1.92</v>
      </c>
      <c r="P1186" s="4">
        <f t="shared" si="124"/>
        <v>0.52700000000000002</v>
      </c>
    </row>
    <row r="1187" spans="1:16" x14ac:dyDescent="0.25">
      <c r="A1187" t="s">
        <v>14</v>
      </c>
      <c r="B1187" t="s">
        <v>48</v>
      </c>
      <c r="C1187">
        <v>1992</v>
      </c>
      <c r="D1187">
        <v>107100</v>
      </c>
      <c r="E1187">
        <v>99700</v>
      </c>
      <c r="F1187">
        <v>0.63</v>
      </c>
      <c r="G1187" t="s">
        <v>19</v>
      </c>
      <c r="J1187">
        <v>0.3</v>
      </c>
      <c r="M1187">
        <v>200000</v>
      </c>
      <c r="N1187">
        <f t="shared" si="122"/>
        <v>1</v>
      </c>
      <c r="O1187" s="4">
        <f t="shared" si="123"/>
        <v>2.1</v>
      </c>
      <c r="P1187" s="4">
        <f t="shared" si="124"/>
        <v>0.53549999999999998</v>
      </c>
    </row>
    <row r="1188" spans="1:16" x14ac:dyDescent="0.25">
      <c r="A1188" t="s">
        <v>14</v>
      </c>
      <c r="B1188" t="s">
        <v>48</v>
      </c>
      <c r="C1188">
        <v>1993</v>
      </c>
      <c r="D1188">
        <v>112200</v>
      </c>
      <c r="E1188">
        <v>111500</v>
      </c>
      <c r="F1188">
        <v>0.52900000000000003</v>
      </c>
      <c r="G1188" t="s">
        <v>19</v>
      </c>
      <c r="J1188">
        <v>0.3</v>
      </c>
      <c r="M1188">
        <v>200000</v>
      </c>
      <c r="N1188">
        <f t="shared" si="122"/>
        <v>1</v>
      </c>
      <c r="O1188" s="4">
        <f t="shared" si="123"/>
        <v>1.7633333333333334</v>
      </c>
      <c r="P1188" s="4">
        <f t="shared" si="124"/>
        <v>0.56100000000000005</v>
      </c>
    </row>
    <row r="1189" spans="1:16" x14ac:dyDescent="0.25">
      <c r="A1189" t="s">
        <v>14</v>
      </c>
      <c r="B1189" t="s">
        <v>48</v>
      </c>
      <c r="C1189">
        <v>1994</v>
      </c>
      <c r="D1189">
        <v>122900</v>
      </c>
      <c r="E1189">
        <v>109600</v>
      </c>
      <c r="F1189">
        <v>0.50900000000000001</v>
      </c>
      <c r="G1189" t="s">
        <v>19</v>
      </c>
      <c r="J1189">
        <v>0.3</v>
      </c>
      <c r="M1189">
        <v>200000</v>
      </c>
      <c r="N1189">
        <f t="shared" si="122"/>
        <v>1</v>
      </c>
      <c r="O1189" s="4">
        <f t="shared" si="123"/>
        <v>1.6966666666666668</v>
      </c>
      <c r="P1189" s="4">
        <f t="shared" si="124"/>
        <v>0.61450000000000005</v>
      </c>
    </row>
    <row r="1190" spans="1:16" x14ac:dyDescent="0.25">
      <c r="A1190" t="s">
        <v>14</v>
      </c>
      <c r="B1190" t="s">
        <v>48</v>
      </c>
      <c r="C1190">
        <v>1995</v>
      </c>
      <c r="D1190">
        <v>138600</v>
      </c>
      <c r="E1190">
        <v>121800</v>
      </c>
      <c r="F1190">
        <v>0.41099999999999998</v>
      </c>
      <c r="G1190" t="s">
        <v>19</v>
      </c>
      <c r="J1190">
        <v>0.3</v>
      </c>
      <c r="M1190">
        <v>200000</v>
      </c>
      <c r="N1190">
        <f t="shared" si="122"/>
        <v>1</v>
      </c>
      <c r="O1190" s="4">
        <f t="shared" si="123"/>
        <v>1.3699999999999999</v>
      </c>
      <c r="P1190" s="4">
        <f t="shared" si="124"/>
        <v>0.69299999999999995</v>
      </c>
    </row>
    <row r="1191" spans="1:16" x14ac:dyDescent="0.25">
      <c r="A1191" t="s">
        <v>14</v>
      </c>
      <c r="B1191" t="s">
        <v>48</v>
      </c>
      <c r="C1191">
        <v>1996</v>
      </c>
      <c r="D1191">
        <v>152700</v>
      </c>
      <c r="E1191">
        <v>115000</v>
      </c>
      <c r="F1191">
        <v>0.40100000000000002</v>
      </c>
      <c r="G1191" t="s">
        <v>19</v>
      </c>
      <c r="J1191">
        <v>0.3</v>
      </c>
      <c r="M1191">
        <v>200000</v>
      </c>
      <c r="N1191">
        <f t="shared" si="122"/>
        <v>1</v>
      </c>
      <c r="O1191" s="4">
        <f t="shared" si="123"/>
        <v>1.3366666666666669</v>
      </c>
      <c r="P1191" s="4">
        <f t="shared" si="124"/>
        <v>0.76349999999999996</v>
      </c>
    </row>
    <row r="1192" spans="1:16" x14ac:dyDescent="0.25">
      <c r="A1192" t="s">
        <v>14</v>
      </c>
      <c r="B1192" t="s">
        <v>48</v>
      </c>
      <c r="C1192">
        <v>1997</v>
      </c>
      <c r="D1192">
        <v>202700</v>
      </c>
      <c r="E1192">
        <v>107300</v>
      </c>
      <c r="F1192">
        <v>0.28299999999999997</v>
      </c>
      <c r="G1192" t="s">
        <v>19</v>
      </c>
      <c r="J1192">
        <v>0.3</v>
      </c>
      <c r="M1192">
        <v>200000</v>
      </c>
      <c r="N1192">
        <f t="shared" si="122"/>
        <v>0</v>
      </c>
      <c r="O1192" s="4">
        <f t="shared" si="123"/>
        <v>0.94333333333333325</v>
      </c>
      <c r="P1192" s="4">
        <f t="shared" si="124"/>
        <v>1.0135000000000001</v>
      </c>
    </row>
    <row r="1193" spans="1:16" x14ac:dyDescent="0.25">
      <c r="A1193" t="s">
        <v>14</v>
      </c>
      <c r="B1193" t="s">
        <v>48</v>
      </c>
      <c r="C1193">
        <v>1998</v>
      </c>
      <c r="D1193">
        <v>204000</v>
      </c>
      <c r="E1193">
        <v>106100</v>
      </c>
      <c r="F1193">
        <v>0.34</v>
      </c>
      <c r="G1193" t="s">
        <v>19</v>
      </c>
      <c r="J1193">
        <v>0.3</v>
      </c>
      <c r="M1193">
        <v>200000</v>
      </c>
      <c r="N1193">
        <f t="shared" si="122"/>
        <v>1</v>
      </c>
      <c r="O1193" s="4">
        <f t="shared" si="123"/>
        <v>1.1333333333333335</v>
      </c>
      <c r="P1193" s="4">
        <f t="shared" si="124"/>
        <v>1.02</v>
      </c>
    </row>
    <row r="1194" spans="1:16" x14ac:dyDescent="0.25">
      <c r="A1194" t="s">
        <v>14</v>
      </c>
      <c r="B1194" t="s">
        <v>48</v>
      </c>
      <c r="C1194">
        <v>1999</v>
      </c>
      <c r="D1194">
        <v>217000</v>
      </c>
      <c r="E1194">
        <v>110700</v>
      </c>
      <c r="F1194">
        <v>0.34899999999999998</v>
      </c>
      <c r="G1194" t="s">
        <v>19</v>
      </c>
      <c r="J1194">
        <v>0.3</v>
      </c>
      <c r="M1194">
        <v>200000</v>
      </c>
      <c r="N1194">
        <f t="shared" ref="N1194:N1206" si="125">+IF((F1194&gt;J1194),1,0)</f>
        <v>1</v>
      </c>
      <c r="O1194" s="4">
        <f t="shared" si="123"/>
        <v>1.1633333333333333</v>
      </c>
      <c r="P1194" s="4">
        <f t="shared" si="124"/>
        <v>1.085</v>
      </c>
    </row>
    <row r="1195" spans="1:16" x14ac:dyDescent="0.25">
      <c r="A1195" t="s">
        <v>14</v>
      </c>
      <c r="B1195" t="s">
        <v>48</v>
      </c>
      <c r="C1195">
        <v>2000</v>
      </c>
      <c r="D1195">
        <v>219000</v>
      </c>
      <c r="E1195">
        <v>91300</v>
      </c>
      <c r="F1195">
        <v>0.29899999999999999</v>
      </c>
      <c r="G1195" t="s">
        <v>19</v>
      </c>
      <c r="J1195">
        <v>0.3</v>
      </c>
      <c r="M1195">
        <v>200000</v>
      </c>
      <c r="N1195">
        <f t="shared" si="125"/>
        <v>0</v>
      </c>
      <c r="O1195" s="4">
        <f t="shared" si="123"/>
        <v>0.9966666666666667</v>
      </c>
      <c r="P1195" s="4">
        <f t="shared" si="124"/>
        <v>1.095</v>
      </c>
    </row>
    <row r="1196" spans="1:16" x14ac:dyDescent="0.25">
      <c r="A1196" t="s">
        <v>14</v>
      </c>
      <c r="B1196" t="s">
        <v>48</v>
      </c>
      <c r="C1196">
        <v>2001</v>
      </c>
      <c r="D1196">
        <v>234400</v>
      </c>
      <c r="E1196">
        <v>95000</v>
      </c>
      <c r="F1196">
        <v>0.27300000000000002</v>
      </c>
      <c r="G1196" t="s">
        <v>19</v>
      </c>
      <c r="J1196">
        <v>0.3</v>
      </c>
      <c r="M1196">
        <v>200000</v>
      </c>
      <c r="N1196">
        <f t="shared" si="125"/>
        <v>0</v>
      </c>
      <c r="O1196" s="4">
        <f t="shared" si="123"/>
        <v>0.91000000000000014</v>
      </c>
      <c r="P1196" s="4">
        <f t="shared" si="124"/>
        <v>1.1719999999999999</v>
      </c>
    </row>
    <row r="1197" spans="1:16" x14ac:dyDescent="0.25">
      <c r="A1197" t="s">
        <v>14</v>
      </c>
      <c r="B1197" t="s">
        <v>48</v>
      </c>
      <c r="C1197">
        <v>2002</v>
      </c>
      <c r="D1197">
        <v>235800</v>
      </c>
      <c r="E1197">
        <v>115400</v>
      </c>
      <c r="F1197">
        <v>0.24399999999999999</v>
      </c>
      <c r="G1197" t="s">
        <v>19</v>
      </c>
      <c r="J1197">
        <v>0.3</v>
      </c>
      <c r="M1197">
        <v>200000</v>
      </c>
      <c r="N1197">
        <f t="shared" si="125"/>
        <v>0</v>
      </c>
      <c r="O1197" s="4">
        <f t="shared" si="123"/>
        <v>0.81333333333333335</v>
      </c>
      <c r="P1197" s="4">
        <f t="shared" si="124"/>
        <v>1.179</v>
      </c>
    </row>
    <row r="1198" spans="1:16" x14ac:dyDescent="0.25">
      <c r="A1198" t="s">
        <v>14</v>
      </c>
      <c r="B1198" t="s">
        <v>48</v>
      </c>
      <c r="C1198">
        <v>2003</v>
      </c>
      <c r="D1198">
        <v>269400</v>
      </c>
      <c r="E1198">
        <v>105600</v>
      </c>
      <c r="F1198">
        <v>0.224</v>
      </c>
      <c r="G1198" t="s">
        <v>19</v>
      </c>
      <c r="J1198">
        <v>0.3</v>
      </c>
      <c r="M1198">
        <v>200000</v>
      </c>
      <c r="N1198">
        <f t="shared" si="125"/>
        <v>0</v>
      </c>
      <c r="O1198" s="4">
        <f t="shared" si="123"/>
        <v>0.7466666666666667</v>
      </c>
      <c r="P1198" s="4">
        <f t="shared" si="124"/>
        <v>1.347</v>
      </c>
    </row>
    <row r="1199" spans="1:16" x14ac:dyDescent="0.25">
      <c r="A1199" t="s">
        <v>14</v>
      </c>
      <c r="B1199" t="s">
        <v>48</v>
      </c>
      <c r="C1199">
        <v>2004</v>
      </c>
      <c r="D1199">
        <v>324800</v>
      </c>
      <c r="E1199">
        <v>104200</v>
      </c>
      <c r="F1199">
        <v>0.189</v>
      </c>
      <c r="G1199" t="s">
        <v>19</v>
      </c>
      <c r="J1199">
        <v>0.3</v>
      </c>
      <c r="M1199">
        <v>200000</v>
      </c>
      <c r="N1199">
        <f t="shared" si="125"/>
        <v>0</v>
      </c>
      <c r="O1199" s="4">
        <f t="shared" si="123"/>
        <v>0.63</v>
      </c>
      <c r="P1199" s="4">
        <f t="shared" si="124"/>
        <v>1.6240000000000001</v>
      </c>
    </row>
    <row r="1200" spans="1:16" x14ac:dyDescent="0.25">
      <c r="A1200" t="s">
        <v>14</v>
      </c>
      <c r="B1200" t="s">
        <v>48</v>
      </c>
      <c r="C1200">
        <v>2005</v>
      </c>
      <c r="D1200">
        <v>327700</v>
      </c>
      <c r="E1200">
        <v>124500</v>
      </c>
      <c r="F1200">
        <v>0.25</v>
      </c>
      <c r="G1200" t="s">
        <v>19</v>
      </c>
      <c r="J1200">
        <v>0.3</v>
      </c>
      <c r="M1200">
        <v>200000</v>
      </c>
      <c r="N1200">
        <f t="shared" si="125"/>
        <v>0</v>
      </c>
      <c r="O1200" s="4">
        <f t="shared" si="123"/>
        <v>0.83333333333333337</v>
      </c>
      <c r="P1200" s="4">
        <f t="shared" si="124"/>
        <v>1.6385000000000001</v>
      </c>
    </row>
    <row r="1201" spans="1:16" x14ac:dyDescent="0.25">
      <c r="A1201" t="s">
        <v>14</v>
      </c>
      <c r="B1201" t="s">
        <v>48</v>
      </c>
      <c r="C1201">
        <v>2006</v>
      </c>
      <c r="D1201">
        <v>312400</v>
      </c>
      <c r="E1201">
        <v>125700</v>
      </c>
      <c r="F1201">
        <v>0.26600000000000001</v>
      </c>
      <c r="G1201" t="s">
        <v>19</v>
      </c>
      <c r="J1201">
        <v>0.3</v>
      </c>
      <c r="M1201">
        <v>200000</v>
      </c>
      <c r="N1201">
        <f t="shared" si="125"/>
        <v>0</v>
      </c>
      <c r="O1201" s="4">
        <f t="shared" si="123"/>
        <v>0.88666666666666671</v>
      </c>
      <c r="P1201" s="4">
        <f t="shared" si="124"/>
        <v>1.5620000000000001</v>
      </c>
    </row>
    <row r="1202" spans="1:16" x14ac:dyDescent="0.25">
      <c r="A1202" t="s">
        <v>14</v>
      </c>
      <c r="B1202" t="s">
        <v>48</v>
      </c>
      <c r="C1202">
        <v>2007</v>
      </c>
      <c r="D1202">
        <v>310600</v>
      </c>
      <c r="E1202">
        <v>101200</v>
      </c>
      <c r="F1202">
        <v>0.252</v>
      </c>
      <c r="G1202" t="s">
        <v>19</v>
      </c>
      <c r="J1202">
        <v>0.3</v>
      </c>
      <c r="M1202">
        <v>200000</v>
      </c>
      <c r="N1202">
        <f t="shared" si="125"/>
        <v>0</v>
      </c>
      <c r="O1202" s="4">
        <f t="shared" si="123"/>
        <v>0.84000000000000008</v>
      </c>
      <c r="P1202" s="4">
        <f t="shared" si="124"/>
        <v>1.5529999999999999</v>
      </c>
    </row>
    <row r="1203" spans="1:16" x14ac:dyDescent="0.25">
      <c r="A1203" t="s">
        <v>14</v>
      </c>
      <c r="B1203" t="s">
        <v>48</v>
      </c>
      <c r="C1203">
        <v>2008</v>
      </c>
      <c r="D1203">
        <v>292100</v>
      </c>
      <c r="E1203">
        <v>119300</v>
      </c>
      <c r="F1203">
        <v>0.34399999999999997</v>
      </c>
      <c r="G1203" t="s">
        <v>19</v>
      </c>
      <c r="J1203">
        <v>0.3</v>
      </c>
      <c r="M1203">
        <v>200000</v>
      </c>
      <c r="N1203">
        <f t="shared" si="125"/>
        <v>1</v>
      </c>
      <c r="O1203" s="4">
        <f t="shared" si="123"/>
        <v>1.1466666666666667</v>
      </c>
      <c r="P1203" s="4">
        <f t="shared" si="124"/>
        <v>1.4604999999999999</v>
      </c>
    </row>
    <row r="1204" spans="1:16" x14ac:dyDescent="0.25">
      <c r="A1204" t="s">
        <v>14</v>
      </c>
      <c r="B1204" t="s">
        <v>48</v>
      </c>
      <c r="C1204">
        <v>2009</v>
      </c>
      <c r="D1204">
        <v>260800</v>
      </c>
      <c r="E1204">
        <v>115700</v>
      </c>
      <c r="F1204">
        <v>0.38800000000000001</v>
      </c>
      <c r="G1204" t="s">
        <v>19</v>
      </c>
      <c r="J1204">
        <v>0.3</v>
      </c>
      <c r="M1204">
        <v>200000</v>
      </c>
      <c r="N1204">
        <f t="shared" si="125"/>
        <v>1</v>
      </c>
      <c r="O1204" s="4">
        <f t="shared" si="123"/>
        <v>1.2933333333333334</v>
      </c>
      <c r="P1204" s="4">
        <f t="shared" si="124"/>
        <v>1.304</v>
      </c>
    </row>
    <row r="1205" spans="1:16" x14ac:dyDescent="0.25">
      <c r="A1205" t="s">
        <v>14</v>
      </c>
      <c r="B1205" t="s">
        <v>48</v>
      </c>
      <c r="C1205">
        <v>2010</v>
      </c>
      <c r="D1205">
        <v>248300</v>
      </c>
      <c r="E1205">
        <v>101900</v>
      </c>
      <c r="F1205">
        <v>0.28899999999999998</v>
      </c>
      <c r="G1205" t="s">
        <v>19</v>
      </c>
      <c r="J1205">
        <v>0.3</v>
      </c>
      <c r="M1205">
        <v>200000</v>
      </c>
      <c r="N1205">
        <f t="shared" si="125"/>
        <v>0</v>
      </c>
      <c r="O1205" s="4">
        <f t="shared" si="123"/>
        <v>0.96333333333333326</v>
      </c>
      <c r="P1205" s="4">
        <f t="shared" si="124"/>
        <v>1.2415</v>
      </c>
    </row>
    <row r="1206" spans="1:16" x14ac:dyDescent="0.25">
      <c r="A1206" t="s">
        <v>14</v>
      </c>
      <c r="B1206" t="s">
        <v>48</v>
      </c>
      <c r="C1206">
        <v>2011</v>
      </c>
      <c r="D1206">
        <v>217000</v>
      </c>
      <c r="E1206">
        <v>97100</v>
      </c>
      <c r="F1206">
        <v>0.28399999999999997</v>
      </c>
      <c r="G1206" t="s">
        <v>19</v>
      </c>
      <c r="J1206">
        <v>0.3</v>
      </c>
      <c r="M1206">
        <v>200000</v>
      </c>
      <c r="N1206">
        <f t="shared" si="125"/>
        <v>0</v>
      </c>
      <c r="O1206" s="4">
        <f t="shared" si="123"/>
        <v>0.94666666666666666</v>
      </c>
      <c r="P1206" s="4">
        <f t="shared" si="124"/>
        <v>1.085</v>
      </c>
    </row>
  </sheetData>
  <sortState ref="A2:N1331">
    <sortCondition ref="B2:B1331"/>
    <sortCondition ref="C2:C13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:C24"/>
    </sheetView>
  </sheetViews>
  <sheetFormatPr defaultRowHeight="15" x14ac:dyDescent="0.25"/>
  <sheetData>
    <row r="1" spans="1:3" x14ac:dyDescent="0.25">
      <c r="A1" t="s">
        <v>61</v>
      </c>
    </row>
    <row r="2" spans="1:3" x14ac:dyDescent="0.25">
      <c r="A2" t="s">
        <v>2</v>
      </c>
      <c r="B2" t="s">
        <v>55</v>
      </c>
      <c r="C2" t="s">
        <v>56</v>
      </c>
    </row>
    <row r="3" spans="1:3" x14ac:dyDescent="0.25">
      <c r="A3">
        <v>1990</v>
      </c>
      <c r="B3">
        <v>0.88821428571428573</v>
      </c>
      <c r="C3">
        <v>0.80688120882740444</v>
      </c>
    </row>
    <row r="4" spans="1:3" x14ac:dyDescent="0.25">
      <c r="A4">
        <v>1991</v>
      </c>
      <c r="B4">
        <v>0.87588095238095243</v>
      </c>
      <c r="C4">
        <v>1.1598252470355732</v>
      </c>
    </row>
    <row r="5" spans="1:3" x14ac:dyDescent="0.25">
      <c r="A5">
        <v>1992</v>
      </c>
      <c r="B5">
        <v>1.2097380952380954</v>
      </c>
      <c r="C5">
        <v>1.3386069169960475</v>
      </c>
    </row>
    <row r="6" spans="1:3" x14ac:dyDescent="0.25">
      <c r="A6">
        <v>1993</v>
      </c>
      <c r="B6">
        <v>1.268</v>
      </c>
      <c r="C6">
        <v>1.2790749670619237</v>
      </c>
    </row>
    <row r="7" spans="1:3" x14ac:dyDescent="0.25">
      <c r="A7">
        <v>1994</v>
      </c>
      <c r="B7">
        <v>1.6251785714285714</v>
      </c>
      <c r="C7">
        <v>1.3597315546772066</v>
      </c>
    </row>
    <row r="8" spans="1:3" x14ac:dyDescent="0.25">
      <c r="A8">
        <v>1995</v>
      </c>
      <c r="B8">
        <v>1.4115476190476191</v>
      </c>
      <c r="C8">
        <v>1.4550277832674574</v>
      </c>
    </row>
    <row r="9" spans="1:3" x14ac:dyDescent="0.25">
      <c r="A9">
        <v>1996</v>
      </c>
      <c r="B9">
        <v>1.2934404761904761</v>
      </c>
      <c r="C9">
        <v>1.7462068511198945</v>
      </c>
    </row>
    <row r="10" spans="1:3" x14ac:dyDescent="0.25">
      <c r="A10">
        <v>1997</v>
      </c>
      <c r="B10">
        <v>1.576583333333333</v>
      </c>
      <c r="C10">
        <v>1.6222504776021081</v>
      </c>
    </row>
    <row r="11" spans="1:3" x14ac:dyDescent="0.25">
      <c r="A11">
        <v>1998</v>
      </c>
      <c r="B11">
        <v>1.3960595238095237</v>
      </c>
      <c r="C11">
        <v>1.3099866600790515</v>
      </c>
    </row>
    <row r="12" spans="1:3" x14ac:dyDescent="0.25">
      <c r="A12">
        <v>1999</v>
      </c>
      <c r="B12">
        <v>1.4669642857142857</v>
      </c>
      <c r="C12">
        <v>1.1320811100131751</v>
      </c>
    </row>
    <row r="13" spans="1:3" x14ac:dyDescent="0.25">
      <c r="A13">
        <v>2000</v>
      </c>
      <c r="B13">
        <v>1.1358333333333333</v>
      </c>
      <c r="C13">
        <v>1.1263453886693018</v>
      </c>
    </row>
    <row r="14" spans="1:3" x14ac:dyDescent="0.25">
      <c r="A14">
        <v>2001</v>
      </c>
      <c r="B14">
        <v>1.0272976190476191</v>
      </c>
      <c r="C14">
        <v>1.4314688076416335</v>
      </c>
    </row>
    <row r="15" spans="1:3" x14ac:dyDescent="0.25">
      <c r="A15">
        <v>2002</v>
      </c>
      <c r="B15">
        <v>1.049547619047619</v>
      </c>
      <c r="C15">
        <v>1.7636212285902504</v>
      </c>
    </row>
    <row r="16" spans="1:3" x14ac:dyDescent="0.25">
      <c r="A16">
        <v>2003</v>
      </c>
      <c r="B16">
        <v>1.0308809523809523</v>
      </c>
      <c r="C16">
        <v>1.8830103919631094</v>
      </c>
    </row>
    <row r="17" spans="1:3" x14ac:dyDescent="0.25">
      <c r="A17">
        <v>2004</v>
      </c>
      <c r="B17">
        <v>1.0620357142857142</v>
      </c>
      <c r="C17">
        <v>2.0499510540184454</v>
      </c>
    </row>
    <row r="18" spans="1:3" x14ac:dyDescent="0.25">
      <c r="A18">
        <v>2005</v>
      </c>
      <c r="B18">
        <v>1.2082261904761904</v>
      </c>
      <c r="C18">
        <v>2.2140036725955206</v>
      </c>
    </row>
    <row r="19" spans="1:3" x14ac:dyDescent="0.25">
      <c r="A19">
        <v>2006</v>
      </c>
      <c r="B19">
        <v>1.0717738095238094</v>
      </c>
      <c r="C19">
        <v>2.01334953886693</v>
      </c>
    </row>
    <row r="20" spans="1:3" x14ac:dyDescent="0.25">
      <c r="A20">
        <v>2007</v>
      </c>
      <c r="B20">
        <v>0.88435714285714295</v>
      </c>
      <c r="C20">
        <v>2.2476309123847167</v>
      </c>
    </row>
    <row r="21" spans="1:3" x14ac:dyDescent="0.25">
      <c r="A21">
        <v>2008</v>
      </c>
      <c r="B21">
        <v>0.82813095238095247</v>
      </c>
      <c r="C21">
        <v>2.1777262351778659</v>
      </c>
    </row>
    <row r="22" spans="1:3" x14ac:dyDescent="0.25">
      <c r="A22">
        <v>2009</v>
      </c>
      <c r="B22">
        <v>0.74278571428571427</v>
      </c>
      <c r="C22">
        <v>2.4971277173913045</v>
      </c>
    </row>
    <row r="23" spans="1:3" x14ac:dyDescent="0.25">
      <c r="A23">
        <v>2010</v>
      </c>
      <c r="B23">
        <v>0.79365476190476192</v>
      </c>
      <c r="C23">
        <v>3.0257674242424244</v>
      </c>
    </row>
    <row r="24" spans="1:3" x14ac:dyDescent="0.25">
      <c r="A24">
        <v>2011</v>
      </c>
      <c r="B24">
        <v>0.92985714285714283</v>
      </c>
      <c r="C24">
        <v>3.7314367753623188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:C24"/>
    </sheetView>
  </sheetViews>
  <sheetFormatPr defaultRowHeight="15" x14ac:dyDescent="0.25"/>
  <sheetData>
    <row r="1" spans="1:3" x14ac:dyDescent="0.25">
      <c r="A1" t="s">
        <v>62</v>
      </c>
    </row>
    <row r="2" spans="1:3" x14ac:dyDescent="0.25">
      <c r="A2" t="s">
        <v>2</v>
      </c>
      <c r="B2" t="s">
        <v>55</v>
      </c>
      <c r="C2" t="s">
        <v>56</v>
      </c>
    </row>
    <row r="3" spans="1:3" x14ac:dyDescent="0.25">
      <c r="A3">
        <v>1990</v>
      </c>
      <c r="B3">
        <v>1.7186309523809526</v>
      </c>
      <c r="C3">
        <v>1.272578787878788</v>
      </c>
    </row>
    <row r="4" spans="1:3" x14ac:dyDescent="0.25">
      <c r="A4">
        <v>1991</v>
      </c>
      <c r="B4">
        <v>1.7367744047619045</v>
      </c>
      <c r="C4">
        <v>0.96674123376623378</v>
      </c>
    </row>
    <row r="5" spans="1:3" x14ac:dyDescent="0.25">
      <c r="A5">
        <v>1992</v>
      </c>
      <c r="B5">
        <v>1.3748505952380949</v>
      </c>
      <c r="C5">
        <v>0.79892521645021652</v>
      </c>
    </row>
    <row r="6" spans="1:3" x14ac:dyDescent="0.25">
      <c r="A6">
        <v>1993</v>
      </c>
      <c r="B6">
        <v>1.0329494047619046</v>
      </c>
      <c r="C6">
        <v>0.86059534632034629</v>
      </c>
    </row>
    <row r="7" spans="1:3" x14ac:dyDescent="0.25">
      <c r="A7">
        <v>1994</v>
      </c>
      <c r="B7">
        <v>1.0527351190476189</v>
      </c>
      <c r="C7">
        <v>0.91582965367965363</v>
      </c>
    </row>
    <row r="8" spans="1:3" x14ac:dyDescent="0.25">
      <c r="A8">
        <v>1995</v>
      </c>
      <c r="B8">
        <v>1.1621517857142856</v>
      </c>
      <c r="C8">
        <v>1.0071110389610389</v>
      </c>
    </row>
    <row r="9" spans="1:3" x14ac:dyDescent="0.25">
      <c r="A9">
        <v>1996</v>
      </c>
      <c r="B9">
        <v>1.5639196428571427</v>
      </c>
      <c r="C9">
        <v>1.5530524891774895</v>
      </c>
    </row>
    <row r="10" spans="1:3" x14ac:dyDescent="0.25">
      <c r="A10">
        <v>1997</v>
      </c>
      <c r="B10">
        <v>1.6570119047619045</v>
      </c>
      <c r="C10">
        <v>1.8811051948051949</v>
      </c>
    </row>
    <row r="11" spans="1:3" x14ac:dyDescent="0.25">
      <c r="A11">
        <v>1998</v>
      </c>
      <c r="B11">
        <v>1.6567666666666667</v>
      </c>
      <c r="C11">
        <v>1.7053877705627707</v>
      </c>
    </row>
    <row r="12" spans="1:3" x14ac:dyDescent="0.25">
      <c r="A12">
        <v>1999</v>
      </c>
      <c r="B12">
        <v>1.5449761904761905</v>
      </c>
      <c r="C12">
        <v>1.4543362554112553</v>
      </c>
    </row>
    <row r="13" spans="1:3" x14ac:dyDescent="0.25">
      <c r="A13">
        <v>2000</v>
      </c>
      <c r="B13">
        <v>1.1979815476190476</v>
      </c>
      <c r="C13">
        <v>1.380799458874459</v>
      </c>
    </row>
    <row r="14" spans="1:3" x14ac:dyDescent="0.25">
      <c r="A14">
        <v>2001</v>
      </c>
      <c r="B14">
        <v>1.4243886904761904</v>
      </c>
      <c r="C14">
        <v>1.5773080086580087</v>
      </c>
    </row>
    <row r="15" spans="1:3" x14ac:dyDescent="0.25">
      <c r="A15">
        <v>2002</v>
      </c>
      <c r="B15">
        <v>1.8277779761904762</v>
      </c>
      <c r="C15">
        <v>1.7648915584415585</v>
      </c>
    </row>
    <row r="16" spans="1:3" x14ac:dyDescent="0.25">
      <c r="A16">
        <v>2003</v>
      </c>
      <c r="B16">
        <v>1.8509892857142856</v>
      </c>
      <c r="C16">
        <v>1.8373705627705628</v>
      </c>
    </row>
    <row r="17" spans="1:3" x14ac:dyDescent="0.25">
      <c r="A17">
        <v>2004</v>
      </c>
      <c r="B17">
        <v>1.6550386904761905</v>
      </c>
      <c r="C17">
        <v>1.722969696969697</v>
      </c>
    </row>
    <row r="18" spans="1:3" x14ac:dyDescent="0.25">
      <c r="A18">
        <v>2005</v>
      </c>
      <c r="B18">
        <v>1.4810142857142854</v>
      </c>
      <c r="C18">
        <v>1.6579662337662338</v>
      </c>
    </row>
    <row r="19" spans="1:3" x14ac:dyDescent="0.25">
      <c r="A19">
        <v>2006</v>
      </c>
      <c r="B19">
        <v>1.6135041666666667</v>
      </c>
      <c r="C19">
        <v>1.4992153679653679</v>
      </c>
    </row>
    <row r="20" spans="1:3" x14ac:dyDescent="0.25">
      <c r="A20">
        <v>2007</v>
      </c>
      <c r="B20">
        <v>1.3911238095238094</v>
      </c>
      <c r="C20">
        <v>1.2957689393939393</v>
      </c>
    </row>
    <row r="21" spans="1:3" x14ac:dyDescent="0.25">
      <c r="A21">
        <v>2008</v>
      </c>
      <c r="B21">
        <v>1.261167261904762</v>
      </c>
      <c r="C21">
        <v>1.1062476190476191</v>
      </c>
    </row>
    <row r="22" spans="1:3" x14ac:dyDescent="0.25">
      <c r="A22">
        <v>2009</v>
      </c>
      <c r="B22">
        <v>1.5774696428571426</v>
      </c>
      <c r="C22">
        <v>0.97395627705627696</v>
      </c>
    </row>
    <row r="23" spans="1:3" x14ac:dyDescent="0.25">
      <c r="A23">
        <v>2010</v>
      </c>
      <c r="B23">
        <v>1.6872595238095238</v>
      </c>
      <c r="C23">
        <v>0.82456331168831165</v>
      </c>
    </row>
    <row r="24" spans="1:3" x14ac:dyDescent="0.25">
      <c r="A24">
        <v>2011</v>
      </c>
      <c r="B24">
        <v>1.2301107142857142</v>
      </c>
      <c r="C24">
        <v>0.74249361471861475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:C24"/>
    </sheetView>
  </sheetViews>
  <sheetFormatPr defaultRowHeight="15" x14ac:dyDescent="0.25"/>
  <sheetData>
    <row r="1" spans="1:3" x14ac:dyDescent="0.25">
      <c r="A1" t="s">
        <v>63</v>
      </c>
    </row>
    <row r="2" spans="1:3" x14ac:dyDescent="0.25">
      <c r="A2" t="s">
        <v>2</v>
      </c>
      <c r="B2" t="s">
        <v>55</v>
      </c>
      <c r="C2" t="s">
        <v>56</v>
      </c>
    </row>
    <row r="3" spans="1:3" x14ac:dyDescent="0.25">
      <c r="A3">
        <v>1990</v>
      </c>
      <c r="B3">
        <v>2.0166666666666662</v>
      </c>
      <c r="C3">
        <v>1.8297674825174823</v>
      </c>
    </row>
    <row r="4" spans="1:3" x14ac:dyDescent="0.25">
      <c r="A4">
        <v>1991</v>
      </c>
      <c r="B4">
        <v>2.2447315096251268</v>
      </c>
      <c r="C4">
        <v>1.649289134939135</v>
      </c>
    </row>
    <row r="5" spans="1:3" x14ac:dyDescent="0.25">
      <c r="A5">
        <v>1992</v>
      </c>
      <c r="B5">
        <v>2.3734549138804457</v>
      </c>
      <c r="C5">
        <v>1.4284236855736854</v>
      </c>
    </row>
    <row r="6" spans="1:3" x14ac:dyDescent="0.25">
      <c r="A6">
        <v>1993</v>
      </c>
      <c r="B6">
        <v>2.4006585612968592</v>
      </c>
      <c r="C6">
        <v>1.304986765086765</v>
      </c>
    </row>
    <row r="7" spans="1:3" x14ac:dyDescent="0.25">
      <c r="A7">
        <v>1994</v>
      </c>
      <c r="B7">
        <v>2.0403242147923</v>
      </c>
      <c r="C7">
        <v>1.3422319347319347</v>
      </c>
    </row>
    <row r="8" spans="1:3" x14ac:dyDescent="0.25">
      <c r="A8">
        <v>1995</v>
      </c>
      <c r="B8">
        <v>1.8664133738601822</v>
      </c>
      <c r="C8">
        <v>1.2674416342916344</v>
      </c>
    </row>
    <row r="9" spans="1:3" x14ac:dyDescent="0.25">
      <c r="A9">
        <v>1996</v>
      </c>
      <c r="B9">
        <v>1.8168186423505572</v>
      </c>
      <c r="C9">
        <v>1.0759726495726496</v>
      </c>
    </row>
    <row r="10" spans="1:3" x14ac:dyDescent="0.25">
      <c r="A10">
        <v>1997</v>
      </c>
      <c r="B10">
        <v>1.7996960486322189</v>
      </c>
      <c r="C10">
        <v>1.0385161875161875</v>
      </c>
    </row>
    <row r="11" spans="1:3" x14ac:dyDescent="0.25">
      <c r="A11">
        <v>1998</v>
      </c>
      <c r="B11">
        <v>1.8851570415400201</v>
      </c>
      <c r="C11">
        <v>1.1317454933954936</v>
      </c>
    </row>
    <row r="12" spans="1:3" x14ac:dyDescent="0.25">
      <c r="A12">
        <v>1999</v>
      </c>
      <c r="B12">
        <v>2.1048632218844987</v>
      </c>
      <c r="C12">
        <v>1.1117706811706813</v>
      </c>
    </row>
    <row r="13" spans="1:3" x14ac:dyDescent="0.25">
      <c r="A13">
        <v>2000</v>
      </c>
      <c r="B13">
        <v>2.1105876393110434</v>
      </c>
      <c r="C13">
        <v>1.0919082362082362</v>
      </c>
    </row>
    <row r="14" spans="1:3" x14ac:dyDescent="0.25">
      <c r="A14">
        <v>2001</v>
      </c>
      <c r="B14">
        <v>1.9109929078014183</v>
      </c>
      <c r="C14">
        <v>1.1749124449624451</v>
      </c>
    </row>
    <row r="15" spans="1:3" x14ac:dyDescent="0.25">
      <c r="A15">
        <v>2002</v>
      </c>
      <c r="B15">
        <v>1.7340932117527863</v>
      </c>
      <c r="C15">
        <v>1.5438742812742812</v>
      </c>
    </row>
    <row r="16" spans="1:3" x14ac:dyDescent="0.25">
      <c r="A16">
        <v>2003</v>
      </c>
      <c r="B16">
        <v>1.6103343465045592</v>
      </c>
      <c r="C16">
        <v>2.0206201761201759</v>
      </c>
    </row>
    <row r="17" spans="1:3" x14ac:dyDescent="0.25">
      <c r="A17">
        <v>2004</v>
      </c>
      <c r="B17">
        <v>1.637031408308004</v>
      </c>
      <c r="C17">
        <v>2.4010219114219118</v>
      </c>
    </row>
    <row r="18" spans="1:3" x14ac:dyDescent="0.25">
      <c r="A18">
        <v>2005</v>
      </c>
      <c r="B18">
        <v>1.6342451874366768</v>
      </c>
      <c r="C18">
        <v>2.4438097125097125</v>
      </c>
    </row>
    <row r="19" spans="1:3" x14ac:dyDescent="0.25">
      <c r="A19">
        <v>2006</v>
      </c>
      <c r="B19">
        <v>1.6937183383991894</v>
      </c>
      <c r="C19">
        <v>2.1969324268324271</v>
      </c>
    </row>
    <row r="20" spans="1:3" x14ac:dyDescent="0.25">
      <c r="A20">
        <v>2007</v>
      </c>
      <c r="B20">
        <v>1.599341438703141</v>
      </c>
      <c r="C20">
        <v>2.2574408184408186</v>
      </c>
    </row>
    <row r="21" spans="1:3" x14ac:dyDescent="0.25">
      <c r="A21">
        <v>2008</v>
      </c>
      <c r="B21">
        <v>1.4127659574468083</v>
      </c>
      <c r="C21">
        <v>2.28236778036778</v>
      </c>
    </row>
    <row r="22" spans="1:3" x14ac:dyDescent="0.25">
      <c r="A22">
        <v>2009</v>
      </c>
      <c r="B22">
        <v>1.3850557244174266</v>
      </c>
      <c r="C22">
        <v>2.0640919062419063</v>
      </c>
    </row>
    <row r="23" spans="1:3" x14ac:dyDescent="0.25">
      <c r="A23">
        <v>2010</v>
      </c>
      <c r="B23">
        <v>1.2239614994934145</v>
      </c>
      <c r="C23">
        <v>1.8612010878010878</v>
      </c>
    </row>
    <row r="24" spans="1:3" x14ac:dyDescent="0.25">
      <c r="A24">
        <v>2011</v>
      </c>
      <c r="B24">
        <v>1.0925025329280649</v>
      </c>
      <c r="C24">
        <v>1.8076858585858586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:C24"/>
    </sheetView>
  </sheetViews>
  <sheetFormatPr defaultRowHeight="15" x14ac:dyDescent="0.25"/>
  <sheetData>
    <row r="1" spans="1:3" x14ac:dyDescent="0.25">
      <c r="A1" t="s">
        <v>64</v>
      </c>
    </row>
    <row r="2" spans="1:3" x14ac:dyDescent="0.25">
      <c r="A2" t="s">
        <v>2</v>
      </c>
      <c r="B2" t="s">
        <v>55</v>
      </c>
      <c r="C2" t="s">
        <v>56</v>
      </c>
    </row>
    <row r="3" spans="1:3" x14ac:dyDescent="0.25">
      <c r="A3">
        <v>1990</v>
      </c>
      <c r="B3">
        <v>1.8181818181818183</v>
      </c>
      <c r="C3">
        <v>1.1666666666666667</v>
      </c>
    </row>
    <row r="4" spans="1:3" x14ac:dyDescent="0.25">
      <c r="A4">
        <v>1991</v>
      </c>
      <c r="B4">
        <v>1.9818181818181817</v>
      </c>
      <c r="C4">
        <v>1.0333333333333334</v>
      </c>
    </row>
    <row r="5" spans="1:3" x14ac:dyDescent="0.25">
      <c r="A5">
        <v>1992</v>
      </c>
      <c r="B5">
        <v>1.8863636363636362</v>
      </c>
      <c r="C5">
        <v>1.1466666666666667</v>
      </c>
    </row>
    <row r="6" spans="1:3" x14ac:dyDescent="0.25">
      <c r="A6">
        <v>1993</v>
      </c>
      <c r="B6">
        <v>1.1227272727272728</v>
      </c>
      <c r="C6">
        <v>1.4133333333333333</v>
      </c>
    </row>
    <row r="7" spans="1:3" x14ac:dyDescent="0.25">
      <c r="A7">
        <v>1994</v>
      </c>
      <c r="B7">
        <v>1.4136363636363636</v>
      </c>
      <c r="C7">
        <v>1.4733333333333334</v>
      </c>
    </row>
    <row r="8" spans="1:3" x14ac:dyDescent="0.25">
      <c r="A8">
        <v>1995</v>
      </c>
      <c r="B8">
        <v>1.5545454545454547</v>
      </c>
      <c r="C8">
        <v>1.36</v>
      </c>
    </row>
    <row r="9" spans="1:3" x14ac:dyDescent="0.25">
      <c r="A9">
        <v>1996</v>
      </c>
      <c r="B9">
        <v>1.6272727272727272</v>
      </c>
      <c r="C9">
        <v>1.03</v>
      </c>
    </row>
    <row r="10" spans="1:3" x14ac:dyDescent="0.25">
      <c r="A10">
        <v>1997</v>
      </c>
      <c r="B10">
        <v>1.1272727272727272</v>
      </c>
      <c r="C10">
        <v>0.90333333333333332</v>
      </c>
    </row>
    <row r="11" spans="1:3" x14ac:dyDescent="0.25">
      <c r="A11">
        <v>1998</v>
      </c>
      <c r="B11">
        <v>1.2545454545454546</v>
      </c>
      <c r="C11">
        <v>1.0033333333333334</v>
      </c>
    </row>
    <row r="12" spans="1:3" x14ac:dyDescent="0.25">
      <c r="A12">
        <v>1999</v>
      </c>
      <c r="B12">
        <v>1.6863636363636363</v>
      </c>
      <c r="C12">
        <v>0.98</v>
      </c>
    </row>
    <row r="13" spans="1:3" x14ac:dyDescent="0.25">
      <c r="A13">
        <v>2000</v>
      </c>
      <c r="B13">
        <v>1.490909090909091</v>
      </c>
      <c r="C13">
        <v>1.0433333333333332</v>
      </c>
    </row>
    <row r="14" spans="1:3" x14ac:dyDescent="0.25">
      <c r="A14">
        <v>2001</v>
      </c>
      <c r="B14">
        <v>1.8181818181818183</v>
      </c>
      <c r="C14">
        <v>0.93666666666666665</v>
      </c>
    </row>
    <row r="15" spans="1:3" x14ac:dyDescent="0.25">
      <c r="A15">
        <v>2002</v>
      </c>
      <c r="B15">
        <v>1.790909090909091</v>
      </c>
      <c r="C15">
        <v>1.0433333333333332</v>
      </c>
    </row>
    <row r="16" spans="1:3" x14ac:dyDescent="0.25">
      <c r="A16">
        <v>2003</v>
      </c>
      <c r="B16">
        <v>1.1681818181818182</v>
      </c>
      <c r="C16">
        <v>1.3966666666666667</v>
      </c>
    </row>
    <row r="17" spans="1:3" x14ac:dyDescent="0.25">
      <c r="A17">
        <v>2004</v>
      </c>
      <c r="B17">
        <v>1.0045454545454546</v>
      </c>
      <c r="C17">
        <v>1.8</v>
      </c>
    </row>
    <row r="18" spans="1:3" x14ac:dyDescent="0.25">
      <c r="A18">
        <v>2005</v>
      </c>
      <c r="B18">
        <v>0.98636363636363633</v>
      </c>
      <c r="C18">
        <v>2</v>
      </c>
    </row>
    <row r="19" spans="1:3" x14ac:dyDescent="0.25">
      <c r="A19">
        <v>2006</v>
      </c>
      <c r="B19">
        <v>0.55909090909090908</v>
      </c>
      <c r="C19">
        <v>2.4500000000000002</v>
      </c>
    </row>
    <row r="20" spans="1:3" x14ac:dyDescent="0.25">
      <c r="A20">
        <v>2007</v>
      </c>
      <c r="B20">
        <v>1.1090909090909091</v>
      </c>
      <c r="C20">
        <v>2.3533333333333335</v>
      </c>
    </row>
    <row r="21" spans="1:3" x14ac:dyDescent="0.25">
      <c r="A21">
        <v>2008</v>
      </c>
      <c r="B21">
        <v>1.0363636363636364</v>
      </c>
      <c r="C21">
        <v>2.5633333333333335</v>
      </c>
    </row>
    <row r="22" spans="1:3" x14ac:dyDescent="0.25">
      <c r="A22">
        <v>2009</v>
      </c>
      <c r="B22">
        <v>0.3</v>
      </c>
      <c r="C22">
        <v>2.1833333333333331</v>
      </c>
    </row>
    <row r="23" spans="1:3" x14ac:dyDescent="0.25">
      <c r="A23">
        <v>2010</v>
      </c>
      <c r="B23">
        <v>0.44545454545454549</v>
      </c>
      <c r="C23">
        <v>1.5933333333333333</v>
      </c>
    </row>
    <row r="24" spans="1:3" x14ac:dyDescent="0.25">
      <c r="A24">
        <v>2011</v>
      </c>
      <c r="B24">
        <v>0.76363636363636367</v>
      </c>
      <c r="C24">
        <v>1.2366666666666666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:C24"/>
    </sheetView>
  </sheetViews>
  <sheetFormatPr defaultRowHeight="15" x14ac:dyDescent="0.25"/>
  <sheetData>
    <row r="1" spans="1:3" x14ac:dyDescent="0.25">
      <c r="A1" t="s">
        <v>65</v>
      </c>
    </row>
    <row r="2" spans="1:3" x14ac:dyDescent="0.25">
      <c r="A2" t="s">
        <v>2</v>
      </c>
      <c r="B2" t="s">
        <v>55</v>
      </c>
      <c r="C2" t="s">
        <v>56</v>
      </c>
    </row>
    <row r="3" spans="1:3" x14ac:dyDescent="0.25">
      <c r="A3">
        <v>1990</v>
      </c>
      <c r="B3">
        <v>1.3074747474747477</v>
      </c>
      <c r="C3">
        <v>0.79702928571428566</v>
      </c>
    </row>
    <row r="4" spans="1:3" x14ac:dyDescent="0.25">
      <c r="A4">
        <v>1991</v>
      </c>
      <c r="B4">
        <v>0.89956228956228956</v>
      </c>
      <c r="C4">
        <v>0.88638352813852828</v>
      </c>
    </row>
    <row r="5" spans="1:3" x14ac:dyDescent="0.25">
      <c r="A5">
        <v>1992</v>
      </c>
      <c r="B5">
        <v>0.88471380471380467</v>
      </c>
      <c r="C5">
        <v>1.0142351515151515</v>
      </c>
    </row>
    <row r="6" spans="1:3" x14ac:dyDescent="0.25">
      <c r="A6">
        <v>1993</v>
      </c>
      <c r="B6">
        <v>1.0261616161616163</v>
      </c>
      <c r="C6">
        <v>0.99773980519480521</v>
      </c>
    </row>
    <row r="7" spans="1:3" x14ac:dyDescent="0.25">
      <c r="A7">
        <v>1994</v>
      </c>
      <c r="B7">
        <v>1.2127946127946128</v>
      </c>
      <c r="C7">
        <v>0.95974883116883125</v>
      </c>
    </row>
    <row r="8" spans="1:3" x14ac:dyDescent="0.25">
      <c r="A8">
        <v>1995</v>
      </c>
      <c r="B8">
        <v>1.5198316498316498</v>
      </c>
      <c r="C8">
        <v>0.94736779220779221</v>
      </c>
    </row>
    <row r="9" spans="1:3" x14ac:dyDescent="0.25">
      <c r="A9">
        <v>1996</v>
      </c>
      <c r="B9">
        <v>1.3841750841750844</v>
      </c>
      <c r="C9">
        <v>0.96234712121212118</v>
      </c>
    </row>
    <row r="10" spans="1:3" x14ac:dyDescent="0.25">
      <c r="A10">
        <v>1997</v>
      </c>
      <c r="B10">
        <v>1.344074074074074</v>
      </c>
      <c r="C10">
        <v>1.0974339826839827</v>
      </c>
    </row>
    <row r="11" spans="1:3" x14ac:dyDescent="0.25">
      <c r="A11">
        <v>1998</v>
      </c>
      <c r="B11">
        <v>1.5477777777777775</v>
      </c>
      <c r="C11">
        <v>1.3202196320346318</v>
      </c>
    </row>
    <row r="12" spans="1:3" x14ac:dyDescent="0.25">
      <c r="A12">
        <v>1999</v>
      </c>
      <c r="B12">
        <v>1.5353535353535352</v>
      </c>
      <c r="C12">
        <v>1.4595221861471863</v>
      </c>
    </row>
    <row r="13" spans="1:3" x14ac:dyDescent="0.25">
      <c r="A13">
        <v>2000</v>
      </c>
      <c r="B13">
        <v>1.9216498316498318</v>
      </c>
      <c r="C13">
        <v>1.3174125108225108</v>
      </c>
    </row>
    <row r="14" spans="1:3" x14ac:dyDescent="0.25">
      <c r="A14">
        <v>2001</v>
      </c>
      <c r="B14">
        <v>1.8768350168350167</v>
      </c>
      <c r="C14">
        <v>1.2980681818181818</v>
      </c>
    </row>
    <row r="15" spans="1:3" x14ac:dyDescent="0.25">
      <c r="A15">
        <v>2002</v>
      </c>
      <c r="B15">
        <v>2.0562962962962965</v>
      </c>
      <c r="C15">
        <v>1.3014145454545454</v>
      </c>
    </row>
    <row r="16" spans="1:3" x14ac:dyDescent="0.25">
      <c r="A16">
        <v>2003</v>
      </c>
      <c r="B16">
        <v>1.8357239057239061</v>
      </c>
      <c r="C16">
        <v>1.6413502597402596</v>
      </c>
    </row>
    <row r="17" spans="1:3" x14ac:dyDescent="0.25">
      <c r="A17">
        <v>2004</v>
      </c>
      <c r="B17">
        <v>1.8897643097643098</v>
      </c>
      <c r="C17">
        <v>1.7084575108225108</v>
      </c>
    </row>
    <row r="18" spans="1:3" x14ac:dyDescent="0.25">
      <c r="A18">
        <v>2005</v>
      </c>
      <c r="B18">
        <v>1.7511111111111111</v>
      </c>
      <c r="C18">
        <v>1.6423346103896101</v>
      </c>
    </row>
    <row r="19" spans="1:3" x14ac:dyDescent="0.25">
      <c r="A19">
        <v>2006</v>
      </c>
      <c r="B19">
        <v>1.518922558922559</v>
      </c>
      <c r="C19">
        <v>1.7005198051948052</v>
      </c>
    </row>
    <row r="20" spans="1:3" x14ac:dyDescent="0.25">
      <c r="A20">
        <v>2007</v>
      </c>
      <c r="B20">
        <v>1.5277104377104378</v>
      </c>
      <c r="C20">
        <v>1.6234422943722944</v>
      </c>
    </row>
    <row r="21" spans="1:3" x14ac:dyDescent="0.25">
      <c r="A21">
        <v>2008</v>
      </c>
      <c r="B21">
        <v>1.4943434343434345</v>
      </c>
      <c r="C21">
        <v>1.5166053463203462</v>
      </c>
    </row>
    <row r="22" spans="1:3" x14ac:dyDescent="0.25">
      <c r="A22">
        <v>2009</v>
      </c>
      <c r="B22">
        <v>1.2224915824915825</v>
      </c>
      <c r="C22">
        <v>1.5093385064935065</v>
      </c>
    </row>
    <row r="23" spans="1:3" x14ac:dyDescent="0.25">
      <c r="A23">
        <v>2010</v>
      </c>
      <c r="B23">
        <v>1.1551851851851851</v>
      </c>
      <c r="C23">
        <v>1.4310280952380954</v>
      </c>
    </row>
    <row r="24" spans="1:3" x14ac:dyDescent="0.25">
      <c r="A24">
        <v>2011</v>
      </c>
      <c r="B24">
        <v>0.84468013468013481</v>
      </c>
      <c r="C24">
        <v>1.3513426623376621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:C24"/>
    </sheetView>
  </sheetViews>
  <sheetFormatPr defaultRowHeight="15" x14ac:dyDescent="0.25"/>
  <sheetData>
    <row r="1" spans="1:3" x14ac:dyDescent="0.25">
      <c r="A1" t="s">
        <v>66</v>
      </c>
    </row>
    <row r="2" spans="1:3" x14ac:dyDescent="0.25">
      <c r="A2" t="s">
        <v>2</v>
      </c>
      <c r="B2" t="s">
        <v>55</v>
      </c>
      <c r="C2" t="s">
        <v>56</v>
      </c>
    </row>
    <row r="3" spans="1:3" x14ac:dyDescent="0.25">
      <c r="A3">
        <v>1990</v>
      </c>
      <c r="B3">
        <v>1.0906864932894864</v>
      </c>
      <c r="C3">
        <v>1.020155079495205</v>
      </c>
    </row>
    <row r="4" spans="1:3" x14ac:dyDescent="0.25">
      <c r="A4">
        <v>1991</v>
      </c>
      <c r="B4">
        <v>1.0419959034767525</v>
      </c>
      <c r="C4">
        <v>1.2222760784253994</v>
      </c>
    </row>
    <row r="5" spans="1:3" x14ac:dyDescent="0.25">
      <c r="A5">
        <v>1992</v>
      </c>
      <c r="B5">
        <v>1.1012729999497533</v>
      </c>
      <c r="C5">
        <v>1.337393058878694</v>
      </c>
    </row>
    <row r="6" spans="1:3" x14ac:dyDescent="0.25">
      <c r="A6">
        <v>1993</v>
      </c>
      <c r="B6">
        <v>1.1050063583024834</v>
      </c>
      <c r="C6">
        <v>1.3590399276695182</v>
      </c>
    </row>
    <row r="7" spans="1:3" x14ac:dyDescent="0.25">
      <c r="A7">
        <v>1994</v>
      </c>
      <c r="B7">
        <v>1.3250505632431686</v>
      </c>
      <c r="C7">
        <v>1.3663128762584025</v>
      </c>
    </row>
    <row r="8" spans="1:3" x14ac:dyDescent="0.25">
      <c r="A8">
        <v>1995</v>
      </c>
      <c r="B8">
        <v>1.4005888740409511</v>
      </c>
      <c r="C8">
        <v>1.2431515886183102</v>
      </c>
    </row>
    <row r="9" spans="1:3" x14ac:dyDescent="0.25">
      <c r="A9">
        <v>1996</v>
      </c>
      <c r="B9">
        <v>1.3793205018707071</v>
      </c>
      <c r="C9">
        <v>1.1825095025906962</v>
      </c>
    </row>
    <row r="10" spans="1:3" x14ac:dyDescent="0.25">
      <c r="A10">
        <v>1997</v>
      </c>
      <c r="B10">
        <v>1.3487927310673349</v>
      </c>
      <c r="C10">
        <v>1.1924063775161635</v>
      </c>
    </row>
    <row r="11" spans="1:3" x14ac:dyDescent="0.25">
      <c r="A11">
        <v>1998</v>
      </c>
      <c r="B11">
        <v>1.4021922456912281</v>
      </c>
      <c r="C11">
        <v>1.1722712228105767</v>
      </c>
    </row>
    <row r="12" spans="1:3" x14ac:dyDescent="0.25">
      <c r="A12">
        <v>1999</v>
      </c>
      <c r="B12">
        <v>1.3620162079629985</v>
      </c>
      <c r="C12">
        <v>1.2173623513910732</v>
      </c>
    </row>
    <row r="13" spans="1:3" x14ac:dyDescent="0.25">
      <c r="A13">
        <v>2000</v>
      </c>
      <c r="B13">
        <v>1.5244177255679501</v>
      </c>
      <c r="C13">
        <v>1.2063945215843821</v>
      </c>
    </row>
    <row r="14" spans="1:3" x14ac:dyDescent="0.25">
      <c r="A14">
        <v>2001</v>
      </c>
      <c r="B14">
        <v>1.4993380336476343</v>
      </c>
      <c r="C14">
        <v>1.2362830445074986</v>
      </c>
    </row>
    <row r="15" spans="1:3" x14ac:dyDescent="0.25">
      <c r="A15">
        <v>2002</v>
      </c>
      <c r="B15">
        <v>1.4938888297780206</v>
      </c>
      <c r="C15">
        <v>1.3315007238284804</v>
      </c>
    </row>
    <row r="16" spans="1:3" x14ac:dyDescent="0.25">
      <c r="A16">
        <v>2003</v>
      </c>
      <c r="B16">
        <v>1.3630394408438975</v>
      </c>
      <c r="C16">
        <v>1.4192784448340754</v>
      </c>
    </row>
    <row r="17" spans="1:3" x14ac:dyDescent="0.25">
      <c r="A17">
        <v>2004</v>
      </c>
      <c r="B17">
        <v>1.3746508423950483</v>
      </c>
      <c r="C17">
        <v>1.5111934545174874</v>
      </c>
    </row>
    <row r="18" spans="1:3" x14ac:dyDescent="0.25">
      <c r="A18">
        <v>2005</v>
      </c>
      <c r="B18">
        <v>1.3248125324573252</v>
      </c>
      <c r="C18">
        <v>1.5002118233499384</v>
      </c>
    </row>
    <row r="19" spans="1:3" x14ac:dyDescent="0.25">
      <c r="A19">
        <v>2006</v>
      </c>
      <c r="B19">
        <v>1.1990849687985723</v>
      </c>
      <c r="C19">
        <v>1.522230797221759</v>
      </c>
    </row>
    <row r="20" spans="1:3" x14ac:dyDescent="0.25">
      <c r="A20">
        <v>2007</v>
      </c>
      <c r="B20">
        <v>1.2815786836759473</v>
      </c>
      <c r="C20">
        <v>1.4335097541655972</v>
      </c>
    </row>
    <row r="21" spans="1:3" x14ac:dyDescent="0.25">
      <c r="A21">
        <v>2008</v>
      </c>
      <c r="B21">
        <v>1.1818921344760993</v>
      </c>
      <c r="C21">
        <v>1.4113773473624809</v>
      </c>
    </row>
    <row r="22" spans="1:3" x14ac:dyDescent="0.25">
      <c r="A22">
        <v>2009</v>
      </c>
      <c r="B22">
        <v>1.0498006427433735</v>
      </c>
      <c r="C22">
        <v>1.4463836840465891</v>
      </c>
    </row>
    <row r="23" spans="1:3" x14ac:dyDescent="0.25">
      <c r="A23">
        <v>2010</v>
      </c>
      <c r="B23">
        <v>0.92990858027927403</v>
      </c>
      <c r="C23">
        <v>1.3813640391961237</v>
      </c>
    </row>
    <row r="24" spans="1:3" x14ac:dyDescent="0.25">
      <c r="A24">
        <v>2011</v>
      </c>
      <c r="B24">
        <v>0.80972045039310392</v>
      </c>
      <c r="C24">
        <v>1.3360771819908766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:C24"/>
    </sheetView>
  </sheetViews>
  <sheetFormatPr defaultRowHeight="15" x14ac:dyDescent="0.25"/>
  <sheetData>
    <row r="1" spans="1:3" x14ac:dyDescent="0.25">
      <c r="A1" t="s">
        <v>67</v>
      </c>
    </row>
    <row r="2" spans="1:3" x14ac:dyDescent="0.25">
      <c r="A2" t="s">
        <v>2</v>
      </c>
      <c r="B2" t="s">
        <v>55</v>
      </c>
      <c r="C2" t="s">
        <v>56</v>
      </c>
    </row>
    <row r="3" spans="1:3" x14ac:dyDescent="0.25">
      <c r="A3">
        <v>1990</v>
      </c>
      <c r="B3">
        <v>2.5247082289055975</v>
      </c>
      <c r="C3">
        <v>1.0767386966728922</v>
      </c>
    </row>
    <row r="4" spans="1:3" x14ac:dyDescent="0.25">
      <c r="A4">
        <v>1991</v>
      </c>
      <c r="B4">
        <v>2.5878200634120767</v>
      </c>
      <c r="C4">
        <v>1.001710259794151</v>
      </c>
    </row>
    <row r="5" spans="1:3" x14ac:dyDescent="0.25">
      <c r="A5">
        <v>1992</v>
      </c>
      <c r="B5">
        <v>2.506572463561386</v>
      </c>
      <c r="C5">
        <v>0.95468181666803409</v>
      </c>
    </row>
    <row r="6" spans="1:3" x14ac:dyDescent="0.25">
      <c r="A6">
        <v>1993</v>
      </c>
      <c r="B6">
        <v>2.2504642832702322</v>
      </c>
      <c r="C6">
        <v>0.97408375178766482</v>
      </c>
    </row>
    <row r="7" spans="1:3" x14ac:dyDescent="0.25">
      <c r="A7">
        <v>1994</v>
      </c>
      <c r="B7">
        <v>2.2136978734513586</v>
      </c>
      <c r="C7">
        <v>1.1113230820339082</v>
      </c>
    </row>
    <row r="8" spans="1:3" x14ac:dyDescent="0.25">
      <c r="A8">
        <v>1995</v>
      </c>
      <c r="B8">
        <v>2.2039196317478091</v>
      </c>
      <c r="C8">
        <v>1.1125610802619279</v>
      </c>
    </row>
    <row r="9" spans="1:3" x14ac:dyDescent="0.25">
      <c r="A9">
        <v>1996</v>
      </c>
      <c r="B9">
        <v>2.3041679160223252</v>
      </c>
      <c r="C9">
        <v>1.2379317085330128</v>
      </c>
    </row>
    <row r="10" spans="1:3" x14ac:dyDescent="0.25">
      <c r="A10">
        <v>1997</v>
      </c>
      <c r="B10">
        <v>2.4276067953571876</v>
      </c>
      <c r="C10">
        <v>1.3183496452766235</v>
      </c>
    </row>
    <row r="11" spans="1:3" x14ac:dyDescent="0.25">
      <c r="A11">
        <v>1998</v>
      </c>
      <c r="B11">
        <v>2.334011851081605</v>
      </c>
      <c r="C11">
        <v>1.1512292056494231</v>
      </c>
    </row>
    <row r="12" spans="1:3" x14ac:dyDescent="0.25">
      <c r="A12">
        <v>1999</v>
      </c>
      <c r="B12">
        <v>2.4209759442933576</v>
      </c>
      <c r="C12">
        <v>1.0566586031078422</v>
      </c>
    </row>
    <row r="13" spans="1:3" x14ac:dyDescent="0.25">
      <c r="A13">
        <v>2000</v>
      </c>
      <c r="B13">
        <v>2.2776033110702283</v>
      </c>
      <c r="C13">
        <v>1.0477125401458445</v>
      </c>
    </row>
    <row r="14" spans="1:3" x14ac:dyDescent="0.25">
      <c r="A14">
        <v>2001</v>
      </c>
      <c r="B14">
        <v>2.1808633288451627</v>
      </c>
      <c r="C14">
        <v>1.2679525078769862</v>
      </c>
    </row>
    <row r="15" spans="1:3" x14ac:dyDescent="0.25">
      <c r="A15">
        <v>2002</v>
      </c>
      <c r="B15">
        <v>2.1322404865443754</v>
      </c>
      <c r="C15">
        <v>1.5219134440269877</v>
      </c>
    </row>
    <row r="16" spans="1:3" x14ac:dyDescent="0.25">
      <c r="A16">
        <v>2003</v>
      </c>
      <c r="B16">
        <v>2.0080479344638196</v>
      </c>
      <c r="C16">
        <v>1.670233256536539</v>
      </c>
    </row>
    <row r="17" spans="1:3" x14ac:dyDescent="0.25">
      <c r="A17">
        <v>2004</v>
      </c>
      <c r="B17">
        <v>2.1013673614443906</v>
      </c>
      <c r="C17">
        <v>1.7450301715434324</v>
      </c>
    </row>
    <row r="18" spans="1:3" x14ac:dyDescent="0.25">
      <c r="A18">
        <v>2005</v>
      </c>
      <c r="B18">
        <v>2.0068433315558396</v>
      </c>
      <c r="C18">
        <v>1.7320242391642173</v>
      </c>
    </row>
    <row r="19" spans="1:3" x14ac:dyDescent="0.25">
      <c r="A19">
        <v>2006</v>
      </c>
      <c r="B19">
        <v>1.8723056956664708</v>
      </c>
      <c r="C19">
        <v>1.5835853708047187</v>
      </c>
    </row>
    <row r="20" spans="1:3" x14ac:dyDescent="0.25">
      <c r="A20">
        <v>2007</v>
      </c>
      <c r="B20">
        <v>1.6320568758776377</v>
      </c>
      <c r="C20">
        <v>1.5968445101653581</v>
      </c>
    </row>
    <row r="21" spans="1:3" x14ac:dyDescent="0.25">
      <c r="A21">
        <v>2008</v>
      </c>
      <c r="B21">
        <v>1.4312654659254516</v>
      </c>
      <c r="C21">
        <v>1.5357636181539875</v>
      </c>
    </row>
    <row r="22" spans="1:3" x14ac:dyDescent="0.25">
      <c r="A22">
        <v>2009</v>
      </c>
      <c r="B22">
        <v>1.4154680642652733</v>
      </c>
      <c r="C22">
        <v>1.5919602091234049</v>
      </c>
    </row>
    <row r="23" spans="1:3" x14ac:dyDescent="0.25">
      <c r="A23">
        <v>2010</v>
      </c>
      <c r="B23">
        <v>1.3508032272169788</v>
      </c>
      <c r="C23">
        <v>1.7098263088457435</v>
      </c>
    </row>
    <row r="24" spans="1:3" x14ac:dyDescent="0.25">
      <c r="A24">
        <v>2011</v>
      </c>
      <c r="B24">
        <v>1.2579958324001494</v>
      </c>
      <c r="C24">
        <v>1.8376089371039588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32A6BCE0C2D4CA248431872793F3A" ma:contentTypeVersion="0" ma:contentTypeDescription="Create a new document." ma:contentTypeScope="" ma:versionID="0a7c90f51fa2e503e8cd038defcf83a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A45FFB7-ED76-4CCA-B96B-3D341587E7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BA67301-9CFD-40A2-B87C-60C956BEA0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E536BC-C2A5-49A4-AF2C-8FBBE7C12081}">
  <ds:schemaRefs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Sheet5</vt:lpstr>
      <vt:lpstr>Sheet1</vt:lpstr>
      <vt:lpstr>Norway d</vt:lpstr>
      <vt:lpstr>Faroe d</vt:lpstr>
      <vt:lpstr>Iceland d</vt:lpstr>
      <vt:lpstr>Iceland p</vt:lpstr>
      <vt:lpstr>Widely distributed </vt:lpstr>
      <vt:lpstr>All p</vt:lpstr>
      <vt:lpstr>all d</vt:lpstr>
      <vt:lpstr>Nsea d</vt:lpstr>
      <vt:lpstr>stocks by type and 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Klaus Munch Haagensen</cp:lastModifiedBy>
  <dcterms:created xsi:type="dcterms:W3CDTF">2011-12-13T14:56:09Z</dcterms:created>
  <dcterms:modified xsi:type="dcterms:W3CDTF">2013-07-03T07:18:28Z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0x0101002B932A6BCE0C2D4CA248431872793F3A</vt:lpwstr>
  </property>
</Properties>
</file>