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csuss/"/>
    </mc:Choice>
  </mc:AlternateContent>
  <xr:revisionPtr revIDLastSave="0" documentId="13_ncr:1_{0F407600-7818-0845-B0B5-6E761A03420A}" xr6:coauthVersionLast="47" xr6:coauthVersionMax="47" xr10:uidLastSave="{00000000-0000-0000-0000-000000000000}"/>
  <bookViews>
    <workbookView xWindow="-35760" yWindow="1140" windowWidth="29440" windowHeight="16720" xr2:uid="{00000000-000D-0000-FFFF-FFFF00000000}"/>
  </bookViews>
  <sheets>
    <sheet name="Spacecraft Yaw Flips" sheetId="1" r:id="rId1"/>
    <sheet name="Major Spacecraft Activities" sheetId="2" r:id="rId2"/>
    <sheet name="Major Instrument Activiti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0" i="2" l="1"/>
  <c r="E79" i="2"/>
  <c r="E78" i="2"/>
  <c r="E77" i="2"/>
  <c r="E76" i="2"/>
  <c r="E75" i="2"/>
  <c r="E74" i="2"/>
  <c r="E72" i="2"/>
  <c r="E62" i="2"/>
  <c r="E61" i="2"/>
  <c r="E60" i="2"/>
  <c r="E59" i="2"/>
  <c r="E58" i="2"/>
  <c r="E57" i="2"/>
  <c r="E56" i="2"/>
  <c r="E55" i="2"/>
  <c r="E54" i="2"/>
  <c r="E53" i="2"/>
  <c r="E52" i="2"/>
  <c r="E51" i="2"/>
  <c r="E50" i="2"/>
  <c r="E49" i="2"/>
  <c r="E48" i="2"/>
  <c r="E47" i="2"/>
  <c r="E46" i="2"/>
  <c r="E45" i="2"/>
  <c r="E44" i="2"/>
  <c r="E43" i="2"/>
  <c r="E42" i="2"/>
  <c r="E41" i="2"/>
  <c r="E40" i="2"/>
  <c r="E38" i="2"/>
  <c r="E37" i="2"/>
  <c r="E35" i="2"/>
  <c r="E34" i="2"/>
  <c r="E33" i="2"/>
  <c r="E32" i="2"/>
  <c r="E31" i="2"/>
  <c r="E30" i="2"/>
  <c r="E29" i="2"/>
  <c r="E28" i="2"/>
  <c r="E27" i="2"/>
  <c r="E26" i="2"/>
  <c r="E25" i="2"/>
  <c r="E23" i="2"/>
  <c r="E22" i="2"/>
  <c r="E20" i="2"/>
  <c r="E19" i="2"/>
  <c r="E18" i="2"/>
  <c r="E17" i="2"/>
  <c r="E16" i="2"/>
  <c r="E15" i="2"/>
  <c r="E14" i="2"/>
  <c r="E13" i="2"/>
  <c r="E12" i="2"/>
  <c r="E11" i="2"/>
  <c r="E10" i="2"/>
  <c r="E9" i="2"/>
  <c r="E8" i="2"/>
  <c r="E7" i="2"/>
  <c r="E6" i="2"/>
  <c r="E5" i="2"/>
  <c r="E4" i="2"/>
  <c r="E3" i="2"/>
</calcChain>
</file>

<file path=xl/sharedStrings.xml><?xml version="1.0" encoding="utf-8"?>
<sst xmlns="http://schemas.openxmlformats.org/spreadsheetml/2006/main" count="1070" uniqueCount="890">
  <si>
    <t>SPACECRAFT ORIENTATION CHANGES</t>
  </si>
  <si>
    <t>DATE &amp; TIME</t>
  </si>
  <si>
    <t>DETAILS</t>
  </si>
  <si>
    <t>28-Dec-2018/18:53:08</t>
  </si>
  <si>
    <t>Yaw Flip to -X orientation (BACKWARD)</t>
  </si>
  <si>
    <t>07-Sep-2019/01:04:06</t>
  </si>
  <si>
    <t>Yaw Flip to +X orientation (FORWARD)</t>
  </si>
  <si>
    <t>14-May-2020/01:49:03</t>
  </si>
  <si>
    <t>15-Jan-2021/15:17:01</t>
  </si>
  <si>
    <t>Yaw flip to +X orientation (FORWARD)</t>
  </si>
  <si>
    <t>02-Oct-2021/02:20:01</t>
  </si>
  <si>
    <t>The forward orientation (sc_orient == 1 in ATL03) corresponds to ATLAS traveling along the +x coordinate in the ATLAS instrument reference frame (see ATL02).  In this orientation, the weak beams lead the strong beams and a weak beam is on the left edge of the beam pattern (Figure 12‑1). The table below indicates the mapping between ATLAS spots, beam strength, PCE card number, and the ground track designation used on the ATL03 data product when ATLAS is oriented in the forward orientation.</t>
  </si>
  <si>
    <t>The backward orientation (sc_orient == 0 in ATL03) corresponds to ATLAS traveling along the -x coordinate in the ATLAS instrument reference frame (see ATL02).  In this orientation, the strong beams lead the weak beams and a strong beam is on the left edge of the beam pattern (Figure 12-2). The table below indicates the mapping between ATLAS spots, beam strength, PCE card number, and the ground track designation used on the ATL03 data product when ATLAS is oriented in the backward orientation.</t>
  </si>
  <si>
    <t>START UTC</t>
  </si>
  <si>
    <t>END UTC</t>
  </si>
  <si>
    <t>ATL03 DELTA_TIME START (seconds)</t>
  </si>
  <si>
    <t>ATL03 DELTA_TIME END (seconds)</t>
  </si>
  <si>
    <t>DURATION (MINUTES)</t>
  </si>
  <si>
    <t>BEG ATL03</t>
  </si>
  <si>
    <t>END ATL03</t>
  </si>
  <si>
    <t>BEG RGT</t>
  </si>
  <si>
    <t>END RGT</t>
  </si>
  <si>
    <t>BEG ORBIT</t>
  </si>
  <si>
    <t>END ORBIT</t>
  </si>
  <si>
    <t>Drag Makeup Maneuvers: The user is cautioned to be aware of Drag Make-Up maneuvers (DMUs) which take place
 periodically to ensure that ICESat-2 remains in its nominal orbit. The effect of the DMU is not
yet completely modeled by the Precision Orbit Determination (POD) processing, resulting in
geolocated photons that can be significantly in error (commonly causing an error in the vertical
component that can approach -100m). Evidence has shown that when the ICESat-2 spacecraft is
in forward orientation, the presence of the DMU-caused geolocation error exists for a portion
of a single orbit (on the order of 10 granules). When the ICESat-2 spacecraft is in reverse
orientation, the presence of the DMU-caused geolocation error can persist for more than an
entire orbit (15+ granules).</t>
  </si>
  <si>
    <t>16-Oct-2018/23:03:43</t>
  </si>
  <si>
    <t>17-Oct-2018/00:01:43</t>
  </si>
  <si>
    <t>'^ . DMU Mission RGT pointing started '</t>
  </si>
  <si>
    <t>20181016230747_02800104_003_01</t>
  </si>
  <si>
    <t>20181016235438_02800111_003_01</t>
  </si>
  <si>
    <t>29-Oct-2018/10:26:00</t>
  </si>
  <si>
    <t>29-Oct-2018/11:19:00</t>
  </si>
  <si>
    <t>'^ . DMU '</t>
  </si>
  <si>
    <t>20181029102942_04700111_003_01</t>
  </si>
  <si>
    <t>20181029111143_04710103_003_01</t>
  </si>
  <si>
    <t>25-Nov-2018/14:36:12</t>
  </si>
  <si>
    <t>25-Nov-2018/15:30:12</t>
  </si>
  <si>
    <t>'^ . DMU activities '</t>
  </si>
  <si>
    <t>20181125143952_08850111_003_01</t>
  </si>
  <si>
    <t>20181125152152_08860103_003_01</t>
  </si>
  <si>
    <t>29-Nov-2018/02:35:40</t>
  </si>
  <si>
    <t>29-Nov-2018/03:38:40</t>
  </si>
  <si>
    <t>'^   DMU '</t>
  </si>
  <si>
    <t>20181129023913_09390103_003_01</t>
  </si>
  <si>
    <t>06-Dec-2018/14:36:58</t>
  </si>
  <si>
    <t>06-Dec-2018/15:29:58</t>
  </si>
  <si>
    <t>'^  . DMU '</t>
  </si>
  <si>
    <t>20181206144034_10530111_003_01</t>
  </si>
  <si>
    <t>20181206152234_10540103_003_01</t>
  </si>
  <si>
    <t>13-Dec-2018/00:32:22</t>
  </si>
  <si>
    <t>13-Dec-2018/01:34:22</t>
  </si>
  <si>
    <t>20181213003316_11510110_003_01</t>
  </si>
  <si>
    <t>20181213012822_11520104_003_01</t>
  </si>
  <si>
    <t>20-Dec-2018/13:20:42</t>
  </si>
  <si>
    <t>20-Dec-2018/14:14:42</t>
  </si>
  <si>
    <t>20181220132418_12660111_003_01</t>
  </si>
  <si>
    <t>27-Dec-2018/00:55:22</t>
  </si>
  <si>
    <t>27-Dec-2018/01:49:22</t>
  </si>
  <si>
    <t>20181227005858_13650111_003_01</t>
  </si>
  <si>
    <t>28-Dec-2018/18:52:51</t>
  </si>
  <si>
    <t>28-Dec-2018/19:12:51</t>
  </si>
  <si>
    <t>'^ . Yaw Flip to -X Start '</t>
  </si>
  <si>
    <t>20181228185702_00050207_003_01</t>
  </si>
  <si>
    <t>20181228190404_00050208_003_01</t>
  </si>
  <si>
    <t>17-Jan-2019/05:09:49</t>
  </si>
  <si>
    <t>17-Jan-2019/06:23:49</t>
  </si>
  <si>
    <t>'^ . Retrograde DMU  When off-nadir &gt;  degrees no science data is generated'</t>
  </si>
  <si>
    <t>20190117061427_03020212_003_01</t>
  </si>
  <si>
    <t>12-Feb-2019/01:09:01</t>
  </si>
  <si>
    <t>12-Feb-2019/02:20:01</t>
  </si>
  <si>
    <t>20190212011126_06960210_003_01</t>
  </si>
  <si>
    <t>20190212021142_06970205_003_01</t>
  </si>
  <si>
    <t>20-Feb-2019/03:18:49</t>
  </si>
  <si>
    <t>20-Feb-2019/04:18:49</t>
  </si>
  <si>
    <t>20190220032410_08200204_003_01</t>
  </si>
  <si>
    <t>20190220041101_08200211_003_01</t>
  </si>
  <si>
    <t>12-Mar-2019/01:45:10</t>
  </si>
  <si>
    <t>12-Mar-2019/02:56:10</t>
  </si>
  <si>
    <t>20190312014726_11240210_003_01</t>
  </si>
  <si>
    <t>20190312024742_11250205_003_01</t>
  </si>
  <si>
    <t>28-Mar-2019/01:11:51</t>
  </si>
  <si>
    <t>28-Mar-2019/02:23:51</t>
  </si>
  <si>
    <t>20190328011404_13680210_003_01</t>
  </si>
  <si>
    <t>16-Apr-2019/18:59:23</t>
  </si>
  <si>
    <t>16-Apr-2019/20:14:23</t>
  </si>
  <si>
    <t>20190416190455_02830303_003_01</t>
  </si>
  <si>
    <t>02-May-2019/20:47:36</t>
  </si>
  <si>
    <t>02-May-2019/21:59:36</t>
  </si>
  <si>
    <t>20190502205028_05280310_003_01</t>
  </si>
  <si>
    <t>20190502215043_05290305_003_01</t>
  </si>
  <si>
    <t>20-May-2019/21:02:27</t>
  </si>
  <si>
    <t>20-May-2019/22:07:27</t>
  </si>
  <si>
    <t>20190520210744_08030311_003_01</t>
  </si>
  <si>
    <t>03-Jun-2019/23:41:51</t>
  </si>
  <si>
    <t>04-Jun-2019/00:46:51</t>
  </si>
  <si>
    <t>20190603234200_10190303_003_01</t>
  </si>
  <si>
    <t>20190604003417_10190311_003_01</t>
  </si>
  <si>
    <t>09-Jul-2019/20:44:04</t>
  </si>
  <si>
    <t>* the spacecraft and instrument were in safe hold for 15 days following a solar array anomaly.</t>
  </si>
  <si>
    <t>19-Jul-2019/12:35:48</t>
  </si>
  <si>
    <t>19-Jul-2019/13:35:48</t>
  </si>
  <si>
    <t>20190719123747_03270410_003_01</t>
  </si>
  <si>
    <t>25-Jul-2019/15:25:51</t>
  </si>
  <si>
    <t>25-Jul-2019/16:25:51</t>
  </si>
  <si>
    <t>'  . DMU '</t>
  </si>
  <si>
    <t>20190725152759_04210402_003_01</t>
  </si>
  <si>
    <t>01-Aug-2019 01:21:41'</t>
  </si>
  <si>
    <t>BEGIN VEGETATION OFF-POINTING (RGT 518)</t>
  </si>
  <si>
    <t>09-Aug-2019/02:07:36</t>
  </si>
  <si>
    <t>09-Aug-2019/03:07:36</t>
  </si>
  <si>
    <t>'^ -. DMU '</t>
  </si>
  <si>
    <t>20190809021234_06410411_003_01</t>
  </si>
  <si>
    <t>15-Aug-2019/01:50:03</t>
  </si>
  <si>
    <t>15-Aug-2019/03:00:03</t>
  </si>
  <si>
    <t>20190815015456_07330403_003_01</t>
  </si>
  <si>
    <t>20190815024713_07330411_003_01</t>
  </si>
  <si>
    <t>29-Aug-2019/01:26:01</t>
  </si>
  <si>
    <t>29-Aug-2019/02:36:01</t>
  </si>
  <si>
    <t>20190829013058_09460411_003_01</t>
  </si>
  <si>
    <t>20190829022333_09470405_003_01</t>
  </si>
  <si>
    <t>05-Sep-2019/00:43:02</t>
  </si>
  <si>
    <t>05-Sep-2019/01:53:02</t>
  </si>
  <si>
    <t>20190905013957_10530411_003_01</t>
  </si>
  <si>
    <t>07-Sep-2019/01:03:50</t>
  </si>
  <si>
    <t>07-Sep-2019/01:25:50</t>
  </si>
  <si>
    <t>'^ -. YawFlip to +X flying direction '</t>
  </si>
  <si>
    <t>12-Sep-2019/23:45:27</t>
  </si>
  <si>
    <t>13-Sep-2019/00:45:27</t>
  </si>
  <si>
    <t>20190912234901_11740411_003_01</t>
  </si>
  <si>
    <t>19-Sep-2019/12:07:12</t>
  </si>
  <si>
    <t>19-Sep-2019/13:02:12</t>
  </si>
  <si>
    <t>20190919121109_12740404_003_01</t>
  </si>
  <si>
    <t>20190919125019_12740410_003_01</t>
  </si>
  <si>
    <t>30-Sep-2019/12:55:07</t>
  </si>
  <si>
    <t>30-Sep-2019/13:55:07</t>
  </si>
  <si>
    <t>20190930125842_00550511_003_01</t>
  </si>
  <si>
    <t>20190930134608_00560504_003_01</t>
  </si>
  <si>
    <t>10-Oct-2019/01:34:11</t>
  </si>
  <si>
    <t>10-Oct-2019/02:27:11</t>
  </si>
  <si>
    <t>20191010021719_02010510_003_01</t>
  </si>
  <si>
    <t>17-Oct-2019/13:30:26</t>
  </si>
  <si>
    <t>17-Oct-2019/14:30:26</t>
  </si>
  <si>
    <t>20191017133401_03150511_003_01</t>
  </si>
  <si>
    <t>20191017142127_03160504_003_01</t>
  </si>
  <si>
    <t>28-Oct-2019/11:09:37</t>
  </si>
  <si>
    <t>28-Oct-2019/12:09:37</t>
  </si>
  <si>
    <t>20191028111333_04820504_003_01</t>
  </si>
  <si>
    <t>20191028120025_04820511_003_01</t>
  </si>
  <si>
    <t>31-Oct-2019 14:20:47'</t>
  </si>
  <si>
    <t>'31-Oct-2019 15:34:48'</t>
  </si>
  <si>
    <t>'^ . Inclination Adjust  IA '</t>
  </si>
  <si>
    <t>20191031142532_05300502_003_01</t>
  </si>
  <si>
    <t>20191031152619_05300511_003_01</t>
  </si>
  <si>
    <t>02-Nov-2019/12:57:07</t>
  </si>
  <si>
    <t>02-Nov-2019/13:51:07</t>
  </si>
  <si>
    <t>20191102130042_05590511_003_01</t>
  </si>
  <si>
    <t>20191102134243_05600503_003_01</t>
  </si>
  <si>
    <t>10-Nov-2019/14:14:47</t>
  </si>
  <si>
    <t>10-Nov-2019/15:08:47</t>
  </si>
  <si>
    <t>20191110141821_06820511_003_01</t>
  </si>
  <si>
    <t>20191110150021_06830503_003_01</t>
  </si>
  <si>
    <t>16-Nov-2019/18:28:24</t>
  </si>
  <si>
    <t>16-Nov-2019/18:52:23</t>
  </si>
  <si>
    <t>'^ . SADA mode transition to SAILBOAT '</t>
  </si>
  <si>
    <t>20191116183507_07770502_003_01</t>
  </si>
  <si>
    <t>20191116184337_07770503_003_01</t>
  </si>
  <si>
    <t>21-Nov-2019/15:49:44</t>
  </si>
  <si>
    <t>21-Nov-2019/16:44:44</t>
  </si>
  <si>
    <t>20191121155319_08510511_003_01</t>
  </si>
  <si>
    <t>20191121163520_08520503_003_01</t>
  </si>
  <si>
    <t>02-Dec-2019/15:03:09</t>
  </si>
  <si>
    <t>02-Dec-2019/15:58:09</t>
  </si>
  <si>
    <t>20191202150705_10190504_003_01</t>
  </si>
  <si>
    <t>20191202154616_10190510_003_01</t>
  </si>
  <si>
    <t>13-Dec-2019/14:16:43</t>
  </si>
  <si>
    <t>13-Dec-2019/15:51:43</t>
  </si>
  <si>
    <t>20191213142018_11860511_003_01</t>
  </si>
  <si>
    <t>20191213154053_11870509_003_01</t>
  </si>
  <si>
    <t>03-Jan-2020/17:05:04</t>
  </si>
  <si>
    <t>03-Jan-2020/18:00:04</t>
  </si>
  <si>
    <t>'^ --. DMU '</t>
  </si>
  <si>
    <t>20200103170901_01220604_003_01</t>
  </si>
  <si>
    <t>09-Jan-2020/18:26:55</t>
  </si>
  <si>
    <t>09-Jan-2020/19:21:55</t>
  </si>
  <si>
    <t>'^ . DMU  '</t>
  </si>
  <si>
    <t>20200109183031_02140611_003_01</t>
  </si>
  <si>
    <t>18-Jan-2020/23:29:55</t>
  </si>
  <si>
    <t>19-Jan-2020/00:24:55</t>
  </si>
  <si>
    <t>'^ . DMU and RMM '</t>
  </si>
  <si>
    <t>20200118233733_03550607_003_01</t>
  </si>
  <si>
    <t>20200119001845_03550613_003_01</t>
  </si>
  <si>
    <t>27-Jan-2020/16:48:14</t>
  </si>
  <si>
    <t>27-Jan-2020/18:07:14</t>
  </si>
  <si>
    <t>'^ . DMU RMM '</t>
  </si>
  <si>
    <t>20200127165213_04880609_003_01</t>
  </si>
  <si>
    <t>20200127175831_04890605_003_01</t>
  </si>
  <si>
    <t>06-Feb-2020/17:28:36</t>
  </si>
  <si>
    <t>06-Feb-2020/18:23:36</t>
  </si>
  <si>
    <t>20200206173211_06410611_003_01</t>
  </si>
  <si>
    <t>20200206181412_06420603_003_01</t>
  </si>
  <si>
    <t>'29-Feb-2020 14:28:02'</t>
  </si>
  <si>
    <t>'29-Feb-2020 15:38:01'</t>
  </si>
  <si>
    <t>'  . Inclination Adjust Maneuver  IA '</t>
  </si>
  <si>
    <t>20200229152555_09910610_003_01</t>
  </si>
  <si>
    <t>05-Mar-2020/14:55:58</t>
  </si>
  <si>
    <t>05-Mar-2020/15:55:58</t>
  </si>
  <si>
    <t>20200305145934_10670611_003_01</t>
  </si>
  <si>
    <t>'09-Mar-2020 01:56:31'</t>
  </si>
  <si>
    <t>'09-Mar-2020 02:21:31'</t>
  </si>
  <si>
    <t>'^ . Solar Array Mode transition SAM to AIRPLANE '</t>
  </si>
  <si>
    <t>20200309020315_11200609_003_01</t>
  </si>
  <si>
    <t>20200309020917_11200610_003_01</t>
  </si>
  <si>
    <t>25-Mar-2020/11:52:50</t>
  </si>
  <si>
    <t>25-Mar-2020/12:47:50</t>
  </si>
  <si>
    <t>20200325115646_13710604_003_01</t>
  </si>
  <si>
    <t>20200325123557_13710610_003_01</t>
  </si>
  <si>
    <t>30-Mar-2020/19:57:28</t>
  </si>
  <si>
    <t>30-Mar-2020/20:52:28</t>
  </si>
  <si>
    <t>'^ . DMUb '</t>
  </si>
  <si>
    <t>20200330200104_00650711_003_01</t>
  </si>
  <si>
    <t>20200330204304_00660703_003_01</t>
  </si>
  <si>
    <t>09-Apr-2020/14:53:46</t>
  </si>
  <si>
    <t>09-Apr-2020/15:48:46</t>
  </si>
  <si>
    <t>'^ . DMUa '</t>
  </si>
  <si>
    <t>16-Apr-2020/14:15:43</t>
  </si>
  <si>
    <t>16-Apr-2020/15:10:43</t>
  </si>
  <si>
    <t>30-Apr-2020/13:46:27</t>
  </si>
  <si>
    <t>30-Apr-2020/14:41:27</t>
  </si>
  <si>
    <t>'^ --. DMUa '</t>
  </si>
  <si>
    <t>20200430135025_05350704_003_01</t>
  </si>
  <si>
    <t>20200430142936_05350710_003_01</t>
  </si>
  <si>
    <t>07-May-2020/13:08:25</t>
  </si>
  <si>
    <t>07-May-2020/14:02:25</t>
  </si>
  <si>
    <t>'  . DMUa '</t>
  </si>
  <si>
    <t>20200507131201_06410711_003_01</t>
  </si>
  <si>
    <t>20200507135402_06420703_003_01</t>
  </si>
  <si>
    <t>14-May-2020/02:10:03</t>
  </si>
  <si>
    <t>'^ . Yaw Flip  to -X flying direction '</t>
  </si>
  <si>
    <t>20200514015313_07410707_003_01</t>
  </si>
  <si>
    <t>20200514020015_07410708_003_01</t>
  </si>
  <si>
    <t>14-May-2020/14:03:07</t>
  </si>
  <si>
    <t>14-May-2020/15:03:07</t>
  </si>
  <si>
    <t>20200514140827_07490704_003_01</t>
  </si>
  <si>
    <t>20200514145518_07490711_003_01</t>
  </si>
  <si>
    <t>26-May-2020/17:28:43</t>
  </si>
  <si>
    <t>26-May-2020/17:41:43</t>
  </si>
  <si>
    <t>04-Jun-2020/12:03:30</t>
  </si>
  <si>
    <t>04-Jun-2020/13:15:30</t>
  </si>
  <si>
    <t>20200604120601_10680710_003_01</t>
  </si>
  <si>
    <t>20200604130617_10690705_003_01</t>
  </si>
  <si>
    <t>11-Jun-2020/11:30:28</t>
  </si>
  <si>
    <t>11-Jun-2020/12:31:28</t>
  </si>
  <si>
    <t>20200611113549_11750704_003_01</t>
  </si>
  <si>
    <t>20200611122240_11750711_003_01</t>
  </si>
  <si>
    <t>18-Jun-2020/14:48:04</t>
  </si>
  <si>
    <t>18-Jun-2020/15:49:04</t>
  </si>
  <si>
    <t>20200618145324_12840704_003_01</t>
  </si>
  <si>
    <t>20200618154016_12840711_003_01</t>
  </si>
  <si>
    <t>25-Jun-2020/15:38:57</t>
  </si>
  <si>
    <t>25-Jun-2020/16:51:57</t>
  </si>
  <si>
    <t>20200625154134_00040810_003_01</t>
  </si>
  <si>
    <t>20200625164150_00050805_003_01</t>
  </si>
  <si>
    <t>05-Jul-2020/14:22:39</t>
  </si>
  <si>
    <t>05-Jul-2020/15:37:39</t>
  </si>
  <si>
    <t>20200705142733_01560809_003_01</t>
  </si>
  <si>
    <t>20200705152841_01570804_003_01</t>
  </si>
  <si>
    <t>06-Jul-2020/17:13:52</t>
  </si>
  <si>
    <t>06-Jul-2020/18:28:52</t>
  </si>
  <si>
    <t>20200706171627_01730810_003_01</t>
  </si>
  <si>
    <t>20200706181643_01740805_003_01</t>
  </si>
  <si>
    <t>09-Jul-2020/02:40:41</t>
  </si>
  <si>
    <t>09-Jul-2020/03:41:41</t>
  </si>
  <si>
    <t>^ . DMUb '</t>
  </si>
  <si>
    <t>20200709024602_02100804_003_01</t>
  </si>
  <si>
    <t>20200709033254_02100811_003_01</t>
  </si>
  <si>
    <t>17-Jul-2020/16:17:00</t>
  </si>
  <si>
    <t>17-Jul-2020/16:20:00</t>
  </si>
  <si>
    <t>'* . SAMa SADA Mode to SAILBOAT   minute'</t>
  </si>
  <si>
    <t>06-Aug-2020/13:24:20</t>
  </si>
  <si>
    <t>06-Aug-2020/14:39:20</t>
  </si>
  <si>
    <t>20200806132658_06440810_003_01</t>
  </si>
  <si>
    <t>20200806142713_06450805_003_01</t>
  </si>
  <si>
    <t>20-Aug-2020/13:42:24</t>
  </si>
  <si>
    <t>20-Aug-2020/14:56:24</t>
  </si>
  <si>
    <t>20200820134458_08580810_003_01</t>
  </si>
  <si>
    <t>20200820144514_08590805_003_01</t>
  </si>
  <si>
    <t>03-Sep-2020/12:26:09</t>
  </si>
  <si>
    <t>03-Sep-2020/13:40:09</t>
  </si>
  <si>
    <t>17-Sep-2020/13:31:15</t>
  </si>
  <si>
    <t>17-Sep-2020/14:43:15</t>
  </si>
  <si>
    <t>20200917133621_12860803_003_01</t>
  </si>
  <si>
    <t>20200917143421_12860812_003_01</t>
  </si>
  <si>
    <t>01-Oct-2020/04:54:01</t>
  </si>
  <si>
    <t>01-Oct-2020/06:25:20</t>
  </si>
  <si>
    <t>20201001050009_01070908_003_01</t>
  </si>
  <si>
    <t>20201001061329_01080905_003_01</t>
  </si>
  <si>
    <t>02-Oct-2021/02:40:01</t>
  </si>
  <si>
    <t>'^ . Yaw Flip YF to negative X flying directon '</t>
  </si>
  <si>
    <t>20211002022415_01471307_003_01</t>
  </si>
  <si>
    <t>20211002023117_01471308_003_01</t>
  </si>
  <si>
    <t>24-Oct-2020/16:33:18</t>
  </si>
  <si>
    <t>24-Oct-2020/17:48:18</t>
  </si>
  <si>
    <t>'^ . DMUc  RGT excursion '</t>
  </si>
  <si>
    <t>20201024163835_04660903_003_01</t>
  </si>
  <si>
    <t>20201024173635_04660912_003_01</t>
  </si>
  <si>
    <t>05-Nov-2020/11:25:26</t>
  </si>
  <si>
    <t>05-Nov-2020/12:40:26</t>
  </si>
  <si>
    <t>'^ . DMUa  RGT excursion '</t>
  </si>
  <si>
    <t>20201105113044_06460903_003_01</t>
  </si>
  <si>
    <t>20201105122844_06460912_003_01</t>
  </si>
  <si>
    <t>12-Nov-2020/14:43:00</t>
  </si>
  <si>
    <t>12-Nov-2020/15:57:00</t>
  </si>
  <si>
    <t>20201112144821_07550903_003_01</t>
  </si>
  <si>
    <t>20201112154621_07550912_003_01</t>
  </si>
  <si>
    <t>16-Nov-2020/19:07:19</t>
  </si>
  <si>
    <t>16-Nov-2020/19:10:19</t>
  </si>
  <si>
    <t>'* . SAMa SADA Mode to AIRPLANE   minute'</t>
  </si>
  <si>
    <t>20201119145721_08620903_003_01</t>
  </si>
  <si>
    <t>20201119155521_08620912_003_01</t>
  </si>
  <si>
    <t>19-Nov-2020/14:52:01</t>
  </si>
  <si>
    <t>19-Nov-2020/16:06:01</t>
  </si>
  <si>
    <t>20201124155740_09390903_003_01</t>
  </si>
  <si>
    <t>20201124165540_09390912_003_01</t>
  </si>
  <si>
    <t>21-Nov-2020/16:14:00</t>
  </si>
  <si>
    <t>21-Nov-2020/17:29:00</t>
  </si>
  <si>
    <t>'^ . IAa inclination adjust '</t>
  </si>
  <si>
    <t>20201121161855_08930909_003_01</t>
  </si>
  <si>
    <t>20201121172004_08940904_003_01</t>
  </si>
  <si>
    <t>24-Nov-2020/15:52:20</t>
  </si>
  <si>
    <t>24-Nov-2020/17:06:20</t>
  </si>
  <si>
    <t>29-Nov-2020/15:18:20</t>
  </si>
  <si>
    <t>29-Nov-2020/16:32:20</t>
  </si>
  <si>
    <t>20201129152340_10150903_003_01</t>
  </si>
  <si>
    <t>20201129162140_10150912_003_01</t>
  </si>
  <si>
    <t>03-Dec-2020/15:10:01</t>
  </si>
  <si>
    <t>03-Dec-2020/16:24:01</t>
  </si>
  <si>
    <t>20201203151521_10760903_003_01</t>
  </si>
  <si>
    <t>20201203161321_10760912_003_01</t>
  </si>
  <si>
    <t>07-Dec-2020/15:01:42</t>
  </si>
  <si>
    <t>07-Dec-2020/16:15:42</t>
  </si>
  <si>
    <t>20201207150701_11370903_003_02</t>
  </si>
  <si>
    <t>20201207160501_11370912_003_02</t>
  </si>
  <si>
    <t>12-Dec-2020/22:19:10</t>
  </si>
  <si>
    <t>12-Dec-2020/23:33:10</t>
  </si>
  <si>
    <t>'^ . DMUb  RGT excursion '</t>
  </si>
  <si>
    <t>20201212222433_12180903_003_01</t>
  </si>
  <si>
    <t>20201212232233_12180912_003_01</t>
  </si>
  <si>
    <t>18-Dec-2020/21:19:34</t>
  </si>
  <si>
    <t>18-Dec-2020/22:31:34</t>
  </si>
  <si>
    <t>20201218212453_13090903_003_01</t>
  </si>
  <si>
    <t>20201218222253_13090912_003_01</t>
  </si>
  <si>
    <t>24-Dec-2020/01:28:29</t>
  </si>
  <si>
    <t>24-Dec-2020/02:41:29</t>
  </si>
  <si>
    <t>20201224013346_00011003_003_01</t>
  </si>
  <si>
    <t>20201224023146_00011012_003_01</t>
  </si>
  <si>
    <t>28-Dec-2020/18:37:21</t>
  </si>
  <si>
    <t>28-Dec-2020/19:50:21</t>
  </si>
  <si>
    <t>20201228184237_00731003_003_01</t>
  </si>
  <si>
    <t>20201228194037_00731012_003_01</t>
  </si>
  <si>
    <t>31-Dec-2020/18:54:44</t>
  </si>
  <si>
    <t>31-Dec-2020/20:07:44</t>
  </si>
  <si>
    <t>20201231185959_01191003_003_01</t>
  </si>
  <si>
    <t>20201231195759_01191012_003_01</t>
  </si>
  <si>
    <t>04-Jan-2021/18:46:24</t>
  </si>
  <si>
    <t>04-Jan-2021/19:59:24</t>
  </si>
  <si>
    <t>20210104185138_01801003_003_01</t>
  </si>
  <si>
    <t>20210104194938_01801012_003_01</t>
  </si>
  <si>
    <t>07-Jan-2021/12:46:32</t>
  </si>
  <si>
    <t>07-Jan-2021/13:59:32</t>
  </si>
  <si>
    <t>20210107125148_02221003_003_01</t>
  </si>
  <si>
    <t>20210107134948_02221012_003_01</t>
  </si>
  <si>
    <t>18-Jan-2021/01:53:49</t>
  </si>
  <si>
    <t>18-Jan-2021/02:47:49</t>
  </si>
  <si>
    <t>20210118015749_03831004_003_01</t>
  </si>
  <si>
    <t>20210118023659_03831010_003_01</t>
  </si>
  <si>
    <t>25-Jan-2021/18:33:00</t>
  </si>
  <si>
    <t>25-Jan-2021/19:34:00</t>
  </si>
  <si>
    <t>20210125183639_05001011_003_01</t>
  </si>
  <si>
    <t>20210125192405_05011004_003_01</t>
  </si>
  <si>
    <t>01-Feb-2021/18:42:00</t>
  </si>
  <si>
    <t>01-Feb-2021/19:36:00</t>
  </si>
  <si>
    <t>20210201184539_06071011_003_01</t>
  </si>
  <si>
    <t>20210201192739_06081003_003_01</t>
  </si>
  <si>
    <t>08-Feb-2021/18:50:58</t>
  </si>
  <si>
    <t>08-Feb-2021/19:44:58</t>
  </si>
  <si>
    <t>20210208185440_07141011_003_01</t>
  </si>
  <si>
    <t>20210208193640_07151003_003_01</t>
  </si>
  <si>
    <t>15-Feb-2021/15:51:23</t>
  </si>
  <si>
    <t>15-Feb-2021/16:45:23</t>
  </si>
  <si>
    <t>20210215155504_08191011_003_01</t>
  </si>
  <si>
    <t>20210215163704_08201003_003_01</t>
  </si>
  <si>
    <t>18-Feb-2021/16:08:51</t>
  </si>
  <si>
    <t>18-Feb-2021/17:02:51</t>
  </si>
  <si>
    <t>20210218161223_08651011_003_01</t>
  </si>
  <si>
    <t>20210218165424_08661003_003_01</t>
  </si>
  <si>
    <t>25-Feb-2021/10:00:35</t>
  </si>
  <si>
    <t>25-Feb-2021/10:54:35</t>
  </si>
  <si>
    <t>'^   DMUb  RGT excursion '</t>
  </si>
  <si>
    <t>20210225100413_09681011_003_01</t>
  </si>
  <si>
    <t>20210225104614_09691003_003_01</t>
  </si>
  <si>
    <t>27-Feb-2021/15:26:26</t>
  </si>
  <si>
    <t>27-Feb-2021/16:20:26</t>
  </si>
  <si>
    <t>20210227153004_10021011_003_01</t>
  </si>
  <si>
    <t>20210227161205_10031003_003_01</t>
  </si>
  <si>
    <t>01-Mar-2021/16:09:28</t>
  </si>
  <si>
    <t>01-Mar-2021/17:03:28</t>
  </si>
  <si>
    <t>'^   DMUa  RGT excursion '</t>
  </si>
  <si>
    <t>20210301161302_10331011_003_01</t>
  </si>
  <si>
    <t>20210301165503_10341003_003_01</t>
  </si>
  <si>
    <t>04-Mar-2021/14:52:28</t>
  </si>
  <si>
    <t>04-Mar-2021/15:46:28</t>
  </si>
  <si>
    <t>20210304145607_10781011_003_01</t>
  </si>
  <si>
    <t>20210304153807_10791003_003_01</t>
  </si>
  <si>
    <t>08-Mar-2021/14:44:06</t>
  </si>
  <si>
    <t>08-Mar-2021/15:38:06</t>
  </si>
  <si>
    <t>20210308144746_11391011_003_01</t>
  </si>
  <si>
    <t>20210308152947_11401003_003_01</t>
  </si>
  <si>
    <t>12-Mar-2021/14:35:49</t>
  </si>
  <si>
    <t>12-Mar-2021/15:29:49</t>
  </si>
  <si>
    <t>'^ . DMUb  RGT excursion   '</t>
  </si>
  <si>
    <t>20210312143929_12001011_003_01</t>
  </si>
  <si>
    <t>20210312152129_12011003_003_01</t>
  </si>
  <si>
    <t>18-Mar-2021/15:10:28</t>
  </si>
  <si>
    <t>18-Mar-2021/16:04:28</t>
  </si>
  <si>
    <t>'* . DMUb  RGT excursion '</t>
  </si>
  <si>
    <t>20210318151404_12921011_003_01</t>
  </si>
  <si>
    <t>20210318155605_12931003_003_01</t>
  </si>
  <si>
    <t>21-Mar-2021/14:23:30</t>
  </si>
  <si>
    <t>21-Mar-2021/14:47:30</t>
  </si>
  <si>
    <t>'* . SAMa SADA Mode to SAILBOAT '</t>
  </si>
  <si>
    <t>25-Mar-2021/15:19:26</t>
  </si>
  <si>
    <t>25-Mar-2021/16:13:26</t>
  </si>
  <si>
    <t>20210325152306_00121111_003_01</t>
  </si>
  <si>
    <t>20210325160506_00131103_003_01</t>
  </si>
  <si>
    <t>01-Apr-2021/13:54:10</t>
  </si>
  <si>
    <t>01-Apr-2021/14:48:10</t>
  </si>
  <si>
    <t>20210401135749_01181111_003_01</t>
  </si>
  <si>
    <t>20210401143950_01191103_003_01</t>
  </si>
  <si>
    <t>08-Apr-2021/14:03:11</t>
  </si>
  <si>
    <t>08-Apr-2021/14:57:11</t>
  </si>
  <si>
    <t>20210408140650_02251111_003_01</t>
  </si>
  <si>
    <t>20210408144850_02261103_003_01</t>
  </si>
  <si>
    <t>15-Apr-2021/14:59:15</t>
  </si>
  <si>
    <t>15-Apr-2021/15:53:15</t>
  </si>
  <si>
    <t>20210415150315_03331104_003_01</t>
  </si>
  <si>
    <t>20210415154226_03331110_003_01</t>
  </si>
  <si>
    <t>22-Apr-2021/13:18:58</t>
  </si>
  <si>
    <t>22-Apr-2021/14:33:58</t>
  </si>
  <si>
    <t>'^ . IAa Inclination Adjust '</t>
  </si>
  <si>
    <t>20210422132403_04391102_003_01</t>
  </si>
  <si>
    <t>20210422142450_04391111_003_01</t>
  </si>
  <si>
    <t>26-Apr-2021/14:12:58</t>
  </si>
  <si>
    <t>26-Apr-2021/15:06:58</t>
  </si>
  <si>
    <t>20210426141629_05001111_003_01</t>
  </si>
  <si>
    <t>20210426145829_05011103_003_01</t>
  </si>
  <si>
    <t>29-Apr-2021/13:42:56</t>
  </si>
  <si>
    <t>29-Apr-2021/14:36:56</t>
  </si>
  <si>
    <t>20210429134657_05461104_003_01</t>
  </si>
  <si>
    <t>20210429142608_05461110_003_01</t>
  </si>
  <si>
    <t>06-May-2021/14:39:11</t>
  </si>
  <si>
    <t>06-May-2021/15:33:11</t>
  </si>
  <si>
    <t>20210506144249_06531111_003_01</t>
  </si>
  <si>
    <t>20210506152450_06541103_003_01</t>
  </si>
  <si>
    <t>17-May-2021/13:52:38</t>
  </si>
  <si>
    <t>17-May-2021/14:46:38</t>
  </si>
  <si>
    <t>20210517135639_08211104_003_01</t>
  </si>
  <si>
    <t>20210517143550_08211110_003_01</t>
  </si>
  <si>
    <t>20-May-2021/18:05:46</t>
  </si>
  <si>
    <t>20-May-2021/18:59:46</t>
  </si>
  <si>
    <t>20210520180925_08691111_003_01</t>
  </si>
  <si>
    <t>20210520185125_08701103_003_01</t>
  </si>
  <si>
    <t>27-May-2021/14:18:57</t>
  </si>
  <si>
    <t>27-May-2021/15:12:57</t>
  </si>
  <si>
    <t>20210527142258_09741104_003_01</t>
  </si>
  <si>
    <t>20210527150209_09741110_003_01</t>
  </si>
  <si>
    <t>03-Jun-2021/13:40:53</t>
  </si>
  <si>
    <t>03-Jun-2021/14:34:53</t>
  </si>
  <si>
    <t>20210603134432_10801111_003_01</t>
  </si>
  <si>
    <t>20210603142633_10811103_003_02</t>
  </si>
  <si>
    <t>10-Jun-2021/14:36:57</t>
  </si>
  <si>
    <t>10-Jun-2021/15:30:57</t>
  </si>
  <si>
    <t>20210610144058_11881104_003_01</t>
  </si>
  <si>
    <t>20210610152009_11881110_003_01</t>
  </si>
  <si>
    <t>17-Jun-2021/17:07:27</t>
  </si>
  <si>
    <t>17-Jun-2021/18:01:27</t>
  </si>
  <si>
    <t>20210617171106_12961111_003_01</t>
  </si>
  <si>
    <t>20210617175307_12971103_003_01</t>
  </si>
  <si>
    <t>24-Jun-2021/14:54:56</t>
  </si>
  <si>
    <t>24-Jun-2021/15:48:56</t>
  </si>
  <si>
    <t>20210624145857_00151204_003_01</t>
  </si>
  <si>
    <t>20210624153808_00151210_003_01</t>
  </si>
  <si>
    <t>01-Jul-2021/15:51:10</t>
  </si>
  <si>
    <t>01-Jul-2021/16:45:10</t>
  </si>
  <si>
    <t>20210701155449_01221211_003_01</t>
  </si>
  <si>
    <t>20210701163650_01231203_003_01</t>
  </si>
  <si>
    <t>06-Jul-2021/17:54:55</t>
  </si>
  <si>
    <t>06-Jul-2021/18:48:55</t>
  </si>
  <si>
    <t>20210706180137_02001207_003_01</t>
  </si>
  <si>
    <t>20210706184248_02001213_003_01</t>
  </si>
  <si>
    <t>15-Jul-2021/13:47:39</t>
  </si>
  <si>
    <t>15-Jul-2021/14:41:39</t>
  </si>
  <si>
    <t>20210715135140_03351204_003_01</t>
  </si>
  <si>
    <t>20210715143051_03351210_003_01</t>
  </si>
  <si>
    <t>16-Jul-2021/15:26:23</t>
  </si>
  <si>
    <t>16-Jul-2021/15:50:23</t>
  </si>
  <si>
    <t>'^ . SAMa SADA Mode to AIRPLANE '</t>
  </si>
  <si>
    <t>20210716152626_03511208_003_01</t>
  </si>
  <si>
    <t>20210716153930_03511210_003_01</t>
  </si>
  <si>
    <t>19-Jul-2021/16:00:50</t>
  </si>
  <si>
    <t>19-Jul-2021/16:54:50</t>
  </si>
  <si>
    <t>'^ . DMUa burn waived off but maneuver activities still executed '</t>
  </si>
  <si>
    <t>20210719160431_03971211_003_01</t>
  </si>
  <si>
    <t>20210719164632_03981203_003_01</t>
  </si>
  <si>
    <t>22-Jul-2021/14:43:55</t>
  </si>
  <si>
    <t>22-Jul-2021/15:37:55</t>
  </si>
  <si>
    <t>20210722144733_04421211_003_01</t>
  </si>
  <si>
    <t>20210722152934_04431203_003_01</t>
  </si>
  <si>
    <t>25-Jul-2021/03:13:58</t>
  </si>
  <si>
    <t>25-Jul-2021/04:07:58</t>
  </si>
  <si>
    <t>20210725031759_04811204_003_01</t>
  </si>
  <si>
    <t>20210725035710_04811210_003_01</t>
  </si>
  <si>
    <t>29-Jul-2021/14:52:54</t>
  </si>
  <si>
    <t>29-Jul-2021/15:46:54</t>
  </si>
  <si>
    <t>20210729145635_05491211_003_01</t>
  </si>
  <si>
    <t>20210729153835_05501203_003_02</t>
  </si>
  <si>
    <t>02-Aug-2021/13:57:16</t>
  </si>
  <si>
    <t>02-Aug-2021/14:51:16</t>
  </si>
  <si>
    <t>'^ . DMUb  RGT management '</t>
  </si>
  <si>
    <t>20210802140121_06101204_003_02</t>
  </si>
  <si>
    <t>20210802144032_06101210_003_02</t>
  </si>
  <si>
    <t>05-Aug-2021/15:01:53</t>
  </si>
  <si>
    <t>05-Aug-2021/15:55:53</t>
  </si>
  <si>
    <t>'^ .  DMUb burn waived off but maneuver activities still executed '</t>
  </si>
  <si>
    <t>20210805150531_06561211_003_01</t>
  </si>
  <si>
    <t>20210805154732_06571203_003_01</t>
  </si>
  <si>
    <t>06-Aug-2021/13:01:57</t>
  </si>
  <si>
    <t>06-Aug-2021/13:55:57</t>
  </si>
  <si>
    <t>'^ . DMUc  RGT management '</t>
  </si>
  <si>
    <t>20210806130537_06701211_003_01</t>
  </si>
  <si>
    <t>20210806134738_06711203_003_01</t>
  </si>
  <si>
    <t>09-Aug-2021/14:53:30</t>
  </si>
  <si>
    <t>09-Aug-2021/15:47:30</t>
  </si>
  <si>
    <t>'^ . DMUa  RGT management '</t>
  </si>
  <si>
    <t>20210809145713_07171211_003_01</t>
  </si>
  <si>
    <t>20210809153914_07181203_003_01</t>
  </si>
  <si>
    <t>16-Aug-2021/13:28:16</t>
  </si>
  <si>
    <t>16-Aug-2021/14:22:16</t>
  </si>
  <si>
    <t>20210816133158_08231211_003_01</t>
  </si>
  <si>
    <t>20210816141359_08241203_003_01</t>
  </si>
  <si>
    <t>20-Aug-2021/17:15:38</t>
  </si>
  <si>
    <t>20-Aug-2021/18:09:38</t>
  </si>
  <si>
    <t>20210820171940_08871204_003_01</t>
  </si>
  <si>
    <t>20210820175850_08871210_003_01</t>
  </si>
  <si>
    <t>23-Aug-2021/14:24:21</t>
  </si>
  <si>
    <t>23-Aug-2021/15:18:21</t>
  </si>
  <si>
    <t>20210823142825_09311204_003_01</t>
  </si>
  <si>
    <t>20210823150736_09311210_003_01</t>
  </si>
  <si>
    <t>25-Aug-2021/13:17:48</t>
  </si>
  <si>
    <t>25-Aug-2021/14:27:48</t>
  </si>
  <si>
    <t>20210825132311_09611202_003_01</t>
  </si>
  <si>
    <t>20210825141617_09611210_003_01</t>
  </si>
  <si>
    <t>26-Aug-2021/13:54:40</t>
  </si>
  <si>
    <t>26-Aug-2021/14:48:40</t>
  </si>
  <si>
    <t>20210826135819_09761211_003_01</t>
  </si>
  <si>
    <t>20210826144019_09771203_003_01</t>
  </si>
  <si>
    <t>29-Aug-2021/18:54:50</t>
  </si>
  <si>
    <t>29-Aug-2021/19:48:50</t>
  </si>
  <si>
    <t>20210829185830_10251211_003_01</t>
  </si>
  <si>
    <t>20210829194030_10261203_003_02</t>
  </si>
  <si>
    <t>02-Sep-2021/13:16:26</t>
  </si>
  <si>
    <t>02-Sep-2021/14:10:26</t>
  </si>
  <si>
    <t>20210902132027_10831204_003_01</t>
  </si>
  <si>
    <t>20210902135938_10831210_003_01</t>
  </si>
  <si>
    <t>07-Sep-2021/13:55:17</t>
  </si>
  <si>
    <t>07-Sep-2021/14:49:17</t>
  </si>
  <si>
    <t>'^ . DMUb burn waived off but maneuver activities still executed '</t>
  </si>
  <si>
    <t>20210907135950_11601201_003_01</t>
  </si>
  <si>
    <t>20210907143952_11601207_003_01</t>
  </si>
  <si>
    <t>09-Sep-2021/14:59:45</t>
  </si>
  <si>
    <t>09-Sep-2021/15:53:45</t>
  </si>
  <si>
    <t>20210909150345_11911204_003_01</t>
  </si>
  <si>
    <t>20210909154256_11911210_003_01</t>
  </si>
  <si>
    <t>13-Sep-2021/14:04:20</t>
  </si>
  <si>
    <t>13-Sep-2021/14:58:20</t>
  </si>
  <si>
    <t>20210913140800_12511211_003_01</t>
  </si>
  <si>
    <t>20210913145001_12521203_003_01</t>
  </si>
  <si>
    <t>16-Sep-2021/13:34:29</t>
  </si>
  <si>
    <t>16-Sep-2021/14:28:29</t>
  </si>
  <si>
    <t>20210916133828_12971204_003_01</t>
  </si>
  <si>
    <t>20210916141739_12971210_003_01</t>
  </si>
  <si>
    <t>20-Sep-2021/18:56:13</t>
  </si>
  <si>
    <t>20-Sep-2021/19:50:13</t>
  </si>
  <si>
    <t>20210920185952_13611211_003_01</t>
  </si>
  <si>
    <t>20210920194153_13621203_003_01</t>
  </si>
  <si>
    <t>23-Sep-2021/13:43:26</t>
  </si>
  <si>
    <t>23-Sep-2021/14:37:26</t>
  </si>
  <si>
    <t>20210923134729_00171304_003_01</t>
  </si>
  <si>
    <t>20210923142640_00171310_003_01</t>
  </si>
  <si>
    <t>25-Sep-2021/14:26:27</t>
  </si>
  <si>
    <t>25-Sep-2021/15:20:27</t>
  </si>
  <si>
    <t>20210925143029_00481304_003_01</t>
  </si>
  <si>
    <t>20210925150939_00481310_003_01</t>
  </si>
  <si>
    <t>30-Sep-2021/13:05:22</t>
  </si>
  <si>
    <t>30-Sep-2021/13:59:22</t>
  </si>
  <si>
    <t>'^ -. DMUb  RGT management  '</t>
  </si>
  <si>
    <t>20210930130903_01231311_003_01</t>
  </si>
  <si>
    <t>20210930135104_01241303_003_01</t>
  </si>
  <si>
    <t>04-Oct-2021/15:16:57</t>
  </si>
  <si>
    <t>04-Oct-2021/16:17:57</t>
  </si>
  <si>
    <t>20211004151705_01861303_003_01</t>
  </si>
  <si>
    <t>20211004160921_01861311_003_01</t>
  </si>
  <si>
    <t>07-Oct-2021/13:08:22</t>
  </si>
  <si>
    <t>07-Oct-2021/14:18:22</t>
  </si>
  <si>
    <t>20211007131025_02301310_003_01</t>
  </si>
  <si>
    <t>20211007141040_02311305_003_01</t>
  </si>
  <si>
    <t>08-Oct-2021/17:25:34</t>
  </si>
  <si>
    <t>08-Oct-2021/18:35:34</t>
  </si>
  <si>
    <t>20211008172739_02481310_003_01</t>
  </si>
  <si>
    <t>20211008182755_02491305_003_01</t>
  </si>
  <si>
    <t>11-Oct-2021/13:51:43</t>
  </si>
  <si>
    <t>11-Oct-2021/14:52:43</t>
  </si>
  <si>
    <t>20211011135146_02921303_003_01</t>
  </si>
  <si>
    <t>20211011144403_02921311_003_01</t>
  </si>
  <si>
    <t>14-Oct-2021/11:42:59</t>
  </si>
  <si>
    <t>14-Oct-2021/12:53:59</t>
  </si>
  <si>
    <t>20211014114507_03361310_003_01</t>
  </si>
  <si>
    <t>20211014124523_03371305_003_01</t>
  </si>
  <si>
    <t>18-Oct-2021/14:00:46</t>
  </si>
  <si>
    <t>18-Oct-2021/15:01:46</t>
  </si>
  <si>
    <t>20211018140046_03991303_003_01</t>
  </si>
  <si>
    <t>20211018145303_03991311_003_01</t>
  </si>
  <si>
    <t>22-Oct-2021/19:17:41</t>
  </si>
  <si>
    <t>22-Oct-2021/20:27:41</t>
  </si>
  <si>
    <t>20211022191957_04631310_003_01</t>
  </si>
  <si>
    <t>20211022202012_04641305_003_01</t>
  </si>
  <si>
    <t>25-Oct-2021/14:09:38</t>
  </si>
  <si>
    <t>25-Oct-2021/15:10:38</t>
  </si>
  <si>
    <t>20211025140950_05061303_003_01</t>
  </si>
  <si>
    <t>20211025150206_05061311_003_01</t>
  </si>
  <si>
    <t>28-Oct-2021/16:43:43</t>
  </si>
  <si>
    <t>28-Oct-2021/17:54:43</t>
  </si>
  <si>
    <t>20211028164601_05531310_005_01</t>
  </si>
  <si>
    <t>20211028174617_05541305_005_01</t>
  </si>
  <si>
    <t>31-Oct-2021/14:44:29</t>
  </si>
  <si>
    <t>31-Oct-2021/15:43:29</t>
  </si>
  <si>
    <t>20211031144953_05981304_005_01</t>
  </si>
  <si>
    <t>20211031153644_05981311_005_01</t>
  </si>
  <si>
    <t>04-Nov-2021/15:18:16</t>
  </si>
  <si>
    <t>04-Nov-2021/16:29:16</t>
  </si>
  <si>
    <t>20211104152045_06591310_005_01</t>
  </si>
  <si>
    <t>20211104162101_06601305_005_01</t>
  </si>
  <si>
    <t>06-Nov-2021/20:44:06</t>
  </si>
  <si>
    <t>06-Nov-2021/21:55:06</t>
  </si>
  <si>
    <t>20211106204636_06931310_005_01</t>
  </si>
  <si>
    <t>20211106214651_06941305_005_01</t>
  </si>
  <si>
    <t>08-Nov-2021/14:27:43</t>
  </si>
  <si>
    <t>08-Nov-2021/15:28:43</t>
  </si>
  <si>
    <t>20211108142748_07201303_005_01</t>
  </si>
  <si>
    <t>20211108152005_07201311_005_01</t>
  </si>
  <si>
    <t>12-Nov-2021/15:01:06</t>
  </si>
  <si>
    <t>12-Nov-2021/16:12:06</t>
  </si>
  <si>
    <t>20211112150407_07811310_005_01</t>
  </si>
  <si>
    <t>20211112151731_07811312_005_01</t>
  </si>
  <si>
    <t>15-Nov-2021/15:18:03</t>
  </si>
  <si>
    <t>15-Nov-2021/16:29:03</t>
  </si>
  <si>
    <t>20211115152126_08271310_005_01</t>
  </si>
  <si>
    <t>20211115162142_08281305_005_01</t>
  </si>
  <si>
    <t>19-Nov-2021/15:09:11</t>
  </si>
  <si>
    <t>19-Nov-2021/16:21:11</t>
  </si>
  <si>
    <t>20211119151310_08881310_005_01</t>
  </si>
  <si>
    <t>20211119161326_08891305_005_01</t>
  </si>
  <si>
    <t>22-Nov-2021/15:26:04</t>
  </si>
  <si>
    <t>22-Nov-2021/16:39:04</t>
  </si>
  <si>
    <t>'^ . DMUb burn waived off due to CAR Red HIE with  but maneuver activities still executed '</t>
  </si>
  <si>
    <t>20211122153026_09341310_005_01</t>
  </si>
  <si>
    <t>20211122163041_09351305_005_01</t>
  </si>
  <si>
    <t>24-Nov-2021/02:00:13</t>
  </si>
  <si>
    <t>24-Nov-2021/03:13:13</t>
  </si>
  <si>
    <t>20211124020449_09561310_005_01</t>
  </si>
  <si>
    <t>20211124030505_09571305_005_02</t>
  </si>
  <si>
    <t>26-Nov-2021/15:17:11</t>
  </si>
  <si>
    <t>26-Nov-2021/16:30:11</t>
  </si>
  <si>
    <t>20211126152205_09951310_005_01</t>
  </si>
  <si>
    <t>20211126162221_09961305_005_01</t>
  </si>
  <si>
    <t>30-Nov-2021/15:08:16</t>
  </si>
  <si>
    <t>30-Nov-2021/16:22:16</t>
  </si>
  <si>
    <t>20211130151345_10561310_005_01</t>
  </si>
  <si>
    <t>20211130161401_10571305_005_01</t>
  </si>
  <si>
    <t>03-Dec-2021/02:51:06</t>
  </si>
  <si>
    <t>03-Dec-2021/04:05:06</t>
  </si>
  <si>
    <t>20211203025646_10941310_005_01</t>
  </si>
  <si>
    <t>20211203035702_10951305_005_01</t>
  </si>
  <si>
    <t>07-Dec-2021/15:16:24</t>
  </si>
  <si>
    <t>07-Dec-2021/16:30:24</t>
  </si>
  <si>
    <t>20211207151645_11631309_005_01</t>
  </si>
  <si>
    <t>20211207162303_11641305_005_01</t>
  </si>
  <si>
    <t>09-Dec-2021/14:24:33</t>
  </si>
  <si>
    <t>09-Dec-2021/15:40:33</t>
  </si>
  <si>
    <t>20211209142528_11931309_005_01</t>
  </si>
  <si>
    <t>20211209153146_11941305_005_01</t>
  </si>
  <si>
    <t>10-Dec-2021/16:14:14</t>
  </si>
  <si>
    <t>10-Dec-2021/16:38:14</t>
  </si>
  <si>
    <t>20211210161416_12101301_005_01</t>
  </si>
  <si>
    <t>20211210162948_12101303_005_01</t>
  </si>
  <si>
    <t>20-Dec-2021/14:24:32</t>
  </si>
  <si>
    <t>20-Dec-2021/15:39:32</t>
  </si>
  <si>
    <t>20211220142606_13611309_005_01</t>
  </si>
  <si>
    <t>20211220153223_13621305_005_01</t>
  </si>
  <si>
    <t>23-Dec-2021/13:06:47</t>
  </si>
  <si>
    <t>23-Dec-2021/14:22:47</t>
  </si>
  <si>
    <t>20211223130907_00191409_005_01</t>
  </si>
  <si>
    <t>20211223141525_00201405_005_01</t>
  </si>
  <si>
    <t>30-Dec-2021/13:14:05</t>
  </si>
  <si>
    <t>30-Dec-2021/14:32:05</t>
  </si>
  <si>
    <t>20211230131806_01261409_005_01</t>
  </si>
  <si>
    <t>20211230142424_01271405_005_01</t>
  </si>
  <si>
    <t>06-Jan-2022/13:20:00</t>
  </si>
  <si>
    <t>06-Jan-2022/14:50:00</t>
  </si>
  <si>
    <t>'^ . Stellar window dump with DMU '</t>
  </si>
  <si>
    <t>20220106132005_02331408_005_01</t>
  </si>
  <si>
    <t>20220106143850_02341406_005_01</t>
  </si>
  <si>
    <t>06-Jan-2022/13:21:10</t>
  </si>
  <si>
    <t>06-Jan-2022/14:41:10</t>
  </si>
  <si>
    <t>20220106132707_02331409_005_01</t>
  </si>
  <si>
    <t>20220106143325_02341405_005_01</t>
  </si>
  <si>
    <t>13-Jan-2022/14:26:08</t>
  </si>
  <si>
    <t>13-Jan-2022/15:38:08</t>
  </si>
  <si>
    <t>20220113143151_03411403_005_01</t>
  </si>
  <si>
    <t>20220113152951_03411412_005_01</t>
  </si>
  <si>
    <t>20-Jan-2022/14:35:14</t>
  </si>
  <si>
    <t>20-Jan-2022/15:47:14</t>
  </si>
  <si>
    <t>20220120144051_04481403_005_01</t>
  </si>
  <si>
    <t>20220120153851_04481412_005_01</t>
  </si>
  <si>
    <t>27-Jan-2022/13:09:47</t>
  </si>
  <si>
    <t>27-Jan-2022/14:21:47</t>
  </si>
  <si>
    <t>20220127131533_05541403_005_01</t>
  </si>
  <si>
    <t>20220127141333_05541412_005_01</t>
  </si>
  <si>
    <t>03-Feb-2022/11:45:07</t>
  </si>
  <si>
    <t>03-Feb-2022/13:10:07</t>
  </si>
  <si>
    <t>20220203115014_06601403_005_01</t>
  </si>
  <si>
    <t>20220203130157_06601414_005_01</t>
  </si>
  <si>
    <t>08-Feb-2022/06:27:49</t>
  </si>
  <si>
    <t>08-Feb-2022/07:51:49</t>
  </si>
  <si>
    <t>20220208063323_07331403_005_01</t>
  </si>
  <si>
    <t>20220208073904_07331413_005_01</t>
  </si>
  <si>
    <t>15-Feb-2022/01:46:00</t>
  </si>
  <si>
    <t>15-Feb-2022/03:16:00</t>
  </si>
  <si>
    <t>'^ . Stellar window dump with DMU  '</t>
  </si>
  <si>
    <t>20220215015101_08371402_005_01</t>
  </si>
  <si>
    <t>20220215030512_08371413_005_01</t>
  </si>
  <si>
    <t>15-Feb-2022/01:54:04</t>
  </si>
  <si>
    <t>15-Feb-2022/03:13:04</t>
  </si>
  <si>
    <t>20220215015931_08371403_005_01</t>
  </si>
  <si>
    <t>17-Feb-2022/12:49:38</t>
  </si>
  <si>
    <t>17-Feb-2022/14:08:38</t>
  </si>
  <si>
    <t>20220217125250_08741410_005_01</t>
  </si>
  <si>
    <t>20220217135831_08751406_005_01</t>
  </si>
  <si>
    <t>24-Feb-2022/12:12:00</t>
  </si>
  <si>
    <t>24-Feb-2022/13:26:00</t>
  </si>
  <si>
    <t>20220224121722_09811403_005_01</t>
  </si>
  <si>
    <t>20220224131522_09811412_005_01</t>
  </si>
  <si>
    <t>03-Mar-2022/21:46:53</t>
  </si>
  <si>
    <t>03-Mar-2022/22:57:53</t>
  </si>
  <si>
    <t>20220303215159_10941403_005_01</t>
  </si>
  <si>
    <t>20220303224959_10941412_005_01</t>
  </si>
  <si>
    <t>The Alignment Monitoring and Control System (AMCS) actively keeps the laser spots pointed where the telescope is looking (Neumann et al., 2019).  The AMCS adjusts the Beam Steering Mechanism (BSM) every 20th of a second to align the laser spots as closely as possible with the target location, which is known as the AMCS set point.  Periodically, the AMCS set point is adjusted to compensate for slow changes in the alignment system, due to such factor as seasonal changes in the sun-orbit geometry.  These set point changes are sometimes visible as small steps in the altimetry data.</t>
  </si>
  <si>
    <t>15-Oct-2018 00:00:00'</t>
  </si>
  <si>
    <t>15-Oct-2018 01:30:00'</t>
  </si>
  <si>
    <t>'^ . Jam Receiver Algorithm Diagnostics ATM histograms to  Hz '</t>
  </si>
  <si>
    <t>20181015000414_02500105_003_01</t>
  </si>
  <si>
    <t>20181015011928_02510102_003_01</t>
  </si>
  <si>
    <t>20-Oct-2018 13:30:03'</t>
  </si>
  <si>
    <t>AMCS SET POINT CHANGE</t>
  </si>
  <si>
    <t>30-Jan-2019 20:09:36'</t>
  </si>
  <si>
    <t>12-Mar-2019 17:56:18'</t>
  </si>
  <si>
    <t>03-May-2019 13:31:42'</t>
  </si>
  <si>
    <t>19-Jul-2019 16:46:55'</t>
  </si>
  <si>
    <t>17-Sept-2019 16:26:43'</t>
  </si>
  <si>
    <t>'17-Jan-2020 15:58:22'</t>
  </si>
  <si>
    <t>'17-Jan-2020 17:28:22'</t>
  </si>
  <si>
    <t>'* . PCE reboot CAR all PCEs in standby mode '</t>
  </si>
  <si>
    <t>06-Apr-2020/00:36:41'</t>
  </si>
  <si>
    <t>21-May-2020/12:00:00</t>
  </si>
  <si>
    <t>21-May-2020/12:03:00</t>
  </si>
  <si>
    <t>'^ . Update BSM XY Offset to ..   minute'</t>
  </si>
  <si>
    <t>15-Jul-2020/19:24:30'</t>
  </si>
  <si>
    <t>15-Jul-2020/21:38:12</t>
  </si>
  <si>
    <t>PCE2 anomaly; data not suitable for public release until problem is rectified in this three-hour period.</t>
  </si>
  <si>
    <t>20200715192945_03120808_003_01</t>
  </si>
  <si>
    <t>20200715213031_03130812_003_01</t>
  </si>
  <si>
    <t>16-Jul-2020/13:15:42</t>
  </si>
  <si>
    <t>16-Jul-2020/13:20:42</t>
  </si>
  <si>
    <t>'* . Reboot PCE to clear Stuck Bit Out of SCIENCE mode '</t>
  </si>
  <si>
    <t>23-Jul-2020/03:20:10</t>
  </si>
  <si>
    <t>23-Jul-2020/03:23:10</t>
  </si>
  <si>
    <t>'* . Update BSM XY Offsets X .  Y .   minute'</t>
  </si>
  <si>
    <t>08-Sep-2020/14:20:06</t>
  </si>
  <si>
    <t>08-Sep-2020/14:23:06</t>
  </si>
  <si>
    <t>12-Nov-2020/16:05:00</t>
  </si>
  <si>
    <t>12-Nov-2020/16:06:00</t>
  </si>
  <si>
    <t>'^ . Post-DMUa update BSM XY Offset X . Y . based on permance trends. '</t>
  </si>
  <si>
    <t>15-Jan-2021/15:46:00</t>
  </si>
  <si>
    <t>15-Jan-2021/15:49:00</t>
  </si>
  <si>
    <t>* . Update BSM XY Offsets . .  positive X flying directon post yaw flip.   '</t>
  </si>
  <si>
    <t>02-Oct-2021/02:50:00</t>
  </si>
  <si>
    <t>02-Oct-2021/02:53:00</t>
  </si>
  <si>
    <t>'^ . Update BSM XY Offsets post Yaw flip to -X direction.   minute'</t>
  </si>
  <si>
    <t>10-Oct-2021/22:54:00</t>
  </si>
  <si>
    <t>10-Oct-2021/22:57:00</t>
  </si>
  <si>
    <t>'^ . Update BSM XY Offsets after LCA   minute'</t>
  </si>
  <si>
    <t>11-Feb-2022/13:16:30</t>
  </si>
  <si>
    <t>11-Feb-2022/13:19:30</t>
  </si>
  <si>
    <t>^ . Update BSM XY Offsets X . Y . based on AMCS calibration results.   minute'</t>
  </si>
  <si>
    <t>10-Mar-2022/21:42:00</t>
  </si>
  <si>
    <t>10-Mar-2022/23:12:00</t>
  </si>
  <si>
    <t>10-Mar-2022/21:56:02</t>
  </si>
  <si>
    <t>10-Mar-2022/23:07:02</t>
  </si>
  <si>
    <t>15-Mar-2022/04:04:56</t>
  </si>
  <si>
    <t>15-Mar-2022/05:15:56</t>
  </si>
  <si>
    <t>17-Mar-2022/17:22:17</t>
  </si>
  <si>
    <t>17-Mar-2022/18:32:17</t>
  </si>
  <si>
    <t>24-Mar-2022/16:49:09</t>
  </si>
  <si>
    <t>24-Mar-2022/17:49:09</t>
  </si>
  <si>
    <t>31-Mar-2022/16:58:08</t>
  </si>
  <si>
    <t>31-Mar-2022/17:58:08</t>
  </si>
  <si>
    <t>01-Apr-2022/18:06:46</t>
  </si>
  <si>
    <t>01-Apr-2022/19:07:46</t>
  </si>
  <si>
    <t>10-Apr-2022/13:49:42</t>
  </si>
  <si>
    <t>10-Apr-2022/14:50:42</t>
  </si>
  <si>
    <t>12-Apr-2022/18:06:50</t>
  </si>
  <si>
    <t>12-Apr-2022/19:07:50</t>
  </si>
  <si>
    <t>20220412181151_03151511_005_01</t>
  </si>
  <si>
    <t>20220412185917_03161504_005_01</t>
  </si>
  <si>
    <t>14-Apr-2022/18:50:00</t>
  </si>
  <si>
    <t>14-Apr-2022/19:50:00</t>
  </si>
  <si>
    <t>20220414185455_03461511_005_01</t>
  </si>
  <si>
    <t>20220414194221_03471504_005_01</t>
  </si>
  <si>
    <t>20220324165408_00241511_005_01</t>
  </si>
  <si>
    <t>20220324174134_00251504_005_01</t>
  </si>
  <si>
    <t>20220331170308_01311511_005_01</t>
  </si>
  <si>
    <t>20220331175034_01321504_005_01</t>
  </si>
  <si>
    <t>20220401181147_01471511_005_01</t>
  </si>
  <si>
    <t>20220401185913_01481504_005_01</t>
  </si>
  <si>
    <t>21-Apr-2022/14:58:39</t>
  </si>
  <si>
    <t>21-Apr-2022/16:09:39</t>
  </si>
  <si>
    <t>20220421150334_04511503_005_01</t>
  </si>
  <si>
    <t>20220421160134_04511512_005_01</t>
  </si>
  <si>
    <t>24-Apr-2022/19:45:00</t>
  </si>
  <si>
    <t>24-Apr-2022/21:15:00</t>
  </si>
  <si>
    <t>20220424194815_05001501_005_01</t>
  </si>
  <si>
    <t>20220424210147_05001512_005_01</t>
  </si>
  <si>
    <t>24-Apr-2022/19:58:49</t>
  </si>
  <si>
    <t>24-Apr-2022/21:09:49</t>
  </si>
  <si>
    <t>20220424200347_05001503_005_01</t>
  </si>
  <si>
    <t>28-Apr-2022/04:07:30</t>
  </si>
  <si>
    <t>28-Apr-2022/05:18:30</t>
  </si>
  <si>
    <t>20220428041230_05511503_005_01</t>
  </si>
  <si>
    <t>20220428051030_05511512_005_01</t>
  </si>
  <si>
    <t>29-Apr-2022/19:24:47</t>
  </si>
  <si>
    <t>29-Apr-2022/20:35:47</t>
  </si>
  <si>
    <t>20220429192943_05761503_005_01</t>
  </si>
  <si>
    <t>20220429202743_05761512_005_01</t>
  </si>
  <si>
    <t>02-May-2022/19:41:46</t>
  </si>
  <si>
    <t>02-May-2022/20:52:46</t>
  </si>
  <si>
    <t>20220502194705_06221503_005_01</t>
  </si>
  <si>
    <t>20220502204505_06221512_005_01</t>
  </si>
  <si>
    <t>04-May-2022/21:59:22</t>
  </si>
  <si>
    <t>04-May-2022/23:10:22</t>
  </si>
  <si>
    <t>20220310214528_12011401_005_01</t>
  </si>
  <si>
    <t>20220310225901_12011412_005_01</t>
  </si>
  <si>
    <t>20220310220101_12011403_005_01</t>
  </si>
  <si>
    <t>20220315040950_12661403_005_01</t>
  </si>
  <si>
    <t>20220315050750_12661412_005_01</t>
  </si>
  <si>
    <t>20220317172707_13051403_005_01</t>
  </si>
  <si>
    <t>20220317181923_13051411_005_01</t>
  </si>
  <si>
    <t>20220504220422_06541503_005_01</t>
  </si>
  <si>
    <t>20220504230222_06541512_005_01</t>
  </si>
  <si>
    <t>18-Mar-2022/15:13:35</t>
  </si>
  <si>
    <t>18-Mar-2022/16:27:35</t>
  </si>
  <si>
    <t>20220318151843_13191402_005_01</t>
  </si>
  <si>
    <t>20220318161930_13191411_005_01</t>
  </si>
  <si>
    <t>18-Apr-2022/13:45:30</t>
  </si>
  <si>
    <t>18-Apr-2022/14:54:30</t>
  </si>
  <si>
    <t>20220418135024_04041509_005_01</t>
  </si>
  <si>
    <t>20220418144607_04051503_005_01</t>
  </si>
  <si>
    <t>04-Apr-2022/14:12:35</t>
  </si>
  <si>
    <t>04-Apr-2022/14:27:35</t>
  </si>
  <si>
    <t>31-Mar-2022/21:02:09</t>
  </si>
  <si>
    <t>31-Mar-2022/21:05:09</t>
  </si>
  <si>
    <t>'^ . Update BSM XY Offsets X . Y . post SBS task restart   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</si>
</sst>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x14ac:knownFonts="1">
    <font>
      <sz val="12"/>
      <color theme="1"/>
      <name val="Calibri"/>
      <family val="2"/>
      <scheme val="minor"/>
    </font>
    <font>
      <b/>
      <sz val="14"/>
      <color theme="1"/>
      <name val="Calibri"/>
      <family val="2"/>
      <scheme val="minor"/>
    </font>
    <font>
      <b/>
      <sz val="12"/>
      <color theme="1"/>
      <name val="Calibri"/>
      <family val="2"/>
      <scheme val="minor"/>
    </font>
    <font>
      <sz val="12"/>
      <color rgb="FF000000"/>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22" fontId="0" fillId="0" borderId="0" xfId="0" quotePrefix="1" applyNumberFormat="1"/>
    <xf numFmtId="0" fontId="1" fillId="0" borderId="0" xfId="0" applyFont="1"/>
    <xf numFmtId="0" fontId="2" fillId="0" borderId="0" xfId="0" applyFont="1" applyAlignment="1">
      <alignment wrapText="1"/>
    </xf>
    <xf numFmtId="0" fontId="2" fillId="0" borderId="0" xfId="0" applyFont="1"/>
    <xf numFmtId="0" fontId="3" fillId="0" borderId="0" xfId="0" applyFont="1"/>
    <xf numFmtId="0" fontId="3" fillId="0" borderId="0" xfId="0" quotePrefix="1" applyFont="1"/>
    <xf numFmtId="164" fontId="0" fillId="0" borderId="0" xfId="0" quotePrefix="1" applyNumberFormat="1"/>
    <xf numFmtId="1" fontId="0" fillId="0" borderId="0" xfId="0" applyNumberFormat="1"/>
    <xf numFmtId="0" fontId="0" fillId="0" borderId="0" xfId="0" quotePrefix="1"/>
    <xf numFmtId="0" fontId="2" fillId="0" borderId="0" xfId="0" applyFont="1" applyAlignment="1">
      <alignment vertical="top" wrapText="1"/>
    </xf>
    <xf numFmtId="0" fontId="0" fillId="0" borderId="0" xfId="0"/>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12700</xdr:colOff>
      <xdr:row>3</xdr:row>
      <xdr:rowOff>50800</xdr:rowOff>
    </xdr:from>
    <xdr:to>
      <xdr:col>4</xdr:col>
      <xdr:colOff>673100</xdr:colOff>
      <xdr:row>26</xdr:row>
      <xdr:rowOff>187325</xdr:rowOff>
    </xdr:to>
    <xdr:pic>
      <xdr:nvPicPr>
        <xdr:cNvPr id="2" name="Picture 1">
          <a:extLst>
            <a:ext uri="{FF2B5EF4-FFF2-40B4-BE49-F238E27FC236}">
              <a16:creationId xmlns:a16="http://schemas.microsoft.com/office/drawing/2014/main" id="{A99A5C82-3917-BB49-97A1-5C651420A5EB}"/>
            </a:ext>
          </a:extLst>
        </xdr:cNvPr>
        <xdr:cNvPicPr>
          <a:picLocks noChangeAspect="1"/>
        </xdr:cNvPicPr>
      </xdr:nvPicPr>
      <xdr:blipFill>
        <a:blip xmlns:r="http://schemas.openxmlformats.org/officeDocument/2006/relationships" r:embed="rId1"/>
        <a:stretch>
          <a:fillRect/>
        </a:stretch>
      </xdr:blipFill>
      <xdr:spPr>
        <a:xfrm>
          <a:off x="5207000" y="660400"/>
          <a:ext cx="6464300" cy="4848225"/>
        </a:xfrm>
        <a:prstGeom prst="rect">
          <a:avLst/>
        </a:prstGeom>
      </xdr:spPr>
    </xdr:pic>
    <xdr:clientData/>
  </xdr:twoCellAnchor>
  <xdr:twoCellAnchor editAs="oneCell">
    <xdr:from>
      <xdr:col>5</xdr:col>
      <xdr:colOff>12700</xdr:colOff>
      <xdr:row>3</xdr:row>
      <xdr:rowOff>12700</xdr:rowOff>
    </xdr:from>
    <xdr:to>
      <xdr:col>6</xdr:col>
      <xdr:colOff>647700</xdr:colOff>
      <xdr:row>26</xdr:row>
      <xdr:rowOff>196850</xdr:rowOff>
    </xdr:to>
    <xdr:pic>
      <xdr:nvPicPr>
        <xdr:cNvPr id="3" name="Picture 2">
          <a:extLst>
            <a:ext uri="{FF2B5EF4-FFF2-40B4-BE49-F238E27FC236}">
              <a16:creationId xmlns:a16="http://schemas.microsoft.com/office/drawing/2014/main" id="{8E35B21F-E355-CD4D-87A5-92EE02A488A0}"/>
            </a:ext>
          </a:extLst>
        </xdr:cNvPr>
        <xdr:cNvPicPr>
          <a:picLocks noChangeAspect="1"/>
        </xdr:cNvPicPr>
      </xdr:nvPicPr>
      <xdr:blipFill>
        <a:blip xmlns:r="http://schemas.openxmlformats.org/officeDocument/2006/relationships" r:embed="rId2"/>
        <a:stretch>
          <a:fillRect/>
        </a:stretch>
      </xdr:blipFill>
      <xdr:spPr>
        <a:xfrm>
          <a:off x="11836400" y="622300"/>
          <a:ext cx="6527800" cy="4895850"/>
        </a:xfrm>
        <a:prstGeom prst="rect">
          <a:avLst/>
        </a:prstGeom>
      </xdr:spPr>
    </xdr:pic>
    <xdr:clientData/>
  </xdr:twoCellAnchor>
  <xdr:twoCellAnchor editAs="oneCell">
    <xdr:from>
      <xdr:col>3</xdr:col>
      <xdr:colOff>0</xdr:colOff>
      <xdr:row>29</xdr:row>
      <xdr:rowOff>0</xdr:rowOff>
    </xdr:from>
    <xdr:to>
      <xdr:col>11</xdr:col>
      <xdr:colOff>406400</xdr:colOff>
      <xdr:row>66</xdr:row>
      <xdr:rowOff>70041</xdr:rowOff>
    </xdr:to>
    <xdr:pic>
      <xdr:nvPicPr>
        <xdr:cNvPr id="4" name="Picture 3">
          <a:extLst>
            <a:ext uri="{FF2B5EF4-FFF2-40B4-BE49-F238E27FC236}">
              <a16:creationId xmlns:a16="http://schemas.microsoft.com/office/drawing/2014/main" id="{491ACC45-6169-6D4E-BE6D-F672B96770D4}"/>
            </a:ext>
          </a:extLst>
        </xdr:cNvPr>
        <xdr:cNvPicPr>
          <a:picLocks noChangeAspect="1"/>
        </xdr:cNvPicPr>
      </xdr:nvPicPr>
      <xdr:blipFill>
        <a:blip xmlns:r="http://schemas.openxmlformats.org/officeDocument/2006/relationships" r:embed="rId3"/>
        <a:stretch>
          <a:fillRect/>
        </a:stretch>
      </xdr:blipFill>
      <xdr:spPr>
        <a:xfrm>
          <a:off x="5194300" y="7505700"/>
          <a:ext cx="17056100" cy="75884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zoomScaleNormal="100" workbookViewId="0"/>
  </sheetViews>
  <sheetFormatPr baseColWidth="10" defaultRowHeight="16" x14ac:dyDescent="0.2"/>
  <cols>
    <col min="1" max="1" width="21" style="11" customWidth="1"/>
    <col min="2" max="2" width="36.33203125" style="11" bestFit="1" customWidth="1"/>
    <col min="4" max="4" width="76.1640625" style="11" customWidth="1"/>
    <col min="6" max="6" width="77.33203125" style="11" customWidth="1"/>
  </cols>
  <sheetData>
    <row r="1" spans="1:2" x14ac:dyDescent="0.2">
      <c r="A1" s="4" t="s">
        <v>0</v>
      </c>
    </row>
    <row r="3" spans="1:2" x14ac:dyDescent="0.2">
      <c r="A3" s="4" t="s">
        <v>1</v>
      </c>
      <c r="B3" s="4" t="s">
        <v>2</v>
      </c>
    </row>
    <row r="4" spans="1:2" x14ac:dyDescent="0.2">
      <c r="A4" t="s">
        <v>3</v>
      </c>
      <c r="B4" t="s">
        <v>4</v>
      </c>
    </row>
    <row r="5" spans="1:2" x14ac:dyDescent="0.2">
      <c r="A5" t="s">
        <v>5</v>
      </c>
      <c r="B5" s="9" t="s">
        <v>6</v>
      </c>
    </row>
    <row r="6" spans="1:2" x14ac:dyDescent="0.2">
      <c r="A6" t="s">
        <v>7</v>
      </c>
      <c r="B6" t="s">
        <v>4</v>
      </c>
    </row>
    <row r="7" spans="1:2" x14ac:dyDescent="0.2">
      <c r="A7" t="s">
        <v>8</v>
      </c>
      <c r="B7" t="s">
        <v>9</v>
      </c>
    </row>
    <row r="8" spans="1:2" x14ac:dyDescent="0.2">
      <c r="A8" t="s">
        <v>10</v>
      </c>
      <c r="B8" t="s">
        <v>4</v>
      </c>
    </row>
    <row r="25" spans="4:6" ht="19" customHeight="1" x14ac:dyDescent="0.25">
      <c r="F25" s="12"/>
    </row>
    <row r="28" spans="4:6" ht="140" customHeight="1" x14ac:dyDescent="0.2">
      <c r="D28" s="3" t="s">
        <v>11</v>
      </c>
      <c r="F28" s="3" t="s">
        <v>12</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5"/>
  <sheetViews>
    <sheetView zoomScale="130" zoomScaleNormal="130" workbookViewId="0">
      <pane ySplit="2" topLeftCell="A166" activePane="bottomLeft" state="frozen"/>
      <selection pane="bottomLeft" activeCell="F170" sqref="F170"/>
    </sheetView>
  </sheetViews>
  <sheetFormatPr baseColWidth="10" defaultRowHeight="16" x14ac:dyDescent="0.2"/>
  <cols>
    <col min="1" max="1" width="22.5" style="11" customWidth="1"/>
    <col min="2" max="2" width="22.1640625" style="11" customWidth="1"/>
    <col min="3" max="3" width="39.1640625" style="11" customWidth="1"/>
    <col min="4" max="4" width="36.1640625" style="11" customWidth="1"/>
    <col min="5" max="5" width="24.6640625" style="11" customWidth="1"/>
    <col min="6" max="6" width="67.5" style="11" bestFit="1" customWidth="1"/>
    <col min="7" max="8" width="33" style="11" customWidth="1"/>
  </cols>
  <sheetData>
    <row r="1" spans="1:12" s="2" customFormat="1" ht="19" customHeight="1" x14ac:dyDescent="0.25">
      <c r="A1" s="2" t="s">
        <v>13</v>
      </c>
      <c r="B1" s="2" t="s">
        <v>14</v>
      </c>
      <c r="C1" s="2" t="s">
        <v>15</v>
      </c>
      <c r="D1" s="2" t="s">
        <v>16</v>
      </c>
      <c r="E1" s="2" t="s">
        <v>17</v>
      </c>
      <c r="F1" s="2" t="s">
        <v>2</v>
      </c>
      <c r="G1" s="4" t="s">
        <v>18</v>
      </c>
      <c r="H1" s="4" t="s">
        <v>19</v>
      </c>
      <c r="I1" s="4" t="s">
        <v>20</v>
      </c>
      <c r="J1" s="4" t="s">
        <v>21</v>
      </c>
      <c r="K1" s="4" t="s">
        <v>22</v>
      </c>
      <c r="L1" s="4" t="s">
        <v>23</v>
      </c>
    </row>
    <row r="2" spans="1:12" ht="20" customHeight="1" x14ac:dyDescent="0.2">
      <c r="A2" s="10" t="s">
        <v>24</v>
      </c>
    </row>
    <row r="3" spans="1:12" x14ac:dyDescent="0.2">
      <c r="A3" t="s">
        <v>25</v>
      </c>
      <c r="B3" t="s">
        <v>26</v>
      </c>
      <c r="C3">
        <v>24966241</v>
      </c>
      <c r="D3">
        <v>24969721</v>
      </c>
      <c r="E3">
        <f t="shared" ref="E3:E20" si="0">(D3-C3)/60</f>
        <v>58</v>
      </c>
      <c r="F3" t="s">
        <v>27</v>
      </c>
      <c r="G3" t="s">
        <v>28</v>
      </c>
      <c r="H3" t="s">
        <v>29</v>
      </c>
      <c r="I3">
        <v>280</v>
      </c>
      <c r="J3">
        <v>280</v>
      </c>
      <c r="K3">
        <v>481</v>
      </c>
      <c r="L3">
        <v>481</v>
      </c>
    </row>
    <row r="4" spans="1:12" x14ac:dyDescent="0.2">
      <c r="A4" t="s">
        <v>30</v>
      </c>
      <c r="B4" t="s">
        <v>31</v>
      </c>
      <c r="C4">
        <v>26043978</v>
      </c>
      <c r="D4">
        <v>26047158</v>
      </c>
      <c r="E4">
        <f t="shared" si="0"/>
        <v>53</v>
      </c>
      <c r="F4" t="s">
        <v>32</v>
      </c>
      <c r="G4" t="s">
        <v>33</v>
      </c>
      <c r="H4" t="s">
        <v>34</v>
      </c>
      <c r="I4">
        <v>470</v>
      </c>
      <c r="J4">
        <v>471</v>
      </c>
      <c r="K4">
        <v>671</v>
      </c>
      <c r="L4">
        <v>672</v>
      </c>
    </row>
    <row r="5" spans="1:12" x14ac:dyDescent="0.2">
      <c r="A5" t="s">
        <v>35</v>
      </c>
      <c r="B5" t="s">
        <v>36</v>
      </c>
      <c r="C5">
        <v>28391790</v>
      </c>
      <c r="D5">
        <v>28395030</v>
      </c>
      <c r="E5">
        <f t="shared" si="0"/>
        <v>54</v>
      </c>
      <c r="F5" t="s">
        <v>37</v>
      </c>
      <c r="G5" t="s">
        <v>38</v>
      </c>
      <c r="H5" t="s">
        <v>39</v>
      </c>
      <c r="I5">
        <v>885</v>
      </c>
      <c r="J5">
        <v>886</v>
      </c>
      <c r="K5">
        <v>1086</v>
      </c>
      <c r="L5">
        <v>1087</v>
      </c>
    </row>
    <row r="6" spans="1:12" x14ac:dyDescent="0.2">
      <c r="A6" t="s">
        <v>40</v>
      </c>
      <c r="B6" t="s">
        <v>41</v>
      </c>
      <c r="C6">
        <v>28694158</v>
      </c>
      <c r="D6">
        <v>28697938</v>
      </c>
      <c r="E6">
        <f t="shared" si="0"/>
        <v>63</v>
      </c>
      <c r="F6" t="s">
        <v>42</v>
      </c>
      <c r="G6" t="s">
        <v>43</v>
      </c>
      <c r="I6">
        <v>939</v>
      </c>
      <c r="J6">
        <v>939</v>
      </c>
      <c r="K6">
        <v>1140</v>
      </c>
      <c r="L6">
        <v>1140</v>
      </c>
    </row>
    <row r="7" spans="1:12" x14ac:dyDescent="0.2">
      <c r="A7" t="s">
        <v>44</v>
      </c>
      <c r="B7" t="s">
        <v>45</v>
      </c>
      <c r="C7">
        <v>29342236</v>
      </c>
      <c r="D7">
        <v>29345416</v>
      </c>
      <c r="E7">
        <f t="shared" si="0"/>
        <v>53</v>
      </c>
      <c r="F7" t="s">
        <v>46</v>
      </c>
      <c r="G7" t="s">
        <v>47</v>
      </c>
      <c r="H7" t="s">
        <v>48</v>
      </c>
      <c r="I7">
        <v>1053</v>
      </c>
      <c r="J7">
        <v>1054</v>
      </c>
      <c r="K7">
        <v>1254</v>
      </c>
      <c r="L7">
        <v>1255</v>
      </c>
    </row>
    <row r="8" spans="1:12" x14ac:dyDescent="0.2">
      <c r="A8" t="s">
        <v>49</v>
      </c>
      <c r="B8" t="s">
        <v>50</v>
      </c>
      <c r="C8">
        <v>29896360</v>
      </c>
      <c r="D8">
        <v>29900080</v>
      </c>
      <c r="E8">
        <f t="shared" si="0"/>
        <v>62</v>
      </c>
      <c r="F8" t="s">
        <v>46</v>
      </c>
      <c r="G8" t="s">
        <v>51</v>
      </c>
      <c r="H8" t="s">
        <v>52</v>
      </c>
      <c r="I8">
        <v>1151</v>
      </c>
      <c r="J8">
        <v>1152</v>
      </c>
      <c r="K8">
        <v>1352</v>
      </c>
      <c r="L8">
        <v>1353</v>
      </c>
    </row>
    <row r="9" spans="1:12" x14ac:dyDescent="0.2">
      <c r="A9" t="s">
        <v>53</v>
      </c>
      <c r="B9" t="s">
        <v>54</v>
      </c>
      <c r="C9">
        <v>30547260</v>
      </c>
      <c r="D9">
        <v>30550500</v>
      </c>
      <c r="E9">
        <f t="shared" si="0"/>
        <v>54</v>
      </c>
      <c r="F9" t="s">
        <v>46</v>
      </c>
      <c r="G9" t="s">
        <v>55</v>
      </c>
      <c r="I9">
        <v>1266</v>
      </c>
      <c r="J9">
        <v>1267</v>
      </c>
      <c r="K9">
        <v>1467</v>
      </c>
      <c r="L9">
        <v>1468</v>
      </c>
    </row>
    <row r="10" spans="1:12" x14ac:dyDescent="0.2">
      <c r="A10" t="s">
        <v>56</v>
      </c>
      <c r="B10" t="s">
        <v>57</v>
      </c>
      <c r="C10">
        <v>31107340</v>
      </c>
      <c r="D10">
        <v>31110580</v>
      </c>
      <c r="E10">
        <f t="shared" si="0"/>
        <v>54</v>
      </c>
      <c r="F10" t="s">
        <v>32</v>
      </c>
      <c r="G10" t="s">
        <v>58</v>
      </c>
      <c r="I10">
        <v>1365</v>
      </c>
      <c r="J10">
        <v>1366</v>
      </c>
      <c r="K10">
        <v>1566</v>
      </c>
      <c r="L10">
        <v>1567</v>
      </c>
    </row>
    <row r="11" spans="1:12" x14ac:dyDescent="0.2">
      <c r="A11" t="s">
        <v>59</v>
      </c>
      <c r="B11" t="s">
        <v>60</v>
      </c>
      <c r="C11">
        <v>31258389</v>
      </c>
      <c r="D11">
        <v>31259589</v>
      </c>
      <c r="E11">
        <f t="shared" si="0"/>
        <v>20</v>
      </c>
      <c r="F11" t="s">
        <v>61</v>
      </c>
      <c r="G11" t="s">
        <v>62</v>
      </c>
      <c r="H11" t="s">
        <v>63</v>
      </c>
      <c r="I11">
        <v>5</v>
      </c>
      <c r="J11">
        <v>5</v>
      </c>
      <c r="K11">
        <v>1593</v>
      </c>
      <c r="L11">
        <v>1593</v>
      </c>
    </row>
    <row r="12" spans="1:12" x14ac:dyDescent="0.2">
      <c r="A12" t="s">
        <v>64</v>
      </c>
      <c r="B12" t="s">
        <v>65</v>
      </c>
      <c r="C12">
        <v>32937007</v>
      </c>
      <c r="D12">
        <v>32941447</v>
      </c>
      <c r="E12">
        <f t="shared" si="0"/>
        <v>74</v>
      </c>
      <c r="F12" t="s">
        <v>66</v>
      </c>
      <c r="H12" t="s">
        <v>67</v>
      </c>
      <c r="I12">
        <v>302</v>
      </c>
      <c r="J12">
        <v>302</v>
      </c>
      <c r="K12">
        <v>1890</v>
      </c>
      <c r="L12">
        <v>1890</v>
      </c>
    </row>
    <row r="13" spans="1:12" x14ac:dyDescent="0.2">
      <c r="A13" t="s">
        <v>68</v>
      </c>
      <c r="B13" t="s">
        <v>69</v>
      </c>
      <c r="C13">
        <v>35168959</v>
      </c>
      <c r="D13">
        <v>35173219</v>
      </c>
      <c r="E13">
        <f t="shared" si="0"/>
        <v>71</v>
      </c>
      <c r="F13" t="s">
        <v>46</v>
      </c>
      <c r="G13" t="s">
        <v>70</v>
      </c>
      <c r="H13" t="s">
        <v>71</v>
      </c>
      <c r="I13">
        <v>696</v>
      </c>
      <c r="J13">
        <v>697</v>
      </c>
      <c r="K13">
        <v>2284</v>
      </c>
      <c r="L13">
        <v>2285</v>
      </c>
    </row>
    <row r="14" spans="1:12" x14ac:dyDescent="0.2">
      <c r="A14" t="s">
        <v>72</v>
      </c>
      <c r="B14" t="s">
        <v>73</v>
      </c>
      <c r="C14">
        <v>35867947</v>
      </c>
      <c r="D14">
        <v>35871547</v>
      </c>
      <c r="E14">
        <f t="shared" si="0"/>
        <v>60</v>
      </c>
      <c r="F14" t="s">
        <v>32</v>
      </c>
      <c r="G14" t="s">
        <v>74</v>
      </c>
      <c r="H14" t="s">
        <v>75</v>
      </c>
      <c r="I14">
        <v>820</v>
      </c>
      <c r="J14">
        <v>820</v>
      </c>
      <c r="K14">
        <v>2408</v>
      </c>
      <c r="L14">
        <v>2408</v>
      </c>
    </row>
    <row r="15" spans="1:12" x14ac:dyDescent="0.2">
      <c r="A15" t="s">
        <v>76</v>
      </c>
      <c r="B15" t="s">
        <v>77</v>
      </c>
      <c r="C15">
        <v>37590328</v>
      </c>
      <c r="D15">
        <v>37594588</v>
      </c>
      <c r="E15">
        <f t="shared" si="0"/>
        <v>71</v>
      </c>
      <c r="F15" t="s">
        <v>32</v>
      </c>
      <c r="G15" t="s">
        <v>78</v>
      </c>
      <c r="H15" t="s">
        <v>79</v>
      </c>
      <c r="I15">
        <v>1124</v>
      </c>
      <c r="J15">
        <v>1125</v>
      </c>
      <c r="K15">
        <v>2712</v>
      </c>
      <c r="L15">
        <v>2713</v>
      </c>
    </row>
    <row r="16" spans="1:12" x14ac:dyDescent="0.2">
      <c r="A16" t="s">
        <v>80</v>
      </c>
      <c r="B16" t="s">
        <v>81</v>
      </c>
      <c r="C16">
        <v>38970729</v>
      </c>
      <c r="D16">
        <v>38975049</v>
      </c>
      <c r="E16">
        <f t="shared" si="0"/>
        <v>72</v>
      </c>
      <c r="F16" t="s">
        <v>32</v>
      </c>
      <c r="G16" t="s">
        <v>82</v>
      </c>
      <c r="I16">
        <v>1368</v>
      </c>
      <c r="J16">
        <v>1369</v>
      </c>
      <c r="K16">
        <v>2956</v>
      </c>
      <c r="L16">
        <v>2957</v>
      </c>
    </row>
    <row r="17" spans="1:12" x14ac:dyDescent="0.2">
      <c r="A17" t="s">
        <v>83</v>
      </c>
      <c r="B17" t="s">
        <v>84</v>
      </c>
      <c r="C17">
        <v>40676381</v>
      </c>
      <c r="D17">
        <v>40680881</v>
      </c>
      <c r="E17">
        <f t="shared" si="0"/>
        <v>75</v>
      </c>
      <c r="F17" t="s">
        <v>32</v>
      </c>
      <c r="G17" t="s">
        <v>85</v>
      </c>
      <c r="I17">
        <v>283</v>
      </c>
      <c r="J17">
        <v>283</v>
      </c>
      <c r="K17">
        <v>3258</v>
      </c>
      <c r="L17">
        <v>3258</v>
      </c>
    </row>
    <row r="18" spans="1:12" x14ac:dyDescent="0.2">
      <c r="A18" t="s">
        <v>86</v>
      </c>
      <c r="B18" t="s">
        <v>87</v>
      </c>
      <c r="C18">
        <v>42065274</v>
      </c>
      <c r="D18">
        <v>42069594</v>
      </c>
      <c r="E18">
        <f t="shared" si="0"/>
        <v>72</v>
      </c>
      <c r="F18" t="s">
        <v>32</v>
      </c>
      <c r="G18" t="s">
        <v>88</v>
      </c>
      <c r="H18" t="s">
        <v>89</v>
      </c>
      <c r="I18">
        <v>528</v>
      </c>
      <c r="J18">
        <v>529</v>
      </c>
      <c r="K18">
        <v>3503</v>
      </c>
      <c r="L18">
        <v>3504</v>
      </c>
    </row>
    <row r="19" spans="1:12" x14ac:dyDescent="0.2">
      <c r="A19" t="s">
        <v>90</v>
      </c>
      <c r="B19" t="s">
        <v>91</v>
      </c>
      <c r="C19">
        <v>43621365</v>
      </c>
      <c r="D19">
        <v>43625265</v>
      </c>
      <c r="E19">
        <f t="shared" si="0"/>
        <v>65</v>
      </c>
      <c r="F19" t="s">
        <v>46</v>
      </c>
      <c r="G19" t="s">
        <v>92</v>
      </c>
      <c r="I19">
        <v>803</v>
      </c>
      <c r="J19">
        <v>804</v>
      </c>
      <c r="K19">
        <v>3778</v>
      </c>
      <c r="L19">
        <v>3779</v>
      </c>
    </row>
    <row r="20" spans="1:12" x14ac:dyDescent="0.2">
      <c r="A20" t="s">
        <v>93</v>
      </c>
      <c r="B20" t="s">
        <v>94</v>
      </c>
      <c r="C20">
        <v>44840529</v>
      </c>
      <c r="D20">
        <v>44844429</v>
      </c>
      <c r="E20">
        <f t="shared" si="0"/>
        <v>65</v>
      </c>
      <c r="F20" t="s">
        <v>32</v>
      </c>
      <c r="G20" t="s">
        <v>95</v>
      </c>
      <c r="H20" t="s">
        <v>96</v>
      </c>
      <c r="I20">
        <v>1019</v>
      </c>
      <c r="J20">
        <v>1019</v>
      </c>
      <c r="K20">
        <v>3994</v>
      </c>
      <c r="L20">
        <v>3994</v>
      </c>
    </row>
    <row r="21" spans="1:12" x14ac:dyDescent="0.2">
      <c r="B21" t="s">
        <v>97</v>
      </c>
      <c r="F21" t="s">
        <v>98</v>
      </c>
    </row>
    <row r="22" spans="1:12" x14ac:dyDescent="0.2">
      <c r="A22" s="5" t="s">
        <v>99</v>
      </c>
      <c r="B22" s="5" t="s">
        <v>100</v>
      </c>
      <c r="C22" s="5">
        <v>48774966</v>
      </c>
      <c r="D22" s="5">
        <v>48778566</v>
      </c>
      <c r="E22" s="5">
        <f>(D22-C22)/60</f>
        <v>60</v>
      </c>
      <c r="F22" s="5" t="s">
        <v>32</v>
      </c>
      <c r="G22" t="s">
        <v>101</v>
      </c>
      <c r="I22">
        <v>327</v>
      </c>
      <c r="J22">
        <v>328</v>
      </c>
      <c r="K22">
        <v>4689</v>
      </c>
      <c r="L22">
        <v>4690</v>
      </c>
    </row>
    <row r="23" spans="1:12" x14ac:dyDescent="0.2">
      <c r="A23" s="5" t="s">
        <v>102</v>
      </c>
      <c r="B23" s="5" t="s">
        <v>103</v>
      </c>
      <c r="C23" s="5">
        <v>49303569</v>
      </c>
      <c r="D23" s="5">
        <v>49307169</v>
      </c>
      <c r="E23" s="5">
        <f>(D23-C23)/60</f>
        <v>60</v>
      </c>
      <c r="F23" s="5" t="s">
        <v>104</v>
      </c>
      <c r="G23" t="s">
        <v>105</v>
      </c>
      <c r="I23">
        <v>421</v>
      </c>
      <c r="J23">
        <v>421</v>
      </c>
      <c r="K23">
        <v>4783</v>
      </c>
      <c r="L23">
        <v>4783</v>
      </c>
    </row>
    <row r="24" spans="1:12" x14ac:dyDescent="0.2">
      <c r="A24" s="9" t="s">
        <v>106</v>
      </c>
      <c r="F24" t="s">
        <v>107</v>
      </c>
    </row>
    <row r="25" spans="1:12" x14ac:dyDescent="0.2">
      <c r="A25" s="5" t="s">
        <v>108</v>
      </c>
      <c r="B25" s="5" t="s">
        <v>109</v>
      </c>
      <c r="C25" s="5">
        <v>50551674</v>
      </c>
      <c r="D25" s="5">
        <v>50555274</v>
      </c>
      <c r="E25" s="5">
        <f t="shared" ref="E25:E35" si="1">(D25-C25)/60</f>
        <v>60</v>
      </c>
      <c r="F25" s="5" t="s">
        <v>110</v>
      </c>
      <c r="G25" t="s">
        <v>111</v>
      </c>
      <c r="I25">
        <v>641</v>
      </c>
      <c r="J25">
        <v>642</v>
      </c>
      <c r="K25">
        <v>5003</v>
      </c>
      <c r="L25">
        <v>5004</v>
      </c>
    </row>
    <row r="26" spans="1:12" x14ac:dyDescent="0.2">
      <c r="A26" s="5" t="s">
        <v>112</v>
      </c>
      <c r="B26" s="5" t="s">
        <v>113</v>
      </c>
      <c r="C26" s="5">
        <v>51069021</v>
      </c>
      <c r="D26" s="5">
        <v>51073221</v>
      </c>
      <c r="E26" s="5">
        <f t="shared" si="1"/>
        <v>70</v>
      </c>
      <c r="F26" s="5" t="s">
        <v>32</v>
      </c>
      <c r="G26" t="s">
        <v>114</v>
      </c>
      <c r="H26" t="s">
        <v>115</v>
      </c>
      <c r="I26">
        <v>733</v>
      </c>
      <c r="J26">
        <v>733</v>
      </c>
      <c r="K26">
        <v>5095</v>
      </c>
      <c r="L26">
        <v>5095</v>
      </c>
    </row>
    <row r="27" spans="1:12" x14ac:dyDescent="0.2">
      <c r="A27" s="5" t="s">
        <v>116</v>
      </c>
      <c r="B27" s="5" t="s">
        <v>117</v>
      </c>
      <c r="C27" s="5">
        <v>52277179</v>
      </c>
      <c r="D27" s="5">
        <v>52281379</v>
      </c>
      <c r="E27" s="5">
        <f t="shared" si="1"/>
        <v>70</v>
      </c>
      <c r="F27" s="5" t="s">
        <v>46</v>
      </c>
      <c r="G27" t="s">
        <v>118</v>
      </c>
      <c r="H27" t="s">
        <v>119</v>
      </c>
      <c r="I27">
        <v>946</v>
      </c>
      <c r="J27">
        <v>947</v>
      </c>
      <c r="K27">
        <v>5308</v>
      </c>
      <c r="L27">
        <v>5309</v>
      </c>
    </row>
    <row r="28" spans="1:12" x14ac:dyDescent="0.2">
      <c r="A28" s="5" t="s">
        <v>120</v>
      </c>
      <c r="B28" s="5" t="s">
        <v>121</v>
      </c>
      <c r="C28" s="5">
        <v>52879400</v>
      </c>
      <c r="D28" s="5">
        <v>52883600</v>
      </c>
      <c r="E28" s="5">
        <f t="shared" si="1"/>
        <v>70</v>
      </c>
      <c r="F28" s="5" t="s">
        <v>110</v>
      </c>
      <c r="H28" t="s">
        <v>122</v>
      </c>
      <c r="I28">
        <v>1053</v>
      </c>
      <c r="J28">
        <v>1053</v>
      </c>
      <c r="K28">
        <v>5415</v>
      </c>
      <c r="L28">
        <v>5415</v>
      </c>
    </row>
    <row r="29" spans="1:12" x14ac:dyDescent="0.2">
      <c r="A29" s="5" t="s">
        <v>123</v>
      </c>
      <c r="B29" s="5" t="s">
        <v>124</v>
      </c>
      <c r="C29" s="5">
        <v>53053448</v>
      </c>
      <c r="D29" s="5">
        <v>53054768</v>
      </c>
      <c r="E29" s="5">
        <f t="shared" si="1"/>
        <v>22</v>
      </c>
      <c r="F29" s="5" t="s">
        <v>125</v>
      </c>
      <c r="I29">
        <v>1083</v>
      </c>
      <c r="J29">
        <v>1084</v>
      </c>
      <c r="K29">
        <v>5445</v>
      </c>
      <c r="L29">
        <v>5446</v>
      </c>
    </row>
    <row r="30" spans="1:12" x14ac:dyDescent="0.2">
      <c r="A30" s="5" t="s">
        <v>126</v>
      </c>
      <c r="B30" s="5" t="s">
        <v>127</v>
      </c>
      <c r="C30" s="5">
        <v>53567145</v>
      </c>
      <c r="D30" s="5">
        <v>53570745</v>
      </c>
      <c r="E30" s="5">
        <f t="shared" si="1"/>
        <v>60</v>
      </c>
      <c r="F30" s="5" t="s">
        <v>32</v>
      </c>
      <c r="G30" t="s">
        <v>128</v>
      </c>
      <c r="I30">
        <v>1174</v>
      </c>
      <c r="J30">
        <v>1175</v>
      </c>
      <c r="K30">
        <v>5536</v>
      </c>
      <c r="L30">
        <v>5537</v>
      </c>
    </row>
    <row r="31" spans="1:12" x14ac:dyDescent="0.2">
      <c r="A31" s="5" t="s">
        <v>129</v>
      </c>
      <c r="B31" s="5" t="s">
        <v>130</v>
      </c>
      <c r="C31" s="5">
        <v>54130050</v>
      </c>
      <c r="D31" s="5">
        <v>54133350</v>
      </c>
      <c r="E31" s="5">
        <f t="shared" si="1"/>
        <v>55</v>
      </c>
      <c r="F31" s="5" t="s">
        <v>32</v>
      </c>
      <c r="G31" t="s">
        <v>131</v>
      </c>
      <c r="H31" t="s">
        <v>132</v>
      </c>
      <c r="I31">
        <v>1274</v>
      </c>
      <c r="J31">
        <v>1274</v>
      </c>
      <c r="K31">
        <v>5636</v>
      </c>
      <c r="L31">
        <v>5636</v>
      </c>
    </row>
    <row r="32" spans="1:12" x14ac:dyDescent="0.2">
      <c r="A32" t="s">
        <v>133</v>
      </c>
      <c r="B32" t="s">
        <v>134</v>
      </c>
      <c r="C32">
        <v>55083325</v>
      </c>
      <c r="D32">
        <v>55086925</v>
      </c>
      <c r="E32">
        <f t="shared" si="1"/>
        <v>60</v>
      </c>
      <c r="F32" t="s">
        <v>104</v>
      </c>
      <c r="G32" t="s">
        <v>135</v>
      </c>
      <c r="H32" t="s">
        <v>136</v>
      </c>
      <c r="I32">
        <v>55</v>
      </c>
      <c r="J32">
        <v>56</v>
      </c>
      <c r="K32">
        <v>5804</v>
      </c>
      <c r="L32">
        <v>5805</v>
      </c>
    </row>
    <row r="33" spans="1:12" x14ac:dyDescent="0.2">
      <c r="A33" t="s">
        <v>137</v>
      </c>
      <c r="B33" t="s">
        <v>138</v>
      </c>
      <c r="C33">
        <v>55906469</v>
      </c>
      <c r="D33">
        <v>55909649</v>
      </c>
      <c r="E33">
        <f t="shared" si="1"/>
        <v>53</v>
      </c>
      <c r="F33" t="s">
        <v>46</v>
      </c>
      <c r="H33" t="s">
        <v>139</v>
      </c>
      <c r="I33">
        <v>201</v>
      </c>
      <c r="J33">
        <v>201</v>
      </c>
      <c r="K33">
        <v>5950</v>
      </c>
      <c r="L33">
        <v>5950</v>
      </c>
    </row>
    <row r="34" spans="1:12" x14ac:dyDescent="0.2">
      <c r="A34" t="s">
        <v>140</v>
      </c>
      <c r="B34" t="s">
        <v>141</v>
      </c>
      <c r="C34">
        <v>56554244</v>
      </c>
      <c r="D34">
        <v>56557844</v>
      </c>
      <c r="E34">
        <f t="shared" si="1"/>
        <v>60</v>
      </c>
      <c r="F34" t="s">
        <v>46</v>
      </c>
      <c r="G34" t="s">
        <v>142</v>
      </c>
      <c r="H34" t="s">
        <v>143</v>
      </c>
      <c r="I34">
        <v>315</v>
      </c>
      <c r="J34">
        <v>316</v>
      </c>
      <c r="K34">
        <v>6064</v>
      </c>
      <c r="L34">
        <v>6065</v>
      </c>
    </row>
    <row r="35" spans="1:12" x14ac:dyDescent="0.2">
      <c r="A35" t="s">
        <v>144</v>
      </c>
      <c r="B35" t="s">
        <v>145</v>
      </c>
      <c r="C35">
        <v>57496195</v>
      </c>
      <c r="D35">
        <v>57499795</v>
      </c>
      <c r="E35">
        <f t="shared" si="1"/>
        <v>60</v>
      </c>
      <c r="F35" t="s">
        <v>32</v>
      </c>
      <c r="G35" t="s">
        <v>146</v>
      </c>
      <c r="H35" t="s">
        <v>147</v>
      </c>
      <c r="I35">
        <v>482</v>
      </c>
      <c r="J35">
        <v>482</v>
      </c>
      <c r="K35">
        <v>6231</v>
      </c>
      <c r="L35">
        <v>6231</v>
      </c>
    </row>
    <row r="36" spans="1:12" x14ac:dyDescent="0.2">
      <c r="A36" s="9" t="s">
        <v>148</v>
      </c>
      <c r="B36" t="s">
        <v>149</v>
      </c>
      <c r="C36">
        <v>57766847.999993302</v>
      </c>
      <c r="D36">
        <v>57771288.000000298</v>
      </c>
      <c r="E36">
        <v>74</v>
      </c>
      <c r="F36" t="s">
        <v>150</v>
      </c>
      <c r="G36" t="s">
        <v>151</v>
      </c>
      <c r="H36" t="s">
        <v>152</v>
      </c>
      <c r="I36">
        <v>530</v>
      </c>
      <c r="J36">
        <v>530</v>
      </c>
      <c r="K36">
        <v>6279</v>
      </c>
      <c r="L36">
        <v>6279</v>
      </c>
    </row>
    <row r="37" spans="1:12" x14ac:dyDescent="0.2">
      <c r="A37" t="s">
        <v>153</v>
      </c>
      <c r="B37" t="s">
        <v>154</v>
      </c>
      <c r="C37">
        <v>57934645</v>
      </c>
      <c r="D37">
        <v>57937885</v>
      </c>
      <c r="E37">
        <f>(D37-C37)/60</f>
        <v>54</v>
      </c>
      <c r="F37" t="s">
        <v>32</v>
      </c>
      <c r="G37" t="s">
        <v>155</v>
      </c>
      <c r="H37" t="s">
        <v>156</v>
      </c>
      <c r="I37">
        <v>559</v>
      </c>
      <c r="J37">
        <v>560</v>
      </c>
      <c r="K37">
        <v>6308</v>
      </c>
      <c r="L37">
        <v>6309</v>
      </c>
    </row>
    <row r="38" spans="1:12" x14ac:dyDescent="0.2">
      <c r="A38" t="s">
        <v>157</v>
      </c>
      <c r="B38" t="s">
        <v>158</v>
      </c>
      <c r="C38">
        <v>58630505</v>
      </c>
      <c r="D38">
        <v>58633745</v>
      </c>
      <c r="E38">
        <f>(D38-C38)/60</f>
        <v>54</v>
      </c>
      <c r="F38" t="s">
        <v>32</v>
      </c>
      <c r="G38" t="s">
        <v>159</v>
      </c>
      <c r="H38" t="s">
        <v>160</v>
      </c>
      <c r="I38">
        <v>682</v>
      </c>
      <c r="J38">
        <v>683</v>
      </c>
      <c r="K38">
        <v>6431</v>
      </c>
      <c r="L38">
        <v>6432</v>
      </c>
    </row>
    <row r="39" spans="1:12" x14ac:dyDescent="0.2">
      <c r="A39" t="s">
        <v>161</v>
      </c>
      <c r="B39" t="s">
        <v>162</v>
      </c>
      <c r="C39">
        <v>59164104.000000998</v>
      </c>
      <c r="D39">
        <v>59165543.999995701</v>
      </c>
      <c r="E39">
        <v>24</v>
      </c>
      <c r="F39" t="s">
        <v>163</v>
      </c>
      <c r="G39" t="s">
        <v>164</v>
      </c>
      <c r="H39" t="s">
        <v>165</v>
      </c>
      <c r="I39">
        <v>777</v>
      </c>
      <c r="J39">
        <v>777</v>
      </c>
      <c r="K39">
        <v>6526</v>
      </c>
      <c r="L39">
        <v>6526</v>
      </c>
    </row>
    <row r="40" spans="1:12" x14ac:dyDescent="0.2">
      <c r="A40" t="s">
        <v>166</v>
      </c>
      <c r="B40" t="s">
        <v>167</v>
      </c>
      <c r="C40">
        <v>59586602</v>
      </c>
      <c r="D40">
        <v>59589902</v>
      </c>
      <c r="E40">
        <f t="shared" ref="E40:E47" si="2">(D40-C40)/60</f>
        <v>55</v>
      </c>
      <c r="F40" t="s">
        <v>32</v>
      </c>
      <c r="G40" t="s">
        <v>168</v>
      </c>
      <c r="H40" t="s">
        <v>169</v>
      </c>
      <c r="I40">
        <v>851</v>
      </c>
      <c r="J40">
        <v>852</v>
      </c>
      <c r="K40">
        <v>6600</v>
      </c>
      <c r="L40">
        <v>6601</v>
      </c>
    </row>
    <row r="41" spans="1:12" x14ac:dyDescent="0.2">
      <c r="A41" t="s">
        <v>170</v>
      </c>
      <c r="B41" t="s">
        <v>171</v>
      </c>
      <c r="C41">
        <v>60534207</v>
      </c>
      <c r="D41">
        <v>60537507</v>
      </c>
      <c r="E41">
        <f t="shared" si="2"/>
        <v>55</v>
      </c>
      <c r="F41" t="s">
        <v>32</v>
      </c>
      <c r="G41" t="s">
        <v>172</v>
      </c>
      <c r="H41" t="s">
        <v>173</v>
      </c>
      <c r="I41">
        <v>1019</v>
      </c>
      <c r="J41">
        <v>1019</v>
      </c>
      <c r="K41">
        <v>6768</v>
      </c>
      <c r="L41">
        <v>6768</v>
      </c>
    </row>
    <row r="42" spans="1:12" x14ac:dyDescent="0.2">
      <c r="A42" t="s">
        <v>174</v>
      </c>
      <c r="B42" t="s">
        <v>175</v>
      </c>
      <c r="C42">
        <v>61481821</v>
      </c>
      <c r="D42">
        <v>61487521</v>
      </c>
      <c r="E42">
        <f t="shared" si="2"/>
        <v>95</v>
      </c>
      <c r="F42" t="s">
        <v>32</v>
      </c>
      <c r="G42" t="s">
        <v>176</v>
      </c>
      <c r="H42" t="s">
        <v>177</v>
      </c>
      <c r="I42">
        <v>1186</v>
      </c>
      <c r="J42">
        <v>1187</v>
      </c>
      <c r="K42">
        <v>6935</v>
      </c>
      <c r="L42">
        <v>6936</v>
      </c>
    </row>
    <row r="43" spans="1:12" x14ac:dyDescent="0.2">
      <c r="A43" t="s">
        <v>178</v>
      </c>
      <c r="B43" t="s">
        <v>179</v>
      </c>
      <c r="C43">
        <v>63306322</v>
      </c>
      <c r="D43">
        <v>63309622</v>
      </c>
      <c r="E43">
        <f t="shared" si="2"/>
        <v>55</v>
      </c>
      <c r="F43" t="s">
        <v>180</v>
      </c>
      <c r="G43" t="s">
        <v>181</v>
      </c>
      <c r="I43">
        <v>122</v>
      </c>
      <c r="J43">
        <v>122</v>
      </c>
      <c r="K43">
        <v>7258</v>
      </c>
      <c r="L43">
        <v>7258</v>
      </c>
    </row>
    <row r="44" spans="1:12" x14ac:dyDescent="0.2">
      <c r="A44" t="s">
        <v>182</v>
      </c>
      <c r="B44" t="s">
        <v>183</v>
      </c>
      <c r="C44">
        <v>63829633</v>
      </c>
      <c r="D44">
        <v>63832933</v>
      </c>
      <c r="E44">
        <f t="shared" si="2"/>
        <v>55</v>
      </c>
      <c r="F44" t="s">
        <v>184</v>
      </c>
      <c r="G44" t="s">
        <v>185</v>
      </c>
      <c r="I44">
        <v>214</v>
      </c>
      <c r="J44">
        <v>215</v>
      </c>
      <c r="K44">
        <v>7350</v>
      </c>
      <c r="L44">
        <v>7351</v>
      </c>
    </row>
    <row r="45" spans="1:12" x14ac:dyDescent="0.2">
      <c r="A45" t="s">
        <v>186</v>
      </c>
      <c r="B45" t="s">
        <v>187</v>
      </c>
      <c r="C45">
        <v>64625413</v>
      </c>
      <c r="D45">
        <v>64628713</v>
      </c>
      <c r="E45">
        <f t="shared" si="2"/>
        <v>55</v>
      </c>
      <c r="F45" t="s">
        <v>188</v>
      </c>
      <c r="G45" t="s">
        <v>189</v>
      </c>
      <c r="H45" t="s">
        <v>190</v>
      </c>
      <c r="I45">
        <v>355</v>
      </c>
      <c r="J45">
        <v>355</v>
      </c>
      <c r="K45">
        <v>7491</v>
      </c>
      <c r="L45">
        <v>7491</v>
      </c>
    </row>
    <row r="46" spans="1:12" x14ac:dyDescent="0.2">
      <c r="A46" t="s">
        <v>191</v>
      </c>
      <c r="B46" t="s">
        <v>192</v>
      </c>
      <c r="C46">
        <v>65378912</v>
      </c>
      <c r="D46">
        <v>65383652</v>
      </c>
      <c r="E46">
        <f t="shared" si="2"/>
        <v>79</v>
      </c>
      <c r="F46" t="s">
        <v>193</v>
      </c>
      <c r="G46" t="s">
        <v>194</v>
      </c>
      <c r="H46" t="s">
        <v>195</v>
      </c>
      <c r="I46">
        <v>488</v>
      </c>
      <c r="J46">
        <v>489</v>
      </c>
      <c r="K46">
        <v>7624</v>
      </c>
      <c r="L46">
        <v>7625</v>
      </c>
    </row>
    <row r="47" spans="1:12" x14ac:dyDescent="0.2">
      <c r="A47" t="s">
        <v>196</v>
      </c>
      <c r="B47" t="s">
        <v>197</v>
      </c>
      <c r="C47">
        <v>66245334</v>
      </c>
      <c r="D47">
        <v>66248634</v>
      </c>
      <c r="E47">
        <f t="shared" si="2"/>
        <v>55</v>
      </c>
      <c r="F47" t="s">
        <v>32</v>
      </c>
      <c r="G47" t="s">
        <v>198</v>
      </c>
      <c r="H47" t="s">
        <v>199</v>
      </c>
      <c r="I47">
        <v>641</v>
      </c>
      <c r="J47">
        <v>642</v>
      </c>
      <c r="K47">
        <v>7777</v>
      </c>
      <c r="L47">
        <v>7778</v>
      </c>
    </row>
    <row r="48" spans="1:12" x14ac:dyDescent="0.2">
      <c r="A48" t="s">
        <v>200</v>
      </c>
      <c r="B48" t="s">
        <v>201</v>
      </c>
      <c r="C48">
        <v>68221682.000002995</v>
      </c>
      <c r="D48">
        <v>68225881.999994099</v>
      </c>
      <c r="E48">
        <f>ROUND(((D48-C48)/60),1)</f>
        <v>70</v>
      </c>
      <c r="F48" t="s">
        <v>202</v>
      </c>
      <c r="H48" t="s">
        <v>203</v>
      </c>
      <c r="I48">
        <v>991</v>
      </c>
      <c r="J48">
        <v>991</v>
      </c>
      <c r="K48">
        <v>8127</v>
      </c>
      <c r="L48">
        <v>8127</v>
      </c>
    </row>
    <row r="49" spans="1:12" x14ac:dyDescent="0.2">
      <c r="A49" t="s">
        <v>204</v>
      </c>
      <c r="B49" t="s">
        <v>205</v>
      </c>
      <c r="C49">
        <v>68655376</v>
      </c>
      <c r="D49">
        <v>68658976</v>
      </c>
      <c r="E49">
        <f>(D49-C49)/60</f>
        <v>60</v>
      </c>
      <c r="F49" t="s">
        <v>32</v>
      </c>
      <c r="G49" t="s">
        <v>206</v>
      </c>
      <c r="I49">
        <v>1067</v>
      </c>
      <c r="J49">
        <v>1068</v>
      </c>
      <c r="K49">
        <v>8203</v>
      </c>
      <c r="L49">
        <v>8204</v>
      </c>
    </row>
    <row r="50" spans="1:12" x14ac:dyDescent="0.2">
      <c r="A50" t="s">
        <v>207</v>
      </c>
      <c r="B50" t="s">
        <v>208</v>
      </c>
      <c r="C50">
        <v>68954191.999994993</v>
      </c>
      <c r="D50">
        <v>68955691.999996096</v>
      </c>
      <c r="E50">
        <f>ROUND(((D50-C50)/60),1)</f>
        <v>25</v>
      </c>
      <c r="F50" t="s">
        <v>209</v>
      </c>
      <c r="G50" t="s">
        <v>210</v>
      </c>
      <c r="H50" t="s">
        <v>211</v>
      </c>
      <c r="I50">
        <v>1120</v>
      </c>
      <c r="J50">
        <v>1120</v>
      </c>
      <c r="K50">
        <v>8256</v>
      </c>
      <c r="L50">
        <v>8256</v>
      </c>
    </row>
    <row r="51" spans="1:12" x14ac:dyDescent="0.2">
      <c r="A51" t="s">
        <v>212</v>
      </c>
      <c r="B51" t="s">
        <v>213</v>
      </c>
      <c r="C51">
        <v>70372388</v>
      </c>
      <c r="D51">
        <v>70375688</v>
      </c>
      <c r="E51">
        <f t="shared" ref="E51:E62" si="3">(D51-C51)/60</f>
        <v>55</v>
      </c>
      <c r="F51" t="s">
        <v>32</v>
      </c>
      <c r="G51" t="s">
        <v>214</v>
      </c>
      <c r="H51" t="s">
        <v>215</v>
      </c>
      <c r="I51">
        <v>1371</v>
      </c>
      <c r="J51">
        <v>1371</v>
      </c>
      <c r="K51">
        <v>8507</v>
      </c>
      <c r="L51">
        <v>8507</v>
      </c>
    </row>
    <row r="52" spans="1:12" x14ac:dyDescent="0.2">
      <c r="A52" s="5" t="s">
        <v>216</v>
      </c>
      <c r="B52" s="5" t="s">
        <v>217</v>
      </c>
      <c r="C52" s="5">
        <v>70833466</v>
      </c>
      <c r="D52" s="5">
        <v>70836766</v>
      </c>
      <c r="E52" s="5">
        <f t="shared" si="3"/>
        <v>55</v>
      </c>
      <c r="F52" s="5" t="s">
        <v>218</v>
      </c>
      <c r="G52" t="s">
        <v>219</v>
      </c>
      <c r="H52" t="s">
        <v>220</v>
      </c>
      <c r="I52">
        <v>65</v>
      </c>
      <c r="J52">
        <v>66</v>
      </c>
      <c r="K52">
        <v>8588</v>
      </c>
      <c r="L52">
        <v>8589</v>
      </c>
    </row>
    <row r="53" spans="1:12" x14ac:dyDescent="0.2">
      <c r="A53" s="5" t="s">
        <v>221</v>
      </c>
      <c r="B53" s="5" t="s">
        <v>222</v>
      </c>
      <c r="C53" s="5">
        <v>71679244</v>
      </c>
      <c r="D53" s="5">
        <v>71682544</v>
      </c>
      <c r="E53" s="5">
        <f t="shared" si="3"/>
        <v>55</v>
      </c>
      <c r="F53" s="5" t="s">
        <v>223</v>
      </c>
      <c r="I53">
        <v>215</v>
      </c>
      <c r="J53">
        <v>215</v>
      </c>
      <c r="K53">
        <v>8738</v>
      </c>
      <c r="L53">
        <v>8738</v>
      </c>
    </row>
    <row r="54" spans="1:12" x14ac:dyDescent="0.2">
      <c r="A54" s="5" t="s">
        <v>224</v>
      </c>
      <c r="B54" s="5" t="s">
        <v>225</v>
      </c>
      <c r="C54" s="5">
        <v>72281761</v>
      </c>
      <c r="D54" s="5">
        <v>72285061</v>
      </c>
      <c r="E54" s="5">
        <f t="shared" si="3"/>
        <v>55</v>
      </c>
      <c r="F54" s="5" t="s">
        <v>223</v>
      </c>
      <c r="I54">
        <v>321</v>
      </c>
      <c r="J54">
        <v>322</v>
      </c>
      <c r="K54">
        <v>8844</v>
      </c>
      <c r="L54">
        <v>8845</v>
      </c>
    </row>
    <row r="55" spans="1:12" x14ac:dyDescent="0.2">
      <c r="A55" t="s">
        <v>226</v>
      </c>
      <c r="B55" t="s">
        <v>227</v>
      </c>
      <c r="C55">
        <v>73489605</v>
      </c>
      <c r="D55">
        <v>73492905</v>
      </c>
      <c r="E55" s="5">
        <f t="shared" si="3"/>
        <v>55</v>
      </c>
      <c r="F55" t="s">
        <v>228</v>
      </c>
      <c r="G55" t="s">
        <v>229</v>
      </c>
      <c r="H55" t="s">
        <v>230</v>
      </c>
      <c r="I55">
        <v>535</v>
      </c>
      <c r="J55">
        <v>535</v>
      </c>
      <c r="K55">
        <v>9058</v>
      </c>
      <c r="L55">
        <v>9058</v>
      </c>
    </row>
    <row r="56" spans="1:12" x14ac:dyDescent="0.2">
      <c r="A56" t="s">
        <v>231</v>
      </c>
      <c r="B56" t="s">
        <v>232</v>
      </c>
      <c r="C56">
        <v>74092123</v>
      </c>
      <c r="D56">
        <v>74095363</v>
      </c>
      <c r="E56" s="5">
        <f t="shared" si="3"/>
        <v>54</v>
      </c>
      <c r="F56" t="s">
        <v>233</v>
      </c>
      <c r="G56" t="s">
        <v>234</v>
      </c>
      <c r="H56" t="s">
        <v>235</v>
      </c>
      <c r="I56">
        <v>641</v>
      </c>
      <c r="J56">
        <v>642</v>
      </c>
      <c r="K56">
        <v>9164</v>
      </c>
      <c r="L56">
        <v>9165</v>
      </c>
    </row>
    <row r="57" spans="1:12" x14ac:dyDescent="0.2">
      <c r="A57" t="s">
        <v>7</v>
      </c>
      <c r="B57" t="s">
        <v>236</v>
      </c>
      <c r="C57">
        <v>74656161</v>
      </c>
      <c r="D57">
        <v>74657421</v>
      </c>
      <c r="E57" s="5">
        <f t="shared" si="3"/>
        <v>21</v>
      </c>
      <c r="F57" t="s">
        <v>237</v>
      </c>
      <c r="G57" t="s">
        <v>238</v>
      </c>
      <c r="H57" t="s">
        <v>239</v>
      </c>
      <c r="I57">
        <v>741</v>
      </c>
      <c r="J57">
        <v>741</v>
      </c>
      <c r="K57">
        <v>9264</v>
      </c>
      <c r="L57">
        <v>9264</v>
      </c>
    </row>
    <row r="58" spans="1:12" x14ac:dyDescent="0.2">
      <c r="A58" t="s">
        <v>240</v>
      </c>
      <c r="B58" t="s">
        <v>241</v>
      </c>
      <c r="C58">
        <v>74700205</v>
      </c>
      <c r="D58">
        <v>74703805</v>
      </c>
      <c r="E58" s="5">
        <f t="shared" si="3"/>
        <v>60</v>
      </c>
      <c r="F58" t="s">
        <v>223</v>
      </c>
      <c r="G58" t="s">
        <v>242</v>
      </c>
      <c r="H58" t="s">
        <v>243</v>
      </c>
      <c r="I58">
        <v>749</v>
      </c>
      <c r="J58">
        <v>749</v>
      </c>
      <c r="K58">
        <v>9272</v>
      </c>
      <c r="L58">
        <v>9272</v>
      </c>
    </row>
    <row r="59" spans="1:12" x14ac:dyDescent="0.2">
      <c r="A59" t="s">
        <v>244</v>
      </c>
      <c r="B59" t="s">
        <v>245</v>
      </c>
      <c r="C59">
        <v>75749341</v>
      </c>
      <c r="D59">
        <v>75750121</v>
      </c>
      <c r="E59" s="5">
        <f t="shared" si="3"/>
        <v>13</v>
      </c>
      <c r="F59" t="s">
        <v>223</v>
      </c>
    </row>
    <row r="60" spans="1:12" x14ac:dyDescent="0.2">
      <c r="A60" t="s">
        <v>246</v>
      </c>
      <c r="B60" t="s">
        <v>247</v>
      </c>
      <c r="C60">
        <v>76507428</v>
      </c>
      <c r="D60">
        <v>76511748</v>
      </c>
      <c r="E60" s="5">
        <f t="shared" si="3"/>
        <v>72</v>
      </c>
      <c r="F60" t="s">
        <v>223</v>
      </c>
      <c r="G60" t="s">
        <v>248</v>
      </c>
      <c r="H60" t="s">
        <v>249</v>
      </c>
      <c r="I60">
        <v>1068</v>
      </c>
      <c r="J60">
        <v>1069</v>
      </c>
      <c r="K60">
        <v>9591</v>
      </c>
      <c r="L60">
        <v>9592</v>
      </c>
    </row>
    <row r="61" spans="1:12" x14ac:dyDescent="0.2">
      <c r="A61" t="s">
        <v>250</v>
      </c>
      <c r="B61" t="s">
        <v>251</v>
      </c>
      <c r="C61">
        <v>77110246</v>
      </c>
      <c r="D61">
        <v>77113906</v>
      </c>
      <c r="E61" s="5">
        <f t="shared" si="3"/>
        <v>61</v>
      </c>
      <c r="F61" t="s">
        <v>223</v>
      </c>
      <c r="G61" t="s">
        <v>252</v>
      </c>
      <c r="H61" t="s">
        <v>253</v>
      </c>
      <c r="I61">
        <v>1175</v>
      </c>
      <c r="J61">
        <v>1175</v>
      </c>
      <c r="K61">
        <v>9698</v>
      </c>
      <c r="L61">
        <v>9698</v>
      </c>
    </row>
    <row r="62" spans="1:12" x14ac:dyDescent="0.2">
      <c r="A62" t="s">
        <v>254</v>
      </c>
      <c r="B62" t="s">
        <v>255</v>
      </c>
      <c r="C62">
        <v>77726902</v>
      </c>
      <c r="D62">
        <v>77730562</v>
      </c>
      <c r="E62" s="5">
        <f t="shared" si="3"/>
        <v>61</v>
      </c>
      <c r="F62" t="s">
        <v>223</v>
      </c>
      <c r="G62" t="s">
        <v>256</v>
      </c>
      <c r="H62" t="s">
        <v>257</v>
      </c>
      <c r="I62">
        <v>1284</v>
      </c>
      <c r="J62">
        <v>1284</v>
      </c>
      <c r="K62">
        <v>9807</v>
      </c>
      <c r="L62">
        <v>9807</v>
      </c>
    </row>
    <row r="63" spans="1:12" x14ac:dyDescent="0.2">
      <c r="A63" t="s">
        <v>258</v>
      </c>
      <c r="B63" t="s">
        <v>259</v>
      </c>
      <c r="C63">
        <v>78334755</v>
      </c>
      <c r="D63">
        <v>78339135</v>
      </c>
      <c r="E63">
        <v>73</v>
      </c>
      <c r="F63" t="s">
        <v>223</v>
      </c>
      <c r="G63" t="s">
        <v>260</v>
      </c>
      <c r="H63" t="s">
        <v>261</v>
      </c>
      <c r="I63">
        <v>4</v>
      </c>
      <c r="J63">
        <v>5</v>
      </c>
      <c r="K63">
        <v>9914</v>
      </c>
      <c r="L63">
        <v>9915</v>
      </c>
    </row>
    <row r="64" spans="1:12" x14ac:dyDescent="0.2">
      <c r="A64" s="5" t="s">
        <v>262</v>
      </c>
      <c r="B64" s="5" t="s">
        <v>263</v>
      </c>
      <c r="C64" s="5">
        <v>79194177</v>
      </c>
      <c r="D64" s="5">
        <v>79198677</v>
      </c>
      <c r="E64" s="5">
        <v>75</v>
      </c>
      <c r="F64" t="s">
        <v>202</v>
      </c>
      <c r="G64" s="5" t="s">
        <v>264</v>
      </c>
      <c r="H64" s="5" t="s">
        <v>265</v>
      </c>
      <c r="I64" s="5">
        <v>156</v>
      </c>
      <c r="J64" s="5">
        <v>157</v>
      </c>
      <c r="K64" s="5">
        <v>10066</v>
      </c>
      <c r="L64" s="5">
        <v>10067</v>
      </c>
    </row>
    <row r="65" spans="1:12" x14ac:dyDescent="0.2">
      <c r="A65" s="5" t="s">
        <v>266</v>
      </c>
      <c r="B65" s="5" t="s">
        <v>267</v>
      </c>
      <c r="C65" s="5">
        <v>79290850</v>
      </c>
      <c r="D65" s="5">
        <v>79295350</v>
      </c>
      <c r="E65" s="5">
        <v>75</v>
      </c>
      <c r="F65" s="5" t="s">
        <v>223</v>
      </c>
      <c r="G65" s="5" t="s">
        <v>268</v>
      </c>
      <c r="H65" s="5" t="s">
        <v>269</v>
      </c>
      <c r="I65" s="5">
        <v>173</v>
      </c>
      <c r="J65" s="5">
        <v>174</v>
      </c>
      <c r="K65" s="5">
        <v>10083</v>
      </c>
      <c r="L65" s="5">
        <v>10084</v>
      </c>
    </row>
    <row r="66" spans="1:12" x14ac:dyDescent="0.2">
      <c r="A66" s="5" t="s">
        <v>270</v>
      </c>
      <c r="B66" s="5" t="s">
        <v>271</v>
      </c>
      <c r="C66" s="5">
        <v>79497659</v>
      </c>
      <c r="D66" s="5">
        <v>79501319</v>
      </c>
      <c r="E66" s="5">
        <v>61</v>
      </c>
      <c r="F66" s="6" t="s">
        <v>272</v>
      </c>
      <c r="G66" s="5" t="s">
        <v>273</v>
      </c>
      <c r="H66" s="5" t="s">
        <v>274</v>
      </c>
      <c r="I66" s="5">
        <v>210</v>
      </c>
      <c r="J66" s="5">
        <v>210</v>
      </c>
      <c r="K66" s="5">
        <v>10120</v>
      </c>
      <c r="L66" s="5">
        <v>10120</v>
      </c>
    </row>
    <row r="67" spans="1:12" x14ac:dyDescent="0.2">
      <c r="A67" s="5" t="s">
        <v>275</v>
      </c>
      <c r="B67" s="5" t="s">
        <v>276</v>
      </c>
      <c r="C67" s="5">
        <v>80237838</v>
      </c>
      <c r="D67" s="5">
        <v>80238018</v>
      </c>
      <c r="E67" s="5">
        <v>3</v>
      </c>
      <c r="F67" s="5" t="s">
        <v>277</v>
      </c>
      <c r="G67" s="5"/>
      <c r="H67" s="5"/>
      <c r="I67" s="5"/>
      <c r="J67" s="5"/>
      <c r="K67" s="5"/>
      <c r="L67" s="5"/>
    </row>
    <row r="68" spans="1:12" x14ac:dyDescent="0.2">
      <c r="A68" t="s">
        <v>278</v>
      </c>
      <c r="B68" t="s">
        <v>279</v>
      </c>
      <c r="C68">
        <v>81955478</v>
      </c>
      <c r="D68">
        <v>81959978</v>
      </c>
      <c r="E68" s="5">
        <v>75</v>
      </c>
      <c r="F68" t="s">
        <v>223</v>
      </c>
      <c r="G68" t="s">
        <v>280</v>
      </c>
      <c r="H68" t="s">
        <v>281</v>
      </c>
      <c r="I68">
        <v>644</v>
      </c>
      <c r="J68">
        <v>645</v>
      </c>
      <c r="K68">
        <v>10554</v>
      </c>
      <c r="L68">
        <v>10555</v>
      </c>
    </row>
    <row r="69" spans="1:12" x14ac:dyDescent="0.2">
      <c r="A69" t="s">
        <v>282</v>
      </c>
      <c r="B69" t="s">
        <v>283</v>
      </c>
      <c r="C69">
        <v>83166162</v>
      </c>
      <c r="D69">
        <v>83170602</v>
      </c>
      <c r="E69" s="5">
        <v>74</v>
      </c>
      <c r="F69" t="s">
        <v>223</v>
      </c>
      <c r="G69" t="s">
        <v>284</v>
      </c>
      <c r="H69" t="s">
        <v>285</v>
      </c>
      <c r="I69">
        <v>858</v>
      </c>
      <c r="J69">
        <v>859</v>
      </c>
      <c r="K69">
        <v>10768</v>
      </c>
      <c r="L69">
        <v>10769</v>
      </c>
    </row>
    <row r="70" spans="1:12" x14ac:dyDescent="0.2">
      <c r="A70" t="s">
        <v>286</v>
      </c>
      <c r="B70" t="s">
        <v>287</v>
      </c>
      <c r="C70">
        <v>84371187</v>
      </c>
      <c r="D70">
        <v>84375627</v>
      </c>
      <c r="E70">
        <v>74</v>
      </c>
      <c r="F70" t="s">
        <v>223</v>
      </c>
    </row>
    <row r="71" spans="1:12" x14ac:dyDescent="0.2">
      <c r="A71" t="s">
        <v>288</v>
      </c>
      <c r="B71" t="s">
        <v>289</v>
      </c>
      <c r="C71">
        <v>85584693</v>
      </c>
      <c r="D71">
        <v>85589013</v>
      </c>
      <c r="E71">
        <v>72</v>
      </c>
      <c r="F71" t="s">
        <v>223</v>
      </c>
      <c r="G71" t="s">
        <v>290</v>
      </c>
      <c r="H71" t="s">
        <v>291</v>
      </c>
      <c r="I71">
        <v>1286</v>
      </c>
      <c r="J71">
        <v>1286</v>
      </c>
      <c r="K71">
        <v>11196</v>
      </c>
      <c r="L71">
        <v>11196</v>
      </c>
    </row>
    <row r="72" spans="1:12" x14ac:dyDescent="0.2">
      <c r="A72" t="s">
        <v>292</v>
      </c>
      <c r="B72" t="s">
        <v>293</v>
      </c>
      <c r="C72">
        <v>86763259</v>
      </c>
      <c r="D72">
        <v>86768738</v>
      </c>
      <c r="E72" s="8">
        <f>(D72-C72)/60</f>
        <v>91.316666666666663</v>
      </c>
      <c r="F72" t="s">
        <v>218</v>
      </c>
      <c r="G72" t="s">
        <v>294</v>
      </c>
      <c r="H72" t="s">
        <v>295</v>
      </c>
      <c r="I72">
        <v>107</v>
      </c>
      <c r="J72">
        <v>108</v>
      </c>
      <c r="K72">
        <v>11404</v>
      </c>
      <c r="L72">
        <v>11405</v>
      </c>
    </row>
    <row r="73" spans="1:12" x14ac:dyDescent="0.2">
      <c r="A73" t="s">
        <v>10</v>
      </c>
      <c r="B73" t="s">
        <v>296</v>
      </c>
      <c r="C73">
        <v>118376419</v>
      </c>
      <c r="D73">
        <v>118377619</v>
      </c>
      <c r="E73">
        <v>20</v>
      </c>
      <c r="F73" t="s">
        <v>297</v>
      </c>
      <c r="G73" t="s">
        <v>298</v>
      </c>
      <c r="H73" t="s">
        <v>299</v>
      </c>
      <c r="I73">
        <v>147</v>
      </c>
      <c r="J73">
        <v>147</v>
      </c>
      <c r="K73">
        <v>16992</v>
      </c>
      <c r="L73">
        <v>16992</v>
      </c>
    </row>
    <row r="74" spans="1:12" x14ac:dyDescent="0.2">
      <c r="A74" t="s">
        <v>300</v>
      </c>
      <c r="B74" t="s">
        <v>301</v>
      </c>
      <c r="C74">
        <v>88792416</v>
      </c>
      <c r="D74">
        <v>88796916</v>
      </c>
      <c r="E74">
        <f t="shared" ref="E74:E80" si="4">(D74-C74)/60</f>
        <v>75</v>
      </c>
      <c r="F74" t="s">
        <v>302</v>
      </c>
      <c r="G74" t="s">
        <v>303</v>
      </c>
      <c r="H74" t="s">
        <v>304</v>
      </c>
      <c r="I74">
        <v>466</v>
      </c>
      <c r="J74">
        <v>466</v>
      </c>
      <c r="K74">
        <v>11763</v>
      </c>
      <c r="L74">
        <v>11763</v>
      </c>
    </row>
    <row r="75" spans="1:12" x14ac:dyDescent="0.2">
      <c r="A75" t="s">
        <v>305</v>
      </c>
      <c r="B75" t="s">
        <v>306</v>
      </c>
      <c r="C75">
        <v>89810744</v>
      </c>
      <c r="D75">
        <v>89815244</v>
      </c>
      <c r="E75">
        <f t="shared" si="4"/>
        <v>75</v>
      </c>
      <c r="F75" t="s">
        <v>307</v>
      </c>
      <c r="G75" t="s">
        <v>308</v>
      </c>
      <c r="H75" t="s">
        <v>309</v>
      </c>
      <c r="I75">
        <v>646</v>
      </c>
      <c r="J75">
        <v>646</v>
      </c>
      <c r="K75">
        <v>11943</v>
      </c>
      <c r="L75">
        <v>11943</v>
      </c>
    </row>
    <row r="76" spans="1:12" x14ac:dyDescent="0.2">
      <c r="A76" t="s">
        <v>310</v>
      </c>
      <c r="B76" t="s">
        <v>311</v>
      </c>
      <c r="C76">
        <v>90427398</v>
      </c>
      <c r="D76">
        <v>90431838</v>
      </c>
      <c r="E76">
        <f t="shared" si="4"/>
        <v>74</v>
      </c>
      <c r="F76" t="s">
        <v>307</v>
      </c>
      <c r="G76" t="s">
        <v>312</v>
      </c>
      <c r="H76" t="s">
        <v>313</v>
      </c>
      <c r="I76">
        <v>755</v>
      </c>
      <c r="J76">
        <v>755</v>
      </c>
      <c r="K76">
        <v>12052</v>
      </c>
      <c r="L76">
        <v>12052</v>
      </c>
    </row>
    <row r="77" spans="1:12" x14ac:dyDescent="0.2">
      <c r="A77" t="s">
        <v>314</v>
      </c>
      <c r="B77" t="s">
        <v>315</v>
      </c>
      <c r="C77">
        <v>90788857</v>
      </c>
      <c r="D77">
        <v>90789037</v>
      </c>
      <c r="E77">
        <f t="shared" si="4"/>
        <v>3</v>
      </c>
      <c r="F77" t="s">
        <v>316</v>
      </c>
      <c r="G77" t="s">
        <v>317</v>
      </c>
      <c r="H77" t="s">
        <v>318</v>
      </c>
      <c r="I77">
        <v>862</v>
      </c>
      <c r="J77">
        <v>862</v>
      </c>
      <c r="K77">
        <v>12159</v>
      </c>
      <c r="L77">
        <v>12159</v>
      </c>
    </row>
    <row r="78" spans="1:12" x14ac:dyDescent="0.2">
      <c r="A78" t="s">
        <v>319</v>
      </c>
      <c r="B78" t="s">
        <v>320</v>
      </c>
      <c r="C78">
        <v>91032739</v>
      </c>
      <c r="D78">
        <v>91037179</v>
      </c>
      <c r="E78">
        <f t="shared" si="4"/>
        <v>74</v>
      </c>
      <c r="F78" t="s">
        <v>307</v>
      </c>
      <c r="G78" t="s">
        <v>321</v>
      </c>
      <c r="H78" t="s">
        <v>322</v>
      </c>
      <c r="I78">
        <v>939</v>
      </c>
      <c r="J78">
        <v>939</v>
      </c>
      <c r="K78">
        <v>12236</v>
      </c>
      <c r="L78">
        <v>12236</v>
      </c>
    </row>
    <row r="79" spans="1:12" x14ac:dyDescent="0.2">
      <c r="A79" t="s">
        <v>323</v>
      </c>
      <c r="B79" t="s">
        <v>324</v>
      </c>
      <c r="C79">
        <v>91210458</v>
      </c>
      <c r="D79">
        <v>91214958</v>
      </c>
      <c r="E79">
        <f t="shared" si="4"/>
        <v>75</v>
      </c>
      <c r="F79" t="s">
        <v>325</v>
      </c>
      <c r="G79" t="s">
        <v>326</v>
      </c>
      <c r="H79" t="s">
        <v>327</v>
      </c>
      <c r="I79">
        <v>893</v>
      </c>
      <c r="J79">
        <v>894</v>
      </c>
      <c r="K79">
        <v>12190</v>
      </c>
      <c r="L79">
        <v>12191</v>
      </c>
    </row>
    <row r="80" spans="1:12" x14ac:dyDescent="0.2">
      <c r="A80" t="s">
        <v>328</v>
      </c>
      <c r="B80" t="s">
        <v>329</v>
      </c>
      <c r="C80">
        <v>91468358</v>
      </c>
      <c r="D80">
        <v>91472798</v>
      </c>
      <c r="E80">
        <f t="shared" si="4"/>
        <v>74</v>
      </c>
      <c r="F80" t="s">
        <v>307</v>
      </c>
    </row>
    <row r="81" spans="1:12" x14ac:dyDescent="0.2">
      <c r="A81" t="s">
        <v>330</v>
      </c>
      <c r="B81" t="s">
        <v>331</v>
      </c>
      <c r="C81">
        <v>91898318</v>
      </c>
      <c r="D81">
        <v>91902758</v>
      </c>
      <c r="E81">
        <v>74</v>
      </c>
      <c r="F81" t="s">
        <v>302</v>
      </c>
      <c r="G81" t="s">
        <v>332</v>
      </c>
      <c r="H81" t="s">
        <v>333</v>
      </c>
      <c r="I81">
        <v>1015</v>
      </c>
      <c r="J81">
        <v>1015</v>
      </c>
      <c r="K81">
        <v>12312</v>
      </c>
      <c r="L81">
        <v>12312</v>
      </c>
    </row>
    <row r="82" spans="1:12" x14ac:dyDescent="0.2">
      <c r="A82" t="s">
        <v>334</v>
      </c>
      <c r="B82" t="s">
        <v>335</v>
      </c>
      <c r="C82">
        <v>92243419</v>
      </c>
      <c r="D82">
        <v>92247859</v>
      </c>
      <c r="E82">
        <v>74</v>
      </c>
      <c r="F82" t="s">
        <v>307</v>
      </c>
      <c r="G82" t="s">
        <v>336</v>
      </c>
      <c r="H82" t="s">
        <v>337</v>
      </c>
      <c r="I82">
        <v>1076</v>
      </c>
      <c r="J82">
        <v>1076</v>
      </c>
      <c r="K82">
        <v>12373</v>
      </c>
      <c r="L82">
        <v>12373</v>
      </c>
    </row>
    <row r="83" spans="1:12" x14ac:dyDescent="0.2">
      <c r="A83" t="s">
        <v>338</v>
      </c>
      <c r="B83" t="s">
        <v>339</v>
      </c>
      <c r="C83">
        <v>92588520</v>
      </c>
      <c r="D83">
        <v>92592960</v>
      </c>
      <c r="E83">
        <v>74</v>
      </c>
      <c r="F83" t="s">
        <v>307</v>
      </c>
      <c r="G83" t="s">
        <v>340</v>
      </c>
      <c r="H83" t="s">
        <v>341</v>
      </c>
      <c r="I83">
        <v>1137</v>
      </c>
      <c r="J83">
        <v>1137</v>
      </c>
      <c r="K83">
        <v>12434</v>
      </c>
      <c r="L83">
        <v>12434</v>
      </c>
    </row>
    <row r="84" spans="1:12" x14ac:dyDescent="0.2">
      <c r="A84" t="s">
        <v>342</v>
      </c>
      <c r="B84" t="s">
        <v>343</v>
      </c>
      <c r="C84">
        <v>93046768</v>
      </c>
      <c r="D84">
        <v>93051208</v>
      </c>
      <c r="E84">
        <v>74</v>
      </c>
      <c r="F84" t="s">
        <v>344</v>
      </c>
      <c r="G84" t="s">
        <v>345</v>
      </c>
      <c r="H84" t="s">
        <v>346</v>
      </c>
      <c r="I84">
        <v>1218</v>
      </c>
      <c r="J84">
        <v>1218</v>
      </c>
      <c r="K84">
        <v>12515</v>
      </c>
      <c r="L84">
        <v>12515</v>
      </c>
    </row>
    <row r="85" spans="1:12" x14ac:dyDescent="0.2">
      <c r="A85" t="s">
        <v>347</v>
      </c>
      <c r="B85" t="s">
        <v>348</v>
      </c>
      <c r="C85">
        <v>93561592</v>
      </c>
      <c r="D85">
        <v>93565912</v>
      </c>
      <c r="E85">
        <v>72</v>
      </c>
      <c r="F85" t="s">
        <v>307</v>
      </c>
      <c r="G85" t="s">
        <v>349</v>
      </c>
      <c r="H85" t="s">
        <v>350</v>
      </c>
      <c r="I85">
        <v>1309</v>
      </c>
      <c r="J85">
        <v>1309</v>
      </c>
      <c r="K85">
        <v>12606</v>
      </c>
      <c r="L85">
        <v>12606</v>
      </c>
    </row>
    <row r="86" spans="1:12" x14ac:dyDescent="0.2">
      <c r="A86" t="s">
        <v>351</v>
      </c>
      <c r="B86" t="s">
        <v>352</v>
      </c>
      <c r="C86">
        <v>94008527</v>
      </c>
      <c r="D86">
        <v>94012907</v>
      </c>
      <c r="E86">
        <v>73</v>
      </c>
      <c r="F86" t="s">
        <v>344</v>
      </c>
      <c r="G86" t="s">
        <v>353</v>
      </c>
      <c r="H86" t="s">
        <v>354</v>
      </c>
      <c r="I86">
        <v>1</v>
      </c>
      <c r="J86">
        <v>1</v>
      </c>
      <c r="K86">
        <v>12685</v>
      </c>
      <c r="L86">
        <v>12685</v>
      </c>
    </row>
    <row r="87" spans="1:12" x14ac:dyDescent="0.2">
      <c r="A87" t="s">
        <v>355</v>
      </c>
      <c r="B87" t="s">
        <v>356</v>
      </c>
      <c r="C87">
        <v>94415859</v>
      </c>
      <c r="D87">
        <v>94420239</v>
      </c>
      <c r="E87">
        <v>73</v>
      </c>
      <c r="F87" t="s">
        <v>307</v>
      </c>
      <c r="G87" t="s">
        <v>357</v>
      </c>
      <c r="H87" t="s">
        <v>358</v>
      </c>
      <c r="I87">
        <v>73</v>
      </c>
      <c r="J87">
        <v>73</v>
      </c>
      <c r="K87">
        <v>12757</v>
      </c>
      <c r="L87">
        <v>12757</v>
      </c>
    </row>
    <row r="88" spans="1:12" x14ac:dyDescent="0.2">
      <c r="A88" t="s">
        <v>359</v>
      </c>
      <c r="B88" t="s">
        <v>360</v>
      </c>
      <c r="C88">
        <v>94676102</v>
      </c>
      <c r="D88">
        <v>94680482</v>
      </c>
      <c r="E88">
        <v>73</v>
      </c>
      <c r="F88" t="s">
        <v>307</v>
      </c>
      <c r="G88" t="s">
        <v>361</v>
      </c>
      <c r="H88" t="s">
        <v>362</v>
      </c>
      <c r="I88">
        <v>119</v>
      </c>
      <c r="J88">
        <v>119</v>
      </c>
      <c r="K88">
        <v>12803</v>
      </c>
      <c r="L88">
        <v>12803</v>
      </c>
    </row>
    <row r="89" spans="1:12" x14ac:dyDescent="0.2">
      <c r="A89" t="s">
        <v>363</v>
      </c>
      <c r="B89" t="s">
        <v>364</v>
      </c>
      <c r="C89">
        <v>95021202</v>
      </c>
      <c r="D89">
        <v>95025582</v>
      </c>
      <c r="E89">
        <v>73</v>
      </c>
      <c r="F89" t="s">
        <v>307</v>
      </c>
      <c r="G89" t="s">
        <v>365</v>
      </c>
      <c r="H89" t="s">
        <v>366</v>
      </c>
      <c r="I89">
        <v>180</v>
      </c>
      <c r="J89">
        <v>180</v>
      </c>
      <c r="K89">
        <v>12864</v>
      </c>
      <c r="L89">
        <v>12864</v>
      </c>
    </row>
    <row r="90" spans="1:12" x14ac:dyDescent="0.2">
      <c r="A90" t="s">
        <v>367</v>
      </c>
      <c r="B90" t="s">
        <v>368</v>
      </c>
      <c r="C90">
        <v>95258810</v>
      </c>
      <c r="D90">
        <v>95263190</v>
      </c>
      <c r="E90">
        <v>73</v>
      </c>
      <c r="F90" t="s">
        <v>307</v>
      </c>
      <c r="G90" t="s">
        <v>369</v>
      </c>
      <c r="H90" t="s">
        <v>370</v>
      </c>
      <c r="I90">
        <v>222</v>
      </c>
      <c r="J90">
        <v>222</v>
      </c>
      <c r="K90">
        <v>12906</v>
      </c>
      <c r="L90">
        <v>12906</v>
      </c>
    </row>
    <row r="91" spans="1:12" x14ac:dyDescent="0.2">
      <c r="A91" t="s">
        <v>371</v>
      </c>
      <c r="B91" t="s">
        <v>372</v>
      </c>
      <c r="C91">
        <v>96170047</v>
      </c>
      <c r="D91">
        <v>96173287</v>
      </c>
      <c r="E91">
        <v>54</v>
      </c>
      <c r="F91" t="s">
        <v>302</v>
      </c>
      <c r="G91" t="s">
        <v>373</v>
      </c>
      <c r="H91" t="s">
        <v>374</v>
      </c>
      <c r="I91">
        <v>383</v>
      </c>
      <c r="J91">
        <v>383</v>
      </c>
      <c r="K91">
        <v>13067</v>
      </c>
      <c r="L91">
        <v>13067</v>
      </c>
    </row>
    <row r="92" spans="1:12" x14ac:dyDescent="0.2">
      <c r="A92" t="s">
        <v>375</v>
      </c>
      <c r="B92" t="s">
        <v>376</v>
      </c>
      <c r="C92">
        <v>96834798</v>
      </c>
      <c r="D92">
        <v>96838458</v>
      </c>
      <c r="E92">
        <v>61</v>
      </c>
      <c r="F92" t="s">
        <v>302</v>
      </c>
      <c r="G92" t="s">
        <v>377</v>
      </c>
      <c r="H92" t="s">
        <v>378</v>
      </c>
      <c r="I92">
        <v>500</v>
      </c>
      <c r="J92">
        <v>501</v>
      </c>
      <c r="K92">
        <v>13184</v>
      </c>
      <c r="L92">
        <v>13185</v>
      </c>
    </row>
    <row r="93" spans="1:12" x14ac:dyDescent="0.2">
      <c r="A93" t="s">
        <v>379</v>
      </c>
      <c r="B93" t="s">
        <v>380</v>
      </c>
      <c r="C93">
        <v>97440138</v>
      </c>
      <c r="D93">
        <v>97443378</v>
      </c>
      <c r="E93">
        <v>54</v>
      </c>
      <c r="F93" t="s">
        <v>307</v>
      </c>
      <c r="G93" t="s">
        <v>381</v>
      </c>
      <c r="H93" t="s">
        <v>382</v>
      </c>
      <c r="I93">
        <v>607</v>
      </c>
      <c r="J93">
        <v>608</v>
      </c>
      <c r="K93">
        <v>13291</v>
      </c>
      <c r="L93">
        <v>13292</v>
      </c>
    </row>
    <row r="94" spans="1:12" x14ac:dyDescent="0.2">
      <c r="A94" t="s">
        <v>383</v>
      </c>
      <c r="B94" t="s">
        <v>384</v>
      </c>
      <c r="C94">
        <v>98045476</v>
      </c>
      <c r="D94">
        <v>98048716</v>
      </c>
      <c r="E94">
        <v>54</v>
      </c>
      <c r="F94" t="s">
        <v>344</v>
      </c>
      <c r="G94" t="s">
        <v>385</v>
      </c>
      <c r="H94" t="s">
        <v>386</v>
      </c>
      <c r="I94">
        <v>714</v>
      </c>
      <c r="J94">
        <v>715</v>
      </c>
      <c r="K94">
        <v>13398</v>
      </c>
      <c r="L94">
        <v>13399</v>
      </c>
    </row>
    <row r="95" spans="1:12" x14ac:dyDescent="0.2">
      <c r="A95" t="s">
        <v>387</v>
      </c>
      <c r="B95" t="s">
        <v>388</v>
      </c>
      <c r="C95">
        <v>98639501</v>
      </c>
      <c r="D95">
        <v>98642741</v>
      </c>
      <c r="E95">
        <v>54</v>
      </c>
      <c r="F95" t="s">
        <v>302</v>
      </c>
      <c r="G95" t="s">
        <v>389</v>
      </c>
      <c r="H95" t="s">
        <v>390</v>
      </c>
      <c r="I95">
        <v>819</v>
      </c>
      <c r="J95">
        <v>820</v>
      </c>
      <c r="K95">
        <v>13503</v>
      </c>
      <c r="L95">
        <v>13504</v>
      </c>
    </row>
    <row r="96" spans="1:12" x14ac:dyDescent="0.2">
      <c r="A96" t="s">
        <v>391</v>
      </c>
      <c r="B96" t="s">
        <v>392</v>
      </c>
      <c r="C96">
        <v>98899749</v>
      </c>
      <c r="D96">
        <v>98902989</v>
      </c>
      <c r="E96">
        <v>54</v>
      </c>
      <c r="F96" t="s">
        <v>307</v>
      </c>
      <c r="G96" t="s">
        <v>393</v>
      </c>
      <c r="H96" t="s">
        <v>394</v>
      </c>
      <c r="I96">
        <v>865</v>
      </c>
      <c r="J96">
        <v>866</v>
      </c>
      <c r="K96">
        <v>13549</v>
      </c>
      <c r="L96">
        <v>13550</v>
      </c>
    </row>
    <row r="97" spans="1:12" x14ac:dyDescent="0.2">
      <c r="A97" t="s">
        <v>395</v>
      </c>
      <c r="B97" t="s">
        <v>396</v>
      </c>
      <c r="C97">
        <v>99482453</v>
      </c>
      <c r="D97">
        <v>99485693</v>
      </c>
      <c r="E97">
        <v>54</v>
      </c>
      <c r="F97" t="s">
        <v>397</v>
      </c>
      <c r="G97" t="s">
        <v>398</v>
      </c>
      <c r="H97" t="s">
        <v>399</v>
      </c>
      <c r="I97">
        <v>968</v>
      </c>
      <c r="J97">
        <v>969</v>
      </c>
      <c r="K97">
        <v>13652</v>
      </c>
      <c r="L97">
        <v>13653</v>
      </c>
    </row>
    <row r="98" spans="1:12" x14ac:dyDescent="0.2">
      <c r="A98" t="s">
        <v>400</v>
      </c>
      <c r="B98" t="s">
        <v>401</v>
      </c>
      <c r="C98">
        <v>99674804</v>
      </c>
      <c r="D98">
        <v>99678044</v>
      </c>
      <c r="E98">
        <v>54</v>
      </c>
      <c r="F98" t="s">
        <v>397</v>
      </c>
      <c r="G98" t="s">
        <v>402</v>
      </c>
      <c r="H98" t="s">
        <v>403</v>
      </c>
      <c r="I98">
        <v>1002</v>
      </c>
      <c r="J98">
        <v>1003</v>
      </c>
      <c r="K98">
        <v>13686</v>
      </c>
      <c r="L98">
        <v>13687</v>
      </c>
    </row>
    <row r="99" spans="1:12" x14ac:dyDescent="0.2">
      <c r="A99" t="s">
        <v>404</v>
      </c>
      <c r="B99" t="s">
        <v>405</v>
      </c>
      <c r="C99">
        <v>99850186</v>
      </c>
      <c r="D99">
        <v>99853426</v>
      </c>
      <c r="E99">
        <v>54</v>
      </c>
      <c r="F99" t="s">
        <v>406</v>
      </c>
      <c r="G99" t="s">
        <v>407</v>
      </c>
      <c r="H99" t="s">
        <v>408</v>
      </c>
      <c r="I99">
        <v>1033</v>
      </c>
      <c r="J99">
        <v>1034</v>
      </c>
      <c r="K99">
        <v>13717</v>
      </c>
      <c r="L99">
        <v>13718</v>
      </c>
    </row>
    <row r="100" spans="1:12" x14ac:dyDescent="0.2">
      <c r="A100" t="s">
        <v>409</v>
      </c>
      <c r="B100" t="s">
        <v>410</v>
      </c>
      <c r="C100">
        <v>100104766</v>
      </c>
      <c r="D100">
        <v>100108006</v>
      </c>
      <c r="E100">
        <v>54</v>
      </c>
      <c r="F100" t="s">
        <v>406</v>
      </c>
      <c r="G100" t="s">
        <v>411</v>
      </c>
      <c r="H100" t="s">
        <v>412</v>
      </c>
      <c r="I100">
        <v>1078</v>
      </c>
      <c r="J100">
        <v>1079</v>
      </c>
      <c r="K100">
        <v>13762</v>
      </c>
      <c r="L100">
        <v>13763</v>
      </c>
    </row>
    <row r="101" spans="1:12" x14ac:dyDescent="0.2">
      <c r="A101" t="s">
        <v>413</v>
      </c>
      <c r="B101" t="s">
        <v>414</v>
      </c>
      <c r="C101">
        <v>100449864</v>
      </c>
      <c r="D101">
        <v>100453104</v>
      </c>
      <c r="E101">
        <v>54</v>
      </c>
      <c r="F101" t="s">
        <v>406</v>
      </c>
      <c r="G101" t="s">
        <v>415</v>
      </c>
      <c r="H101" t="s">
        <v>416</v>
      </c>
      <c r="I101">
        <v>1139</v>
      </c>
      <c r="J101">
        <v>1140</v>
      </c>
      <c r="K101">
        <v>13823</v>
      </c>
      <c r="L101">
        <v>13824</v>
      </c>
    </row>
    <row r="102" spans="1:12" x14ac:dyDescent="0.2">
      <c r="A102" t="s">
        <v>417</v>
      </c>
      <c r="B102" t="s">
        <v>418</v>
      </c>
      <c r="C102">
        <v>100794967</v>
      </c>
      <c r="D102">
        <v>100798207</v>
      </c>
      <c r="E102">
        <v>54</v>
      </c>
      <c r="F102" t="s">
        <v>419</v>
      </c>
      <c r="G102" t="s">
        <v>420</v>
      </c>
      <c r="H102" t="s">
        <v>421</v>
      </c>
      <c r="I102">
        <v>1200</v>
      </c>
      <c r="J102">
        <v>1201</v>
      </c>
      <c r="K102">
        <v>13884</v>
      </c>
      <c r="L102">
        <v>13885</v>
      </c>
    </row>
    <row r="103" spans="1:12" x14ac:dyDescent="0.2">
      <c r="A103" t="s">
        <v>422</v>
      </c>
      <c r="B103" t="s">
        <v>423</v>
      </c>
      <c r="C103">
        <v>101315446</v>
      </c>
      <c r="D103">
        <v>101318686</v>
      </c>
      <c r="E103">
        <v>54</v>
      </c>
      <c r="F103" t="s">
        <v>424</v>
      </c>
      <c r="G103" t="s">
        <v>425</v>
      </c>
      <c r="H103" t="s">
        <v>426</v>
      </c>
      <c r="I103">
        <v>1292</v>
      </c>
      <c r="J103">
        <v>1293</v>
      </c>
      <c r="K103">
        <v>13976</v>
      </c>
      <c r="L103">
        <v>13977</v>
      </c>
    </row>
    <row r="104" spans="1:12" x14ac:dyDescent="0.2">
      <c r="A104" t="s">
        <v>427</v>
      </c>
      <c r="B104" t="s">
        <v>428</v>
      </c>
      <c r="C104">
        <v>101571828</v>
      </c>
      <c r="D104">
        <v>101573268</v>
      </c>
      <c r="E104">
        <v>24</v>
      </c>
      <c r="F104" t="s">
        <v>429</v>
      </c>
    </row>
    <row r="105" spans="1:12" x14ac:dyDescent="0.2">
      <c r="A105" t="s">
        <v>430</v>
      </c>
      <c r="B105" t="s">
        <v>431</v>
      </c>
      <c r="C105">
        <v>101920784</v>
      </c>
      <c r="D105">
        <v>101924024</v>
      </c>
      <c r="E105">
        <v>54</v>
      </c>
      <c r="F105" t="s">
        <v>307</v>
      </c>
      <c r="G105" t="s">
        <v>432</v>
      </c>
      <c r="H105" t="s">
        <v>433</v>
      </c>
      <c r="I105">
        <v>12</v>
      </c>
      <c r="J105">
        <v>13</v>
      </c>
      <c r="K105">
        <v>14083</v>
      </c>
      <c r="L105">
        <v>14084</v>
      </c>
    </row>
    <row r="106" spans="1:12" x14ac:dyDescent="0.2">
      <c r="A106" t="s">
        <v>434</v>
      </c>
      <c r="B106" t="s">
        <v>435</v>
      </c>
      <c r="C106">
        <v>102520468</v>
      </c>
      <c r="D106">
        <v>102523708</v>
      </c>
      <c r="E106">
        <v>54</v>
      </c>
      <c r="F106" t="s">
        <v>307</v>
      </c>
      <c r="G106" t="s">
        <v>436</v>
      </c>
      <c r="H106" t="s">
        <v>437</v>
      </c>
      <c r="I106">
        <v>118</v>
      </c>
      <c r="J106">
        <v>119</v>
      </c>
      <c r="K106">
        <v>14189</v>
      </c>
      <c r="L106">
        <v>14190</v>
      </c>
    </row>
    <row r="107" spans="1:12" x14ac:dyDescent="0.2">
      <c r="A107" t="s">
        <v>438</v>
      </c>
      <c r="B107" t="s">
        <v>439</v>
      </c>
      <c r="C107">
        <v>103125809</v>
      </c>
      <c r="D107">
        <v>103129049</v>
      </c>
      <c r="E107">
        <v>54</v>
      </c>
      <c r="F107" t="s">
        <v>307</v>
      </c>
      <c r="G107" t="s">
        <v>440</v>
      </c>
      <c r="H107" t="s">
        <v>441</v>
      </c>
      <c r="I107">
        <v>225</v>
      </c>
      <c r="J107">
        <v>226</v>
      </c>
      <c r="K107">
        <v>14296</v>
      </c>
      <c r="L107">
        <v>14297</v>
      </c>
    </row>
    <row r="108" spans="1:12" x14ac:dyDescent="0.2">
      <c r="A108" t="s">
        <v>442</v>
      </c>
      <c r="B108" t="s">
        <v>443</v>
      </c>
      <c r="C108">
        <v>103733973</v>
      </c>
      <c r="D108">
        <v>103737213</v>
      </c>
      <c r="E108">
        <v>54</v>
      </c>
      <c r="F108" t="s">
        <v>307</v>
      </c>
      <c r="G108" t="s">
        <v>444</v>
      </c>
      <c r="H108" t="s">
        <v>445</v>
      </c>
      <c r="I108">
        <v>333</v>
      </c>
      <c r="J108">
        <v>333</v>
      </c>
      <c r="K108">
        <v>14404</v>
      </c>
      <c r="L108">
        <v>14404</v>
      </c>
    </row>
    <row r="109" spans="1:12" x14ac:dyDescent="0.2">
      <c r="A109" t="s">
        <v>446</v>
      </c>
      <c r="B109" t="s">
        <v>447</v>
      </c>
      <c r="C109">
        <v>104332756</v>
      </c>
      <c r="D109">
        <v>104337256</v>
      </c>
      <c r="E109">
        <v>75</v>
      </c>
      <c r="F109" t="s">
        <v>448</v>
      </c>
      <c r="G109" t="s">
        <v>449</v>
      </c>
      <c r="H109" t="s">
        <v>450</v>
      </c>
      <c r="I109">
        <v>439</v>
      </c>
      <c r="J109">
        <v>439</v>
      </c>
      <c r="K109">
        <v>14510</v>
      </c>
      <c r="L109">
        <v>14510</v>
      </c>
    </row>
    <row r="110" spans="1:12" x14ac:dyDescent="0.2">
      <c r="A110" t="s">
        <v>451</v>
      </c>
      <c r="B110" t="s">
        <v>452</v>
      </c>
      <c r="C110">
        <v>104681596</v>
      </c>
      <c r="D110">
        <v>104684836</v>
      </c>
      <c r="E110">
        <v>54</v>
      </c>
      <c r="F110" t="s">
        <v>307</v>
      </c>
      <c r="G110" t="s">
        <v>453</v>
      </c>
      <c r="H110" t="s">
        <v>454</v>
      </c>
      <c r="I110">
        <v>500</v>
      </c>
      <c r="J110">
        <v>501</v>
      </c>
      <c r="K110">
        <v>14571</v>
      </c>
      <c r="L110">
        <v>14572</v>
      </c>
    </row>
    <row r="111" spans="1:12" x14ac:dyDescent="0.2">
      <c r="A111" t="s">
        <v>455</v>
      </c>
      <c r="B111" t="s">
        <v>456</v>
      </c>
      <c r="C111">
        <v>104938994</v>
      </c>
      <c r="D111">
        <v>104942234</v>
      </c>
      <c r="E111">
        <v>54</v>
      </c>
      <c r="F111" t="s">
        <v>307</v>
      </c>
      <c r="G111" t="s">
        <v>457</v>
      </c>
      <c r="H111" t="s">
        <v>458</v>
      </c>
      <c r="I111">
        <v>546</v>
      </c>
      <c r="J111">
        <v>546</v>
      </c>
      <c r="K111">
        <v>14617</v>
      </c>
      <c r="L111">
        <v>14617</v>
      </c>
    </row>
    <row r="112" spans="1:12" x14ac:dyDescent="0.2">
      <c r="A112" t="s">
        <v>459</v>
      </c>
      <c r="B112" t="s">
        <v>460</v>
      </c>
      <c r="C112">
        <v>105547169</v>
      </c>
      <c r="D112">
        <v>105550409</v>
      </c>
      <c r="E112">
        <v>54</v>
      </c>
      <c r="F112" t="s">
        <v>307</v>
      </c>
      <c r="G112" t="s">
        <v>461</v>
      </c>
      <c r="H112" t="s">
        <v>462</v>
      </c>
      <c r="I112">
        <v>653</v>
      </c>
      <c r="J112">
        <v>654</v>
      </c>
      <c r="K112">
        <v>14724</v>
      </c>
      <c r="L112">
        <v>14725</v>
      </c>
    </row>
    <row r="113" spans="1:12" x14ac:dyDescent="0.2">
      <c r="A113" t="s">
        <v>463</v>
      </c>
      <c r="B113" t="s">
        <v>464</v>
      </c>
      <c r="C113">
        <v>106494776</v>
      </c>
      <c r="D113">
        <v>106498016</v>
      </c>
      <c r="E113">
        <v>54</v>
      </c>
      <c r="F113" t="s">
        <v>307</v>
      </c>
      <c r="G113" t="s">
        <v>465</v>
      </c>
      <c r="H113" t="s">
        <v>466</v>
      </c>
      <c r="I113">
        <v>821</v>
      </c>
      <c r="J113">
        <v>821</v>
      </c>
      <c r="K113">
        <v>14892</v>
      </c>
      <c r="L113">
        <v>14892</v>
      </c>
    </row>
    <row r="114" spans="1:12" x14ac:dyDescent="0.2">
      <c r="A114" t="s">
        <v>467</v>
      </c>
      <c r="B114" t="s">
        <v>468</v>
      </c>
      <c r="C114">
        <v>106769164</v>
      </c>
      <c r="D114">
        <v>106772404</v>
      </c>
      <c r="E114">
        <v>54</v>
      </c>
      <c r="F114" t="s">
        <v>307</v>
      </c>
      <c r="G114" t="s">
        <v>469</v>
      </c>
      <c r="H114" t="s">
        <v>470</v>
      </c>
      <c r="I114">
        <v>869</v>
      </c>
      <c r="J114">
        <v>870</v>
      </c>
      <c r="K114">
        <v>14940</v>
      </c>
      <c r="L114">
        <v>14941</v>
      </c>
    </row>
    <row r="115" spans="1:12" x14ac:dyDescent="0.2">
      <c r="A115" t="s">
        <v>471</v>
      </c>
      <c r="B115" t="s">
        <v>472</v>
      </c>
      <c r="C115">
        <v>107360355</v>
      </c>
      <c r="D115">
        <v>107363595</v>
      </c>
      <c r="E115">
        <v>54</v>
      </c>
      <c r="F115" t="s">
        <v>307</v>
      </c>
      <c r="G115" t="s">
        <v>473</v>
      </c>
      <c r="H115" t="s">
        <v>474</v>
      </c>
      <c r="I115">
        <v>974</v>
      </c>
      <c r="J115">
        <v>974</v>
      </c>
      <c r="K115">
        <v>15045</v>
      </c>
      <c r="L115">
        <v>15045</v>
      </c>
    </row>
    <row r="116" spans="1:12" x14ac:dyDescent="0.2">
      <c r="A116" t="s">
        <v>475</v>
      </c>
      <c r="B116" t="s">
        <v>476</v>
      </c>
      <c r="C116">
        <v>107962871</v>
      </c>
      <c r="D116">
        <v>107966111</v>
      </c>
      <c r="E116">
        <v>54</v>
      </c>
      <c r="F116" t="s">
        <v>307</v>
      </c>
      <c r="G116" t="s">
        <v>477</v>
      </c>
      <c r="H116" t="s">
        <v>478</v>
      </c>
      <c r="I116">
        <v>1080</v>
      </c>
      <c r="J116">
        <v>1081</v>
      </c>
      <c r="K116">
        <v>15151</v>
      </c>
      <c r="L116">
        <v>15152</v>
      </c>
    </row>
    <row r="117" spans="1:12" x14ac:dyDescent="0.2">
      <c r="A117" t="s">
        <v>479</v>
      </c>
      <c r="B117" t="s">
        <v>480</v>
      </c>
      <c r="C117">
        <v>108571035</v>
      </c>
      <c r="D117">
        <v>108574275</v>
      </c>
      <c r="E117">
        <v>54</v>
      </c>
      <c r="F117" t="s">
        <v>307</v>
      </c>
      <c r="G117" t="s">
        <v>481</v>
      </c>
      <c r="H117" t="s">
        <v>482</v>
      </c>
      <c r="I117">
        <v>1188</v>
      </c>
      <c r="J117">
        <v>1188</v>
      </c>
      <c r="K117">
        <v>15259</v>
      </c>
      <c r="L117">
        <v>15259</v>
      </c>
    </row>
    <row r="118" spans="1:12" x14ac:dyDescent="0.2">
      <c r="A118" t="s">
        <v>483</v>
      </c>
      <c r="B118" t="s">
        <v>484</v>
      </c>
      <c r="C118">
        <v>109184865</v>
      </c>
      <c r="D118">
        <v>109188105</v>
      </c>
      <c r="E118">
        <v>54</v>
      </c>
      <c r="F118" t="s">
        <v>307</v>
      </c>
      <c r="G118" t="s">
        <v>485</v>
      </c>
      <c r="H118" t="s">
        <v>486</v>
      </c>
      <c r="I118">
        <v>1296</v>
      </c>
      <c r="J118">
        <v>1297</v>
      </c>
      <c r="K118">
        <v>15367</v>
      </c>
      <c r="L118">
        <v>15368</v>
      </c>
    </row>
    <row r="119" spans="1:12" x14ac:dyDescent="0.2">
      <c r="A119" t="s">
        <v>487</v>
      </c>
      <c r="B119" t="s">
        <v>488</v>
      </c>
      <c r="C119">
        <v>109781714</v>
      </c>
      <c r="D119">
        <v>109784954</v>
      </c>
      <c r="E119">
        <v>54</v>
      </c>
      <c r="F119" t="s">
        <v>307</v>
      </c>
      <c r="G119" t="s">
        <v>489</v>
      </c>
      <c r="H119" t="s">
        <v>490</v>
      </c>
      <c r="I119">
        <v>15</v>
      </c>
      <c r="J119">
        <v>15</v>
      </c>
      <c r="K119">
        <v>15473</v>
      </c>
      <c r="L119">
        <v>15473</v>
      </c>
    </row>
    <row r="120" spans="1:12" x14ac:dyDescent="0.2">
      <c r="A120" t="s">
        <v>491</v>
      </c>
      <c r="B120" t="s">
        <v>492</v>
      </c>
      <c r="C120">
        <v>110389888</v>
      </c>
      <c r="D120">
        <v>110393128</v>
      </c>
      <c r="E120">
        <v>54</v>
      </c>
      <c r="F120" t="s">
        <v>307</v>
      </c>
      <c r="G120" t="s">
        <v>493</v>
      </c>
      <c r="H120" t="s">
        <v>494</v>
      </c>
      <c r="I120">
        <v>122</v>
      </c>
      <c r="J120">
        <v>123</v>
      </c>
      <c r="K120">
        <v>15580</v>
      </c>
      <c r="L120">
        <v>15581</v>
      </c>
    </row>
    <row r="121" spans="1:12" x14ac:dyDescent="0.2">
      <c r="A121" t="s">
        <v>495</v>
      </c>
      <c r="B121" t="s">
        <v>496</v>
      </c>
      <c r="C121">
        <v>110829313</v>
      </c>
      <c r="D121">
        <v>110832553</v>
      </c>
      <c r="E121">
        <v>54</v>
      </c>
      <c r="F121" t="s">
        <v>307</v>
      </c>
      <c r="G121" t="s">
        <v>497</v>
      </c>
      <c r="H121" t="s">
        <v>498</v>
      </c>
      <c r="I121">
        <v>200</v>
      </c>
      <c r="J121">
        <v>200</v>
      </c>
      <c r="K121">
        <v>15658</v>
      </c>
      <c r="L121">
        <v>15658</v>
      </c>
    </row>
    <row r="122" spans="1:12" x14ac:dyDescent="0.2">
      <c r="A122" t="s">
        <v>499</v>
      </c>
      <c r="B122" t="s">
        <v>500</v>
      </c>
      <c r="C122">
        <v>111592077</v>
      </c>
      <c r="D122">
        <v>111595317</v>
      </c>
      <c r="E122">
        <v>54</v>
      </c>
      <c r="F122" t="s">
        <v>307</v>
      </c>
      <c r="G122" t="s">
        <v>501</v>
      </c>
      <c r="H122" t="s">
        <v>502</v>
      </c>
      <c r="I122">
        <v>335</v>
      </c>
      <c r="J122">
        <v>335</v>
      </c>
      <c r="K122">
        <v>15793</v>
      </c>
      <c r="L122">
        <v>15793</v>
      </c>
    </row>
    <row r="123" spans="1:12" x14ac:dyDescent="0.2">
      <c r="A123" t="s">
        <v>503</v>
      </c>
      <c r="B123" t="s">
        <v>504</v>
      </c>
      <c r="C123">
        <v>111684401</v>
      </c>
      <c r="D123">
        <v>111685841</v>
      </c>
      <c r="E123">
        <v>24</v>
      </c>
      <c r="F123" t="s">
        <v>505</v>
      </c>
      <c r="G123" t="s">
        <v>506</v>
      </c>
      <c r="H123" t="s">
        <v>507</v>
      </c>
      <c r="I123">
        <v>351</v>
      </c>
      <c r="J123">
        <v>351</v>
      </c>
      <c r="K123">
        <v>15809</v>
      </c>
      <c r="L123">
        <v>15809</v>
      </c>
    </row>
    <row r="124" spans="1:12" x14ac:dyDescent="0.2">
      <c r="A124" t="s">
        <v>508</v>
      </c>
      <c r="B124" t="s">
        <v>509</v>
      </c>
      <c r="C124">
        <v>111945668</v>
      </c>
      <c r="D124">
        <v>111948908</v>
      </c>
      <c r="E124">
        <v>54</v>
      </c>
      <c r="F124" t="s">
        <v>510</v>
      </c>
      <c r="G124" t="s">
        <v>511</v>
      </c>
      <c r="H124" t="s">
        <v>512</v>
      </c>
      <c r="I124">
        <v>397</v>
      </c>
      <c r="J124">
        <v>398</v>
      </c>
      <c r="K124">
        <v>15855</v>
      </c>
      <c r="L124">
        <v>15856</v>
      </c>
    </row>
    <row r="125" spans="1:12" x14ac:dyDescent="0.2">
      <c r="A125" t="s">
        <v>513</v>
      </c>
      <c r="B125" t="s">
        <v>514</v>
      </c>
      <c r="C125">
        <v>112200253</v>
      </c>
      <c r="D125">
        <v>112203493</v>
      </c>
      <c r="E125">
        <v>54</v>
      </c>
      <c r="F125" t="s">
        <v>344</v>
      </c>
      <c r="G125" t="s">
        <v>515</v>
      </c>
      <c r="H125" t="s">
        <v>516</v>
      </c>
      <c r="I125">
        <v>442</v>
      </c>
      <c r="J125">
        <v>443</v>
      </c>
      <c r="K125">
        <v>15900</v>
      </c>
      <c r="L125">
        <v>15901</v>
      </c>
    </row>
    <row r="126" spans="1:12" x14ac:dyDescent="0.2">
      <c r="A126" t="s">
        <v>517</v>
      </c>
      <c r="B126" t="s">
        <v>518</v>
      </c>
      <c r="C126">
        <v>112418056</v>
      </c>
      <c r="D126">
        <v>112421296</v>
      </c>
      <c r="E126">
        <v>54</v>
      </c>
      <c r="F126" t="s">
        <v>344</v>
      </c>
      <c r="G126" t="s">
        <v>519</v>
      </c>
      <c r="H126" t="s">
        <v>520</v>
      </c>
      <c r="I126">
        <v>481</v>
      </c>
      <c r="J126">
        <v>481</v>
      </c>
      <c r="K126">
        <v>15939</v>
      </c>
      <c r="L126">
        <v>15939</v>
      </c>
    </row>
    <row r="127" spans="1:12" x14ac:dyDescent="0.2">
      <c r="A127" t="s">
        <v>521</v>
      </c>
      <c r="B127" t="s">
        <v>522</v>
      </c>
      <c r="C127">
        <v>112805592</v>
      </c>
      <c r="D127">
        <v>112808832</v>
      </c>
      <c r="E127">
        <v>54</v>
      </c>
      <c r="F127" t="s">
        <v>510</v>
      </c>
      <c r="G127" t="s">
        <v>523</v>
      </c>
      <c r="H127" t="s">
        <v>524</v>
      </c>
      <c r="I127">
        <v>549</v>
      </c>
      <c r="J127">
        <v>550</v>
      </c>
      <c r="K127">
        <v>16007</v>
      </c>
      <c r="L127">
        <v>16008</v>
      </c>
    </row>
    <row r="128" spans="1:12" x14ac:dyDescent="0.2">
      <c r="A128" t="s">
        <v>525</v>
      </c>
      <c r="B128" t="s">
        <v>526</v>
      </c>
      <c r="C128">
        <v>113147854</v>
      </c>
      <c r="D128">
        <v>113151094</v>
      </c>
      <c r="E128">
        <v>54</v>
      </c>
      <c r="F128" t="s">
        <v>527</v>
      </c>
      <c r="G128" t="s">
        <v>528</v>
      </c>
      <c r="H128" t="s">
        <v>529</v>
      </c>
      <c r="I128">
        <v>610</v>
      </c>
      <c r="J128">
        <v>610</v>
      </c>
      <c r="K128">
        <v>16068</v>
      </c>
      <c r="L128">
        <v>16068</v>
      </c>
    </row>
    <row r="129" spans="1:12" x14ac:dyDescent="0.2">
      <c r="A129" t="s">
        <v>530</v>
      </c>
      <c r="B129" t="s">
        <v>531</v>
      </c>
      <c r="C129">
        <v>113410931</v>
      </c>
      <c r="D129">
        <v>113414171</v>
      </c>
      <c r="E129">
        <v>54</v>
      </c>
      <c r="F129" t="s">
        <v>532</v>
      </c>
      <c r="G129" t="s">
        <v>533</v>
      </c>
      <c r="H129" t="s">
        <v>534</v>
      </c>
      <c r="I129">
        <v>656</v>
      </c>
      <c r="J129">
        <v>657</v>
      </c>
      <c r="K129">
        <v>16114</v>
      </c>
      <c r="L129">
        <v>16115</v>
      </c>
    </row>
    <row r="130" spans="1:12" x14ac:dyDescent="0.2">
      <c r="A130" t="s">
        <v>535</v>
      </c>
      <c r="B130" t="s">
        <v>536</v>
      </c>
      <c r="C130">
        <v>113490135</v>
      </c>
      <c r="D130">
        <v>113493375</v>
      </c>
      <c r="E130">
        <v>54</v>
      </c>
      <c r="F130" t="s">
        <v>537</v>
      </c>
      <c r="G130" t="s">
        <v>538</v>
      </c>
      <c r="H130" t="s">
        <v>539</v>
      </c>
      <c r="I130">
        <v>670</v>
      </c>
      <c r="J130">
        <v>671</v>
      </c>
      <c r="K130">
        <v>16128</v>
      </c>
      <c r="L130">
        <v>16129</v>
      </c>
    </row>
    <row r="131" spans="1:12" x14ac:dyDescent="0.2">
      <c r="A131" t="s">
        <v>540</v>
      </c>
      <c r="B131" t="s">
        <v>541</v>
      </c>
      <c r="C131">
        <v>113756028</v>
      </c>
      <c r="D131">
        <v>113759268</v>
      </c>
      <c r="E131">
        <v>54</v>
      </c>
      <c r="F131" t="s">
        <v>542</v>
      </c>
      <c r="G131" t="s">
        <v>543</v>
      </c>
      <c r="H131" t="s">
        <v>544</v>
      </c>
      <c r="I131">
        <v>717</v>
      </c>
      <c r="J131">
        <v>718</v>
      </c>
      <c r="K131">
        <v>16175</v>
      </c>
      <c r="L131">
        <v>16176</v>
      </c>
    </row>
    <row r="132" spans="1:12" x14ac:dyDescent="0.2">
      <c r="A132" t="s">
        <v>545</v>
      </c>
      <c r="B132" t="s">
        <v>546</v>
      </c>
      <c r="C132">
        <v>114355714</v>
      </c>
      <c r="D132">
        <v>114358954</v>
      </c>
      <c r="E132">
        <v>54</v>
      </c>
      <c r="F132" t="s">
        <v>527</v>
      </c>
      <c r="G132" t="s">
        <v>547</v>
      </c>
      <c r="H132" t="s">
        <v>548</v>
      </c>
      <c r="I132">
        <v>823</v>
      </c>
      <c r="J132">
        <v>824</v>
      </c>
      <c r="K132">
        <v>16281</v>
      </c>
      <c r="L132">
        <v>16282</v>
      </c>
    </row>
    <row r="133" spans="1:12" x14ac:dyDescent="0.2">
      <c r="A133" t="s">
        <v>549</v>
      </c>
      <c r="B133" t="s">
        <v>550</v>
      </c>
      <c r="C133">
        <v>114714956</v>
      </c>
      <c r="D133">
        <v>114718196</v>
      </c>
      <c r="E133">
        <v>54</v>
      </c>
      <c r="F133" t="s">
        <v>527</v>
      </c>
      <c r="G133" t="s">
        <v>551</v>
      </c>
      <c r="H133" t="s">
        <v>552</v>
      </c>
      <c r="I133">
        <v>887</v>
      </c>
      <c r="J133">
        <v>887</v>
      </c>
      <c r="K133">
        <v>16345</v>
      </c>
      <c r="L133">
        <v>16345</v>
      </c>
    </row>
    <row r="134" spans="1:12" x14ac:dyDescent="0.2">
      <c r="A134" t="s">
        <v>553</v>
      </c>
      <c r="B134" t="s">
        <v>554</v>
      </c>
      <c r="C134">
        <v>114963879</v>
      </c>
      <c r="D134">
        <v>114967119</v>
      </c>
      <c r="E134">
        <v>54</v>
      </c>
      <c r="F134" t="s">
        <v>542</v>
      </c>
      <c r="G134" t="s">
        <v>555</v>
      </c>
      <c r="H134" t="s">
        <v>556</v>
      </c>
      <c r="I134">
        <v>931</v>
      </c>
      <c r="J134">
        <v>931</v>
      </c>
      <c r="K134">
        <v>16389</v>
      </c>
      <c r="L134">
        <v>16389</v>
      </c>
    </row>
    <row r="135" spans="1:12" x14ac:dyDescent="0.2">
      <c r="A135" t="s">
        <v>557</v>
      </c>
      <c r="B135" t="s">
        <v>558</v>
      </c>
      <c r="C135">
        <v>115132686</v>
      </c>
      <c r="D135">
        <v>115136886</v>
      </c>
      <c r="E135">
        <v>70</v>
      </c>
      <c r="F135" t="s">
        <v>448</v>
      </c>
      <c r="G135" t="s">
        <v>559</v>
      </c>
      <c r="H135" t="s">
        <v>560</v>
      </c>
      <c r="I135">
        <v>961</v>
      </c>
      <c r="J135">
        <v>961</v>
      </c>
      <c r="K135">
        <v>16419</v>
      </c>
      <c r="L135">
        <v>16419</v>
      </c>
    </row>
    <row r="136" spans="1:12" x14ac:dyDescent="0.2">
      <c r="A136" t="s">
        <v>561</v>
      </c>
      <c r="B136" t="s">
        <v>562</v>
      </c>
      <c r="C136">
        <v>115221298</v>
      </c>
      <c r="D136">
        <v>115224538</v>
      </c>
      <c r="E136">
        <v>54</v>
      </c>
      <c r="F136" t="s">
        <v>510</v>
      </c>
      <c r="G136" t="s">
        <v>563</v>
      </c>
      <c r="H136" t="s">
        <v>564</v>
      </c>
      <c r="I136">
        <v>976</v>
      </c>
      <c r="J136">
        <v>977</v>
      </c>
      <c r="K136">
        <v>16434</v>
      </c>
      <c r="L136">
        <v>16435</v>
      </c>
    </row>
    <row r="137" spans="1:12" x14ac:dyDescent="0.2">
      <c r="A137" t="s">
        <v>565</v>
      </c>
      <c r="B137" t="s">
        <v>566</v>
      </c>
      <c r="C137">
        <v>115498508</v>
      </c>
      <c r="D137">
        <v>115501748</v>
      </c>
      <c r="E137">
        <v>54</v>
      </c>
      <c r="F137" t="s">
        <v>527</v>
      </c>
      <c r="G137" t="s">
        <v>567</v>
      </c>
      <c r="H137" t="s">
        <v>568</v>
      </c>
      <c r="I137">
        <v>1025</v>
      </c>
      <c r="J137">
        <v>1026</v>
      </c>
      <c r="K137">
        <v>16483</v>
      </c>
      <c r="L137">
        <v>16484</v>
      </c>
    </row>
    <row r="138" spans="1:12" x14ac:dyDescent="0.2">
      <c r="A138" t="s">
        <v>569</v>
      </c>
      <c r="B138" t="s">
        <v>570</v>
      </c>
      <c r="C138">
        <v>115823804</v>
      </c>
      <c r="D138">
        <v>115827044</v>
      </c>
      <c r="E138">
        <v>54</v>
      </c>
      <c r="F138" t="s">
        <v>537</v>
      </c>
      <c r="G138" t="s">
        <v>571</v>
      </c>
      <c r="H138" t="s">
        <v>572</v>
      </c>
      <c r="I138">
        <v>1083</v>
      </c>
      <c r="J138">
        <v>1083</v>
      </c>
      <c r="K138">
        <v>16541</v>
      </c>
      <c r="L138">
        <v>16541</v>
      </c>
    </row>
    <row r="139" spans="1:12" x14ac:dyDescent="0.2">
      <c r="A139" t="s">
        <v>573</v>
      </c>
      <c r="B139" t="s">
        <v>574</v>
      </c>
      <c r="C139">
        <v>116258135</v>
      </c>
      <c r="D139">
        <v>116261375</v>
      </c>
      <c r="E139">
        <v>54</v>
      </c>
      <c r="F139" t="s">
        <v>575</v>
      </c>
      <c r="G139" t="s">
        <v>576</v>
      </c>
      <c r="H139" t="s">
        <v>577</v>
      </c>
      <c r="I139">
        <v>1160</v>
      </c>
      <c r="J139">
        <v>1160</v>
      </c>
      <c r="K139">
        <v>16618</v>
      </c>
      <c r="L139">
        <v>16618</v>
      </c>
    </row>
    <row r="140" spans="1:12" x14ac:dyDescent="0.2">
      <c r="A140" t="s">
        <v>578</v>
      </c>
      <c r="B140" t="s">
        <v>579</v>
      </c>
      <c r="C140">
        <v>116434803</v>
      </c>
      <c r="D140">
        <v>116438043</v>
      </c>
      <c r="E140">
        <v>54</v>
      </c>
      <c r="F140" t="s">
        <v>537</v>
      </c>
      <c r="G140" t="s">
        <v>580</v>
      </c>
      <c r="H140" t="s">
        <v>581</v>
      </c>
      <c r="I140">
        <v>1191</v>
      </c>
      <c r="J140">
        <v>1191</v>
      </c>
      <c r="K140">
        <v>16649</v>
      </c>
      <c r="L140">
        <v>16649</v>
      </c>
    </row>
    <row r="141" spans="1:12" x14ac:dyDescent="0.2">
      <c r="A141" t="s">
        <v>582</v>
      </c>
      <c r="B141" t="s">
        <v>583</v>
      </c>
      <c r="C141">
        <v>116777078</v>
      </c>
      <c r="D141">
        <v>116780318</v>
      </c>
      <c r="E141">
        <v>54</v>
      </c>
      <c r="F141" t="s">
        <v>542</v>
      </c>
      <c r="G141" t="s">
        <v>584</v>
      </c>
      <c r="H141" t="s">
        <v>585</v>
      </c>
      <c r="I141">
        <v>1251</v>
      </c>
      <c r="J141">
        <v>1252</v>
      </c>
      <c r="K141">
        <v>16709</v>
      </c>
      <c r="L141">
        <v>16710</v>
      </c>
    </row>
    <row r="142" spans="1:12" x14ac:dyDescent="0.2">
      <c r="A142" t="s">
        <v>586</v>
      </c>
      <c r="B142" t="s">
        <v>587</v>
      </c>
      <c r="C142">
        <v>117034487</v>
      </c>
      <c r="D142">
        <v>117037727</v>
      </c>
      <c r="E142">
        <v>54</v>
      </c>
      <c r="F142" t="s">
        <v>542</v>
      </c>
      <c r="G142" t="s">
        <v>588</v>
      </c>
      <c r="H142" t="s">
        <v>589</v>
      </c>
      <c r="I142">
        <v>1297</v>
      </c>
      <c r="J142">
        <v>1297</v>
      </c>
      <c r="K142">
        <v>16755</v>
      </c>
      <c r="L142">
        <v>16755</v>
      </c>
    </row>
    <row r="143" spans="1:12" x14ac:dyDescent="0.2">
      <c r="A143" t="s">
        <v>590</v>
      </c>
      <c r="B143" t="s">
        <v>591</v>
      </c>
      <c r="C143">
        <v>117399391</v>
      </c>
      <c r="D143">
        <v>117402631</v>
      </c>
      <c r="E143">
        <v>54</v>
      </c>
      <c r="F143" t="s">
        <v>527</v>
      </c>
      <c r="G143" t="s">
        <v>592</v>
      </c>
      <c r="H143" t="s">
        <v>593</v>
      </c>
      <c r="I143">
        <v>1361</v>
      </c>
      <c r="J143">
        <v>1362</v>
      </c>
      <c r="K143">
        <v>16819</v>
      </c>
      <c r="L143">
        <v>16820</v>
      </c>
    </row>
    <row r="144" spans="1:12" x14ac:dyDescent="0.2">
      <c r="A144" t="s">
        <v>594</v>
      </c>
      <c r="B144" t="s">
        <v>595</v>
      </c>
      <c r="C144">
        <v>117639824</v>
      </c>
      <c r="D144">
        <v>117643064</v>
      </c>
      <c r="E144">
        <v>54</v>
      </c>
      <c r="F144" t="s">
        <v>510</v>
      </c>
      <c r="G144" t="s">
        <v>596</v>
      </c>
      <c r="H144" t="s">
        <v>597</v>
      </c>
      <c r="I144">
        <v>17</v>
      </c>
      <c r="J144">
        <v>17</v>
      </c>
      <c r="K144">
        <v>16862</v>
      </c>
      <c r="L144">
        <v>16862</v>
      </c>
    </row>
    <row r="145" spans="1:12" x14ac:dyDescent="0.2">
      <c r="A145" t="s">
        <v>598</v>
      </c>
      <c r="B145" t="s">
        <v>599</v>
      </c>
      <c r="C145">
        <v>117815205</v>
      </c>
      <c r="D145">
        <v>117818445</v>
      </c>
      <c r="E145">
        <v>54</v>
      </c>
      <c r="F145" t="s">
        <v>527</v>
      </c>
      <c r="G145" t="s">
        <v>600</v>
      </c>
      <c r="H145" t="s">
        <v>601</v>
      </c>
      <c r="I145">
        <v>48</v>
      </c>
      <c r="J145">
        <v>48</v>
      </c>
      <c r="K145">
        <v>16893</v>
      </c>
      <c r="L145">
        <v>16893</v>
      </c>
    </row>
    <row r="146" spans="1:12" x14ac:dyDescent="0.2">
      <c r="A146" t="s">
        <v>602</v>
      </c>
      <c r="B146" t="s">
        <v>603</v>
      </c>
      <c r="C146">
        <v>118242340</v>
      </c>
      <c r="D146">
        <v>118245580</v>
      </c>
      <c r="E146">
        <v>54</v>
      </c>
      <c r="F146" t="s">
        <v>604</v>
      </c>
      <c r="G146" t="s">
        <v>605</v>
      </c>
      <c r="H146" t="s">
        <v>606</v>
      </c>
      <c r="I146">
        <v>123</v>
      </c>
      <c r="J146">
        <v>124</v>
      </c>
      <c r="K146">
        <v>16968</v>
      </c>
      <c r="L146">
        <v>16969</v>
      </c>
    </row>
    <row r="147" spans="1:12" x14ac:dyDescent="0.2">
      <c r="A147" t="s">
        <v>607</v>
      </c>
      <c r="B147" t="s">
        <v>608</v>
      </c>
      <c r="C147">
        <v>118595835</v>
      </c>
      <c r="D147">
        <v>118599495</v>
      </c>
      <c r="E147">
        <v>61</v>
      </c>
      <c r="F147" t="s">
        <v>542</v>
      </c>
      <c r="G147" t="s">
        <v>609</v>
      </c>
      <c r="H147" t="s">
        <v>610</v>
      </c>
      <c r="I147">
        <v>186</v>
      </c>
      <c r="J147">
        <v>186</v>
      </c>
      <c r="K147">
        <v>17031</v>
      </c>
      <c r="L147">
        <v>17031</v>
      </c>
    </row>
    <row r="148" spans="1:12" x14ac:dyDescent="0.2">
      <c r="A148" t="s">
        <v>611</v>
      </c>
      <c r="B148" t="s">
        <v>612</v>
      </c>
      <c r="C148">
        <v>118847320</v>
      </c>
      <c r="D148">
        <v>118851520</v>
      </c>
      <c r="E148">
        <v>70</v>
      </c>
      <c r="F148" t="s">
        <v>510</v>
      </c>
      <c r="G148" t="s">
        <v>613</v>
      </c>
      <c r="H148" t="s">
        <v>614</v>
      </c>
      <c r="I148">
        <v>230</v>
      </c>
      <c r="J148">
        <v>231</v>
      </c>
      <c r="K148">
        <v>17075</v>
      </c>
      <c r="L148">
        <v>17076</v>
      </c>
    </row>
    <row r="149" spans="1:12" x14ac:dyDescent="0.2">
      <c r="A149" t="s">
        <v>615</v>
      </c>
      <c r="B149" t="s">
        <v>616</v>
      </c>
      <c r="C149">
        <v>118949152</v>
      </c>
      <c r="D149">
        <v>118953352</v>
      </c>
      <c r="E149">
        <v>70</v>
      </c>
      <c r="F149" t="s">
        <v>527</v>
      </c>
      <c r="G149" t="s">
        <v>617</v>
      </c>
      <c r="H149" t="s">
        <v>618</v>
      </c>
      <c r="I149">
        <v>248</v>
      </c>
      <c r="J149">
        <v>249</v>
      </c>
      <c r="K149">
        <v>17093</v>
      </c>
      <c r="L149">
        <v>17094</v>
      </c>
    </row>
    <row r="150" spans="1:12" x14ac:dyDescent="0.2">
      <c r="A150" t="s">
        <v>619</v>
      </c>
      <c r="B150" t="s">
        <v>620</v>
      </c>
      <c r="C150">
        <v>119195521</v>
      </c>
      <c r="D150">
        <v>119199181</v>
      </c>
      <c r="E150">
        <v>61</v>
      </c>
      <c r="F150" t="s">
        <v>527</v>
      </c>
      <c r="G150" t="s">
        <v>621</v>
      </c>
      <c r="H150" t="s">
        <v>622</v>
      </c>
      <c r="I150">
        <v>292</v>
      </c>
      <c r="J150">
        <v>292</v>
      </c>
      <c r="K150">
        <v>17137</v>
      </c>
      <c r="L150">
        <v>17137</v>
      </c>
    </row>
    <row r="151" spans="1:12" x14ac:dyDescent="0.2">
      <c r="A151" t="s">
        <v>623</v>
      </c>
      <c r="B151" t="s">
        <v>624</v>
      </c>
      <c r="C151">
        <v>119446997</v>
      </c>
      <c r="D151">
        <v>119451257</v>
      </c>
      <c r="E151">
        <v>71</v>
      </c>
      <c r="F151" t="s">
        <v>542</v>
      </c>
      <c r="G151" t="s">
        <v>625</v>
      </c>
      <c r="H151" t="s">
        <v>626</v>
      </c>
      <c r="I151">
        <v>336</v>
      </c>
      <c r="J151">
        <v>337</v>
      </c>
      <c r="K151">
        <v>17181</v>
      </c>
      <c r="L151">
        <v>17182</v>
      </c>
    </row>
    <row r="152" spans="1:12" x14ac:dyDescent="0.2">
      <c r="A152" t="s">
        <v>627</v>
      </c>
      <c r="B152" t="s">
        <v>628</v>
      </c>
      <c r="C152">
        <v>119800864</v>
      </c>
      <c r="D152">
        <v>119804524</v>
      </c>
      <c r="E152">
        <v>61</v>
      </c>
      <c r="F152" t="s">
        <v>527</v>
      </c>
      <c r="G152" t="s">
        <v>629</v>
      </c>
      <c r="H152" t="s">
        <v>630</v>
      </c>
      <c r="I152">
        <v>399</v>
      </c>
      <c r="J152">
        <v>399</v>
      </c>
      <c r="K152">
        <v>17244</v>
      </c>
      <c r="L152">
        <v>17244</v>
      </c>
    </row>
    <row r="153" spans="1:12" x14ac:dyDescent="0.2">
      <c r="A153" t="s">
        <v>631</v>
      </c>
      <c r="B153" t="s">
        <v>632</v>
      </c>
      <c r="C153">
        <v>120165479</v>
      </c>
      <c r="D153">
        <v>120169679</v>
      </c>
      <c r="E153">
        <v>70</v>
      </c>
      <c r="F153" t="s">
        <v>575</v>
      </c>
      <c r="G153" t="s">
        <v>633</v>
      </c>
      <c r="H153" t="s">
        <v>634</v>
      </c>
      <c r="I153">
        <v>463</v>
      </c>
      <c r="J153">
        <v>464</v>
      </c>
      <c r="K153">
        <v>17308</v>
      </c>
      <c r="L153">
        <v>17309</v>
      </c>
    </row>
    <row r="154" spans="1:12" x14ac:dyDescent="0.2">
      <c r="A154" t="s">
        <v>635</v>
      </c>
      <c r="B154" t="s">
        <v>636</v>
      </c>
      <c r="C154">
        <v>120406196</v>
      </c>
      <c r="D154">
        <v>120409856</v>
      </c>
      <c r="E154">
        <v>61</v>
      </c>
      <c r="F154" t="s">
        <v>537</v>
      </c>
      <c r="G154" t="s">
        <v>637</v>
      </c>
      <c r="H154" t="s">
        <v>638</v>
      </c>
      <c r="I154">
        <v>506</v>
      </c>
      <c r="J154">
        <v>506</v>
      </c>
      <c r="K154">
        <v>17351</v>
      </c>
      <c r="L154">
        <v>17351</v>
      </c>
    </row>
    <row r="155" spans="1:12" x14ac:dyDescent="0.2">
      <c r="A155" t="s">
        <v>639</v>
      </c>
      <c r="B155" t="s">
        <v>640</v>
      </c>
      <c r="C155">
        <v>120674641</v>
      </c>
      <c r="D155">
        <v>120678901</v>
      </c>
      <c r="E155">
        <v>71</v>
      </c>
      <c r="F155" t="s">
        <v>537</v>
      </c>
      <c r="G155" t="s">
        <v>641</v>
      </c>
      <c r="H155" t="s">
        <v>642</v>
      </c>
      <c r="I155">
        <v>553</v>
      </c>
      <c r="J155">
        <v>554</v>
      </c>
      <c r="K155">
        <v>17398</v>
      </c>
      <c r="L155">
        <v>17399</v>
      </c>
    </row>
    <row r="156" spans="1:12" x14ac:dyDescent="0.2">
      <c r="A156" t="s">
        <v>643</v>
      </c>
      <c r="B156" t="s">
        <v>644</v>
      </c>
      <c r="C156">
        <v>120926687</v>
      </c>
      <c r="D156">
        <v>120930227</v>
      </c>
      <c r="E156">
        <v>59</v>
      </c>
      <c r="F156" t="s">
        <v>537</v>
      </c>
      <c r="G156" t="s">
        <v>645</v>
      </c>
      <c r="H156" t="s">
        <v>646</v>
      </c>
      <c r="I156">
        <v>598</v>
      </c>
      <c r="J156">
        <v>598</v>
      </c>
      <c r="K156">
        <v>17443</v>
      </c>
      <c r="L156">
        <v>17443</v>
      </c>
    </row>
    <row r="157" spans="1:12" x14ac:dyDescent="0.2">
      <c r="A157" t="s">
        <v>647</v>
      </c>
      <c r="B157" t="s">
        <v>648</v>
      </c>
      <c r="C157">
        <v>121274314</v>
      </c>
      <c r="D157">
        <v>121278574</v>
      </c>
      <c r="E157">
        <v>71</v>
      </c>
      <c r="F157" t="s">
        <v>510</v>
      </c>
      <c r="G157" t="s">
        <v>649</v>
      </c>
      <c r="H157" t="s">
        <v>650</v>
      </c>
      <c r="I157">
        <v>659</v>
      </c>
      <c r="J157">
        <v>660</v>
      </c>
      <c r="K157">
        <v>17504</v>
      </c>
      <c r="L157">
        <v>17505</v>
      </c>
    </row>
    <row r="158" spans="1:12" x14ac:dyDescent="0.2">
      <c r="A158" t="s">
        <v>651</v>
      </c>
      <c r="B158" t="s">
        <v>652</v>
      </c>
      <c r="C158">
        <v>121466664</v>
      </c>
      <c r="D158">
        <v>121470924</v>
      </c>
      <c r="E158">
        <v>71</v>
      </c>
      <c r="F158" t="s">
        <v>527</v>
      </c>
      <c r="G158" t="s">
        <v>653</v>
      </c>
      <c r="H158" t="s">
        <v>654</v>
      </c>
      <c r="I158">
        <v>693</v>
      </c>
      <c r="J158">
        <v>694</v>
      </c>
      <c r="K158">
        <v>17538</v>
      </c>
      <c r="L158">
        <v>17539</v>
      </c>
    </row>
    <row r="159" spans="1:12" x14ac:dyDescent="0.2">
      <c r="A159" t="s">
        <v>655</v>
      </c>
      <c r="B159" t="s">
        <v>656</v>
      </c>
      <c r="C159">
        <v>121616881</v>
      </c>
      <c r="D159">
        <v>121620541</v>
      </c>
      <c r="E159">
        <v>61</v>
      </c>
      <c r="F159" t="s">
        <v>527</v>
      </c>
      <c r="G159" t="s">
        <v>657</v>
      </c>
      <c r="H159" t="s">
        <v>658</v>
      </c>
      <c r="I159">
        <v>720</v>
      </c>
      <c r="J159">
        <v>720</v>
      </c>
      <c r="K159">
        <v>17565</v>
      </c>
      <c r="L159">
        <v>17565</v>
      </c>
    </row>
    <row r="160" spans="1:12" x14ac:dyDescent="0.2">
      <c r="A160" t="s">
        <v>659</v>
      </c>
      <c r="B160" t="s">
        <v>660</v>
      </c>
      <c r="C160">
        <v>121964484</v>
      </c>
      <c r="D160">
        <v>121968744</v>
      </c>
      <c r="E160">
        <v>71</v>
      </c>
      <c r="F160" t="s">
        <v>510</v>
      </c>
      <c r="G160" t="s">
        <v>661</v>
      </c>
      <c r="H160" t="s">
        <v>662</v>
      </c>
      <c r="I160">
        <v>781</v>
      </c>
      <c r="J160">
        <v>781</v>
      </c>
      <c r="K160">
        <v>17626</v>
      </c>
      <c r="L160">
        <v>17626</v>
      </c>
    </row>
    <row r="161" spans="1:12" x14ac:dyDescent="0.2">
      <c r="A161" t="s">
        <v>663</v>
      </c>
      <c r="B161" t="s">
        <v>664</v>
      </c>
      <c r="C161">
        <v>122224701</v>
      </c>
      <c r="D161">
        <v>122228961</v>
      </c>
      <c r="E161">
        <v>71</v>
      </c>
      <c r="F161" t="s">
        <v>527</v>
      </c>
      <c r="G161" t="s">
        <v>665</v>
      </c>
      <c r="H161" t="s">
        <v>666</v>
      </c>
      <c r="I161">
        <v>827</v>
      </c>
      <c r="J161">
        <v>828</v>
      </c>
      <c r="K161">
        <v>17672</v>
      </c>
      <c r="L161">
        <v>17673</v>
      </c>
    </row>
    <row r="162" spans="1:12" x14ac:dyDescent="0.2">
      <c r="A162" t="s">
        <v>667</v>
      </c>
      <c r="B162" t="s">
        <v>668</v>
      </c>
      <c r="C162">
        <v>122569769</v>
      </c>
      <c r="D162">
        <v>122574089</v>
      </c>
      <c r="E162">
        <v>72</v>
      </c>
      <c r="F162" t="s">
        <v>527</v>
      </c>
      <c r="G162" t="s">
        <v>669</v>
      </c>
      <c r="H162" t="s">
        <v>670</v>
      </c>
      <c r="I162">
        <v>888</v>
      </c>
      <c r="J162">
        <v>889</v>
      </c>
      <c r="K162">
        <v>17733</v>
      </c>
      <c r="L162">
        <v>17734</v>
      </c>
    </row>
    <row r="163" spans="1:12" x14ac:dyDescent="0.2">
      <c r="A163" t="s">
        <v>671</v>
      </c>
      <c r="B163" t="s">
        <v>672</v>
      </c>
      <c r="C163">
        <v>122829982</v>
      </c>
      <c r="D163">
        <v>122834362</v>
      </c>
      <c r="E163">
        <v>73</v>
      </c>
      <c r="F163" t="s">
        <v>673</v>
      </c>
      <c r="G163" t="s">
        <v>674</v>
      </c>
      <c r="H163" t="s">
        <v>675</v>
      </c>
      <c r="I163">
        <v>934</v>
      </c>
      <c r="J163">
        <v>935</v>
      </c>
      <c r="K163">
        <v>17779</v>
      </c>
      <c r="L163">
        <v>17780</v>
      </c>
    </row>
    <row r="164" spans="1:12" x14ac:dyDescent="0.2">
      <c r="A164" t="s">
        <v>676</v>
      </c>
      <c r="B164" t="s">
        <v>677</v>
      </c>
      <c r="C164">
        <v>122954431</v>
      </c>
      <c r="D164">
        <v>122958811</v>
      </c>
      <c r="E164">
        <v>73</v>
      </c>
      <c r="F164" t="s">
        <v>537</v>
      </c>
      <c r="G164" t="s">
        <v>678</v>
      </c>
      <c r="H164" t="s">
        <v>679</v>
      </c>
      <c r="I164">
        <v>956</v>
      </c>
      <c r="J164">
        <v>957</v>
      </c>
      <c r="K164">
        <v>17801</v>
      </c>
      <c r="L164">
        <v>17802</v>
      </c>
    </row>
    <row r="165" spans="1:12" x14ac:dyDescent="0.2">
      <c r="A165" t="s">
        <v>680</v>
      </c>
      <c r="B165" t="s">
        <v>681</v>
      </c>
      <c r="C165">
        <v>123175049</v>
      </c>
      <c r="D165">
        <v>123179429</v>
      </c>
      <c r="E165">
        <v>73</v>
      </c>
      <c r="F165" t="s">
        <v>542</v>
      </c>
      <c r="G165" t="s">
        <v>682</v>
      </c>
      <c r="H165" t="s">
        <v>683</v>
      </c>
      <c r="I165">
        <v>995</v>
      </c>
      <c r="J165">
        <v>996</v>
      </c>
      <c r="K165">
        <v>17840</v>
      </c>
      <c r="L165">
        <v>17841</v>
      </c>
    </row>
    <row r="166" spans="1:12" x14ac:dyDescent="0.2">
      <c r="A166" t="s">
        <v>684</v>
      </c>
      <c r="B166" t="s">
        <v>685</v>
      </c>
      <c r="C166">
        <v>123520114</v>
      </c>
      <c r="D166">
        <v>123524554</v>
      </c>
      <c r="E166">
        <v>74</v>
      </c>
      <c r="F166" t="s">
        <v>542</v>
      </c>
      <c r="G166" t="s">
        <v>686</v>
      </c>
      <c r="H166" t="s">
        <v>687</v>
      </c>
      <c r="I166">
        <v>1056</v>
      </c>
      <c r="J166">
        <v>1057</v>
      </c>
      <c r="K166">
        <v>17901</v>
      </c>
      <c r="L166">
        <v>17902</v>
      </c>
    </row>
    <row r="167" spans="1:12" x14ac:dyDescent="0.2">
      <c r="A167" t="s">
        <v>688</v>
      </c>
      <c r="B167" t="s">
        <v>689</v>
      </c>
      <c r="C167">
        <v>123735084</v>
      </c>
      <c r="D167">
        <v>123739524</v>
      </c>
      <c r="E167">
        <v>74</v>
      </c>
      <c r="F167" t="s">
        <v>527</v>
      </c>
      <c r="G167" t="s">
        <v>690</v>
      </c>
      <c r="H167" t="s">
        <v>691</v>
      </c>
      <c r="I167">
        <v>1094</v>
      </c>
      <c r="J167">
        <v>1095</v>
      </c>
      <c r="K167">
        <v>17939</v>
      </c>
      <c r="L167">
        <v>17940</v>
      </c>
    </row>
    <row r="168" spans="1:12" x14ac:dyDescent="0.2">
      <c r="A168" t="s">
        <v>692</v>
      </c>
      <c r="B168" t="s">
        <v>693</v>
      </c>
      <c r="C168">
        <v>124125402</v>
      </c>
      <c r="D168">
        <v>124129842</v>
      </c>
      <c r="E168">
        <v>74</v>
      </c>
      <c r="F168" t="s">
        <v>575</v>
      </c>
      <c r="G168" t="s">
        <v>694</v>
      </c>
      <c r="H168" t="s">
        <v>695</v>
      </c>
      <c r="I168">
        <v>1163</v>
      </c>
      <c r="J168">
        <v>1164</v>
      </c>
      <c r="K168">
        <v>18008</v>
      </c>
      <c r="L168">
        <v>18009</v>
      </c>
    </row>
    <row r="169" spans="1:12" x14ac:dyDescent="0.2">
      <c r="A169" t="s">
        <v>696</v>
      </c>
      <c r="B169" t="s">
        <v>697</v>
      </c>
      <c r="C169">
        <v>124295091</v>
      </c>
      <c r="D169">
        <v>124299651</v>
      </c>
      <c r="E169">
        <v>76</v>
      </c>
      <c r="F169" t="s">
        <v>537</v>
      </c>
      <c r="G169" t="s">
        <v>698</v>
      </c>
      <c r="H169" t="s">
        <v>699</v>
      </c>
      <c r="I169">
        <v>1193</v>
      </c>
      <c r="J169">
        <v>1194</v>
      </c>
      <c r="K169">
        <v>18038</v>
      </c>
      <c r="L169">
        <v>18039</v>
      </c>
    </row>
    <row r="170" spans="1:12" x14ac:dyDescent="0.2">
      <c r="A170" t="s">
        <v>700</v>
      </c>
      <c r="B170" t="s">
        <v>701</v>
      </c>
      <c r="C170">
        <v>124388072</v>
      </c>
      <c r="D170">
        <v>124389512</v>
      </c>
      <c r="E170">
        <v>24</v>
      </c>
      <c r="F170" t="s">
        <v>505</v>
      </c>
      <c r="G170" t="s">
        <v>702</v>
      </c>
      <c r="H170" t="s">
        <v>703</v>
      </c>
      <c r="I170">
        <v>1210</v>
      </c>
      <c r="J170">
        <v>1210</v>
      </c>
      <c r="K170">
        <v>18055</v>
      </c>
      <c r="L170">
        <v>18055</v>
      </c>
    </row>
    <row r="171" spans="1:12" x14ac:dyDescent="0.2">
      <c r="A171" t="s">
        <v>704</v>
      </c>
      <c r="B171" t="s">
        <v>705</v>
      </c>
      <c r="C171">
        <v>125245490</v>
      </c>
      <c r="D171">
        <v>125249990</v>
      </c>
      <c r="E171">
        <v>75</v>
      </c>
      <c r="F171" t="s">
        <v>542</v>
      </c>
      <c r="G171" t="s">
        <v>706</v>
      </c>
      <c r="H171" t="s">
        <v>707</v>
      </c>
      <c r="I171">
        <v>1361</v>
      </c>
      <c r="J171">
        <v>1362</v>
      </c>
      <c r="K171">
        <v>18206</v>
      </c>
      <c r="L171">
        <v>18207</v>
      </c>
    </row>
    <row r="172" spans="1:12" x14ac:dyDescent="0.2">
      <c r="A172" t="s">
        <v>708</v>
      </c>
      <c r="B172" t="s">
        <v>709</v>
      </c>
      <c r="C172">
        <v>125500025</v>
      </c>
      <c r="D172">
        <v>125504585</v>
      </c>
      <c r="E172">
        <v>76</v>
      </c>
      <c r="F172" t="s">
        <v>527</v>
      </c>
      <c r="G172" t="s">
        <v>710</v>
      </c>
      <c r="H172" t="s">
        <v>711</v>
      </c>
      <c r="I172">
        <v>19</v>
      </c>
      <c r="J172">
        <v>20</v>
      </c>
      <c r="K172">
        <v>18251</v>
      </c>
      <c r="L172">
        <v>18252</v>
      </c>
    </row>
    <row r="173" spans="1:12" x14ac:dyDescent="0.2">
      <c r="A173" t="s">
        <v>712</v>
      </c>
      <c r="B173" t="s">
        <v>713</v>
      </c>
      <c r="C173">
        <v>126105263</v>
      </c>
      <c r="D173">
        <v>126109943</v>
      </c>
      <c r="E173">
        <v>78</v>
      </c>
      <c r="F173" t="s">
        <v>542</v>
      </c>
      <c r="G173" t="s">
        <v>714</v>
      </c>
      <c r="H173" t="s">
        <v>715</v>
      </c>
      <c r="I173">
        <v>126</v>
      </c>
      <c r="J173">
        <v>127</v>
      </c>
      <c r="K173">
        <v>18358</v>
      </c>
      <c r="L173">
        <v>18359</v>
      </c>
    </row>
    <row r="174" spans="1:12" x14ac:dyDescent="0.2">
      <c r="A174" t="s">
        <v>716</v>
      </c>
      <c r="B174" t="s">
        <v>717</v>
      </c>
      <c r="C174">
        <v>126710418</v>
      </c>
      <c r="D174">
        <v>126715818</v>
      </c>
      <c r="E174">
        <v>90</v>
      </c>
      <c r="F174" t="s">
        <v>718</v>
      </c>
      <c r="G174" t="s">
        <v>719</v>
      </c>
      <c r="H174" t="s">
        <v>720</v>
      </c>
      <c r="I174">
        <v>233</v>
      </c>
      <c r="J174">
        <v>234</v>
      </c>
      <c r="K174">
        <v>18465</v>
      </c>
      <c r="L174">
        <v>18466</v>
      </c>
    </row>
    <row r="175" spans="1:12" x14ac:dyDescent="0.2">
      <c r="A175" t="s">
        <v>721</v>
      </c>
      <c r="B175" t="s">
        <v>722</v>
      </c>
      <c r="C175">
        <v>126710488</v>
      </c>
      <c r="D175">
        <v>126715288</v>
      </c>
      <c r="E175">
        <v>80</v>
      </c>
      <c r="F175" t="s">
        <v>542</v>
      </c>
      <c r="G175" t="s">
        <v>723</v>
      </c>
      <c r="H175" t="s">
        <v>724</v>
      </c>
      <c r="I175">
        <v>233</v>
      </c>
      <c r="J175">
        <v>234</v>
      </c>
      <c r="K175">
        <v>18465</v>
      </c>
      <c r="L175">
        <v>18466</v>
      </c>
    </row>
    <row r="176" spans="1:12" x14ac:dyDescent="0.2">
      <c r="A176" t="s">
        <v>725</v>
      </c>
      <c r="B176" t="s">
        <v>726</v>
      </c>
      <c r="C176">
        <v>127319186</v>
      </c>
      <c r="D176">
        <v>127323506</v>
      </c>
      <c r="E176">
        <v>72</v>
      </c>
      <c r="F176" t="s">
        <v>542</v>
      </c>
      <c r="G176" t="s">
        <v>727</v>
      </c>
      <c r="H176" t="s">
        <v>728</v>
      </c>
      <c r="I176">
        <v>341</v>
      </c>
      <c r="J176">
        <v>341</v>
      </c>
      <c r="K176">
        <v>18573</v>
      </c>
      <c r="L176">
        <v>18573</v>
      </c>
    </row>
    <row r="177" spans="1:12" x14ac:dyDescent="0.2">
      <c r="A177" t="s">
        <v>729</v>
      </c>
      <c r="B177" t="s">
        <v>730</v>
      </c>
      <c r="C177">
        <v>127924532</v>
      </c>
      <c r="D177">
        <v>127928852</v>
      </c>
      <c r="E177">
        <v>72</v>
      </c>
      <c r="F177" t="s">
        <v>542</v>
      </c>
      <c r="G177" t="s">
        <v>731</v>
      </c>
      <c r="H177" t="s">
        <v>732</v>
      </c>
      <c r="I177">
        <v>448</v>
      </c>
      <c r="J177">
        <v>448</v>
      </c>
      <c r="K177">
        <v>18680</v>
      </c>
      <c r="L177">
        <v>18680</v>
      </c>
    </row>
    <row r="178" spans="1:12" x14ac:dyDescent="0.2">
      <c r="A178" t="s">
        <v>733</v>
      </c>
      <c r="B178" t="s">
        <v>734</v>
      </c>
      <c r="C178">
        <v>128524205</v>
      </c>
      <c r="D178">
        <v>128528525</v>
      </c>
      <c r="E178">
        <v>72</v>
      </c>
      <c r="F178" t="s">
        <v>542</v>
      </c>
      <c r="G178" t="s">
        <v>735</v>
      </c>
      <c r="H178" t="s">
        <v>736</v>
      </c>
      <c r="I178">
        <v>554</v>
      </c>
      <c r="J178">
        <v>554</v>
      </c>
      <c r="K178">
        <v>18786</v>
      </c>
      <c r="L178">
        <v>18786</v>
      </c>
    </row>
    <row r="179" spans="1:12" x14ac:dyDescent="0.2">
      <c r="A179" t="s">
        <v>737</v>
      </c>
      <c r="B179" t="s">
        <v>738</v>
      </c>
      <c r="C179">
        <v>129123925</v>
      </c>
      <c r="D179">
        <v>129129025</v>
      </c>
      <c r="E179">
        <v>85</v>
      </c>
      <c r="F179" t="s">
        <v>542</v>
      </c>
      <c r="G179" t="s">
        <v>739</v>
      </c>
      <c r="H179" t="s">
        <v>740</v>
      </c>
      <c r="I179">
        <v>660</v>
      </c>
      <c r="J179">
        <v>660</v>
      </c>
      <c r="K179">
        <v>18892</v>
      </c>
      <c r="L179">
        <v>18892</v>
      </c>
    </row>
    <row r="180" spans="1:12" x14ac:dyDescent="0.2">
      <c r="A180" t="s">
        <v>741</v>
      </c>
      <c r="B180" t="s">
        <v>742</v>
      </c>
      <c r="C180">
        <v>129536887</v>
      </c>
      <c r="D180">
        <v>129541927</v>
      </c>
      <c r="E180">
        <v>84</v>
      </c>
      <c r="F180" t="s">
        <v>542</v>
      </c>
      <c r="G180" t="s">
        <v>743</v>
      </c>
      <c r="H180" t="s">
        <v>744</v>
      </c>
      <c r="I180">
        <v>733</v>
      </c>
      <c r="J180">
        <v>733</v>
      </c>
      <c r="K180">
        <v>18965</v>
      </c>
      <c r="L180">
        <v>18965</v>
      </c>
    </row>
    <row r="181" spans="1:12" x14ac:dyDescent="0.2">
      <c r="A181" t="s">
        <v>745</v>
      </c>
      <c r="B181" t="s">
        <v>746</v>
      </c>
      <c r="C181">
        <v>130124778</v>
      </c>
      <c r="D181">
        <v>130130178</v>
      </c>
      <c r="E181">
        <v>90</v>
      </c>
      <c r="F181" t="s">
        <v>747</v>
      </c>
      <c r="G181" t="s">
        <v>748</v>
      </c>
      <c r="H181" t="s">
        <v>749</v>
      </c>
      <c r="I181">
        <v>837</v>
      </c>
      <c r="J181">
        <v>837</v>
      </c>
      <c r="K181">
        <v>19069</v>
      </c>
      <c r="L181">
        <v>19069</v>
      </c>
    </row>
    <row r="182" spans="1:12" x14ac:dyDescent="0.2">
      <c r="A182" t="s">
        <v>750</v>
      </c>
      <c r="B182" t="s">
        <v>751</v>
      </c>
      <c r="C182">
        <v>130125262</v>
      </c>
      <c r="D182">
        <v>130130002</v>
      </c>
      <c r="E182">
        <v>79</v>
      </c>
      <c r="F182" t="s">
        <v>542</v>
      </c>
      <c r="G182" t="s">
        <v>752</v>
      </c>
      <c r="H182" t="s">
        <v>749</v>
      </c>
      <c r="I182">
        <v>837</v>
      </c>
      <c r="J182">
        <v>837</v>
      </c>
      <c r="K182">
        <v>19069</v>
      </c>
      <c r="L182">
        <v>19069</v>
      </c>
    </row>
    <row r="183" spans="1:12" x14ac:dyDescent="0.2">
      <c r="A183" t="s">
        <v>753</v>
      </c>
      <c r="B183" t="s">
        <v>754</v>
      </c>
      <c r="C183">
        <v>130337396</v>
      </c>
      <c r="D183">
        <v>130342136</v>
      </c>
      <c r="E183">
        <v>79</v>
      </c>
      <c r="F183" t="s">
        <v>527</v>
      </c>
      <c r="G183" t="s">
        <v>755</v>
      </c>
      <c r="H183" t="s">
        <v>756</v>
      </c>
      <c r="I183">
        <v>874</v>
      </c>
      <c r="J183">
        <v>875</v>
      </c>
      <c r="K183">
        <v>19106</v>
      </c>
      <c r="L183">
        <v>19107</v>
      </c>
    </row>
    <row r="184" spans="1:12" x14ac:dyDescent="0.2">
      <c r="A184" t="s">
        <v>757</v>
      </c>
      <c r="B184" t="s">
        <v>758</v>
      </c>
      <c r="C184">
        <v>130939938</v>
      </c>
      <c r="D184">
        <v>130944378</v>
      </c>
      <c r="E184">
        <v>74</v>
      </c>
      <c r="F184" t="s">
        <v>527</v>
      </c>
      <c r="G184" t="s">
        <v>759</v>
      </c>
      <c r="H184" t="s">
        <v>760</v>
      </c>
      <c r="I184">
        <v>981</v>
      </c>
      <c r="J184">
        <v>981</v>
      </c>
      <c r="K184">
        <v>19213</v>
      </c>
      <c r="L184">
        <v>19213</v>
      </c>
    </row>
    <row r="185" spans="1:12" x14ac:dyDescent="0.2">
      <c r="A185" t="s">
        <v>761</v>
      </c>
      <c r="B185" t="s">
        <v>762</v>
      </c>
      <c r="C185">
        <v>131579231</v>
      </c>
      <c r="D185">
        <v>131583491</v>
      </c>
      <c r="E185">
        <v>71</v>
      </c>
      <c r="F185" t="s">
        <v>537</v>
      </c>
      <c r="G185" t="s">
        <v>763</v>
      </c>
      <c r="H185" t="s">
        <v>764</v>
      </c>
      <c r="I185">
        <v>1094</v>
      </c>
      <c r="J185">
        <v>1094</v>
      </c>
      <c r="K185">
        <v>19326</v>
      </c>
      <c r="L185">
        <v>19326</v>
      </c>
    </row>
    <row r="186" spans="1:12" x14ac:dyDescent="0.2">
      <c r="A186" s="11" t="s">
        <v>813</v>
      </c>
      <c r="B186" s="11" t="s">
        <v>814</v>
      </c>
      <c r="C186" s="11">
        <v>132183738</v>
      </c>
      <c r="D186" s="11">
        <v>132189138</v>
      </c>
      <c r="E186" s="11">
        <v>90</v>
      </c>
      <c r="F186" s="11" t="s">
        <v>747</v>
      </c>
      <c r="G186" s="11" t="s">
        <v>868</v>
      </c>
      <c r="H186" s="11" t="s">
        <v>869</v>
      </c>
      <c r="I186">
        <v>1201</v>
      </c>
      <c r="J186">
        <v>1201</v>
      </c>
      <c r="K186">
        <v>19433</v>
      </c>
      <c r="L186">
        <v>19433</v>
      </c>
    </row>
    <row r="187" spans="1:12" x14ac:dyDescent="0.2">
      <c r="A187" s="11" t="s">
        <v>815</v>
      </c>
      <c r="B187" s="11" t="s">
        <v>816</v>
      </c>
      <c r="C187" s="11">
        <v>132184580</v>
      </c>
      <c r="D187" s="11">
        <v>132188840</v>
      </c>
      <c r="E187" s="11">
        <v>71</v>
      </c>
      <c r="F187" s="11" t="s">
        <v>542</v>
      </c>
      <c r="G187" s="11" t="s">
        <v>870</v>
      </c>
      <c r="H187" s="11" t="s">
        <v>869</v>
      </c>
      <c r="I187">
        <v>1201</v>
      </c>
      <c r="J187">
        <v>1201</v>
      </c>
      <c r="K187">
        <v>19433</v>
      </c>
      <c r="L187">
        <v>19433</v>
      </c>
    </row>
    <row r="188" spans="1:12" x14ac:dyDescent="0.2">
      <c r="A188" s="11" t="s">
        <v>817</v>
      </c>
      <c r="B188" s="11" t="s">
        <v>818</v>
      </c>
      <c r="C188" s="11">
        <v>132552314</v>
      </c>
      <c r="D188" s="11">
        <v>132556574</v>
      </c>
      <c r="E188" s="11">
        <v>71</v>
      </c>
      <c r="F188" s="11" t="s">
        <v>542</v>
      </c>
      <c r="G188" s="11" t="s">
        <v>871</v>
      </c>
      <c r="H188" s="11" t="s">
        <v>872</v>
      </c>
      <c r="I188">
        <v>1266</v>
      </c>
      <c r="J188">
        <v>1266</v>
      </c>
      <c r="K188">
        <v>19498</v>
      </c>
      <c r="L188">
        <v>19498</v>
      </c>
    </row>
    <row r="189" spans="1:12" x14ac:dyDescent="0.2">
      <c r="A189" s="11" t="s">
        <v>819</v>
      </c>
      <c r="B189" s="11" t="s">
        <v>820</v>
      </c>
      <c r="C189" s="11">
        <v>132772955</v>
      </c>
      <c r="D189" s="11">
        <v>132777155</v>
      </c>
      <c r="E189" s="11">
        <v>70</v>
      </c>
      <c r="F189" s="11" t="s">
        <v>542</v>
      </c>
      <c r="G189" s="11" t="s">
        <v>873</v>
      </c>
      <c r="H189" s="11" t="s">
        <v>874</v>
      </c>
      <c r="I189">
        <v>1305</v>
      </c>
      <c r="J189">
        <v>1305</v>
      </c>
      <c r="K189">
        <v>19537</v>
      </c>
      <c r="L189">
        <v>19537</v>
      </c>
    </row>
    <row r="190" spans="1:12" s="11" customFormat="1" x14ac:dyDescent="0.2">
      <c r="A190" s="11" t="s">
        <v>877</v>
      </c>
      <c r="B190" s="11" t="s">
        <v>878</v>
      </c>
      <c r="C190" s="11">
        <v>132851633</v>
      </c>
      <c r="D190" s="11">
        <v>132856073</v>
      </c>
      <c r="E190" s="11">
        <v>74</v>
      </c>
      <c r="F190" s="11" t="s">
        <v>448</v>
      </c>
      <c r="G190" s="11" t="s">
        <v>879</v>
      </c>
      <c r="H190" s="11" t="s">
        <v>880</v>
      </c>
      <c r="I190" s="11">
        <v>1319</v>
      </c>
      <c r="J190" s="11">
        <v>1319</v>
      </c>
      <c r="K190" s="11">
        <v>19551</v>
      </c>
      <c r="L190" s="11">
        <v>19551</v>
      </c>
    </row>
    <row r="191" spans="1:12" x14ac:dyDescent="0.2">
      <c r="A191" s="11" t="s">
        <v>821</v>
      </c>
      <c r="B191" s="11" t="s">
        <v>822</v>
      </c>
      <c r="C191" s="11">
        <v>133375767</v>
      </c>
      <c r="D191" s="11">
        <v>133379367</v>
      </c>
      <c r="E191" s="11">
        <v>60</v>
      </c>
      <c r="F191" s="11" t="s">
        <v>542</v>
      </c>
      <c r="G191" s="11" t="s">
        <v>837</v>
      </c>
      <c r="H191" s="11" t="s">
        <v>838</v>
      </c>
      <c r="I191">
        <v>24</v>
      </c>
      <c r="J191">
        <v>25</v>
      </c>
      <c r="K191">
        <v>19643</v>
      </c>
      <c r="L191">
        <v>19644</v>
      </c>
    </row>
    <row r="192" spans="1:12" x14ac:dyDescent="0.2">
      <c r="A192" s="11" t="s">
        <v>823</v>
      </c>
      <c r="B192" s="11" t="s">
        <v>824</v>
      </c>
      <c r="C192" s="11">
        <v>133981106</v>
      </c>
      <c r="D192" s="11">
        <v>133984706</v>
      </c>
      <c r="E192" s="11">
        <v>60</v>
      </c>
      <c r="F192" s="11" t="s">
        <v>527</v>
      </c>
      <c r="G192" s="11" t="s">
        <v>839</v>
      </c>
      <c r="H192" s="11" t="s">
        <v>840</v>
      </c>
      <c r="I192">
        <v>131</v>
      </c>
      <c r="J192">
        <v>132</v>
      </c>
      <c r="K192">
        <v>19750</v>
      </c>
      <c r="L192">
        <v>19751</v>
      </c>
    </row>
    <row r="193" spans="1:12" x14ac:dyDescent="0.2">
      <c r="A193" s="11" t="s">
        <v>825</v>
      </c>
      <c r="B193" s="11" t="s">
        <v>826</v>
      </c>
      <c r="C193" s="11">
        <v>134071624</v>
      </c>
      <c r="D193" s="11">
        <v>134075284</v>
      </c>
      <c r="E193" s="11">
        <v>61</v>
      </c>
      <c r="F193" s="11" t="s">
        <v>527</v>
      </c>
      <c r="G193" s="11" t="s">
        <v>841</v>
      </c>
      <c r="H193" s="11" t="s">
        <v>842</v>
      </c>
      <c r="I193">
        <v>147</v>
      </c>
      <c r="J193">
        <v>148</v>
      </c>
      <c r="K193">
        <v>19766</v>
      </c>
      <c r="L193">
        <v>19767</v>
      </c>
    </row>
    <row r="194" spans="1:12" s="11" customFormat="1" x14ac:dyDescent="0.2">
      <c r="A194" s="11" t="s">
        <v>885</v>
      </c>
      <c r="B194" s="11" t="s">
        <v>886</v>
      </c>
      <c r="C194" s="11">
        <v>134316773</v>
      </c>
      <c r="D194" s="11">
        <v>134317673</v>
      </c>
      <c r="E194" s="11">
        <v>15</v>
      </c>
      <c r="F194" s="11" t="s">
        <v>505</v>
      </c>
    </row>
    <row r="195" spans="1:12" x14ac:dyDescent="0.2">
      <c r="A195" s="11" t="s">
        <v>827</v>
      </c>
      <c r="B195" s="11" t="s">
        <v>828</v>
      </c>
      <c r="C195" s="11">
        <v>134833800</v>
      </c>
      <c r="D195" s="11">
        <v>134837460</v>
      </c>
      <c r="E195" s="11">
        <v>61</v>
      </c>
      <c r="F195" s="11" t="s">
        <v>527</v>
      </c>
    </row>
    <row r="196" spans="1:12" x14ac:dyDescent="0.2">
      <c r="A196" s="11" t="s">
        <v>829</v>
      </c>
      <c r="B196" s="11" t="s">
        <v>830</v>
      </c>
      <c r="C196" s="11">
        <v>135022028</v>
      </c>
      <c r="D196" s="11">
        <v>135025688</v>
      </c>
      <c r="E196" s="11">
        <v>61</v>
      </c>
      <c r="F196" s="11" t="s">
        <v>527</v>
      </c>
      <c r="G196" s="11" t="s">
        <v>831</v>
      </c>
      <c r="H196" s="11" t="s">
        <v>832</v>
      </c>
      <c r="I196">
        <v>315</v>
      </c>
      <c r="J196">
        <v>316</v>
      </c>
      <c r="K196">
        <v>19934</v>
      </c>
      <c r="L196">
        <v>19935</v>
      </c>
    </row>
    <row r="197" spans="1:12" x14ac:dyDescent="0.2">
      <c r="A197" s="11" t="s">
        <v>833</v>
      </c>
      <c r="B197" s="11" t="s">
        <v>834</v>
      </c>
      <c r="C197" s="11">
        <v>135197418</v>
      </c>
      <c r="D197" s="11">
        <v>135201018</v>
      </c>
      <c r="E197" s="11">
        <v>60</v>
      </c>
      <c r="F197" s="11" t="s">
        <v>527</v>
      </c>
      <c r="G197" s="11" t="s">
        <v>835</v>
      </c>
      <c r="H197" s="11" t="s">
        <v>836</v>
      </c>
      <c r="I197">
        <v>346</v>
      </c>
      <c r="J197">
        <v>347</v>
      </c>
      <c r="K197">
        <v>19965</v>
      </c>
      <c r="L197">
        <v>19966</v>
      </c>
    </row>
    <row r="198" spans="1:12" s="11" customFormat="1" x14ac:dyDescent="0.2">
      <c r="A198" s="11" t="s">
        <v>881</v>
      </c>
      <c r="B198" s="11" t="s">
        <v>882</v>
      </c>
      <c r="C198" s="11">
        <v>135524748</v>
      </c>
      <c r="D198" s="11">
        <v>135528888</v>
      </c>
      <c r="E198" s="11">
        <v>69</v>
      </c>
      <c r="F198" s="11" t="s">
        <v>448</v>
      </c>
      <c r="G198" s="11" t="s">
        <v>883</v>
      </c>
      <c r="H198" s="11" t="s">
        <v>884</v>
      </c>
      <c r="I198" s="11">
        <v>404</v>
      </c>
      <c r="J198" s="11">
        <v>405</v>
      </c>
      <c r="K198" s="11">
        <v>20023</v>
      </c>
      <c r="L198" s="11">
        <v>20024</v>
      </c>
    </row>
    <row r="199" spans="1:12" x14ac:dyDescent="0.2">
      <c r="A199" s="11" t="s">
        <v>843</v>
      </c>
      <c r="B199" s="11" t="s">
        <v>844</v>
      </c>
      <c r="C199" s="11">
        <v>135788337</v>
      </c>
      <c r="D199" s="11">
        <v>135792597</v>
      </c>
      <c r="E199" s="11">
        <v>71</v>
      </c>
      <c r="F199" s="11" t="s">
        <v>510</v>
      </c>
      <c r="G199" s="11" t="s">
        <v>845</v>
      </c>
      <c r="H199" s="11" t="s">
        <v>846</v>
      </c>
      <c r="I199">
        <v>451</v>
      </c>
      <c r="J199">
        <v>451</v>
      </c>
      <c r="K199">
        <v>20070</v>
      </c>
      <c r="L199">
        <v>20070</v>
      </c>
    </row>
    <row r="200" spans="1:12" x14ac:dyDescent="0.2">
      <c r="A200" s="11" t="s">
        <v>847</v>
      </c>
      <c r="B200" s="11" t="s">
        <v>848</v>
      </c>
      <c r="C200" s="11">
        <v>136064718</v>
      </c>
      <c r="D200" s="11">
        <v>136070118</v>
      </c>
      <c r="E200" s="11">
        <v>90</v>
      </c>
      <c r="F200" s="11" t="s">
        <v>747</v>
      </c>
      <c r="G200" s="11" t="s">
        <v>849</v>
      </c>
      <c r="H200" s="11" t="s">
        <v>850</v>
      </c>
      <c r="I200">
        <v>500</v>
      </c>
      <c r="J200">
        <v>500</v>
      </c>
      <c r="K200">
        <v>20119</v>
      </c>
      <c r="L200">
        <v>20119</v>
      </c>
    </row>
    <row r="201" spans="1:12" x14ac:dyDescent="0.2">
      <c r="A201" s="11" t="s">
        <v>851</v>
      </c>
      <c r="B201" s="11" t="s">
        <v>852</v>
      </c>
      <c r="C201" s="11">
        <v>136065547</v>
      </c>
      <c r="D201" s="11">
        <v>136069807</v>
      </c>
      <c r="E201" s="11">
        <v>71</v>
      </c>
      <c r="F201" s="11" t="s">
        <v>527</v>
      </c>
      <c r="G201" s="11" t="s">
        <v>853</v>
      </c>
      <c r="H201" s="11" t="s">
        <v>850</v>
      </c>
      <c r="I201">
        <v>500</v>
      </c>
      <c r="J201">
        <v>500</v>
      </c>
      <c r="K201">
        <v>20119</v>
      </c>
      <c r="L201">
        <v>20119</v>
      </c>
    </row>
    <row r="202" spans="1:12" x14ac:dyDescent="0.2">
      <c r="A202" s="11" t="s">
        <v>854</v>
      </c>
      <c r="B202" s="11" t="s">
        <v>855</v>
      </c>
      <c r="C202" s="11">
        <v>136354068</v>
      </c>
      <c r="D202" s="11">
        <v>136358328</v>
      </c>
      <c r="E202" s="11">
        <v>71</v>
      </c>
      <c r="F202" s="11" t="s">
        <v>537</v>
      </c>
      <c r="G202" s="11" t="s">
        <v>856</v>
      </c>
      <c r="H202" s="11" t="s">
        <v>857</v>
      </c>
      <c r="I202">
        <v>551</v>
      </c>
      <c r="J202">
        <v>551</v>
      </c>
      <c r="K202">
        <v>20170</v>
      </c>
      <c r="L202">
        <v>20170</v>
      </c>
    </row>
    <row r="203" spans="1:12" x14ac:dyDescent="0.2">
      <c r="A203" s="11" t="s">
        <v>858</v>
      </c>
      <c r="B203" s="11" t="s">
        <v>859</v>
      </c>
      <c r="C203" s="11">
        <v>136495505</v>
      </c>
      <c r="D203" s="11">
        <v>136499765</v>
      </c>
      <c r="E203" s="11">
        <v>71</v>
      </c>
      <c r="F203" s="11" t="s">
        <v>537</v>
      </c>
      <c r="G203" s="11" t="s">
        <v>860</v>
      </c>
      <c r="H203" s="11" t="s">
        <v>861</v>
      </c>
      <c r="I203">
        <v>576</v>
      </c>
      <c r="J203">
        <v>576</v>
      </c>
      <c r="K203">
        <v>20195</v>
      </c>
      <c r="L203">
        <v>20195</v>
      </c>
    </row>
    <row r="204" spans="1:12" x14ac:dyDescent="0.2">
      <c r="A204" s="11" t="s">
        <v>862</v>
      </c>
      <c r="B204" s="11" t="s">
        <v>863</v>
      </c>
      <c r="C204" s="11">
        <v>136755724</v>
      </c>
      <c r="D204" s="11">
        <v>136759984</v>
      </c>
      <c r="E204" s="11">
        <v>71</v>
      </c>
      <c r="F204" s="11" t="s">
        <v>542</v>
      </c>
      <c r="G204" s="11" t="s">
        <v>864</v>
      </c>
      <c r="H204" s="11" t="s">
        <v>865</v>
      </c>
      <c r="I204">
        <v>622</v>
      </c>
      <c r="J204">
        <v>622</v>
      </c>
      <c r="K204">
        <v>20241</v>
      </c>
      <c r="L204">
        <v>20241</v>
      </c>
    </row>
    <row r="205" spans="1:12" x14ac:dyDescent="0.2">
      <c r="A205" s="11" t="s">
        <v>866</v>
      </c>
      <c r="B205" s="11" t="s">
        <v>867</v>
      </c>
      <c r="C205" s="11">
        <v>136936780</v>
      </c>
      <c r="D205" s="11">
        <v>136941040</v>
      </c>
      <c r="E205" s="11">
        <v>71</v>
      </c>
      <c r="F205" s="11" t="s">
        <v>527</v>
      </c>
      <c r="G205" s="11" t="s">
        <v>875</v>
      </c>
      <c r="H205" s="11" t="s">
        <v>876</v>
      </c>
      <c r="I205">
        <v>654</v>
      </c>
      <c r="J205">
        <v>654</v>
      </c>
      <c r="K205">
        <v>20273</v>
      </c>
      <c r="L205">
        <v>20273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
  <sheetViews>
    <sheetView topLeftCell="A2" zoomScale="130" zoomScaleNormal="130" workbookViewId="0">
      <selection activeCell="C22" sqref="C22"/>
    </sheetView>
  </sheetViews>
  <sheetFormatPr baseColWidth="10" defaultRowHeight="16" x14ac:dyDescent="0.2"/>
  <cols>
    <col min="1" max="1" width="20.1640625" style="11" bestFit="1" customWidth="1"/>
    <col min="2" max="2" width="19.83203125" style="11" bestFit="1" customWidth="1"/>
    <col min="3" max="3" width="87.33203125" style="11" bestFit="1" customWidth="1"/>
  </cols>
  <sheetData>
    <row r="1" spans="1:12" ht="19" customHeight="1" x14ac:dyDescent="0.2">
      <c r="A1" t="s">
        <v>765</v>
      </c>
    </row>
    <row r="2" spans="1:12" s="2" customFormat="1" ht="19" customHeight="1" x14ac:dyDescent="0.25">
      <c r="A2" s="2" t="s">
        <v>13</v>
      </c>
      <c r="B2" s="2" t="s">
        <v>14</v>
      </c>
      <c r="C2" s="2" t="s">
        <v>2</v>
      </c>
      <c r="D2" s="4" t="s">
        <v>18</v>
      </c>
      <c r="E2" s="4" t="s">
        <v>19</v>
      </c>
      <c r="F2" s="4" t="s">
        <v>20</v>
      </c>
      <c r="G2" s="4" t="s">
        <v>18</v>
      </c>
      <c r="H2" s="4" t="s">
        <v>19</v>
      </c>
      <c r="I2" s="4" t="s">
        <v>20</v>
      </c>
      <c r="J2" t="s">
        <v>21</v>
      </c>
      <c r="K2" t="s">
        <v>22</v>
      </c>
      <c r="L2" t="s">
        <v>23</v>
      </c>
    </row>
    <row r="3" spans="1:12" s="2" customFormat="1" ht="19" customHeight="1" x14ac:dyDescent="0.25">
      <c r="A3" s="9" t="s">
        <v>766</v>
      </c>
      <c r="B3" s="9" t="s">
        <v>767</v>
      </c>
      <c r="C3" t="s">
        <v>768</v>
      </c>
      <c r="G3" t="s">
        <v>769</v>
      </c>
      <c r="H3" t="s">
        <v>770</v>
      </c>
      <c r="I3">
        <v>250</v>
      </c>
      <c r="J3">
        <v>251</v>
      </c>
      <c r="K3">
        <v>451</v>
      </c>
      <c r="L3">
        <v>452</v>
      </c>
    </row>
    <row r="4" spans="1:12" s="2" customFormat="1" ht="19" customHeight="1" x14ac:dyDescent="0.25">
      <c r="A4" s="9" t="s">
        <v>771</v>
      </c>
      <c r="B4" s="9"/>
      <c r="C4" t="s">
        <v>772</v>
      </c>
      <c r="G4"/>
      <c r="H4"/>
      <c r="I4"/>
      <c r="J4"/>
      <c r="K4"/>
      <c r="L4"/>
    </row>
    <row r="5" spans="1:12" x14ac:dyDescent="0.2">
      <c r="A5" s="9" t="s">
        <v>773</v>
      </c>
      <c r="C5" t="s">
        <v>772</v>
      </c>
    </row>
    <row r="6" spans="1:12" x14ac:dyDescent="0.2">
      <c r="A6" s="9" t="s">
        <v>774</v>
      </c>
      <c r="C6" t="s">
        <v>772</v>
      </c>
    </row>
    <row r="7" spans="1:12" x14ac:dyDescent="0.2">
      <c r="A7" s="1" t="s">
        <v>775</v>
      </c>
      <c r="C7" s="9" t="s">
        <v>772</v>
      </c>
    </row>
    <row r="8" spans="1:12" x14ac:dyDescent="0.2">
      <c r="A8" s="9" t="s">
        <v>776</v>
      </c>
      <c r="C8" t="s">
        <v>772</v>
      </c>
    </row>
    <row r="9" spans="1:12" x14ac:dyDescent="0.2">
      <c r="A9" s="1" t="s">
        <v>777</v>
      </c>
      <c r="C9" t="s">
        <v>772</v>
      </c>
    </row>
    <row r="10" spans="1:12" x14ac:dyDescent="0.2">
      <c r="A10" t="s">
        <v>778</v>
      </c>
      <c r="B10" t="s">
        <v>779</v>
      </c>
      <c r="C10" t="s">
        <v>780</v>
      </c>
    </row>
    <row r="11" spans="1:12" x14ac:dyDescent="0.2">
      <c r="A11" s="9" t="s">
        <v>781</v>
      </c>
      <c r="C11" t="s">
        <v>772</v>
      </c>
    </row>
    <row r="12" spans="1:12" x14ac:dyDescent="0.2">
      <c r="A12" t="s">
        <v>782</v>
      </c>
      <c r="B12" t="s">
        <v>783</v>
      </c>
      <c r="C12" t="s">
        <v>784</v>
      </c>
    </row>
    <row r="13" spans="1:12" x14ac:dyDescent="0.2">
      <c r="A13" s="7" t="s">
        <v>785</v>
      </c>
      <c r="B13" s="7" t="s">
        <v>786</v>
      </c>
      <c r="C13" t="s">
        <v>787</v>
      </c>
      <c r="G13" t="s">
        <v>788</v>
      </c>
      <c r="H13" t="s">
        <v>789</v>
      </c>
      <c r="I13">
        <v>312</v>
      </c>
      <c r="J13">
        <v>313</v>
      </c>
      <c r="K13">
        <v>10222</v>
      </c>
      <c r="L13">
        <v>10223</v>
      </c>
    </row>
    <row r="14" spans="1:12" x14ac:dyDescent="0.2">
      <c r="A14" s="5" t="s">
        <v>790</v>
      </c>
      <c r="B14" s="5" t="s">
        <v>791</v>
      </c>
      <c r="C14" s="5" t="s">
        <v>792</v>
      </c>
      <c r="D14" s="5"/>
      <c r="E14" s="5"/>
      <c r="F14" s="5"/>
      <c r="G14" s="5"/>
      <c r="H14" s="5"/>
      <c r="I14" s="5"/>
    </row>
    <row r="15" spans="1:12" x14ac:dyDescent="0.2">
      <c r="A15" t="s">
        <v>793</v>
      </c>
      <c r="B15" t="s">
        <v>794</v>
      </c>
      <c r="C15" t="s">
        <v>795</v>
      </c>
    </row>
    <row r="16" spans="1:12" x14ac:dyDescent="0.2">
      <c r="A16" t="s">
        <v>796</v>
      </c>
      <c r="B16" t="s">
        <v>797</v>
      </c>
      <c r="C16" t="s">
        <v>795</v>
      </c>
    </row>
    <row r="17" spans="1:3" x14ac:dyDescent="0.2">
      <c r="A17" t="s">
        <v>798</v>
      </c>
      <c r="B17" t="s">
        <v>799</v>
      </c>
      <c r="C17" t="s">
        <v>800</v>
      </c>
    </row>
    <row r="18" spans="1:3" x14ac:dyDescent="0.2">
      <c r="A18" t="s">
        <v>801</v>
      </c>
      <c r="B18" t="s">
        <v>802</v>
      </c>
      <c r="C18" s="9" t="s">
        <v>803</v>
      </c>
    </row>
    <row r="19" spans="1:3" x14ac:dyDescent="0.2">
      <c r="A19" t="s">
        <v>804</v>
      </c>
      <c r="B19" t="s">
        <v>805</v>
      </c>
      <c r="C19" t="s">
        <v>806</v>
      </c>
    </row>
    <row r="20" spans="1:3" x14ac:dyDescent="0.2">
      <c r="A20" t="s">
        <v>807</v>
      </c>
      <c r="B20" t="s">
        <v>808</v>
      </c>
      <c r="C20" t="s">
        <v>809</v>
      </c>
    </row>
    <row r="21" spans="1:3" x14ac:dyDescent="0.2">
      <c r="A21" t="s">
        <v>810</v>
      </c>
      <c r="B21" t="s">
        <v>811</v>
      </c>
      <c r="C21" t="s">
        <v>812</v>
      </c>
    </row>
    <row r="22" spans="1:3" x14ac:dyDescent="0.2">
      <c r="A22" s="11" t="s">
        <v>887</v>
      </c>
      <c r="B22" s="11" t="s">
        <v>888</v>
      </c>
      <c r="C22" t="s">
        <v>889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Spacecraft Yaw Flips</vt:lpstr>
      <vt:lpstr>Major Spacecraft Activities</vt:lpstr>
      <vt:lpstr>Major Instrument Activities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Harbeck</dc:creator>
  <cp:lastModifiedBy>Microsoft Office User</cp:lastModifiedBy>
  <dcterms:created xsi:type="dcterms:W3CDTF">2019-10-23T16:52:03Z</dcterms:created>
  <dcterms:modified xsi:type="dcterms:W3CDTF">2022-05-19T14:43:36Z</dcterms:modified>
</cp:coreProperties>
</file>