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20115" windowHeight="7620"/>
  </bookViews>
  <sheets>
    <sheet name="Drug-Side Effect" sheetId="1" r:id="rId1"/>
    <sheet name="Top 5 Other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2" i="1" l="1"/>
  <c r="D42" i="1" s="1"/>
  <c r="F42" i="1" s="1"/>
  <c r="B50" i="1"/>
  <c r="E42" i="1"/>
  <c r="F41" i="1"/>
  <c r="E41" i="1"/>
  <c r="F8" i="1" l="1"/>
  <c r="E8" i="1"/>
  <c r="G8" i="1" s="1"/>
  <c r="G7" i="1"/>
  <c r="F7" i="1"/>
  <c r="G6" i="1"/>
  <c r="F6" i="1"/>
  <c r="E6" i="1"/>
  <c r="G5" i="1"/>
  <c r="F5" i="1"/>
  <c r="G3" i="1" l="1"/>
  <c r="F3" i="1"/>
  <c r="E4" i="1"/>
  <c r="G4" i="1" s="1"/>
  <c r="F4" i="1"/>
  <c r="G2" i="1"/>
  <c r="G1" i="1"/>
  <c r="F2" i="1"/>
  <c r="F1" i="1"/>
  <c r="E2" i="1"/>
</calcChain>
</file>

<file path=xl/sharedStrings.xml><?xml version="1.0" encoding="utf-8"?>
<sst xmlns="http://schemas.openxmlformats.org/spreadsheetml/2006/main" count="140" uniqueCount="121">
  <si>
    <t>Drug</t>
  </si>
  <si>
    <t>Side Effect</t>
  </si>
  <si>
    <t>Drug + Side</t>
  </si>
  <si>
    <t>Total</t>
  </si>
  <si>
    <t>All Other Side Effects</t>
  </si>
  <si>
    <t>Oxycontin</t>
  </si>
  <si>
    <t>Adderall</t>
  </si>
  <si>
    <t>Vicodin</t>
  </si>
  <si>
    <t xml:space="preserve"> &amp; "Constipation"</t>
  </si>
  <si>
    <t>&amp; "lower back pain"</t>
  </si>
  <si>
    <t>&amp; "back pain"</t>
  </si>
  <si>
    <t>&amp; "Nervousness"</t>
  </si>
  <si>
    <t>fatigue</t>
  </si>
  <si>
    <t>drug ineffective</t>
  </si>
  <si>
    <t>pain</t>
  </si>
  <si>
    <t>nausea</t>
  </si>
  <si>
    <t>headache</t>
  </si>
  <si>
    <t>anxiety</t>
  </si>
  <si>
    <t>depression</t>
  </si>
  <si>
    <t>insomnia</t>
  </si>
  <si>
    <t>dizziness</t>
  </si>
  <si>
    <t>arthralgia</t>
  </si>
  <si>
    <t>injection site pain</t>
  </si>
  <si>
    <t>off label use</t>
  </si>
  <si>
    <t>pain in extremity</t>
  </si>
  <si>
    <t>feeling abnormal</t>
  </si>
  <si>
    <t>diarrhoea</t>
  </si>
  <si>
    <t>weight increased</t>
  </si>
  <si>
    <t>dyspnoea</t>
  </si>
  <si>
    <t>product substitution issue</t>
  </si>
  <si>
    <t>vomiting</t>
  </si>
  <si>
    <t>weight decreased</t>
  </si>
  <si>
    <t>malaise</t>
  </si>
  <si>
    <t>injury</t>
  </si>
  <si>
    <t>back pain</t>
  </si>
  <si>
    <t>disturbance in attention</t>
  </si>
  <si>
    <t>abdominal pain</t>
  </si>
  <si>
    <t>suicidal ideation</t>
  </si>
  <si>
    <t>rash</t>
  </si>
  <si>
    <t>somnolence</t>
  </si>
  <si>
    <t>gait disturbance</t>
  </si>
  <si>
    <t>fall</t>
  </si>
  <si>
    <t>deep vein thrombosis</t>
  </si>
  <si>
    <t>asthenia</t>
  </si>
  <si>
    <t>drug dose omission</t>
  </si>
  <si>
    <t>flushing</t>
  </si>
  <si>
    <t>urinary tract infection</t>
  </si>
  <si>
    <t>memory impairment</t>
  </si>
  <si>
    <t>emotional distress</t>
  </si>
  <si>
    <t>pulmonary embolism</t>
  </si>
  <si>
    <t>product quality issue</t>
  </si>
  <si>
    <t>muscle spasms</t>
  </si>
  <si>
    <t>chest pain</t>
  </si>
  <si>
    <t>tremor</t>
  </si>
  <si>
    <t>abdominal pain upper</t>
  </si>
  <si>
    <t>pyrexia</t>
  </si>
  <si>
    <t>hyperhidrosis</t>
  </si>
  <si>
    <t>pruritus</t>
  </si>
  <si>
    <t>sinusitis</t>
  </si>
  <si>
    <t>decreased appetite</t>
  </si>
  <si>
    <t>cough</t>
  </si>
  <si>
    <t>constipation</t>
  </si>
  <si>
    <t>myalgia</t>
  </si>
  <si>
    <t>paraesthesia</t>
  </si>
  <si>
    <t>overdose</t>
  </si>
  <si>
    <t>confusional state</t>
  </si>
  <si>
    <t>migraine</t>
  </si>
  <si>
    <t>stress</t>
  </si>
  <si>
    <t>menstruation irregular</t>
  </si>
  <si>
    <t>hypoaesthesia</t>
  </si>
  <si>
    <t>hypertension</t>
  </si>
  <si>
    <t>convulsion</t>
  </si>
  <si>
    <t>contusion</t>
  </si>
  <si>
    <t>balance disorder</t>
  </si>
  <si>
    <t>visual impairment</t>
  </si>
  <si>
    <t>vision blurred</t>
  </si>
  <si>
    <t>incorrect dose administered</t>
  </si>
  <si>
    <t>drug withdrawal syndrome</t>
  </si>
  <si>
    <t>agitation</t>
  </si>
  <si>
    <t>aggression</t>
  </si>
  <si>
    <t>urticaria</t>
  </si>
  <si>
    <t>muscular weakness</t>
  </si>
  <si>
    <t>drug effect decreased</t>
  </si>
  <si>
    <t>alopecia</t>
  </si>
  <si>
    <t>abnormal behaviour</t>
  </si>
  <si>
    <t>influenza like illness</t>
  </si>
  <si>
    <t>wrong technique in drug usage process</t>
  </si>
  <si>
    <t>nasopharyngitis</t>
  </si>
  <si>
    <t>mood swings</t>
  </si>
  <si>
    <t>loss of consciousness</t>
  </si>
  <si>
    <t>erythema</t>
  </si>
  <si>
    <t>depressed mood</t>
  </si>
  <si>
    <t>abdominal discomfort</t>
  </si>
  <si>
    <t>inappropriate schedule of drug administration</t>
  </si>
  <si>
    <t>crying</t>
  </si>
  <si>
    <t>prescribed overdose</t>
  </si>
  <si>
    <t>palpitations</t>
  </si>
  <si>
    <t>oedema peripheral</t>
  </si>
  <si>
    <t>injection site erythema</t>
  </si>
  <si>
    <t>heart rate increased</t>
  </si>
  <si>
    <t>abdominal distension</t>
  </si>
  <si>
    <t>psychotic disorder</t>
  </si>
  <si>
    <t>intentional drug misuse</t>
  </si>
  <si>
    <t>dyspepsia</t>
  </si>
  <si>
    <t>drug interaction</t>
  </si>
  <si>
    <t>syncope</t>
  </si>
  <si>
    <t>road traffic accident</t>
  </si>
  <si>
    <t>musculoskeletal pain</t>
  </si>
  <si>
    <t>irritability</t>
  </si>
  <si>
    <t>hallucination</t>
  </si>
  <si>
    <t>general physical health deterioration</t>
  </si>
  <si>
    <t>psychomotor hyperactivity</t>
  </si>
  <si>
    <t>Adverse Effect Side Effect</t>
  </si>
  <si>
    <t>Count</t>
  </si>
  <si>
    <t>But, FYI, here are top 5 common side effects.</t>
  </si>
  <si>
    <r>
      <t xml:space="preserve">No, </t>
    </r>
    <r>
      <rPr>
        <sz val="22"/>
        <color theme="1"/>
        <rFont val="Calibri"/>
        <family val="2"/>
        <scheme val="minor"/>
      </rPr>
      <t>Adderall is not known to cause "lower back pain".</t>
    </r>
  </si>
  <si>
    <t>Constipation</t>
  </si>
  <si>
    <t>Side Effect Count</t>
  </si>
  <si>
    <t xml:space="preserve">sex 0 </t>
  </si>
  <si>
    <t>sex 1</t>
  </si>
  <si>
    <t>sex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</si>
</sst>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0"/>
      <color rgb="FF0000FF"/>
      <name val="Courier New"/>
      <family val="3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9" fontId="1" fillId="0" borderId="0" xfId="1" applyNumberFormat="1" applyFon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'Drug-Side Effect'!$A$2:$B$2</c:f>
              <c:strCache>
                <c:ptCount val="1"/>
                <c:pt idx="0">
                  <c:v>Oxycontin  &amp; "Constipation"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'Drug-Side Effect'!$F$1:$G$1</c:f>
              <c:strCache>
                <c:ptCount val="2"/>
                <c:pt idx="0">
                  <c:v>Drug + Side</c:v>
                </c:pt>
                <c:pt idx="1">
                  <c:v>All Other Side Effects</c:v>
                </c:pt>
              </c:strCache>
            </c:strRef>
          </c:cat>
          <c:val>
            <c:numRef>
              <c:f>'Drug-Side Effect'!$F$2:$G$2</c:f>
              <c:numCache>
                <c:formatCode>General</c:formatCode>
                <c:ptCount val="2"/>
                <c:pt idx="0">
                  <c:v>987</c:v>
                </c:pt>
                <c:pt idx="1">
                  <c:v>25563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'Drug-Side Effect'!$A$4:$B$4</c:f>
              <c:strCache>
                <c:ptCount val="1"/>
                <c:pt idx="0">
                  <c:v>Adderall &amp; "lower back pain"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'Drug-Side Effect'!$F$3:$G$3</c:f>
              <c:strCache>
                <c:ptCount val="2"/>
                <c:pt idx="0">
                  <c:v>Drug + Side</c:v>
                </c:pt>
                <c:pt idx="1">
                  <c:v>All Other Side Effects</c:v>
                </c:pt>
              </c:strCache>
            </c:strRef>
          </c:cat>
          <c:val>
            <c:numRef>
              <c:f>'Drug-Side Effect'!$F$4:$G$4</c:f>
              <c:numCache>
                <c:formatCode>General</c:formatCode>
                <c:ptCount val="2"/>
                <c:pt idx="0">
                  <c:v>0</c:v>
                </c:pt>
                <c:pt idx="1">
                  <c:v>1977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'Drug-Side Effect'!$A$6:$B$6</c:f>
              <c:strCache>
                <c:ptCount val="1"/>
                <c:pt idx="0">
                  <c:v>Adderall &amp; "back pain"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'Drug-Side Effect'!$F$5:$G$5</c:f>
              <c:strCache>
                <c:ptCount val="2"/>
                <c:pt idx="0">
                  <c:v>Drug + Side</c:v>
                </c:pt>
                <c:pt idx="1">
                  <c:v>All Other Side Effects</c:v>
                </c:pt>
              </c:strCache>
            </c:strRef>
          </c:cat>
          <c:val>
            <c:numRef>
              <c:f>'Drug-Side Effect'!$F$6:$G$6</c:f>
              <c:numCache>
                <c:formatCode>General</c:formatCode>
                <c:ptCount val="2"/>
                <c:pt idx="0">
                  <c:v>59</c:v>
                </c:pt>
                <c:pt idx="1">
                  <c:v>1918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'Drug-Side Effect'!$A$8:$B$8</c:f>
              <c:strCache>
                <c:ptCount val="1"/>
                <c:pt idx="0">
                  <c:v>Vicodin &amp; "Nervousness"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'Drug-Side Effect'!$F$7:$G$7</c:f>
              <c:strCache>
                <c:ptCount val="2"/>
                <c:pt idx="0">
                  <c:v>Drug + Side</c:v>
                </c:pt>
                <c:pt idx="1">
                  <c:v>All Other Side Effects</c:v>
                </c:pt>
              </c:strCache>
            </c:strRef>
          </c:cat>
          <c:val>
            <c:numRef>
              <c:f>'Drug-Side Effect'!$F$8:$G$8</c:f>
              <c:numCache>
                <c:formatCode>General</c:formatCode>
                <c:ptCount val="2"/>
                <c:pt idx="0">
                  <c:v>199</c:v>
                </c:pt>
                <c:pt idx="1">
                  <c:v>24679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Constipation compared</a:t>
            </a:r>
            <a:r>
              <a:rPr lang="en-US" baseline="0"/>
              <a:t> to other side effects</a:t>
            </a:r>
            <a:endParaRPr lang="en-US"/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'Drug-Side Effect'!$A$42</c:f>
              <c:strCache>
                <c:ptCount val="1"/>
                <c:pt idx="0">
                  <c:v>Constipation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'Drug-Side Effect'!$E$41:$F$41</c:f>
              <c:strCache>
                <c:ptCount val="2"/>
                <c:pt idx="0">
                  <c:v>Side Effect Count</c:v>
                </c:pt>
                <c:pt idx="1">
                  <c:v>All Other Side Effects</c:v>
                </c:pt>
              </c:strCache>
            </c:strRef>
          </c:cat>
          <c:val>
            <c:numRef>
              <c:f>'Drug-Side Effect'!$E$42:$F$42</c:f>
              <c:numCache>
                <c:formatCode>_(* #,##0_);_(* \(#,##0\);_(* "-"??_);_(@_)</c:formatCode>
                <c:ptCount val="2"/>
                <c:pt idx="0">
                  <c:v>44484</c:v>
                </c:pt>
                <c:pt idx="1">
                  <c:v>4284098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five</a:t>
            </a:r>
            <a:r>
              <a:rPr lang="en-US" baseline="0"/>
              <a:t> side effects </a:t>
            </a:r>
          </a:p>
          <a:p>
            <a:pPr>
              <a:defRPr/>
            </a:pPr>
            <a:r>
              <a:rPr lang="en-US" baseline="0"/>
              <a:t>other than "lower back pain"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Others'!$B$1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'Top 5 Others'!$A$2:$A$6</c:f>
              <c:strCache>
                <c:ptCount val="5"/>
                <c:pt idx="0">
                  <c:v>fatigue</c:v>
                </c:pt>
                <c:pt idx="1">
                  <c:v>drug ineffective</c:v>
                </c:pt>
                <c:pt idx="2">
                  <c:v>pain</c:v>
                </c:pt>
                <c:pt idx="3">
                  <c:v>nausea</c:v>
                </c:pt>
                <c:pt idx="4">
                  <c:v>headache</c:v>
                </c:pt>
              </c:strCache>
            </c:strRef>
          </c:cat>
          <c:val>
            <c:numRef>
              <c:f>'Top 5 Others'!$B$2:$B$6</c:f>
              <c:numCache>
                <c:formatCode>General</c:formatCode>
                <c:ptCount val="5"/>
                <c:pt idx="0">
                  <c:v>178</c:v>
                </c:pt>
                <c:pt idx="1">
                  <c:v>166</c:v>
                </c:pt>
                <c:pt idx="2">
                  <c:v>160</c:v>
                </c:pt>
                <c:pt idx="3">
                  <c:v>143</c:v>
                </c:pt>
                <c:pt idx="4">
                  <c:v>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439296"/>
        <c:axId val="264440832"/>
      </c:barChart>
      <c:catAx>
        <c:axId val="264439296"/>
        <c:scaling>
          <c:orientation val="maxMin"/>
        </c:scaling>
        <c:delete val="0"/>
        <c:axPos val="l"/>
        <c:majorTickMark val="out"/>
        <c:minorTickMark val="none"/>
        <c:tickLblPos val="nextTo"/>
        <c:crossAx val="264440832"/>
        <c:crosses val="autoZero"/>
        <c:auto val="1"/>
        <c:lblAlgn val="ctr"/>
        <c:lblOffset val="100"/>
        <c:noMultiLvlLbl val="0"/>
      </c:catAx>
      <c:valAx>
        <c:axId val="26444083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64439296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8</xdr:row>
      <xdr:rowOff>185737</xdr:rowOff>
    </xdr:from>
    <xdr:to>
      <xdr:col>4</xdr:col>
      <xdr:colOff>1238250</xdr:colOff>
      <xdr:row>23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174625</xdr:colOff>
      <xdr:row>23</xdr:row>
      <xdr:rowOff>157162</xdr:rowOff>
    </xdr:from>
    <xdr:to>
      <xdr:col>4</xdr:col>
      <xdr:colOff>1241425</xdr:colOff>
      <xdr:row>37</xdr:row>
      <xdr:rowOff>169333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20108</xdr:colOff>
      <xdr:row>23</xdr:row>
      <xdr:rowOff>174095</xdr:rowOff>
    </xdr:from>
    <xdr:to>
      <xdr:col>10</xdr:col>
      <xdr:colOff>353483</xdr:colOff>
      <xdr:row>37</xdr:row>
      <xdr:rowOff>169333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9</xdr:row>
      <xdr:rowOff>14287</xdr:rowOff>
    </xdr:from>
    <xdr:to>
      <xdr:col>10</xdr:col>
      <xdr:colOff>352425</xdr:colOff>
      <xdr:row>23</xdr:row>
      <xdr:rowOff>95251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201083</xdr:colOff>
      <xdr:row>42</xdr:row>
      <xdr:rowOff>168273</xdr:rowOff>
    </xdr:from>
    <xdr:to>
      <xdr:col>6</xdr:col>
      <xdr:colOff>899583</xdr:colOff>
      <xdr:row>59</xdr:row>
      <xdr:rowOff>179917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6</xdr:row>
      <xdr:rowOff>166687</xdr:rowOff>
    </xdr:from>
    <xdr:to>
      <xdr:col>12</xdr:col>
      <xdr:colOff>342899</xdr:colOff>
      <xdr:row>24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37" zoomScale="90" zoomScaleNormal="90" workbookViewId="0">
      <selection activeCell="L45" sqref="L45"/>
    </sheetView>
  </sheetViews>
  <sheetFormatPr defaultRowHeight="15" x14ac:dyDescent="0.25"/>
  <cols>
    <col min="1" max="1" width="11.5703125" customWidth="1"/>
    <col min="2" max="2" width="21.42578125" customWidth="1"/>
    <col min="3" max="3" width="14.5703125" customWidth="1"/>
    <col min="4" max="4" width="16.85546875" customWidth="1"/>
    <col min="5" max="5" width="20" bestFit="1" customWidth="1"/>
    <col min="6" max="6" width="15.85546875" customWidth="1"/>
    <col min="7" max="7" width="20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tr">
        <f>C1</f>
        <v>Drug + Side</v>
      </c>
      <c r="G1" t="str">
        <f>E1</f>
        <v>All Other Side Effects</v>
      </c>
    </row>
    <row r="2" spans="1:7" x14ac:dyDescent="0.25">
      <c r="A2" t="s">
        <v>5</v>
      </c>
      <c r="B2" t="s">
        <v>8</v>
      </c>
      <c r="C2">
        <v>987</v>
      </c>
      <c r="D2">
        <v>26550</v>
      </c>
      <c r="E2">
        <f>D2-C2</f>
        <v>25563</v>
      </c>
      <c r="F2">
        <f>C2</f>
        <v>987</v>
      </c>
      <c r="G2">
        <f>E2</f>
        <v>25563</v>
      </c>
    </row>
    <row r="3" spans="1: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tr">
        <f>C3</f>
        <v>Drug + Side</v>
      </c>
      <c r="G3" t="str">
        <f>E3</f>
        <v>All Other Side Effects</v>
      </c>
    </row>
    <row r="4" spans="1:7" x14ac:dyDescent="0.25">
      <c r="A4" t="s">
        <v>6</v>
      </c>
      <c r="B4" t="s">
        <v>9</v>
      </c>
      <c r="C4">
        <v>0</v>
      </c>
      <c r="D4">
        <v>1977</v>
      </c>
      <c r="E4">
        <f t="shared" ref="E4" si="0">D4-C4</f>
        <v>1977</v>
      </c>
      <c r="F4">
        <f t="shared" ref="F4" si="1">C4</f>
        <v>0</v>
      </c>
      <c r="G4">
        <f t="shared" ref="G4" si="2">E4</f>
        <v>1977</v>
      </c>
    </row>
    <row r="5" spans="1:7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tr">
        <f>C5</f>
        <v>Drug + Side</v>
      </c>
      <c r="G5" t="str">
        <f>E5</f>
        <v>All Other Side Effects</v>
      </c>
    </row>
    <row r="6" spans="1:7" x14ac:dyDescent="0.25">
      <c r="A6" t="s">
        <v>6</v>
      </c>
      <c r="B6" t="s">
        <v>10</v>
      </c>
      <c r="C6">
        <v>59</v>
      </c>
      <c r="D6">
        <v>1977</v>
      </c>
      <c r="E6">
        <f t="shared" ref="E6" si="3">D6-C6</f>
        <v>1918</v>
      </c>
      <c r="F6">
        <f t="shared" ref="F6" si="4">C6</f>
        <v>59</v>
      </c>
      <c r="G6">
        <f t="shared" ref="G6" si="5">E6</f>
        <v>1918</v>
      </c>
    </row>
    <row r="7" spans="1:7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tr">
        <f>C7</f>
        <v>Drug + Side</v>
      </c>
      <c r="G7" t="str">
        <f>E7</f>
        <v>All Other Side Effects</v>
      </c>
    </row>
    <row r="8" spans="1:7" x14ac:dyDescent="0.25">
      <c r="A8" t="s">
        <v>7</v>
      </c>
      <c r="B8" t="s">
        <v>11</v>
      </c>
      <c r="C8">
        <v>199</v>
      </c>
      <c r="D8" s="1">
        <v>24878</v>
      </c>
      <c r="E8">
        <f t="shared" ref="E8" si="6">D8-C8</f>
        <v>24679</v>
      </c>
      <c r="F8">
        <f t="shared" ref="F8" si="7">C8</f>
        <v>199</v>
      </c>
      <c r="G8">
        <f t="shared" ref="G8" si="8">E8</f>
        <v>24679</v>
      </c>
    </row>
    <row r="41" spans="1:6" x14ac:dyDescent="0.25">
      <c r="A41" t="s">
        <v>1</v>
      </c>
      <c r="B41" t="s">
        <v>117</v>
      </c>
      <c r="C41" t="s">
        <v>3</v>
      </c>
      <c r="D41" t="s">
        <v>4</v>
      </c>
      <c r="E41" t="str">
        <f>B41</f>
        <v>Side Effect Count</v>
      </c>
      <c r="F41" t="str">
        <f>D41</f>
        <v>All Other Side Effects</v>
      </c>
    </row>
    <row r="42" spans="1:6" x14ac:dyDescent="0.25">
      <c r="A42" t="s">
        <v>116</v>
      </c>
      <c r="B42" s="6">
        <v>44484</v>
      </c>
      <c r="C42" s="6">
        <f>B50</f>
        <v>4328582</v>
      </c>
      <c r="D42" s="7">
        <f t="shared" ref="D42" si="9">C42-B42</f>
        <v>4284098</v>
      </c>
      <c r="E42" s="7">
        <f t="shared" ref="E42" si="10">B42</f>
        <v>44484</v>
      </c>
      <c r="F42" s="7">
        <f t="shared" ref="F42" si="11">D42</f>
        <v>4284098</v>
      </c>
    </row>
    <row r="47" spans="1:6" x14ac:dyDescent="0.25">
      <c r="A47" t="s">
        <v>118</v>
      </c>
      <c r="B47" s="3">
        <v>119181</v>
      </c>
    </row>
    <row r="48" spans="1:6" x14ac:dyDescent="0.25">
      <c r="A48" t="s">
        <v>119</v>
      </c>
      <c r="B48" s="3">
        <v>1612614</v>
      </c>
    </row>
    <row r="49" spans="1:2" x14ac:dyDescent="0.25">
      <c r="A49" s="4" t="s">
        <v>120</v>
      </c>
      <c r="B49" s="5">
        <v>2596787</v>
      </c>
    </row>
    <row r="50" spans="1:2" x14ac:dyDescent="0.25">
      <c r="B50" s="3">
        <f>SUM(B47:B49)</f>
        <v>4328582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P10" sqref="P10"/>
    </sheetView>
  </sheetViews>
  <sheetFormatPr defaultRowHeight="15" x14ac:dyDescent="0.25"/>
  <cols>
    <col min="1" max="1" width="29.140625" customWidth="1"/>
  </cols>
  <sheetData>
    <row r="1" spans="1:4" x14ac:dyDescent="0.25">
      <c r="A1" t="s">
        <v>112</v>
      </c>
      <c r="B1" t="s">
        <v>113</v>
      </c>
    </row>
    <row r="2" spans="1:4" x14ac:dyDescent="0.25">
      <c r="A2" t="s">
        <v>12</v>
      </c>
      <c r="B2">
        <v>178</v>
      </c>
    </row>
    <row r="3" spans="1:4" x14ac:dyDescent="0.25">
      <c r="A3" t="s">
        <v>13</v>
      </c>
      <c r="B3">
        <v>166</v>
      </c>
    </row>
    <row r="4" spans="1:4" ht="28.5" x14ac:dyDescent="0.45">
      <c r="A4" t="s">
        <v>14</v>
      </c>
      <c r="B4">
        <v>160</v>
      </c>
      <c r="D4" s="2" t="s">
        <v>115</v>
      </c>
    </row>
    <row r="5" spans="1:4" x14ac:dyDescent="0.25">
      <c r="A5" t="s">
        <v>15</v>
      </c>
      <c r="B5">
        <v>143</v>
      </c>
      <c r="D5" t="s">
        <v>114</v>
      </c>
    </row>
    <row r="6" spans="1:4" x14ac:dyDescent="0.25">
      <c r="A6" t="s">
        <v>16</v>
      </c>
      <c r="B6">
        <v>142</v>
      </c>
    </row>
    <row r="8" spans="1:4" x14ac:dyDescent="0.25">
      <c r="A8" t="s">
        <v>17</v>
      </c>
      <c r="B8">
        <v>127</v>
      </c>
    </row>
    <row r="9" spans="1:4" x14ac:dyDescent="0.25">
      <c r="A9" t="s">
        <v>18</v>
      </c>
      <c r="B9">
        <v>123</v>
      </c>
    </row>
    <row r="10" spans="1:4" x14ac:dyDescent="0.25">
      <c r="A10" t="s">
        <v>19</v>
      </c>
      <c r="B10">
        <v>102</v>
      </c>
    </row>
    <row r="11" spans="1:4" x14ac:dyDescent="0.25">
      <c r="A11" t="s">
        <v>20</v>
      </c>
      <c r="B11">
        <v>90</v>
      </c>
    </row>
    <row r="12" spans="1:4" x14ac:dyDescent="0.25">
      <c r="A12" t="s">
        <v>21</v>
      </c>
      <c r="B12">
        <v>78</v>
      </c>
    </row>
    <row r="13" spans="1:4" x14ac:dyDescent="0.25">
      <c r="A13" t="s">
        <v>22</v>
      </c>
      <c r="B13">
        <v>77</v>
      </c>
    </row>
    <row r="14" spans="1:4" x14ac:dyDescent="0.25">
      <c r="A14" t="s">
        <v>23</v>
      </c>
      <c r="B14">
        <v>75</v>
      </c>
    </row>
    <row r="15" spans="1:4" x14ac:dyDescent="0.25">
      <c r="A15" t="s">
        <v>24</v>
      </c>
      <c r="B15">
        <v>73</v>
      </c>
    </row>
    <row r="16" spans="1:4" x14ac:dyDescent="0.25">
      <c r="A16" t="s">
        <v>25</v>
      </c>
      <c r="B16">
        <v>73</v>
      </c>
    </row>
    <row r="17" spans="1:2" x14ac:dyDescent="0.25">
      <c r="A17" t="s">
        <v>26</v>
      </c>
      <c r="B17">
        <v>72</v>
      </c>
    </row>
    <row r="18" spans="1:2" x14ac:dyDescent="0.25">
      <c r="A18" t="s">
        <v>27</v>
      </c>
      <c r="B18">
        <v>70</v>
      </c>
    </row>
    <row r="19" spans="1:2" x14ac:dyDescent="0.25">
      <c r="A19" t="s">
        <v>28</v>
      </c>
      <c r="B19">
        <v>70</v>
      </c>
    </row>
    <row r="20" spans="1:2" x14ac:dyDescent="0.25">
      <c r="A20" t="s">
        <v>29</v>
      </c>
      <c r="B20">
        <v>67</v>
      </c>
    </row>
    <row r="21" spans="1:2" x14ac:dyDescent="0.25">
      <c r="A21" t="s">
        <v>30</v>
      </c>
      <c r="B21">
        <v>66</v>
      </c>
    </row>
    <row r="22" spans="1:2" x14ac:dyDescent="0.25">
      <c r="A22" t="s">
        <v>31</v>
      </c>
      <c r="B22">
        <v>60</v>
      </c>
    </row>
    <row r="23" spans="1:2" x14ac:dyDescent="0.25">
      <c r="A23" t="s">
        <v>32</v>
      </c>
      <c r="B23">
        <v>59</v>
      </c>
    </row>
    <row r="24" spans="1:2" x14ac:dyDescent="0.25">
      <c r="A24" t="s">
        <v>33</v>
      </c>
      <c r="B24">
        <v>59</v>
      </c>
    </row>
    <row r="25" spans="1:2" x14ac:dyDescent="0.25">
      <c r="A25" t="s">
        <v>34</v>
      </c>
      <c r="B25">
        <v>57</v>
      </c>
    </row>
    <row r="26" spans="1:2" x14ac:dyDescent="0.25">
      <c r="A26" t="s">
        <v>35</v>
      </c>
      <c r="B26">
        <v>55</v>
      </c>
    </row>
    <row r="27" spans="1:2" x14ac:dyDescent="0.25">
      <c r="A27" t="s">
        <v>36</v>
      </c>
      <c r="B27">
        <v>55</v>
      </c>
    </row>
    <row r="28" spans="1:2" x14ac:dyDescent="0.25">
      <c r="A28" t="s">
        <v>37</v>
      </c>
      <c r="B28">
        <v>53</v>
      </c>
    </row>
    <row r="29" spans="1:2" x14ac:dyDescent="0.25">
      <c r="A29" t="s">
        <v>38</v>
      </c>
      <c r="B29">
        <v>52</v>
      </c>
    </row>
    <row r="30" spans="1:2" x14ac:dyDescent="0.25">
      <c r="A30" t="s">
        <v>39</v>
      </c>
      <c r="B30">
        <v>51</v>
      </c>
    </row>
    <row r="31" spans="1:2" x14ac:dyDescent="0.25">
      <c r="A31" t="s">
        <v>40</v>
      </c>
      <c r="B31">
        <v>49</v>
      </c>
    </row>
    <row r="32" spans="1:2" x14ac:dyDescent="0.25">
      <c r="A32" t="s">
        <v>41</v>
      </c>
      <c r="B32">
        <v>49</v>
      </c>
    </row>
    <row r="33" spans="1:2" x14ac:dyDescent="0.25">
      <c r="A33" t="s">
        <v>42</v>
      </c>
      <c r="B33">
        <v>49</v>
      </c>
    </row>
    <row r="34" spans="1:2" x14ac:dyDescent="0.25">
      <c r="A34" t="s">
        <v>43</v>
      </c>
      <c r="B34">
        <v>46</v>
      </c>
    </row>
    <row r="35" spans="1:2" x14ac:dyDescent="0.25">
      <c r="A35" t="s">
        <v>44</v>
      </c>
      <c r="B35">
        <v>45</v>
      </c>
    </row>
    <row r="36" spans="1:2" x14ac:dyDescent="0.25">
      <c r="A36" t="s">
        <v>45</v>
      </c>
      <c r="B36">
        <v>44</v>
      </c>
    </row>
    <row r="37" spans="1:2" x14ac:dyDescent="0.25">
      <c r="A37" t="s">
        <v>46</v>
      </c>
      <c r="B37">
        <v>43</v>
      </c>
    </row>
    <row r="38" spans="1:2" x14ac:dyDescent="0.25">
      <c r="A38" t="s">
        <v>47</v>
      </c>
      <c r="B38">
        <v>41</v>
      </c>
    </row>
    <row r="39" spans="1:2" x14ac:dyDescent="0.25">
      <c r="A39" t="s">
        <v>48</v>
      </c>
      <c r="B39">
        <v>40</v>
      </c>
    </row>
    <row r="40" spans="1:2" x14ac:dyDescent="0.25">
      <c r="A40" t="s">
        <v>49</v>
      </c>
      <c r="B40">
        <v>39</v>
      </c>
    </row>
    <row r="41" spans="1:2" x14ac:dyDescent="0.25">
      <c r="A41" t="s">
        <v>50</v>
      </c>
      <c r="B41">
        <v>39</v>
      </c>
    </row>
    <row r="42" spans="1:2" x14ac:dyDescent="0.25">
      <c r="A42" t="s">
        <v>51</v>
      </c>
      <c r="B42">
        <v>39</v>
      </c>
    </row>
    <row r="43" spans="1:2" x14ac:dyDescent="0.25">
      <c r="A43" t="s">
        <v>52</v>
      </c>
      <c r="B43">
        <v>39</v>
      </c>
    </row>
    <row r="44" spans="1:2" x14ac:dyDescent="0.25">
      <c r="A44" t="s">
        <v>53</v>
      </c>
      <c r="B44">
        <v>38</v>
      </c>
    </row>
    <row r="45" spans="1:2" x14ac:dyDescent="0.25">
      <c r="A45" t="s">
        <v>54</v>
      </c>
      <c r="B45">
        <v>38</v>
      </c>
    </row>
    <row r="46" spans="1:2" x14ac:dyDescent="0.25">
      <c r="A46" t="s">
        <v>55</v>
      </c>
      <c r="B46">
        <v>37</v>
      </c>
    </row>
    <row r="47" spans="1:2" x14ac:dyDescent="0.25">
      <c r="A47" t="s">
        <v>56</v>
      </c>
      <c r="B47">
        <v>37</v>
      </c>
    </row>
    <row r="48" spans="1:2" x14ac:dyDescent="0.25">
      <c r="A48" t="s">
        <v>57</v>
      </c>
      <c r="B48">
        <v>34</v>
      </c>
    </row>
    <row r="49" spans="1:2" x14ac:dyDescent="0.25">
      <c r="A49" t="s">
        <v>58</v>
      </c>
      <c r="B49">
        <v>31</v>
      </c>
    </row>
    <row r="50" spans="1:2" x14ac:dyDescent="0.25">
      <c r="A50" t="s">
        <v>59</v>
      </c>
      <c r="B50">
        <v>31</v>
      </c>
    </row>
    <row r="51" spans="1:2" x14ac:dyDescent="0.25">
      <c r="A51" t="s">
        <v>60</v>
      </c>
      <c r="B51">
        <v>31</v>
      </c>
    </row>
    <row r="52" spans="1:2" x14ac:dyDescent="0.25">
      <c r="A52" t="s">
        <v>61</v>
      </c>
      <c r="B52">
        <v>31</v>
      </c>
    </row>
    <row r="53" spans="1:2" x14ac:dyDescent="0.25">
      <c r="A53" t="s">
        <v>62</v>
      </c>
      <c r="B53">
        <v>30</v>
      </c>
    </row>
    <row r="54" spans="1:2" x14ac:dyDescent="0.25">
      <c r="A54" t="s">
        <v>63</v>
      </c>
      <c r="B54">
        <v>29</v>
      </c>
    </row>
    <row r="55" spans="1:2" x14ac:dyDescent="0.25">
      <c r="A55" t="s">
        <v>64</v>
      </c>
      <c r="B55">
        <v>28</v>
      </c>
    </row>
    <row r="56" spans="1:2" x14ac:dyDescent="0.25">
      <c r="A56" t="s">
        <v>65</v>
      </c>
      <c r="B56">
        <v>28</v>
      </c>
    </row>
    <row r="57" spans="1:2" x14ac:dyDescent="0.25">
      <c r="A57" t="s">
        <v>66</v>
      </c>
      <c r="B57">
        <v>27</v>
      </c>
    </row>
    <row r="58" spans="1:2" x14ac:dyDescent="0.25">
      <c r="A58" t="s">
        <v>67</v>
      </c>
      <c r="B58">
        <v>26</v>
      </c>
    </row>
    <row r="59" spans="1:2" x14ac:dyDescent="0.25">
      <c r="A59" t="s">
        <v>68</v>
      </c>
      <c r="B59">
        <v>26</v>
      </c>
    </row>
    <row r="60" spans="1:2" x14ac:dyDescent="0.25">
      <c r="A60" t="s">
        <v>69</v>
      </c>
      <c r="B60">
        <v>26</v>
      </c>
    </row>
    <row r="61" spans="1:2" x14ac:dyDescent="0.25">
      <c r="A61" t="s">
        <v>70</v>
      </c>
      <c r="B61">
        <v>26</v>
      </c>
    </row>
    <row r="62" spans="1:2" x14ac:dyDescent="0.25">
      <c r="A62" t="s">
        <v>71</v>
      </c>
      <c r="B62">
        <v>26</v>
      </c>
    </row>
    <row r="63" spans="1:2" x14ac:dyDescent="0.25">
      <c r="A63" t="s">
        <v>72</v>
      </c>
      <c r="B63">
        <v>25</v>
      </c>
    </row>
    <row r="64" spans="1:2" x14ac:dyDescent="0.25">
      <c r="A64" t="s">
        <v>73</v>
      </c>
      <c r="B64">
        <v>25</v>
      </c>
    </row>
    <row r="65" spans="1:2" x14ac:dyDescent="0.25">
      <c r="A65" t="s">
        <v>74</v>
      </c>
      <c r="B65">
        <v>24</v>
      </c>
    </row>
    <row r="66" spans="1:2" x14ac:dyDescent="0.25">
      <c r="A66" t="s">
        <v>75</v>
      </c>
      <c r="B66">
        <v>24</v>
      </c>
    </row>
    <row r="67" spans="1:2" x14ac:dyDescent="0.25">
      <c r="A67" t="s">
        <v>76</v>
      </c>
      <c r="B67">
        <v>24</v>
      </c>
    </row>
    <row r="68" spans="1:2" x14ac:dyDescent="0.25">
      <c r="A68" t="s">
        <v>77</v>
      </c>
      <c r="B68">
        <v>24</v>
      </c>
    </row>
    <row r="69" spans="1:2" x14ac:dyDescent="0.25">
      <c r="A69" t="s">
        <v>78</v>
      </c>
      <c r="B69">
        <v>24</v>
      </c>
    </row>
    <row r="70" spans="1:2" x14ac:dyDescent="0.25">
      <c r="A70" t="s">
        <v>79</v>
      </c>
      <c r="B70">
        <v>23</v>
      </c>
    </row>
    <row r="71" spans="1:2" x14ac:dyDescent="0.25">
      <c r="A71" t="s">
        <v>80</v>
      </c>
      <c r="B71">
        <v>22</v>
      </c>
    </row>
    <row r="72" spans="1:2" x14ac:dyDescent="0.25">
      <c r="A72" t="s">
        <v>81</v>
      </c>
      <c r="B72">
        <v>22</v>
      </c>
    </row>
    <row r="73" spans="1:2" x14ac:dyDescent="0.25">
      <c r="A73" t="s">
        <v>82</v>
      </c>
      <c r="B73">
        <v>22</v>
      </c>
    </row>
    <row r="74" spans="1:2" x14ac:dyDescent="0.25">
      <c r="A74" t="s">
        <v>83</v>
      </c>
      <c r="B74">
        <v>22</v>
      </c>
    </row>
    <row r="75" spans="1:2" x14ac:dyDescent="0.25">
      <c r="A75" t="s">
        <v>84</v>
      </c>
      <c r="B75">
        <v>22</v>
      </c>
    </row>
    <row r="76" spans="1:2" x14ac:dyDescent="0.25">
      <c r="A76" t="s">
        <v>85</v>
      </c>
      <c r="B76">
        <v>21</v>
      </c>
    </row>
    <row r="77" spans="1:2" x14ac:dyDescent="0.25">
      <c r="A77" t="s">
        <v>86</v>
      </c>
      <c r="B77">
        <v>19</v>
      </c>
    </row>
    <row r="78" spans="1:2" x14ac:dyDescent="0.25">
      <c r="A78" t="s">
        <v>87</v>
      </c>
      <c r="B78">
        <v>19</v>
      </c>
    </row>
    <row r="79" spans="1:2" x14ac:dyDescent="0.25">
      <c r="A79" t="s">
        <v>88</v>
      </c>
      <c r="B79">
        <v>19</v>
      </c>
    </row>
    <row r="80" spans="1:2" x14ac:dyDescent="0.25">
      <c r="A80" t="s">
        <v>89</v>
      </c>
      <c r="B80">
        <v>18</v>
      </c>
    </row>
    <row r="81" spans="1:2" x14ac:dyDescent="0.25">
      <c r="A81" t="s">
        <v>90</v>
      </c>
      <c r="B81">
        <v>18</v>
      </c>
    </row>
    <row r="82" spans="1:2" x14ac:dyDescent="0.25">
      <c r="A82" t="s">
        <v>91</v>
      </c>
      <c r="B82">
        <v>18</v>
      </c>
    </row>
    <row r="83" spans="1:2" x14ac:dyDescent="0.25">
      <c r="A83" t="s">
        <v>92</v>
      </c>
      <c r="B83">
        <v>18</v>
      </c>
    </row>
    <row r="84" spans="1:2" x14ac:dyDescent="0.25">
      <c r="A84" t="s">
        <v>93</v>
      </c>
      <c r="B84">
        <v>17</v>
      </c>
    </row>
    <row r="85" spans="1:2" x14ac:dyDescent="0.25">
      <c r="A85" t="s">
        <v>94</v>
      </c>
      <c r="B85">
        <v>17</v>
      </c>
    </row>
    <row r="86" spans="1:2" x14ac:dyDescent="0.25">
      <c r="A86" t="s">
        <v>95</v>
      </c>
      <c r="B86">
        <v>16</v>
      </c>
    </row>
    <row r="87" spans="1:2" x14ac:dyDescent="0.25">
      <c r="A87" t="s">
        <v>96</v>
      </c>
      <c r="B87">
        <v>16</v>
      </c>
    </row>
    <row r="88" spans="1:2" x14ac:dyDescent="0.25">
      <c r="A88" t="s">
        <v>97</v>
      </c>
      <c r="B88">
        <v>16</v>
      </c>
    </row>
    <row r="89" spans="1:2" x14ac:dyDescent="0.25">
      <c r="A89" t="s">
        <v>98</v>
      </c>
      <c r="B89">
        <v>16</v>
      </c>
    </row>
    <row r="90" spans="1:2" x14ac:dyDescent="0.25">
      <c r="A90" t="s">
        <v>99</v>
      </c>
      <c r="B90">
        <v>16</v>
      </c>
    </row>
    <row r="91" spans="1:2" x14ac:dyDescent="0.25">
      <c r="A91" t="s">
        <v>100</v>
      </c>
      <c r="B91">
        <v>16</v>
      </c>
    </row>
    <row r="92" spans="1:2" x14ac:dyDescent="0.25">
      <c r="A92" t="s">
        <v>101</v>
      </c>
      <c r="B92">
        <v>15</v>
      </c>
    </row>
    <row r="93" spans="1:2" x14ac:dyDescent="0.25">
      <c r="A93" t="s">
        <v>102</v>
      </c>
      <c r="B93">
        <v>15</v>
      </c>
    </row>
    <row r="94" spans="1:2" x14ac:dyDescent="0.25">
      <c r="A94" t="s">
        <v>103</v>
      </c>
      <c r="B94">
        <v>15</v>
      </c>
    </row>
    <row r="95" spans="1:2" x14ac:dyDescent="0.25">
      <c r="A95" t="s">
        <v>104</v>
      </c>
      <c r="B95">
        <v>15</v>
      </c>
    </row>
    <row r="96" spans="1:2" x14ac:dyDescent="0.25">
      <c r="A96" t="s">
        <v>105</v>
      </c>
      <c r="B96">
        <v>14</v>
      </c>
    </row>
    <row r="97" spans="1:2" x14ac:dyDescent="0.25">
      <c r="A97" t="s">
        <v>106</v>
      </c>
      <c r="B97">
        <v>14</v>
      </c>
    </row>
    <row r="98" spans="1:2" x14ac:dyDescent="0.25">
      <c r="A98" t="s">
        <v>107</v>
      </c>
      <c r="B98">
        <v>14</v>
      </c>
    </row>
    <row r="99" spans="1:2" x14ac:dyDescent="0.25">
      <c r="A99" t="s">
        <v>108</v>
      </c>
      <c r="B99">
        <v>14</v>
      </c>
    </row>
    <row r="100" spans="1:2" x14ac:dyDescent="0.25">
      <c r="A100" t="s">
        <v>109</v>
      </c>
      <c r="B100">
        <v>14</v>
      </c>
    </row>
    <row r="101" spans="1:2" x14ac:dyDescent="0.25">
      <c r="A101" t="s">
        <v>110</v>
      </c>
      <c r="B101">
        <v>14</v>
      </c>
    </row>
    <row r="102" spans="1:2" x14ac:dyDescent="0.25">
      <c r="A102" t="s">
        <v>111</v>
      </c>
      <c r="B102">
        <v>13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Drug-Side Effect</vt:lpstr>
      <vt:lpstr>Top 5 Others</vt:lpstr>
      <vt:lpstr>Sheet3</vt:lpstr>
    </vt:vector>
  </TitlesOfParts>
  <Company>ICF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Ziegler</dc:creator>
  <cp:lastModifiedBy>Steve Ziegler</cp:lastModifiedBy>
  <dcterms:created xsi:type="dcterms:W3CDTF">2015-06-24T16:54:01Z</dcterms:created>
  <dcterms:modified xsi:type="dcterms:W3CDTF">2015-06-24T21:02:48Z</dcterms:modified>
</cp:coreProperties>
</file>