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24000" windowHeight="9735" tabRatio="796"/>
  </bookViews>
  <sheets>
    <sheet name="Productos" sheetId="1" r:id="rId1"/>
    <sheet name="Hoja1" sheetId="2" r:id="rId2"/>
  </sheets>
  <definedNames>
    <definedName name="_xlnm._FilterDatabase" localSheetId="0" hidden="1">Productos!$A$11:$F$11</definedName>
    <definedName name="_xlnm.Print_Area" localSheetId="0">Productos!$A$866:$F$879</definedName>
  </definedNames>
  <calcPr calcId="152511"/>
</workbook>
</file>

<file path=xl/calcChain.xml><?xml version="1.0" encoding="utf-8"?>
<calcChain xmlns="http://schemas.openxmlformats.org/spreadsheetml/2006/main">
  <c r="H13" i="1" l="1"/>
  <c r="I13" i="1"/>
  <c r="J13" i="1"/>
  <c r="M13" i="1" s="1"/>
  <c r="K13" i="1"/>
  <c r="H14" i="1"/>
  <c r="I14" i="1"/>
  <c r="J14" i="1"/>
  <c r="M14" i="1" s="1"/>
  <c r="K14" i="1"/>
  <c r="H15" i="1"/>
  <c r="I15" i="1"/>
  <c r="J15" i="1"/>
  <c r="K15" i="1"/>
  <c r="M15" i="1"/>
  <c r="H16" i="1"/>
  <c r="I16" i="1"/>
  <c r="J16" i="1"/>
  <c r="K16" i="1"/>
  <c r="M16" i="1"/>
  <c r="H17" i="1"/>
  <c r="I17" i="1"/>
  <c r="J17" i="1"/>
  <c r="M17" i="1" s="1"/>
  <c r="K17" i="1"/>
  <c r="H18" i="1"/>
  <c r="I18" i="1"/>
  <c r="J18" i="1"/>
  <c r="M18" i="1" s="1"/>
  <c r="K18" i="1"/>
  <c r="H19" i="1"/>
  <c r="I19" i="1"/>
  <c r="J19" i="1"/>
  <c r="K19" i="1"/>
  <c r="M19" i="1"/>
  <c r="H20" i="1"/>
  <c r="I20" i="1"/>
  <c r="J20" i="1"/>
  <c r="K20" i="1"/>
  <c r="M20" i="1"/>
  <c r="H21" i="1"/>
  <c r="I21" i="1"/>
  <c r="J21" i="1"/>
  <c r="M21" i="1" s="1"/>
  <c r="K21" i="1"/>
  <c r="H22" i="1"/>
  <c r="I22" i="1"/>
  <c r="J22" i="1"/>
  <c r="M22" i="1" s="1"/>
  <c r="K22" i="1"/>
  <c r="H23" i="1"/>
  <c r="I23" i="1"/>
  <c r="J23" i="1"/>
  <c r="K23" i="1"/>
  <c r="M23" i="1"/>
  <c r="H24" i="1"/>
  <c r="I24" i="1"/>
  <c r="J24" i="1"/>
  <c r="K24" i="1"/>
  <c r="M24" i="1"/>
  <c r="H25" i="1"/>
  <c r="I25" i="1"/>
  <c r="J25" i="1"/>
  <c r="M25" i="1" s="1"/>
  <c r="K25" i="1"/>
  <c r="H26" i="1"/>
  <c r="I26" i="1"/>
  <c r="J26" i="1"/>
  <c r="M26" i="1" s="1"/>
  <c r="K26" i="1"/>
  <c r="H27" i="1"/>
  <c r="I27" i="1"/>
  <c r="J27" i="1"/>
  <c r="K27" i="1"/>
  <c r="M27" i="1"/>
  <c r="H28" i="1"/>
  <c r="I28" i="1"/>
  <c r="J28" i="1"/>
  <c r="K28" i="1"/>
  <c r="M28" i="1"/>
  <c r="H29" i="1"/>
  <c r="I29" i="1"/>
  <c r="J29" i="1"/>
  <c r="M29" i="1" s="1"/>
  <c r="K29" i="1"/>
  <c r="H30" i="1"/>
  <c r="I30" i="1"/>
  <c r="J30" i="1"/>
  <c r="M30" i="1" s="1"/>
  <c r="K30" i="1"/>
  <c r="H31" i="1"/>
  <c r="I31" i="1"/>
  <c r="J31" i="1"/>
  <c r="K31" i="1"/>
  <c r="M31" i="1"/>
  <c r="H32" i="1"/>
  <c r="I32" i="1"/>
  <c r="J32" i="1"/>
  <c r="K32" i="1"/>
  <c r="M32" i="1"/>
  <c r="H33" i="1"/>
  <c r="I33" i="1"/>
  <c r="J33" i="1"/>
  <c r="M33" i="1" s="1"/>
  <c r="K33" i="1"/>
  <c r="H34" i="1"/>
  <c r="I34" i="1"/>
  <c r="J34" i="1"/>
  <c r="M34" i="1" s="1"/>
  <c r="K34" i="1"/>
  <c r="H35" i="1"/>
  <c r="I35" i="1"/>
  <c r="J35" i="1"/>
  <c r="K35" i="1"/>
  <c r="M35" i="1"/>
  <c r="H36" i="1"/>
  <c r="I36" i="1"/>
  <c r="J36" i="1"/>
  <c r="K36" i="1"/>
  <c r="M36" i="1"/>
  <c r="H37" i="1"/>
  <c r="I37" i="1"/>
  <c r="J37" i="1"/>
  <c r="M37" i="1" s="1"/>
  <c r="K37" i="1"/>
  <c r="H38" i="1"/>
  <c r="I38" i="1"/>
  <c r="J38" i="1"/>
  <c r="M38" i="1" s="1"/>
  <c r="K38" i="1"/>
  <c r="H39" i="1"/>
  <c r="I39" i="1"/>
  <c r="J39" i="1"/>
  <c r="K39" i="1"/>
  <c r="M39" i="1"/>
  <c r="H40" i="1"/>
  <c r="I40" i="1"/>
  <c r="J40" i="1"/>
  <c r="K40" i="1"/>
  <c r="M40" i="1"/>
  <c r="H41" i="1"/>
  <c r="I41" i="1"/>
  <c r="J41" i="1"/>
  <c r="M41" i="1" s="1"/>
  <c r="K41" i="1"/>
  <c r="H42" i="1"/>
  <c r="I42" i="1"/>
  <c r="J42" i="1"/>
  <c r="M42" i="1" s="1"/>
  <c r="K42" i="1"/>
  <c r="H43" i="1"/>
  <c r="I43" i="1"/>
  <c r="J43" i="1"/>
  <c r="K43" i="1"/>
  <c r="M43" i="1"/>
  <c r="H44" i="1"/>
  <c r="I44" i="1"/>
  <c r="J44" i="1"/>
  <c r="K44" i="1"/>
  <c r="M44" i="1"/>
  <c r="H45" i="1"/>
  <c r="I45" i="1"/>
  <c r="J45" i="1"/>
  <c r="M45" i="1" s="1"/>
  <c r="K45" i="1"/>
  <c r="H46" i="1"/>
  <c r="I46" i="1"/>
  <c r="J46" i="1"/>
  <c r="M46" i="1" s="1"/>
  <c r="K46" i="1"/>
  <c r="H47" i="1"/>
  <c r="I47" i="1"/>
  <c r="J47" i="1"/>
  <c r="K47" i="1"/>
  <c r="M47" i="1"/>
  <c r="H48" i="1"/>
  <c r="I48" i="1"/>
  <c r="J48" i="1"/>
  <c r="K48" i="1"/>
  <c r="M48" i="1"/>
  <c r="H49" i="1"/>
  <c r="I49" i="1"/>
  <c r="J49" i="1"/>
  <c r="M49" i="1" s="1"/>
  <c r="K49" i="1"/>
  <c r="H50" i="1"/>
  <c r="I50" i="1"/>
  <c r="J50" i="1"/>
  <c r="M50" i="1" s="1"/>
  <c r="K50" i="1"/>
  <c r="H51" i="1"/>
  <c r="I51" i="1"/>
  <c r="J51" i="1"/>
  <c r="K51" i="1"/>
  <c r="M51" i="1"/>
  <c r="H52" i="1"/>
  <c r="I52" i="1"/>
  <c r="J52" i="1"/>
  <c r="K52" i="1"/>
  <c r="M52" i="1"/>
  <c r="H53" i="1"/>
  <c r="I53" i="1"/>
  <c r="J53" i="1"/>
  <c r="M53" i="1" s="1"/>
  <c r="K53" i="1"/>
  <c r="H54" i="1"/>
  <c r="I54" i="1"/>
  <c r="J54" i="1"/>
  <c r="M54" i="1" s="1"/>
  <c r="K54" i="1"/>
  <c r="H55" i="1"/>
  <c r="I55" i="1"/>
  <c r="J55" i="1"/>
  <c r="K55" i="1"/>
  <c r="M55" i="1"/>
  <c r="H56" i="1"/>
  <c r="I56" i="1"/>
  <c r="J56" i="1"/>
  <c r="K56" i="1"/>
  <c r="M56" i="1"/>
  <c r="H57" i="1"/>
  <c r="I57" i="1"/>
  <c r="J57" i="1"/>
  <c r="M57" i="1" s="1"/>
  <c r="K57" i="1"/>
  <c r="H58" i="1"/>
  <c r="I58" i="1"/>
  <c r="J58" i="1"/>
  <c r="M58" i="1" s="1"/>
  <c r="K58" i="1"/>
  <c r="H59" i="1"/>
  <c r="I59" i="1"/>
  <c r="J59" i="1"/>
  <c r="K59" i="1"/>
  <c r="M59" i="1"/>
  <c r="H60" i="1"/>
  <c r="I60" i="1"/>
  <c r="J60" i="1"/>
  <c r="K60" i="1"/>
  <c r="M60" i="1"/>
  <c r="H61" i="1"/>
  <c r="I61" i="1"/>
  <c r="J61" i="1"/>
  <c r="M61" i="1" s="1"/>
  <c r="K61" i="1"/>
  <c r="H62" i="1"/>
  <c r="I62" i="1"/>
  <c r="J62" i="1"/>
  <c r="M62" i="1" s="1"/>
  <c r="K62" i="1"/>
  <c r="H63" i="1"/>
  <c r="I63" i="1"/>
  <c r="J63" i="1"/>
  <c r="K63" i="1"/>
  <c r="M63" i="1"/>
  <c r="H64" i="1"/>
  <c r="I64" i="1"/>
  <c r="J64" i="1"/>
  <c r="K64" i="1"/>
  <c r="M64" i="1"/>
  <c r="H65" i="1"/>
  <c r="I65" i="1"/>
  <c r="J65" i="1"/>
  <c r="M65" i="1" s="1"/>
  <c r="K65" i="1"/>
  <c r="H66" i="1"/>
  <c r="I66" i="1"/>
  <c r="J66" i="1"/>
  <c r="M66" i="1" s="1"/>
  <c r="K66" i="1"/>
  <c r="H67" i="1"/>
  <c r="I67" i="1"/>
  <c r="J67" i="1"/>
  <c r="K67" i="1"/>
  <c r="M67" i="1"/>
  <c r="H68" i="1"/>
  <c r="I68" i="1"/>
  <c r="J68" i="1"/>
  <c r="K68" i="1"/>
  <c r="M68" i="1"/>
  <c r="H69" i="1"/>
  <c r="I69" i="1"/>
  <c r="J69" i="1"/>
  <c r="M69" i="1" s="1"/>
  <c r="K69" i="1"/>
  <c r="H70" i="1"/>
  <c r="I70" i="1"/>
  <c r="J70" i="1"/>
  <c r="M70" i="1" s="1"/>
  <c r="K70" i="1"/>
  <c r="H71" i="1"/>
  <c r="I71" i="1"/>
  <c r="J71" i="1"/>
  <c r="K71" i="1"/>
  <c r="M71" i="1"/>
  <c r="H72" i="1"/>
  <c r="I72" i="1"/>
  <c r="J72" i="1"/>
  <c r="K72" i="1"/>
  <c r="M72" i="1"/>
  <c r="H73" i="1"/>
  <c r="I73" i="1"/>
  <c r="J73" i="1"/>
  <c r="M73" i="1" s="1"/>
  <c r="K73" i="1"/>
  <c r="H74" i="1"/>
  <c r="I74" i="1"/>
  <c r="J74" i="1"/>
  <c r="M74" i="1" s="1"/>
  <c r="K74" i="1"/>
  <c r="H75" i="1"/>
  <c r="I75" i="1"/>
  <c r="J75" i="1"/>
  <c r="K75" i="1"/>
  <c r="M75" i="1"/>
  <c r="H76" i="1"/>
  <c r="I76" i="1"/>
  <c r="J76" i="1"/>
  <c r="K76" i="1"/>
  <c r="M76" i="1"/>
  <c r="H77" i="1"/>
  <c r="I77" i="1"/>
  <c r="J77" i="1"/>
  <c r="M77" i="1" s="1"/>
  <c r="K77" i="1"/>
  <c r="H78" i="1"/>
  <c r="I78" i="1"/>
  <c r="J78" i="1"/>
  <c r="M78" i="1" s="1"/>
  <c r="K78" i="1"/>
  <c r="H79" i="1"/>
  <c r="I79" i="1"/>
  <c r="J79" i="1"/>
  <c r="K79" i="1"/>
  <c r="M79" i="1"/>
  <c r="H80" i="1"/>
  <c r="I80" i="1"/>
  <c r="J80" i="1"/>
  <c r="K80" i="1"/>
  <c r="M80" i="1"/>
  <c r="H81" i="1"/>
  <c r="I81" i="1"/>
  <c r="J81" i="1"/>
  <c r="M81" i="1" s="1"/>
  <c r="K81" i="1"/>
  <c r="H82" i="1"/>
  <c r="I82" i="1"/>
  <c r="J82" i="1"/>
  <c r="M82" i="1" s="1"/>
  <c r="K82" i="1"/>
  <c r="H83" i="1"/>
  <c r="I83" i="1"/>
  <c r="J83" i="1"/>
  <c r="K83" i="1"/>
  <c r="M83" i="1"/>
  <c r="H84" i="1"/>
  <c r="I84" i="1"/>
  <c r="J84" i="1"/>
  <c r="K84" i="1"/>
  <c r="M84" i="1"/>
  <c r="H85" i="1"/>
  <c r="I85" i="1"/>
  <c r="J85" i="1"/>
  <c r="M85" i="1" s="1"/>
  <c r="K85" i="1"/>
  <c r="H86" i="1"/>
  <c r="I86" i="1"/>
  <c r="J86" i="1"/>
  <c r="M86" i="1" s="1"/>
  <c r="K86" i="1"/>
  <c r="H87" i="1"/>
  <c r="I87" i="1"/>
  <c r="J87" i="1"/>
  <c r="K87" i="1"/>
  <c r="M87" i="1"/>
  <c r="H88" i="1"/>
  <c r="I88" i="1"/>
  <c r="J88" i="1"/>
  <c r="K88" i="1"/>
  <c r="M88" i="1"/>
  <c r="H89" i="1"/>
  <c r="I89" i="1"/>
  <c r="J89" i="1"/>
  <c r="M89" i="1" s="1"/>
  <c r="K89" i="1"/>
  <c r="H90" i="1"/>
  <c r="I90" i="1"/>
  <c r="J90" i="1"/>
  <c r="M90" i="1" s="1"/>
  <c r="K90" i="1"/>
  <c r="H91" i="1"/>
  <c r="I91" i="1"/>
  <c r="J91" i="1"/>
  <c r="K91" i="1"/>
  <c r="M91" i="1"/>
  <c r="H92" i="1"/>
  <c r="I92" i="1"/>
  <c r="J92" i="1"/>
  <c r="K92" i="1"/>
  <c r="M92" i="1"/>
  <c r="H93" i="1"/>
  <c r="I93" i="1"/>
  <c r="J93" i="1"/>
  <c r="M93" i="1" s="1"/>
  <c r="K93" i="1"/>
  <c r="H94" i="1"/>
  <c r="I94" i="1"/>
  <c r="J94" i="1"/>
  <c r="M94" i="1" s="1"/>
  <c r="K94" i="1"/>
  <c r="H95" i="1"/>
  <c r="I95" i="1"/>
  <c r="J95" i="1"/>
  <c r="K95" i="1"/>
  <c r="M95" i="1"/>
  <c r="H96" i="1"/>
  <c r="I96" i="1"/>
  <c r="J96" i="1"/>
  <c r="K96" i="1"/>
  <c r="M96" i="1"/>
  <c r="H97" i="1"/>
  <c r="I97" i="1"/>
  <c r="J97" i="1"/>
  <c r="M97" i="1" s="1"/>
  <c r="K97" i="1"/>
  <c r="H98" i="1"/>
  <c r="I98" i="1"/>
  <c r="J98" i="1"/>
  <c r="M98" i="1" s="1"/>
  <c r="K98" i="1"/>
  <c r="H99" i="1"/>
  <c r="I99" i="1"/>
  <c r="J99" i="1"/>
  <c r="K99" i="1"/>
  <c r="M99" i="1"/>
  <c r="H100" i="1"/>
  <c r="I100" i="1"/>
  <c r="J100" i="1"/>
  <c r="K100" i="1"/>
  <c r="M100" i="1"/>
  <c r="H101" i="1"/>
  <c r="I101" i="1"/>
  <c r="J101" i="1"/>
  <c r="M101" i="1" s="1"/>
  <c r="K101" i="1"/>
  <c r="H102" i="1"/>
  <c r="I102" i="1"/>
  <c r="J102" i="1"/>
  <c r="M102" i="1" s="1"/>
  <c r="K102" i="1"/>
  <c r="H103" i="1"/>
  <c r="I103" i="1"/>
  <c r="J103" i="1"/>
  <c r="K103" i="1"/>
  <c r="M103" i="1"/>
  <c r="H104" i="1"/>
  <c r="I104" i="1"/>
  <c r="J104" i="1"/>
  <c r="K104" i="1"/>
  <c r="M104" i="1"/>
  <c r="H105" i="1"/>
  <c r="I105" i="1"/>
  <c r="J105" i="1"/>
  <c r="M105" i="1" s="1"/>
  <c r="K105" i="1"/>
  <c r="H106" i="1"/>
  <c r="I106" i="1"/>
  <c r="J106" i="1"/>
  <c r="M106" i="1" s="1"/>
  <c r="K106" i="1"/>
  <c r="H107" i="1"/>
  <c r="I107" i="1"/>
  <c r="J107" i="1"/>
  <c r="K107" i="1"/>
  <c r="M107" i="1"/>
  <c r="H108" i="1"/>
  <c r="I108" i="1"/>
  <c r="J108" i="1"/>
  <c r="K108" i="1"/>
  <c r="M108" i="1"/>
  <c r="H109" i="1"/>
  <c r="I109" i="1"/>
  <c r="J109" i="1"/>
  <c r="M109" i="1" s="1"/>
  <c r="K109" i="1"/>
  <c r="H110" i="1"/>
  <c r="I110" i="1"/>
  <c r="J110" i="1"/>
  <c r="M110" i="1" s="1"/>
  <c r="K110" i="1"/>
  <c r="H111" i="1"/>
  <c r="I111" i="1"/>
  <c r="J111" i="1"/>
  <c r="K111" i="1"/>
  <c r="M111" i="1"/>
  <c r="H112" i="1"/>
  <c r="I112" i="1"/>
  <c r="J112" i="1"/>
  <c r="K112" i="1"/>
  <c r="M112" i="1"/>
  <c r="H113" i="1"/>
  <c r="I113" i="1"/>
  <c r="J113" i="1"/>
  <c r="M113" i="1" s="1"/>
  <c r="K113" i="1"/>
  <c r="H114" i="1"/>
  <c r="I114" i="1"/>
  <c r="J114" i="1"/>
  <c r="M114" i="1" s="1"/>
  <c r="K114" i="1"/>
  <c r="H115" i="1"/>
  <c r="I115" i="1"/>
  <c r="J115" i="1"/>
  <c r="K115" i="1"/>
  <c r="M115" i="1"/>
  <c r="H116" i="1"/>
  <c r="I116" i="1"/>
  <c r="J116" i="1"/>
  <c r="K116" i="1"/>
  <c r="M116" i="1"/>
  <c r="H117" i="1"/>
  <c r="I117" i="1"/>
  <c r="J117" i="1"/>
  <c r="M117" i="1" s="1"/>
  <c r="K117" i="1"/>
  <c r="H118" i="1"/>
  <c r="I118" i="1"/>
  <c r="J118" i="1"/>
  <c r="M118" i="1" s="1"/>
  <c r="K118" i="1"/>
  <c r="H119" i="1"/>
  <c r="I119" i="1"/>
  <c r="J119" i="1"/>
  <c r="K119" i="1"/>
  <c r="M119" i="1"/>
  <c r="H120" i="1"/>
  <c r="I120" i="1"/>
  <c r="J120" i="1"/>
  <c r="K120" i="1"/>
  <c r="M120" i="1"/>
  <c r="H121" i="1"/>
  <c r="I121" i="1"/>
  <c r="J121" i="1"/>
  <c r="M121" i="1" s="1"/>
  <c r="K121" i="1"/>
  <c r="H122" i="1"/>
  <c r="I122" i="1"/>
  <c r="J122" i="1"/>
  <c r="M122" i="1" s="1"/>
  <c r="K122" i="1"/>
  <c r="H123" i="1"/>
  <c r="I123" i="1"/>
  <c r="J123" i="1"/>
  <c r="K123" i="1"/>
  <c r="M123" i="1"/>
  <c r="H124" i="1"/>
  <c r="I124" i="1"/>
  <c r="J124" i="1"/>
  <c r="K124" i="1"/>
  <c r="M124" i="1"/>
  <c r="H125" i="1"/>
  <c r="I125" i="1"/>
  <c r="J125" i="1"/>
  <c r="M125" i="1" s="1"/>
  <c r="K125" i="1"/>
  <c r="H126" i="1"/>
  <c r="I126" i="1"/>
  <c r="J126" i="1"/>
  <c r="M126" i="1" s="1"/>
  <c r="K126" i="1"/>
  <c r="H127" i="1"/>
  <c r="I127" i="1"/>
  <c r="J127" i="1"/>
  <c r="K127" i="1"/>
  <c r="M127" i="1"/>
  <c r="H128" i="1"/>
  <c r="I128" i="1"/>
  <c r="J128" i="1"/>
  <c r="K128" i="1"/>
  <c r="M128" i="1"/>
  <c r="H129" i="1"/>
  <c r="I129" i="1"/>
  <c r="J129" i="1"/>
  <c r="M129" i="1" s="1"/>
  <c r="K129" i="1"/>
  <c r="H130" i="1"/>
  <c r="I130" i="1"/>
  <c r="J130" i="1"/>
  <c r="M130" i="1" s="1"/>
  <c r="K130" i="1"/>
  <c r="H131" i="1"/>
  <c r="I131" i="1"/>
  <c r="J131" i="1"/>
  <c r="K131" i="1"/>
  <c r="M131" i="1"/>
  <c r="H132" i="1"/>
  <c r="I132" i="1"/>
  <c r="J132" i="1"/>
  <c r="K132" i="1"/>
  <c r="M132" i="1"/>
  <c r="H133" i="1"/>
  <c r="I133" i="1"/>
  <c r="J133" i="1"/>
  <c r="M133" i="1" s="1"/>
  <c r="K133" i="1"/>
  <c r="H134" i="1"/>
  <c r="I134" i="1"/>
  <c r="J134" i="1"/>
  <c r="M134" i="1" s="1"/>
  <c r="K134" i="1"/>
  <c r="H135" i="1"/>
  <c r="I135" i="1"/>
  <c r="J135" i="1"/>
  <c r="K135" i="1"/>
  <c r="M135" i="1"/>
  <c r="H136" i="1"/>
  <c r="I136" i="1"/>
  <c r="J136" i="1"/>
  <c r="K136" i="1"/>
  <c r="M136" i="1"/>
  <c r="H137" i="1"/>
  <c r="I137" i="1"/>
  <c r="J137" i="1"/>
  <c r="M137" i="1" s="1"/>
  <c r="K137" i="1"/>
  <c r="H138" i="1"/>
  <c r="I138" i="1"/>
  <c r="J138" i="1"/>
  <c r="M138" i="1" s="1"/>
  <c r="K138" i="1"/>
  <c r="H139" i="1"/>
  <c r="I139" i="1"/>
  <c r="J139" i="1"/>
  <c r="K139" i="1"/>
  <c r="M139" i="1"/>
  <c r="H140" i="1"/>
  <c r="I140" i="1"/>
  <c r="J140" i="1"/>
  <c r="K140" i="1"/>
  <c r="M140" i="1"/>
  <c r="H141" i="1"/>
  <c r="I141" i="1"/>
  <c r="J141" i="1"/>
  <c r="M141" i="1" s="1"/>
  <c r="K141" i="1"/>
  <c r="H142" i="1"/>
  <c r="I142" i="1"/>
  <c r="J142" i="1"/>
  <c r="M142" i="1" s="1"/>
  <c r="K142" i="1"/>
  <c r="H143" i="1"/>
  <c r="I143" i="1"/>
  <c r="J143" i="1"/>
  <c r="K143" i="1"/>
  <c r="M143" i="1"/>
  <c r="H144" i="1"/>
  <c r="I144" i="1"/>
  <c r="J144" i="1"/>
  <c r="K144" i="1"/>
  <c r="M144" i="1"/>
  <c r="H145" i="1"/>
  <c r="I145" i="1"/>
  <c r="J145" i="1"/>
  <c r="M145" i="1" s="1"/>
  <c r="K145" i="1"/>
  <c r="H146" i="1"/>
  <c r="I146" i="1"/>
  <c r="J146" i="1"/>
  <c r="M146" i="1" s="1"/>
  <c r="K146" i="1"/>
  <c r="H147" i="1"/>
  <c r="I147" i="1"/>
  <c r="J147" i="1"/>
  <c r="K147" i="1"/>
  <c r="M147" i="1"/>
  <c r="H148" i="1"/>
  <c r="I148" i="1"/>
  <c r="J148" i="1"/>
  <c r="K148" i="1"/>
  <c r="M148" i="1"/>
  <c r="H149" i="1"/>
  <c r="I149" i="1"/>
  <c r="J149" i="1"/>
  <c r="M149" i="1" s="1"/>
  <c r="K149" i="1"/>
  <c r="H150" i="1"/>
  <c r="I150" i="1"/>
  <c r="J150" i="1"/>
  <c r="M150" i="1" s="1"/>
  <c r="K150" i="1"/>
  <c r="H151" i="1"/>
  <c r="I151" i="1"/>
  <c r="J151" i="1"/>
  <c r="K151" i="1"/>
  <c r="M151" i="1"/>
  <c r="H152" i="1"/>
  <c r="I152" i="1"/>
  <c r="J152" i="1"/>
  <c r="K152" i="1"/>
  <c r="M152" i="1"/>
  <c r="H153" i="1"/>
  <c r="I153" i="1"/>
  <c r="J153" i="1"/>
  <c r="M153" i="1" s="1"/>
  <c r="K153" i="1"/>
  <c r="H154" i="1"/>
  <c r="I154" i="1"/>
  <c r="J154" i="1"/>
  <c r="M154" i="1" s="1"/>
  <c r="K154" i="1"/>
  <c r="H155" i="1"/>
  <c r="I155" i="1"/>
  <c r="J155" i="1"/>
  <c r="K155" i="1"/>
  <c r="M155" i="1"/>
  <c r="H156" i="1"/>
  <c r="I156" i="1"/>
  <c r="J156" i="1"/>
  <c r="K156" i="1"/>
  <c r="M156" i="1"/>
  <c r="H157" i="1"/>
  <c r="I157" i="1"/>
  <c r="J157" i="1"/>
  <c r="M157" i="1" s="1"/>
  <c r="K157" i="1"/>
  <c r="H158" i="1"/>
  <c r="I158" i="1"/>
  <c r="J158" i="1"/>
  <c r="M158" i="1" s="1"/>
  <c r="K158" i="1"/>
  <c r="H159" i="1"/>
  <c r="I159" i="1"/>
  <c r="J159" i="1"/>
  <c r="K159" i="1"/>
  <c r="M159" i="1"/>
  <c r="H160" i="1"/>
  <c r="I160" i="1"/>
  <c r="J160" i="1"/>
  <c r="K160" i="1"/>
  <c r="M160" i="1"/>
  <c r="H161" i="1"/>
  <c r="I161" i="1"/>
  <c r="J161" i="1"/>
  <c r="M161" i="1" s="1"/>
  <c r="K161" i="1"/>
  <c r="H162" i="1"/>
  <c r="I162" i="1"/>
  <c r="J162" i="1"/>
  <c r="M162" i="1" s="1"/>
  <c r="K162" i="1"/>
  <c r="H163" i="1"/>
  <c r="I163" i="1"/>
  <c r="J163" i="1"/>
  <c r="K163" i="1"/>
  <c r="M163" i="1"/>
  <c r="H164" i="1"/>
  <c r="I164" i="1"/>
  <c r="J164" i="1"/>
  <c r="K164" i="1"/>
  <c r="M164" i="1"/>
  <c r="H165" i="1"/>
  <c r="I165" i="1"/>
  <c r="J165" i="1"/>
  <c r="M165" i="1" s="1"/>
  <c r="K165" i="1"/>
  <c r="H166" i="1"/>
  <c r="I166" i="1"/>
  <c r="J166" i="1"/>
  <c r="M166" i="1" s="1"/>
  <c r="K166" i="1"/>
  <c r="H167" i="1"/>
  <c r="I167" i="1"/>
  <c r="J167" i="1"/>
  <c r="K167" i="1"/>
  <c r="M167" i="1"/>
  <c r="H168" i="1"/>
  <c r="I168" i="1"/>
  <c r="J168" i="1"/>
  <c r="K168" i="1"/>
  <c r="M168" i="1"/>
  <c r="H169" i="1"/>
  <c r="I169" i="1"/>
  <c r="J169" i="1"/>
  <c r="M169" i="1" s="1"/>
  <c r="K169" i="1"/>
  <c r="H170" i="1"/>
  <c r="I170" i="1"/>
  <c r="J170" i="1"/>
  <c r="M170" i="1" s="1"/>
  <c r="K170" i="1"/>
  <c r="H171" i="1"/>
  <c r="I171" i="1"/>
  <c r="J171" i="1"/>
  <c r="K171" i="1"/>
  <c r="M171" i="1"/>
  <c r="H172" i="1"/>
  <c r="I172" i="1"/>
  <c r="J172" i="1"/>
  <c r="K172" i="1"/>
  <c r="M172" i="1"/>
  <c r="H173" i="1"/>
  <c r="I173" i="1"/>
  <c r="J173" i="1"/>
  <c r="M173" i="1" s="1"/>
  <c r="K173" i="1"/>
  <c r="H174" i="1"/>
  <c r="I174" i="1"/>
  <c r="J174" i="1"/>
  <c r="M174" i="1" s="1"/>
  <c r="K174" i="1"/>
  <c r="H175" i="1"/>
  <c r="I175" i="1"/>
  <c r="J175" i="1"/>
  <c r="K175" i="1"/>
  <c r="M175" i="1"/>
  <c r="H176" i="1"/>
  <c r="I176" i="1"/>
  <c r="J176" i="1"/>
  <c r="K176" i="1"/>
  <c r="M176" i="1"/>
  <c r="H177" i="1"/>
  <c r="I177" i="1"/>
  <c r="J177" i="1"/>
  <c r="M177" i="1" s="1"/>
  <c r="K177" i="1"/>
  <c r="H178" i="1"/>
  <c r="I178" i="1"/>
  <c r="J178" i="1"/>
  <c r="M178" i="1" s="1"/>
  <c r="K178" i="1"/>
  <c r="H179" i="1"/>
  <c r="I179" i="1"/>
  <c r="J179" i="1"/>
  <c r="K179" i="1"/>
  <c r="M179" i="1"/>
  <c r="H180" i="1"/>
  <c r="I180" i="1"/>
  <c r="J180" i="1"/>
  <c r="K180" i="1"/>
  <c r="M180" i="1"/>
  <c r="H181" i="1"/>
  <c r="I181" i="1"/>
  <c r="J181" i="1"/>
  <c r="M181" i="1" s="1"/>
  <c r="K181" i="1"/>
  <c r="H182" i="1"/>
  <c r="I182" i="1"/>
  <c r="J182" i="1"/>
  <c r="M182" i="1" s="1"/>
  <c r="K182" i="1"/>
  <c r="H183" i="1"/>
  <c r="I183" i="1"/>
  <c r="J183" i="1"/>
  <c r="K183" i="1"/>
  <c r="M183" i="1"/>
  <c r="H184" i="1"/>
  <c r="I184" i="1"/>
  <c r="J184" i="1"/>
  <c r="K184" i="1"/>
  <c r="M184" i="1"/>
  <c r="H185" i="1"/>
  <c r="I185" i="1"/>
  <c r="J185" i="1"/>
  <c r="M185" i="1" s="1"/>
  <c r="K185" i="1"/>
  <c r="H186" i="1"/>
  <c r="I186" i="1"/>
  <c r="J186" i="1"/>
  <c r="M186" i="1" s="1"/>
  <c r="K186" i="1"/>
  <c r="H187" i="1"/>
  <c r="I187" i="1"/>
  <c r="J187" i="1"/>
  <c r="K187" i="1"/>
  <c r="M187" i="1"/>
  <c r="H188" i="1"/>
  <c r="I188" i="1"/>
  <c r="J188" i="1"/>
  <c r="K188" i="1"/>
  <c r="M188" i="1"/>
  <c r="H189" i="1"/>
  <c r="I189" i="1"/>
  <c r="J189" i="1"/>
  <c r="M189" i="1" s="1"/>
  <c r="K189" i="1"/>
  <c r="H190" i="1"/>
  <c r="I190" i="1"/>
  <c r="J190" i="1"/>
  <c r="M190" i="1" s="1"/>
  <c r="K190" i="1"/>
  <c r="H191" i="1"/>
  <c r="I191" i="1"/>
  <c r="J191" i="1"/>
  <c r="K191" i="1"/>
  <c r="M191" i="1"/>
  <c r="H192" i="1"/>
  <c r="I192" i="1"/>
  <c r="J192" i="1"/>
  <c r="K192" i="1"/>
  <c r="M192" i="1"/>
  <c r="H193" i="1"/>
  <c r="I193" i="1"/>
  <c r="J193" i="1"/>
  <c r="M193" i="1" s="1"/>
  <c r="K193" i="1"/>
  <c r="H194" i="1"/>
  <c r="I194" i="1"/>
  <c r="J194" i="1"/>
  <c r="M194" i="1" s="1"/>
  <c r="K194" i="1"/>
  <c r="H195" i="1"/>
  <c r="I195" i="1"/>
  <c r="J195" i="1"/>
  <c r="K195" i="1"/>
  <c r="M195" i="1"/>
  <c r="H196" i="1"/>
  <c r="I196" i="1"/>
  <c r="J196" i="1"/>
  <c r="K196" i="1"/>
  <c r="M196" i="1"/>
  <c r="H197" i="1"/>
  <c r="I197" i="1"/>
  <c r="J197" i="1"/>
  <c r="M197" i="1" s="1"/>
  <c r="K197" i="1"/>
  <c r="H198" i="1"/>
  <c r="I198" i="1"/>
  <c r="J198" i="1"/>
  <c r="M198" i="1" s="1"/>
  <c r="K198" i="1"/>
  <c r="H199" i="1"/>
  <c r="I199" i="1"/>
  <c r="J199" i="1"/>
  <c r="K199" i="1"/>
  <c r="M199" i="1"/>
  <c r="H200" i="1"/>
  <c r="I200" i="1"/>
  <c r="J200" i="1"/>
  <c r="K200" i="1"/>
  <c r="M200" i="1"/>
  <c r="H201" i="1"/>
  <c r="I201" i="1"/>
  <c r="J201" i="1"/>
  <c r="M201" i="1" s="1"/>
  <c r="K201" i="1"/>
  <c r="H202" i="1"/>
  <c r="I202" i="1"/>
  <c r="J202" i="1"/>
  <c r="M202" i="1" s="1"/>
  <c r="K202" i="1"/>
  <c r="H203" i="1"/>
  <c r="I203" i="1"/>
  <c r="J203" i="1"/>
  <c r="K203" i="1"/>
  <c r="M203" i="1"/>
  <c r="H204" i="1"/>
  <c r="I204" i="1"/>
  <c r="J204" i="1"/>
  <c r="K204" i="1"/>
  <c r="M204" i="1"/>
  <c r="H205" i="1"/>
  <c r="I205" i="1"/>
  <c r="J205" i="1"/>
  <c r="M205" i="1" s="1"/>
  <c r="K205" i="1"/>
  <c r="H206" i="1"/>
  <c r="I206" i="1"/>
  <c r="J206" i="1"/>
  <c r="M206" i="1" s="1"/>
  <c r="K206" i="1"/>
  <c r="H207" i="1"/>
  <c r="I207" i="1"/>
  <c r="J207" i="1"/>
  <c r="K207" i="1"/>
  <c r="M207" i="1"/>
  <c r="H208" i="1"/>
  <c r="I208" i="1"/>
  <c r="J208" i="1"/>
  <c r="K208" i="1"/>
  <c r="M208" i="1"/>
  <c r="H209" i="1"/>
  <c r="I209" i="1"/>
  <c r="J209" i="1"/>
  <c r="M209" i="1" s="1"/>
  <c r="K209" i="1"/>
  <c r="H210" i="1"/>
  <c r="I210" i="1"/>
  <c r="J210" i="1"/>
  <c r="M210" i="1" s="1"/>
  <c r="K210" i="1"/>
  <c r="H211" i="1"/>
  <c r="I211" i="1"/>
  <c r="J211" i="1"/>
  <c r="K211" i="1"/>
  <c r="M211" i="1"/>
  <c r="H212" i="1"/>
  <c r="I212" i="1"/>
  <c r="J212" i="1"/>
  <c r="K212" i="1"/>
  <c r="M212" i="1"/>
  <c r="H213" i="1"/>
  <c r="I213" i="1"/>
  <c r="J213" i="1"/>
  <c r="M213" i="1" s="1"/>
  <c r="K213" i="1"/>
  <c r="H214" i="1"/>
  <c r="I214" i="1"/>
  <c r="J214" i="1"/>
  <c r="M214" i="1" s="1"/>
  <c r="K214" i="1"/>
  <c r="H215" i="1"/>
  <c r="I215" i="1"/>
  <c r="J215" i="1"/>
  <c r="K215" i="1"/>
  <c r="M215" i="1"/>
  <c r="H216" i="1"/>
  <c r="I216" i="1"/>
  <c r="J216" i="1"/>
  <c r="K216" i="1"/>
  <c r="M216" i="1"/>
  <c r="H217" i="1"/>
  <c r="I217" i="1"/>
  <c r="J217" i="1"/>
  <c r="M217" i="1" s="1"/>
  <c r="K217" i="1"/>
  <c r="H218" i="1"/>
  <c r="I218" i="1"/>
  <c r="J218" i="1"/>
  <c r="M218" i="1" s="1"/>
  <c r="K218" i="1"/>
  <c r="H219" i="1"/>
  <c r="I219" i="1"/>
  <c r="J219" i="1"/>
  <c r="K219" i="1"/>
  <c r="M219" i="1"/>
  <c r="H220" i="1"/>
  <c r="I220" i="1"/>
  <c r="J220" i="1"/>
  <c r="K220" i="1"/>
  <c r="M220" i="1"/>
  <c r="H221" i="1"/>
  <c r="I221" i="1"/>
  <c r="J221" i="1"/>
  <c r="M221" i="1" s="1"/>
  <c r="K221" i="1"/>
  <c r="H222" i="1"/>
  <c r="I222" i="1"/>
  <c r="J222" i="1"/>
  <c r="M222" i="1" s="1"/>
  <c r="K222" i="1"/>
  <c r="H223" i="1"/>
  <c r="I223" i="1"/>
  <c r="J223" i="1"/>
  <c r="K223" i="1"/>
  <c r="M223" i="1"/>
  <c r="H224" i="1"/>
  <c r="I224" i="1"/>
  <c r="J224" i="1"/>
  <c r="K224" i="1"/>
  <c r="M224" i="1"/>
  <c r="H225" i="1"/>
  <c r="I225" i="1"/>
  <c r="J225" i="1"/>
  <c r="M225" i="1" s="1"/>
  <c r="K225" i="1"/>
  <c r="H226" i="1"/>
  <c r="I226" i="1"/>
  <c r="J226" i="1"/>
  <c r="M226" i="1" s="1"/>
  <c r="K226" i="1"/>
  <c r="H227" i="1"/>
  <c r="I227" i="1"/>
  <c r="J227" i="1"/>
  <c r="K227" i="1"/>
  <c r="M227" i="1"/>
  <c r="H228" i="1"/>
  <c r="I228" i="1"/>
  <c r="J228" i="1"/>
  <c r="K228" i="1"/>
  <c r="M228" i="1"/>
  <c r="H229" i="1"/>
  <c r="I229" i="1"/>
  <c r="J229" i="1"/>
  <c r="M229" i="1" s="1"/>
  <c r="K229" i="1"/>
  <c r="H230" i="1"/>
  <c r="I230" i="1"/>
  <c r="J230" i="1"/>
  <c r="M230" i="1" s="1"/>
  <c r="K230" i="1"/>
  <c r="H231" i="1"/>
  <c r="I231" i="1"/>
  <c r="J231" i="1"/>
  <c r="K231" i="1"/>
  <c r="M231" i="1"/>
  <c r="H232" i="1"/>
  <c r="I232" i="1"/>
  <c r="J232" i="1"/>
  <c r="K232" i="1"/>
  <c r="M232" i="1"/>
  <c r="H233" i="1"/>
  <c r="I233" i="1"/>
  <c r="J233" i="1"/>
  <c r="M233" i="1" s="1"/>
  <c r="K233" i="1"/>
  <c r="H234" i="1"/>
  <c r="I234" i="1"/>
  <c r="J234" i="1"/>
  <c r="M234" i="1" s="1"/>
  <c r="K234" i="1"/>
  <c r="H235" i="1"/>
  <c r="I235" i="1"/>
  <c r="J235" i="1"/>
  <c r="K235" i="1"/>
  <c r="M235" i="1"/>
  <c r="H236" i="1"/>
  <c r="I236" i="1"/>
  <c r="J236" i="1"/>
  <c r="K236" i="1"/>
  <c r="M236" i="1"/>
  <c r="H237" i="1"/>
  <c r="I237" i="1"/>
  <c r="J237" i="1"/>
  <c r="M237" i="1" s="1"/>
  <c r="K237" i="1"/>
  <c r="H238" i="1"/>
  <c r="I238" i="1"/>
  <c r="J238" i="1"/>
  <c r="M238" i="1" s="1"/>
  <c r="K238" i="1"/>
  <c r="H239" i="1"/>
  <c r="I239" i="1"/>
  <c r="J239" i="1"/>
  <c r="K239" i="1"/>
  <c r="M239" i="1"/>
  <c r="H240" i="1"/>
  <c r="I240" i="1"/>
  <c r="J240" i="1"/>
  <c r="K240" i="1"/>
  <c r="M240" i="1"/>
  <c r="H241" i="1"/>
  <c r="I241" i="1"/>
  <c r="J241" i="1"/>
  <c r="M241" i="1" s="1"/>
  <c r="K241" i="1"/>
  <c r="H242" i="1"/>
  <c r="I242" i="1"/>
  <c r="J242" i="1"/>
  <c r="M242" i="1" s="1"/>
  <c r="K242" i="1"/>
  <c r="H243" i="1"/>
  <c r="I243" i="1"/>
  <c r="J243" i="1"/>
  <c r="K243" i="1"/>
  <c r="M243" i="1"/>
  <c r="H244" i="1"/>
  <c r="I244" i="1"/>
  <c r="J244" i="1"/>
  <c r="K244" i="1"/>
  <c r="M244" i="1"/>
  <c r="H245" i="1"/>
  <c r="I245" i="1"/>
  <c r="J245" i="1"/>
  <c r="M245" i="1" s="1"/>
  <c r="K245" i="1"/>
  <c r="H246" i="1"/>
  <c r="I246" i="1"/>
  <c r="J246" i="1"/>
  <c r="M246" i="1" s="1"/>
  <c r="K246" i="1"/>
  <c r="H247" i="1"/>
  <c r="I247" i="1"/>
  <c r="J247" i="1"/>
  <c r="K247" i="1"/>
  <c r="M247" i="1"/>
  <c r="H248" i="1"/>
  <c r="I248" i="1"/>
  <c r="J248" i="1"/>
  <c r="K248" i="1"/>
  <c r="M248" i="1"/>
  <c r="H249" i="1"/>
  <c r="I249" i="1"/>
  <c r="J249" i="1"/>
  <c r="M249" i="1" s="1"/>
  <c r="K249" i="1"/>
  <c r="H250" i="1"/>
  <c r="I250" i="1"/>
  <c r="J250" i="1"/>
  <c r="M250" i="1" s="1"/>
  <c r="K250" i="1"/>
  <c r="H251" i="1"/>
  <c r="I251" i="1"/>
  <c r="J251" i="1"/>
  <c r="K251" i="1"/>
  <c r="M251" i="1"/>
  <c r="H252" i="1"/>
  <c r="I252" i="1"/>
  <c r="J252" i="1"/>
  <c r="K252" i="1"/>
  <c r="M252" i="1"/>
  <c r="H253" i="1"/>
  <c r="I253" i="1"/>
  <c r="J253" i="1"/>
  <c r="M253" i="1" s="1"/>
  <c r="K253" i="1"/>
  <c r="H254" i="1"/>
  <c r="I254" i="1"/>
  <c r="J254" i="1"/>
  <c r="M254" i="1" s="1"/>
  <c r="K254" i="1"/>
  <c r="H255" i="1"/>
  <c r="I255" i="1"/>
  <c r="J255" i="1"/>
  <c r="K255" i="1"/>
  <c r="M255" i="1"/>
  <c r="H256" i="1"/>
  <c r="I256" i="1"/>
  <c r="J256" i="1"/>
  <c r="K256" i="1"/>
  <c r="M256" i="1"/>
  <c r="H257" i="1"/>
  <c r="I257" i="1"/>
  <c r="J257" i="1"/>
  <c r="M257" i="1" s="1"/>
  <c r="K257" i="1"/>
  <c r="H258" i="1"/>
  <c r="I258" i="1"/>
  <c r="J258" i="1"/>
  <c r="M258" i="1" s="1"/>
  <c r="K258" i="1"/>
  <c r="H259" i="1"/>
  <c r="I259" i="1"/>
  <c r="J259" i="1"/>
  <c r="K259" i="1"/>
  <c r="M259" i="1"/>
  <c r="H260" i="1"/>
  <c r="I260" i="1"/>
  <c r="J260" i="1"/>
  <c r="K260" i="1"/>
  <c r="M260" i="1"/>
  <c r="H261" i="1"/>
  <c r="I261" i="1"/>
  <c r="J261" i="1"/>
  <c r="M261" i="1" s="1"/>
  <c r="K261" i="1"/>
  <c r="H262" i="1"/>
  <c r="I262" i="1"/>
  <c r="J262" i="1"/>
  <c r="M262" i="1" s="1"/>
  <c r="K262" i="1"/>
  <c r="H263" i="1"/>
  <c r="I263" i="1"/>
  <c r="J263" i="1"/>
  <c r="K263" i="1"/>
  <c r="M263" i="1"/>
  <c r="H264" i="1"/>
  <c r="I264" i="1"/>
  <c r="J264" i="1"/>
  <c r="K264" i="1"/>
  <c r="M264" i="1"/>
  <c r="H265" i="1"/>
  <c r="I265" i="1"/>
  <c r="J265" i="1"/>
  <c r="M265" i="1" s="1"/>
  <c r="K265" i="1"/>
  <c r="H266" i="1"/>
  <c r="I266" i="1"/>
  <c r="J266" i="1"/>
  <c r="M266" i="1" s="1"/>
  <c r="K266" i="1"/>
  <c r="H267" i="1"/>
  <c r="I267" i="1"/>
  <c r="J267" i="1"/>
  <c r="K267" i="1"/>
  <c r="M267" i="1"/>
  <c r="H268" i="1"/>
  <c r="I268" i="1"/>
  <c r="J268" i="1"/>
  <c r="K268" i="1"/>
  <c r="M268" i="1"/>
  <c r="H269" i="1"/>
  <c r="I269" i="1"/>
  <c r="J269" i="1"/>
  <c r="M269" i="1" s="1"/>
  <c r="K269" i="1"/>
  <c r="H270" i="1"/>
  <c r="I270" i="1"/>
  <c r="J270" i="1"/>
  <c r="M270" i="1" s="1"/>
  <c r="K270" i="1"/>
  <c r="H271" i="1"/>
  <c r="I271" i="1"/>
  <c r="J271" i="1"/>
  <c r="K271" i="1"/>
  <c r="M271" i="1"/>
  <c r="H272" i="1"/>
  <c r="I272" i="1"/>
  <c r="J272" i="1"/>
  <c r="K272" i="1"/>
  <c r="M272" i="1"/>
  <c r="H273" i="1"/>
  <c r="I273" i="1"/>
  <c r="J273" i="1"/>
  <c r="M273" i="1" s="1"/>
  <c r="K273" i="1"/>
  <c r="H274" i="1"/>
  <c r="I274" i="1"/>
  <c r="J274" i="1"/>
  <c r="M274" i="1" s="1"/>
  <c r="K274" i="1"/>
  <c r="H275" i="1"/>
  <c r="I275" i="1"/>
  <c r="J275" i="1"/>
  <c r="K275" i="1"/>
  <c r="M275" i="1"/>
  <c r="H276" i="1"/>
  <c r="I276" i="1"/>
  <c r="J276" i="1"/>
  <c r="K276" i="1"/>
  <c r="M276" i="1"/>
  <c r="H277" i="1"/>
  <c r="I277" i="1"/>
  <c r="J277" i="1"/>
  <c r="M277" i="1" s="1"/>
  <c r="K277" i="1"/>
  <c r="H278" i="1"/>
  <c r="I278" i="1"/>
  <c r="J278" i="1"/>
  <c r="M278" i="1" s="1"/>
  <c r="K278" i="1"/>
  <c r="H279" i="1"/>
  <c r="I279" i="1"/>
  <c r="J279" i="1"/>
  <c r="K279" i="1"/>
  <c r="M279" i="1"/>
  <c r="H280" i="1"/>
  <c r="I280" i="1"/>
  <c r="J280" i="1"/>
  <c r="K280" i="1"/>
  <c r="M280" i="1"/>
  <c r="H281" i="1"/>
  <c r="I281" i="1"/>
  <c r="J281" i="1"/>
  <c r="M281" i="1" s="1"/>
  <c r="K281" i="1"/>
  <c r="H282" i="1"/>
  <c r="I282" i="1"/>
  <c r="J282" i="1"/>
  <c r="M282" i="1" s="1"/>
  <c r="K282" i="1"/>
  <c r="H283" i="1"/>
  <c r="I283" i="1"/>
  <c r="J283" i="1"/>
  <c r="K283" i="1"/>
  <c r="M283" i="1"/>
  <c r="H284" i="1"/>
  <c r="I284" i="1"/>
  <c r="J284" i="1"/>
  <c r="K284" i="1"/>
  <c r="M284" i="1"/>
  <c r="H285" i="1"/>
  <c r="I285" i="1"/>
  <c r="J285" i="1"/>
  <c r="M285" i="1" s="1"/>
  <c r="K285" i="1"/>
  <c r="H286" i="1"/>
  <c r="I286" i="1"/>
  <c r="J286" i="1"/>
  <c r="M286" i="1" s="1"/>
  <c r="K286" i="1"/>
  <c r="H287" i="1"/>
  <c r="I287" i="1"/>
  <c r="J287" i="1"/>
  <c r="K287" i="1"/>
  <c r="M287" i="1"/>
  <c r="H288" i="1"/>
  <c r="I288" i="1"/>
  <c r="J288" i="1"/>
  <c r="K288" i="1"/>
  <c r="M288" i="1"/>
  <c r="H289" i="1"/>
  <c r="I289" i="1"/>
  <c r="J289" i="1"/>
  <c r="M289" i="1" s="1"/>
  <c r="K289" i="1"/>
  <c r="H290" i="1"/>
  <c r="I290" i="1"/>
  <c r="J290" i="1"/>
  <c r="M290" i="1" s="1"/>
  <c r="K290" i="1"/>
  <c r="H291" i="1"/>
  <c r="I291" i="1"/>
  <c r="J291" i="1"/>
  <c r="K291" i="1"/>
  <c r="M291" i="1"/>
  <c r="H292" i="1"/>
  <c r="I292" i="1"/>
  <c r="J292" i="1"/>
  <c r="K292" i="1"/>
  <c r="M292" i="1"/>
  <c r="H293" i="1"/>
  <c r="I293" i="1"/>
  <c r="J293" i="1"/>
  <c r="M293" i="1" s="1"/>
  <c r="K293" i="1"/>
  <c r="H294" i="1"/>
  <c r="I294" i="1"/>
  <c r="J294" i="1"/>
  <c r="M294" i="1" s="1"/>
  <c r="K294" i="1"/>
  <c r="H295" i="1"/>
  <c r="I295" i="1"/>
  <c r="J295" i="1"/>
  <c r="K295" i="1"/>
  <c r="M295" i="1"/>
  <c r="H296" i="1"/>
  <c r="I296" i="1"/>
  <c r="J296" i="1"/>
  <c r="K296" i="1"/>
  <c r="M296" i="1"/>
  <c r="H297" i="1"/>
  <c r="I297" i="1"/>
  <c r="J297" i="1"/>
  <c r="M297" i="1" s="1"/>
  <c r="K297" i="1"/>
  <c r="H298" i="1"/>
  <c r="I298" i="1"/>
  <c r="J298" i="1"/>
  <c r="M298" i="1" s="1"/>
  <c r="K298" i="1"/>
  <c r="H299" i="1"/>
  <c r="I299" i="1"/>
  <c r="J299" i="1"/>
  <c r="K299" i="1"/>
  <c r="M299" i="1"/>
  <c r="H300" i="1"/>
  <c r="I300" i="1"/>
  <c r="J300" i="1"/>
  <c r="K300" i="1"/>
  <c r="M300" i="1"/>
  <c r="H301" i="1"/>
  <c r="I301" i="1"/>
  <c r="J301" i="1"/>
  <c r="M301" i="1" s="1"/>
  <c r="K301" i="1"/>
  <c r="H302" i="1"/>
  <c r="I302" i="1"/>
  <c r="J302" i="1"/>
  <c r="M302" i="1" s="1"/>
  <c r="K302" i="1"/>
  <c r="H303" i="1"/>
  <c r="I303" i="1"/>
  <c r="J303" i="1"/>
  <c r="K303" i="1"/>
  <c r="M303" i="1"/>
  <c r="H304" i="1"/>
  <c r="I304" i="1"/>
  <c r="J304" i="1"/>
  <c r="K304" i="1"/>
  <c r="M304" i="1"/>
  <c r="H305" i="1"/>
  <c r="I305" i="1"/>
  <c r="J305" i="1"/>
  <c r="M305" i="1" s="1"/>
  <c r="K305" i="1"/>
  <c r="H306" i="1"/>
  <c r="I306" i="1"/>
  <c r="J306" i="1"/>
  <c r="M306" i="1" s="1"/>
  <c r="K306" i="1"/>
  <c r="H307" i="1"/>
  <c r="I307" i="1"/>
  <c r="J307" i="1"/>
  <c r="K307" i="1"/>
  <c r="M307" i="1"/>
  <c r="H308" i="1"/>
  <c r="I308" i="1"/>
  <c r="J308" i="1"/>
  <c r="K308" i="1"/>
  <c r="M308" i="1"/>
  <c r="H309" i="1"/>
  <c r="I309" i="1"/>
  <c r="J309" i="1"/>
  <c r="M309" i="1" s="1"/>
  <c r="K309" i="1"/>
  <c r="H310" i="1"/>
  <c r="I310" i="1"/>
  <c r="J310" i="1"/>
  <c r="M310" i="1" s="1"/>
  <c r="K310" i="1"/>
  <c r="H311" i="1"/>
  <c r="I311" i="1"/>
  <c r="J311" i="1"/>
  <c r="K311" i="1"/>
  <c r="M311" i="1"/>
  <c r="H312" i="1"/>
  <c r="I312" i="1"/>
  <c r="J312" i="1"/>
  <c r="K312" i="1"/>
  <c r="M312" i="1"/>
  <c r="H313" i="1"/>
  <c r="I313" i="1"/>
  <c r="J313" i="1"/>
  <c r="M313" i="1" s="1"/>
  <c r="K313" i="1"/>
  <c r="H314" i="1"/>
  <c r="I314" i="1"/>
  <c r="J314" i="1"/>
  <c r="M314" i="1" s="1"/>
  <c r="K314" i="1"/>
  <c r="H315" i="1"/>
  <c r="I315" i="1"/>
  <c r="J315" i="1"/>
  <c r="K315" i="1"/>
  <c r="M315" i="1"/>
  <c r="H316" i="1"/>
  <c r="I316" i="1"/>
  <c r="J316" i="1"/>
  <c r="K316" i="1"/>
  <c r="M316" i="1"/>
  <c r="H317" i="1"/>
  <c r="I317" i="1"/>
  <c r="J317" i="1"/>
  <c r="M317" i="1" s="1"/>
  <c r="K317" i="1"/>
  <c r="H318" i="1"/>
  <c r="I318" i="1"/>
  <c r="J318" i="1"/>
  <c r="M318" i="1" s="1"/>
  <c r="K318" i="1"/>
  <c r="H319" i="1"/>
  <c r="I319" i="1"/>
  <c r="J319" i="1"/>
  <c r="K319" i="1"/>
  <c r="M319" i="1"/>
  <c r="H320" i="1"/>
  <c r="I320" i="1"/>
  <c r="J320" i="1"/>
  <c r="K320" i="1"/>
  <c r="M320" i="1"/>
  <c r="H321" i="1"/>
  <c r="I321" i="1"/>
  <c r="J321" i="1"/>
  <c r="M321" i="1" s="1"/>
  <c r="K321" i="1"/>
  <c r="H322" i="1"/>
  <c r="I322" i="1"/>
  <c r="J322" i="1"/>
  <c r="M322" i="1" s="1"/>
  <c r="K322" i="1"/>
  <c r="H323" i="1"/>
  <c r="I323" i="1"/>
  <c r="J323" i="1"/>
  <c r="K323" i="1"/>
  <c r="M323" i="1"/>
  <c r="H324" i="1"/>
  <c r="I324" i="1"/>
  <c r="J324" i="1"/>
  <c r="K324" i="1"/>
  <c r="M324" i="1"/>
  <c r="H325" i="1"/>
  <c r="I325" i="1"/>
  <c r="J325" i="1"/>
  <c r="M325" i="1" s="1"/>
  <c r="K325" i="1"/>
  <c r="H326" i="1"/>
  <c r="I326" i="1"/>
  <c r="J326" i="1"/>
  <c r="M326" i="1" s="1"/>
  <c r="K326" i="1"/>
  <c r="H327" i="1"/>
  <c r="I327" i="1"/>
  <c r="J327" i="1"/>
  <c r="K327" i="1"/>
  <c r="M327" i="1"/>
  <c r="H328" i="1"/>
  <c r="I328" i="1"/>
  <c r="J328" i="1"/>
  <c r="K328" i="1"/>
  <c r="M328" i="1"/>
  <c r="H329" i="1"/>
  <c r="I329" i="1"/>
  <c r="J329" i="1"/>
  <c r="M329" i="1" s="1"/>
  <c r="K329" i="1"/>
  <c r="H330" i="1"/>
  <c r="I330" i="1"/>
  <c r="J330" i="1"/>
  <c r="M330" i="1" s="1"/>
  <c r="K330" i="1"/>
  <c r="H331" i="1"/>
  <c r="I331" i="1"/>
  <c r="J331" i="1"/>
  <c r="K331" i="1"/>
  <c r="M331" i="1"/>
  <c r="H332" i="1"/>
  <c r="I332" i="1"/>
  <c r="J332" i="1"/>
  <c r="K332" i="1"/>
  <c r="M332" i="1"/>
  <c r="H333" i="1"/>
  <c r="I333" i="1"/>
  <c r="J333" i="1"/>
  <c r="M333" i="1" s="1"/>
  <c r="K333" i="1"/>
  <c r="H334" i="1"/>
  <c r="I334" i="1"/>
  <c r="J334" i="1"/>
  <c r="M334" i="1" s="1"/>
  <c r="K334" i="1"/>
  <c r="H335" i="1"/>
  <c r="I335" i="1"/>
  <c r="J335" i="1"/>
  <c r="K335" i="1"/>
  <c r="M335" i="1"/>
  <c r="H336" i="1"/>
  <c r="I336" i="1"/>
  <c r="J336" i="1"/>
  <c r="K336" i="1"/>
  <c r="M336" i="1"/>
  <c r="H337" i="1"/>
  <c r="I337" i="1"/>
  <c r="J337" i="1"/>
  <c r="M337" i="1" s="1"/>
  <c r="K337" i="1"/>
  <c r="H338" i="1"/>
  <c r="I338" i="1"/>
  <c r="J338" i="1"/>
  <c r="K338" i="1"/>
  <c r="M338" i="1"/>
  <c r="H339" i="1"/>
  <c r="I339" i="1"/>
  <c r="J339" i="1"/>
  <c r="K339" i="1"/>
  <c r="M339" i="1"/>
  <c r="H340" i="1"/>
  <c r="I340" i="1"/>
  <c r="J340" i="1"/>
  <c r="M340" i="1" s="1"/>
  <c r="K340" i="1"/>
  <c r="H341" i="1"/>
  <c r="I341" i="1"/>
  <c r="J341" i="1"/>
  <c r="M341" i="1" s="1"/>
  <c r="K341" i="1"/>
  <c r="H342" i="1"/>
  <c r="I342" i="1"/>
  <c r="J342" i="1"/>
  <c r="M342" i="1" s="1"/>
  <c r="K342" i="1"/>
  <c r="H343" i="1"/>
  <c r="I343" i="1"/>
  <c r="J343" i="1"/>
  <c r="K343" i="1"/>
  <c r="M343" i="1"/>
  <c r="H344" i="1"/>
  <c r="I344" i="1"/>
  <c r="J344" i="1"/>
  <c r="K344" i="1"/>
  <c r="M344" i="1"/>
  <c r="H345" i="1"/>
  <c r="I345" i="1"/>
  <c r="J345" i="1"/>
  <c r="M345" i="1" s="1"/>
  <c r="K345" i="1"/>
  <c r="H346" i="1"/>
  <c r="I346" i="1"/>
  <c r="J346" i="1"/>
  <c r="M346" i="1" s="1"/>
  <c r="K346" i="1"/>
  <c r="H347" i="1"/>
  <c r="I347" i="1"/>
  <c r="J347" i="1"/>
  <c r="K347" i="1"/>
  <c r="M347" i="1"/>
  <c r="H348" i="1"/>
  <c r="I348" i="1"/>
  <c r="J348" i="1"/>
  <c r="K348" i="1"/>
  <c r="M348" i="1"/>
  <c r="H349" i="1"/>
  <c r="I349" i="1"/>
  <c r="J349" i="1"/>
  <c r="M349" i="1" s="1"/>
  <c r="K349" i="1"/>
  <c r="H350" i="1"/>
  <c r="I350" i="1"/>
  <c r="J350" i="1"/>
  <c r="K350" i="1"/>
  <c r="M350" i="1"/>
  <c r="H351" i="1"/>
  <c r="I351" i="1"/>
  <c r="J351" i="1"/>
  <c r="M351" i="1" s="1"/>
  <c r="K351" i="1"/>
  <c r="H352" i="1"/>
  <c r="I352" i="1"/>
  <c r="J352" i="1"/>
  <c r="M352" i="1" s="1"/>
  <c r="K352" i="1"/>
  <c r="H353" i="1"/>
  <c r="I353" i="1"/>
  <c r="J353" i="1"/>
  <c r="K353" i="1"/>
  <c r="M353" i="1"/>
  <c r="H354" i="1"/>
  <c r="I354" i="1"/>
  <c r="J354" i="1"/>
  <c r="K354" i="1"/>
  <c r="M354" i="1"/>
  <c r="H355" i="1"/>
  <c r="I355" i="1"/>
  <c r="J355" i="1"/>
  <c r="M355" i="1" s="1"/>
  <c r="K355" i="1"/>
  <c r="H356" i="1"/>
  <c r="I356" i="1"/>
  <c r="J356" i="1"/>
  <c r="M356" i="1" s="1"/>
  <c r="K356" i="1"/>
  <c r="H357" i="1"/>
  <c r="I357" i="1"/>
  <c r="J357" i="1"/>
  <c r="K357" i="1"/>
  <c r="M357" i="1"/>
  <c r="H358" i="1"/>
  <c r="I358" i="1"/>
  <c r="J358" i="1"/>
  <c r="K358" i="1"/>
  <c r="M358" i="1"/>
  <c r="H359" i="1"/>
  <c r="I359" i="1"/>
  <c r="J359" i="1"/>
  <c r="M359" i="1" s="1"/>
  <c r="K359" i="1"/>
  <c r="H360" i="1"/>
  <c r="I360" i="1"/>
  <c r="J360" i="1"/>
  <c r="M360" i="1" s="1"/>
  <c r="K360" i="1"/>
  <c r="H361" i="1"/>
  <c r="I361" i="1"/>
  <c r="J361" i="1"/>
  <c r="K361" i="1"/>
  <c r="M361" i="1"/>
  <c r="H362" i="1"/>
  <c r="I362" i="1"/>
  <c r="J362" i="1"/>
  <c r="K362" i="1"/>
  <c r="M362" i="1"/>
  <c r="H363" i="1"/>
  <c r="I363" i="1"/>
  <c r="J363" i="1"/>
  <c r="M363" i="1" s="1"/>
  <c r="K363" i="1"/>
  <c r="H364" i="1"/>
  <c r="I364" i="1"/>
  <c r="J364" i="1"/>
  <c r="M364" i="1" s="1"/>
  <c r="K364" i="1"/>
  <c r="H365" i="1"/>
  <c r="I365" i="1"/>
  <c r="J365" i="1"/>
  <c r="K365" i="1"/>
  <c r="M365" i="1"/>
  <c r="H366" i="1"/>
  <c r="I366" i="1"/>
  <c r="J366" i="1"/>
  <c r="K366" i="1"/>
  <c r="M366" i="1"/>
  <c r="H367" i="1"/>
  <c r="I367" i="1"/>
  <c r="J367" i="1"/>
  <c r="M367" i="1" s="1"/>
  <c r="K367" i="1"/>
  <c r="H368" i="1"/>
  <c r="I368" i="1"/>
  <c r="J368" i="1"/>
  <c r="M368" i="1" s="1"/>
  <c r="K368" i="1"/>
  <c r="H369" i="1"/>
  <c r="I369" i="1"/>
  <c r="J369" i="1"/>
  <c r="K369" i="1"/>
  <c r="M369" i="1"/>
  <c r="H370" i="1"/>
  <c r="I370" i="1"/>
  <c r="J370" i="1"/>
  <c r="K370" i="1"/>
  <c r="M370" i="1"/>
  <c r="H371" i="1"/>
  <c r="I371" i="1"/>
  <c r="J371" i="1"/>
  <c r="M371" i="1" s="1"/>
  <c r="K371" i="1"/>
  <c r="H372" i="1"/>
  <c r="I372" i="1"/>
  <c r="J372" i="1"/>
  <c r="M372" i="1" s="1"/>
  <c r="K372" i="1"/>
  <c r="H373" i="1"/>
  <c r="I373" i="1"/>
  <c r="J373" i="1"/>
  <c r="K373" i="1"/>
  <c r="M373" i="1"/>
  <c r="H374" i="1"/>
  <c r="I374" i="1"/>
  <c r="J374" i="1"/>
  <c r="K374" i="1"/>
  <c r="M374" i="1"/>
  <c r="H375" i="1"/>
  <c r="I375" i="1"/>
  <c r="J375" i="1"/>
  <c r="M375" i="1" s="1"/>
  <c r="K375" i="1"/>
  <c r="H376" i="1"/>
  <c r="I376" i="1"/>
  <c r="J376" i="1"/>
  <c r="M376" i="1" s="1"/>
  <c r="K376" i="1"/>
  <c r="H377" i="1"/>
  <c r="I377" i="1"/>
  <c r="J377" i="1"/>
  <c r="K377" i="1"/>
  <c r="M377" i="1"/>
  <c r="H378" i="1"/>
  <c r="I378" i="1"/>
  <c r="J378" i="1"/>
  <c r="K378" i="1"/>
  <c r="M378" i="1"/>
  <c r="H379" i="1"/>
  <c r="I379" i="1"/>
  <c r="J379" i="1"/>
  <c r="M379" i="1" s="1"/>
  <c r="K379" i="1"/>
  <c r="H380" i="1"/>
  <c r="I380" i="1"/>
  <c r="J380" i="1"/>
  <c r="M380" i="1" s="1"/>
  <c r="K380" i="1"/>
  <c r="H381" i="1"/>
  <c r="I381" i="1"/>
  <c r="J381" i="1"/>
  <c r="K381" i="1"/>
  <c r="M381" i="1"/>
  <c r="H382" i="1"/>
  <c r="I382" i="1"/>
  <c r="J382" i="1"/>
  <c r="K382" i="1"/>
  <c r="M382" i="1"/>
  <c r="H383" i="1"/>
  <c r="I383" i="1"/>
  <c r="J383" i="1"/>
  <c r="M383" i="1" s="1"/>
  <c r="K383" i="1"/>
  <c r="H384" i="1"/>
  <c r="I384" i="1"/>
  <c r="J384" i="1"/>
  <c r="M384" i="1" s="1"/>
  <c r="K384" i="1"/>
  <c r="H385" i="1"/>
  <c r="I385" i="1"/>
  <c r="J385" i="1"/>
  <c r="K385" i="1"/>
  <c r="M385" i="1"/>
  <c r="H386" i="1"/>
  <c r="I386" i="1"/>
  <c r="J386" i="1"/>
  <c r="K386" i="1"/>
  <c r="M386" i="1"/>
  <c r="H387" i="1"/>
  <c r="I387" i="1"/>
  <c r="J387" i="1"/>
  <c r="M387" i="1" s="1"/>
  <c r="K387" i="1"/>
  <c r="H388" i="1"/>
  <c r="I388" i="1"/>
  <c r="J388" i="1"/>
  <c r="M388" i="1" s="1"/>
  <c r="K388" i="1"/>
  <c r="H389" i="1"/>
  <c r="I389" i="1"/>
  <c r="J389" i="1"/>
  <c r="K389" i="1"/>
  <c r="M389" i="1"/>
  <c r="H390" i="1"/>
  <c r="I390" i="1"/>
  <c r="J390" i="1"/>
  <c r="K390" i="1"/>
  <c r="M390" i="1"/>
  <c r="H391" i="1"/>
  <c r="I391" i="1"/>
  <c r="J391" i="1"/>
  <c r="M391" i="1" s="1"/>
  <c r="K391" i="1"/>
  <c r="H392" i="1"/>
  <c r="I392" i="1"/>
  <c r="J392" i="1"/>
  <c r="M392" i="1" s="1"/>
  <c r="K392" i="1"/>
  <c r="H393" i="1"/>
  <c r="I393" i="1"/>
  <c r="J393" i="1"/>
  <c r="K393" i="1"/>
  <c r="M393" i="1"/>
  <c r="H394" i="1"/>
  <c r="I394" i="1"/>
  <c r="J394" i="1"/>
  <c r="K394" i="1"/>
  <c r="M394" i="1"/>
  <c r="H395" i="1"/>
  <c r="I395" i="1"/>
  <c r="J395" i="1"/>
  <c r="M395" i="1" s="1"/>
  <c r="K395" i="1"/>
  <c r="H396" i="1"/>
  <c r="I396" i="1"/>
  <c r="J396" i="1"/>
  <c r="M396" i="1" s="1"/>
  <c r="K396" i="1"/>
  <c r="H397" i="1"/>
  <c r="I397" i="1"/>
  <c r="J397" i="1"/>
  <c r="K397" i="1"/>
  <c r="M397" i="1"/>
  <c r="H398" i="1"/>
  <c r="I398" i="1"/>
  <c r="J398" i="1"/>
  <c r="K398" i="1"/>
  <c r="M398" i="1"/>
  <c r="H399" i="1"/>
  <c r="I399" i="1"/>
  <c r="J399" i="1"/>
  <c r="M399" i="1" s="1"/>
  <c r="K399" i="1"/>
  <c r="H400" i="1"/>
  <c r="I400" i="1"/>
  <c r="J400" i="1"/>
  <c r="M400" i="1" s="1"/>
  <c r="K400" i="1"/>
  <c r="H401" i="1"/>
  <c r="I401" i="1"/>
  <c r="J401" i="1"/>
  <c r="K401" i="1"/>
  <c r="M401" i="1"/>
  <c r="H402" i="1"/>
  <c r="I402" i="1"/>
  <c r="J402" i="1"/>
  <c r="K402" i="1"/>
  <c r="M402" i="1"/>
  <c r="H403" i="1"/>
  <c r="I403" i="1"/>
  <c r="J403" i="1"/>
  <c r="M403" i="1" s="1"/>
  <c r="K403" i="1"/>
  <c r="H404" i="1"/>
  <c r="I404" i="1"/>
  <c r="J404" i="1"/>
  <c r="M404" i="1" s="1"/>
  <c r="K404" i="1"/>
  <c r="H405" i="1"/>
  <c r="I405" i="1"/>
  <c r="J405" i="1"/>
  <c r="K405" i="1"/>
  <c r="M405" i="1"/>
  <c r="H406" i="1"/>
  <c r="I406" i="1"/>
  <c r="J406" i="1"/>
  <c r="K406" i="1"/>
  <c r="M406" i="1"/>
  <c r="H407" i="1"/>
  <c r="I407" i="1"/>
  <c r="J407" i="1"/>
  <c r="M407" i="1" s="1"/>
  <c r="K407" i="1"/>
  <c r="H408" i="1"/>
  <c r="I408" i="1"/>
  <c r="J408" i="1"/>
  <c r="M408" i="1" s="1"/>
  <c r="K408" i="1"/>
  <c r="H409" i="1"/>
  <c r="I409" i="1"/>
  <c r="J409" i="1"/>
  <c r="K409" i="1"/>
  <c r="M409" i="1"/>
  <c r="H410" i="1"/>
  <c r="I410" i="1"/>
  <c r="J410" i="1"/>
  <c r="K410" i="1"/>
  <c r="M410" i="1"/>
  <c r="H411" i="1"/>
  <c r="I411" i="1"/>
  <c r="J411" i="1"/>
  <c r="M411" i="1" s="1"/>
  <c r="K411" i="1"/>
  <c r="H412" i="1"/>
  <c r="I412" i="1"/>
  <c r="J412" i="1"/>
  <c r="M412" i="1" s="1"/>
  <c r="K412" i="1"/>
  <c r="H413" i="1"/>
  <c r="I413" i="1"/>
  <c r="J413" i="1"/>
  <c r="K413" i="1"/>
  <c r="M413" i="1"/>
  <c r="H414" i="1"/>
  <c r="I414" i="1"/>
  <c r="J414" i="1"/>
  <c r="K414" i="1"/>
  <c r="M414" i="1"/>
  <c r="H415" i="1"/>
  <c r="I415" i="1"/>
  <c r="J415" i="1"/>
  <c r="M415" i="1" s="1"/>
  <c r="K415" i="1"/>
  <c r="H416" i="1"/>
  <c r="I416" i="1"/>
  <c r="J416" i="1"/>
  <c r="M416" i="1" s="1"/>
  <c r="K416" i="1"/>
  <c r="H417" i="1"/>
  <c r="I417" i="1"/>
  <c r="J417" i="1"/>
  <c r="K417" i="1"/>
  <c r="M417" i="1"/>
  <c r="H418" i="1"/>
  <c r="I418" i="1"/>
  <c r="J418" i="1"/>
  <c r="K418" i="1"/>
  <c r="M418" i="1"/>
  <c r="H419" i="1"/>
  <c r="I419" i="1"/>
  <c r="J419" i="1"/>
  <c r="M419" i="1" s="1"/>
  <c r="K419" i="1"/>
  <c r="H420" i="1"/>
  <c r="I420" i="1"/>
  <c r="J420" i="1"/>
  <c r="M420" i="1" s="1"/>
  <c r="K420" i="1"/>
  <c r="H421" i="1"/>
  <c r="I421" i="1"/>
  <c r="J421" i="1"/>
  <c r="K421" i="1"/>
  <c r="M421" i="1"/>
  <c r="H422" i="1"/>
  <c r="I422" i="1"/>
  <c r="J422" i="1"/>
  <c r="K422" i="1"/>
  <c r="M422" i="1"/>
  <c r="H423" i="1"/>
  <c r="I423" i="1"/>
  <c r="J423" i="1"/>
  <c r="M423" i="1" s="1"/>
  <c r="K423" i="1"/>
  <c r="H424" i="1"/>
  <c r="I424" i="1"/>
  <c r="J424" i="1"/>
  <c r="M424" i="1" s="1"/>
  <c r="K424" i="1"/>
  <c r="H425" i="1"/>
  <c r="I425" i="1"/>
  <c r="J425" i="1"/>
  <c r="K425" i="1"/>
  <c r="M425" i="1"/>
  <c r="H426" i="1"/>
  <c r="I426" i="1"/>
  <c r="J426" i="1"/>
  <c r="K426" i="1"/>
  <c r="M426" i="1"/>
  <c r="H427" i="1"/>
  <c r="I427" i="1"/>
  <c r="J427" i="1"/>
  <c r="M427" i="1" s="1"/>
  <c r="K427" i="1"/>
  <c r="H428" i="1"/>
  <c r="I428" i="1"/>
  <c r="J428" i="1"/>
  <c r="M428" i="1" s="1"/>
  <c r="K428" i="1"/>
  <c r="H429" i="1"/>
  <c r="I429" i="1"/>
  <c r="J429" i="1"/>
  <c r="K429" i="1"/>
  <c r="M429" i="1"/>
  <c r="H430" i="1"/>
  <c r="I430" i="1"/>
  <c r="J430" i="1"/>
  <c r="K430" i="1"/>
  <c r="M430" i="1"/>
  <c r="H431" i="1"/>
  <c r="I431" i="1"/>
  <c r="J431" i="1"/>
  <c r="M431" i="1" s="1"/>
  <c r="K431" i="1"/>
  <c r="H432" i="1"/>
  <c r="I432" i="1"/>
  <c r="J432" i="1"/>
  <c r="M432" i="1" s="1"/>
  <c r="K432" i="1"/>
  <c r="H433" i="1"/>
  <c r="I433" i="1"/>
  <c r="J433" i="1"/>
  <c r="K433" i="1"/>
  <c r="M433" i="1"/>
  <c r="H434" i="1"/>
  <c r="I434" i="1"/>
  <c r="J434" i="1"/>
  <c r="K434" i="1"/>
  <c r="M434" i="1"/>
  <c r="H435" i="1"/>
  <c r="I435" i="1"/>
  <c r="J435" i="1"/>
  <c r="M435" i="1" s="1"/>
  <c r="K435" i="1"/>
  <c r="H436" i="1"/>
  <c r="I436" i="1"/>
  <c r="J436" i="1"/>
  <c r="M436" i="1" s="1"/>
  <c r="K436" i="1"/>
  <c r="H437" i="1"/>
  <c r="I437" i="1"/>
  <c r="J437" i="1"/>
  <c r="K437" i="1"/>
  <c r="M437" i="1"/>
  <c r="H438" i="1"/>
  <c r="I438" i="1"/>
  <c r="J438" i="1"/>
  <c r="K438" i="1"/>
  <c r="M438" i="1"/>
  <c r="H439" i="1"/>
  <c r="I439" i="1"/>
  <c r="J439" i="1"/>
  <c r="M439" i="1" s="1"/>
  <c r="K439" i="1"/>
  <c r="H440" i="1"/>
  <c r="I440" i="1"/>
  <c r="J440" i="1"/>
  <c r="M440" i="1" s="1"/>
  <c r="K440" i="1"/>
  <c r="H441" i="1"/>
  <c r="I441" i="1"/>
  <c r="J441" i="1"/>
  <c r="K441" i="1"/>
  <c r="M441" i="1"/>
  <c r="H442" i="1"/>
  <c r="I442" i="1"/>
  <c r="J442" i="1"/>
  <c r="K442" i="1"/>
  <c r="M442" i="1"/>
  <c r="H443" i="1"/>
  <c r="I443" i="1"/>
  <c r="J443" i="1"/>
  <c r="M443" i="1" s="1"/>
  <c r="K443" i="1"/>
  <c r="H444" i="1"/>
  <c r="I444" i="1"/>
  <c r="J444" i="1"/>
  <c r="M444" i="1" s="1"/>
  <c r="K444" i="1"/>
  <c r="H445" i="1"/>
  <c r="I445" i="1"/>
  <c r="J445" i="1"/>
  <c r="K445" i="1"/>
  <c r="M445" i="1"/>
  <c r="H446" i="1"/>
  <c r="I446" i="1"/>
  <c r="J446" i="1"/>
  <c r="K446" i="1"/>
  <c r="M446" i="1"/>
  <c r="H447" i="1"/>
  <c r="I447" i="1"/>
  <c r="J447" i="1"/>
  <c r="M447" i="1" s="1"/>
  <c r="K447" i="1"/>
  <c r="H448" i="1"/>
  <c r="I448" i="1"/>
  <c r="J448" i="1"/>
  <c r="M448" i="1" s="1"/>
  <c r="K448" i="1"/>
  <c r="H449" i="1"/>
  <c r="I449" i="1"/>
  <c r="J449" i="1"/>
  <c r="K449" i="1"/>
  <c r="M449" i="1"/>
  <c r="H450" i="1"/>
  <c r="I450" i="1"/>
  <c r="J450" i="1"/>
  <c r="K450" i="1"/>
  <c r="M450" i="1"/>
  <c r="H451" i="1"/>
  <c r="I451" i="1"/>
  <c r="J451" i="1"/>
  <c r="M451" i="1" s="1"/>
  <c r="K451" i="1"/>
  <c r="H452" i="1"/>
  <c r="I452" i="1"/>
  <c r="J452" i="1"/>
  <c r="M452" i="1" s="1"/>
  <c r="K452" i="1"/>
  <c r="H453" i="1"/>
  <c r="I453" i="1"/>
  <c r="J453" i="1"/>
  <c r="K453" i="1"/>
  <c r="M453" i="1"/>
  <c r="H454" i="1"/>
  <c r="I454" i="1"/>
  <c r="J454" i="1"/>
  <c r="K454" i="1"/>
  <c r="M454" i="1"/>
  <c r="H455" i="1"/>
  <c r="I455" i="1"/>
  <c r="J455" i="1"/>
  <c r="M455" i="1" s="1"/>
  <c r="K455" i="1"/>
  <c r="H456" i="1"/>
  <c r="I456" i="1"/>
  <c r="J456" i="1"/>
  <c r="M456" i="1" s="1"/>
  <c r="K456" i="1"/>
  <c r="H457" i="1"/>
  <c r="I457" i="1"/>
  <c r="J457" i="1"/>
  <c r="K457" i="1"/>
  <c r="M457" i="1"/>
  <c r="H458" i="1"/>
  <c r="I458" i="1"/>
  <c r="J458" i="1"/>
  <c r="K458" i="1"/>
  <c r="M458" i="1"/>
  <c r="H459" i="1"/>
  <c r="I459" i="1"/>
  <c r="J459" i="1"/>
  <c r="M459" i="1" s="1"/>
  <c r="K459" i="1"/>
  <c r="H460" i="1"/>
  <c r="I460" i="1"/>
  <c r="J460" i="1"/>
  <c r="M460" i="1" s="1"/>
  <c r="K460" i="1"/>
  <c r="H461" i="1"/>
  <c r="I461" i="1"/>
  <c r="J461" i="1"/>
  <c r="K461" i="1"/>
  <c r="M461" i="1"/>
  <c r="H462" i="1"/>
  <c r="I462" i="1"/>
  <c r="J462" i="1"/>
  <c r="K462" i="1"/>
  <c r="M462" i="1"/>
  <c r="H463" i="1"/>
  <c r="I463" i="1"/>
  <c r="J463" i="1"/>
  <c r="M463" i="1" s="1"/>
  <c r="K463" i="1"/>
  <c r="H464" i="1"/>
  <c r="I464" i="1"/>
  <c r="J464" i="1"/>
  <c r="M464" i="1" s="1"/>
  <c r="K464" i="1"/>
  <c r="H465" i="1"/>
  <c r="I465" i="1"/>
  <c r="J465" i="1"/>
  <c r="K465" i="1"/>
  <c r="M465" i="1"/>
  <c r="H466" i="1"/>
  <c r="I466" i="1"/>
  <c r="J466" i="1"/>
  <c r="K466" i="1"/>
  <c r="M466" i="1"/>
  <c r="H467" i="1"/>
  <c r="I467" i="1"/>
  <c r="J467" i="1"/>
  <c r="M467" i="1" s="1"/>
  <c r="K467" i="1"/>
  <c r="H468" i="1"/>
  <c r="I468" i="1"/>
  <c r="J468" i="1"/>
  <c r="M468" i="1" s="1"/>
  <c r="K468" i="1"/>
  <c r="H469" i="1"/>
  <c r="I469" i="1"/>
  <c r="J469" i="1"/>
  <c r="K469" i="1"/>
  <c r="M469" i="1"/>
  <c r="H470" i="1"/>
  <c r="I470" i="1"/>
  <c r="J470" i="1"/>
  <c r="K470" i="1"/>
  <c r="M470" i="1"/>
  <c r="H471" i="1"/>
  <c r="I471" i="1"/>
  <c r="J471" i="1"/>
  <c r="M471" i="1" s="1"/>
  <c r="K471" i="1"/>
  <c r="H472" i="1"/>
  <c r="I472" i="1"/>
  <c r="J472" i="1"/>
  <c r="M472" i="1" s="1"/>
  <c r="K472" i="1"/>
  <c r="H473" i="1"/>
  <c r="I473" i="1"/>
  <c r="J473" i="1"/>
  <c r="K473" i="1"/>
  <c r="M473" i="1"/>
  <c r="H474" i="1"/>
  <c r="I474" i="1"/>
  <c r="J474" i="1"/>
  <c r="K474" i="1"/>
  <c r="M474" i="1"/>
  <c r="H475" i="1"/>
  <c r="I475" i="1"/>
  <c r="J475" i="1"/>
  <c r="M475" i="1" s="1"/>
  <c r="K475" i="1"/>
  <c r="H476" i="1"/>
  <c r="I476" i="1"/>
  <c r="J476" i="1"/>
  <c r="M476" i="1" s="1"/>
  <c r="K476" i="1"/>
  <c r="H477" i="1"/>
  <c r="I477" i="1"/>
  <c r="J477" i="1"/>
  <c r="K477" i="1"/>
  <c r="M477" i="1"/>
  <c r="H478" i="1"/>
  <c r="I478" i="1"/>
  <c r="J478" i="1"/>
  <c r="K478" i="1"/>
  <c r="M478" i="1"/>
  <c r="H479" i="1"/>
  <c r="I479" i="1"/>
  <c r="J479" i="1"/>
  <c r="M479" i="1" s="1"/>
  <c r="K479" i="1"/>
  <c r="H480" i="1"/>
  <c r="I480" i="1"/>
  <c r="J480" i="1"/>
  <c r="M480" i="1" s="1"/>
  <c r="K480" i="1"/>
  <c r="H481" i="1"/>
  <c r="I481" i="1"/>
  <c r="J481" i="1"/>
  <c r="K481" i="1"/>
  <c r="M481" i="1"/>
  <c r="H482" i="1"/>
  <c r="I482" i="1"/>
  <c r="J482" i="1"/>
  <c r="K482" i="1"/>
  <c r="M482" i="1"/>
  <c r="H483" i="1"/>
  <c r="I483" i="1"/>
  <c r="J483" i="1"/>
  <c r="M483" i="1" s="1"/>
  <c r="K483" i="1"/>
  <c r="H484" i="1"/>
  <c r="I484" i="1"/>
  <c r="J484" i="1"/>
  <c r="M484" i="1" s="1"/>
  <c r="K484" i="1"/>
  <c r="H485" i="1"/>
  <c r="I485" i="1"/>
  <c r="J485" i="1"/>
  <c r="K485" i="1"/>
  <c r="M485" i="1"/>
  <c r="H486" i="1"/>
  <c r="I486" i="1"/>
  <c r="J486" i="1"/>
  <c r="K486" i="1"/>
  <c r="M486" i="1"/>
  <c r="H487" i="1"/>
  <c r="I487" i="1"/>
  <c r="J487" i="1"/>
  <c r="M487" i="1" s="1"/>
  <c r="K487" i="1"/>
  <c r="H488" i="1"/>
  <c r="I488" i="1"/>
  <c r="J488" i="1"/>
  <c r="M488" i="1" s="1"/>
  <c r="K488" i="1"/>
  <c r="H489" i="1"/>
  <c r="I489" i="1"/>
  <c r="J489" i="1"/>
  <c r="K489" i="1"/>
  <c r="M489" i="1"/>
  <c r="H490" i="1"/>
  <c r="I490" i="1"/>
  <c r="J490" i="1"/>
  <c r="K490" i="1"/>
  <c r="M490" i="1"/>
  <c r="H491" i="1"/>
  <c r="I491" i="1"/>
  <c r="J491" i="1"/>
  <c r="M491" i="1" s="1"/>
  <c r="K491" i="1"/>
  <c r="H492" i="1"/>
  <c r="I492" i="1"/>
  <c r="J492" i="1"/>
  <c r="M492" i="1" s="1"/>
  <c r="K492" i="1"/>
  <c r="H493" i="1"/>
  <c r="I493" i="1"/>
  <c r="J493" i="1"/>
  <c r="K493" i="1"/>
  <c r="M493" i="1"/>
  <c r="H494" i="1"/>
  <c r="I494" i="1"/>
  <c r="J494" i="1"/>
  <c r="K494" i="1"/>
  <c r="M494" i="1"/>
  <c r="H495" i="1"/>
  <c r="I495" i="1"/>
  <c r="J495" i="1"/>
  <c r="M495" i="1" s="1"/>
  <c r="K495" i="1"/>
  <c r="H496" i="1"/>
  <c r="I496" i="1"/>
  <c r="J496" i="1"/>
  <c r="M496" i="1" s="1"/>
  <c r="K496" i="1"/>
  <c r="H497" i="1"/>
  <c r="I497" i="1"/>
  <c r="J497" i="1"/>
  <c r="K497" i="1"/>
  <c r="M497" i="1"/>
  <c r="H498" i="1"/>
  <c r="I498" i="1"/>
  <c r="J498" i="1"/>
  <c r="K498" i="1"/>
  <c r="M498" i="1"/>
  <c r="H499" i="1"/>
  <c r="I499" i="1"/>
  <c r="J499" i="1"/>
  <c r="M499" i="1" s="1"/>
  <c r="K499" i="1"/>
  <c r="H500" i="1"/>
  <c r="I500" i="1"/>
  <c r="J500" i="1"/>
  <c r="M500" i="1" s="1"/>
  <c r="K500" i="1"/>
  <c r="H501" i="1"/>
  <c r="I501" i="1"/>
  <c r="J501" i="1"/>
  <c r="K501" i="1"/>
  <c r="M501" i="1"/>
  <c r="H502" i="1"/>
  <c r="I502" i="1"/>
  <c r="J502" i="1"/>
  <c r="K502" i="1"/>
  <c r="M502" i="1"/>
  <c r="H503" i="1"/>
  <c r="I503" i="1"/>
  <c r="J503" i="1"/>
  <c r="M503" i="1" s="1"/>
  <c r="K503" i="1"/>
  <c r="H504" i="1"/>
  <c r="I504" i="1"/>
  <c r="J504" i="1"/>
  <c r="M504" i="1" s="1"/>
  <c r="K504" i="1"/>
  <c r="H505" i="1"/>
  <c r="I505" i="1"/>
  <c r="J505" i="1"/>
  <c r="K505" i="1"/>
  <c r="M505" i="1"/>
  <c r="H506" i="1"/>
  <c r="I506" i="1"/>
  <c r="J506" i="1"/>
  <c r="K506" i="1"/>
  <c r="M506" i="1"/>
  <c r="H507" i="1"/>
  <c r="I507" i="1"/>
  <c r="J507" i="1"/>
  <c r="M507" i="1" s="1"/>
  <c r="K507" i="1"/>
  <c r="H508" i="1"/>
  <c r="I508" i="1"/>
  <c r="J508" i="1"/>
  <c r="M508" i="1" s="1"/>
  <c r="K508" i="1"/>
  <c r="H509" i="1"/>
  <c r="I509" i="1"/>
  <c r="J509" i="1"/>
  <c r="K509" i="1"/>
  <c r="M509" i="1"/>
  <c r="H510" i="1"/>
  <c r="I510" i="1"/>
  <c r="J510" i="1"/>
  <c r="K510" i="1"/>
  <c r="M510" i="1"/>
  <c r="H511" i="1"/>
  <c r="I511" i="1"/>
  <c r="J511" i="1"/>
  <c r="M511" i="1" s="1"/>
  <c r="K511" i="1"/>
  <c r="H512" i="1"/>
  <c r="I512" i="1"/>
  <c r="J512" i="1"/>
  <c r="M512" i="1" s="1"/>
  <c r="K512" i="1"/>
  <c r="H513" i="1"/>
  <c r="I513" i="1"/>
  <c r="J513" i="1"/>
  <c r="K513" i="1"/>
  <c r="M513" i="1"/>
  <c r="H514" i="1"/>
  <c r="I514" i="1"/>
  <c r="J514" i="1"/>
  <c r="K514" i="1"/>
  <c r="M514" i="1"/>
  <c r="H515" i="1"/>
  <c r="I515" i="1"/>
  <c r="J515" i="1"/>
  <c r="M515" i="1" s="1"/>
  <c r="K515" i="1"/>
  <c r="H516" i="1"/>
  <c r="I516" i="1"/>
  <c r="J516" i="1"/>
  <c r="M516" i="1" s="1"/>
  <c r="K516" i="1"/>
  <c r="H517" i="1"/>
  <c r="I517" i="1"/>
  <c r="J517" i="1"/>
  <c r="K517" i="1"/>
  <c r="M517" i="1"/>
  <c r="H518" i="1"/>
  <c r="I518" i="1"/>
  <c r="J518" i="1"/>
  <c r="K518" i="1"/>
  <c r="M518" i="1"/>
  <c r="H519" i="1"/>
  <c r="I519" i="1"/>
  <c r="J519" i="1"/>
  <c r="M519" i="1" s="1"/>
  <c r="K519" i="1"/>
  <c r="H520" i="1"/>
  <c r="I520" i="1"/>
  <c r="J520" i="1"/>
  <c r="M520" i="1" s="1"/>
  <c r="K520" i="1"/>
  <c r="H521" i="1"/>
  <c r="I521" i="1"/>
  <c r="J521" i="1"/>
  <c r="K521" i="1"/>
  <c r="M521" i="1"/>
  <c r="H522" i="1"/>
  <c r="I522" i="1"/>
  <c r="J522" i="1"/>
  <c r="K522" i="1"/>
  <c r="M522" i="1"/>
  <c r="H523" i="1"/>
  <c r="I523" i="1"/>
  <c r="J523" i="1"/>
  <c r="M523" i="1" s="1"/>
  <c r="K523" i="1"/>
  <c r="H524" i="1"/>
  <c r="I524" i="1"/>
  <c r="J524" i="1"/>
  <c r="M524" i="1" s="1"/>
  <c r="K524" i="1"/>
  <c r="H525" i="1"/>
  <c r="I525" i="1"/>
  <c r="J525" i="1"/>
  <c r="K525" i="1"/>
  <c r="M525" i="1"/>
  <c r="H526" i="1"/>
  <c r="I526" i="1"/>
  <c r="J526" i="1"/>
  <c r="K526" i="1"/>
  <c r="M526" i="1"/>
  <c r="H527" i="1"/>
  <c r="I527" i="1"/>
  <c r="J527" i="1"/>
  <c r="M527" i="1" s="1"/>
  <c r="K527" i="1"/>
  <c r="H528" i="1"/>
  <c r="I528" i="1"/>
  <c r="J528" i="1"/>
  <c r="M528" i="1" s="1"/>
  <c r="K528" i="1"/>
  <c r="H529" i="1"/>
  <c r="I529" i="1"/>
  <c r="J529" i="1"/>
  <c r="K529" i="1"/>
  <c r="M529" i="1"/>
  <c r="H530" i="1"/>
  <c r="I530" i="1"/>
  <c r="J530" i="1"/>
  <c r="K530" i="1"/>
  <c r="M530" i="1"/>
  <c r="H531" i="1"/>
  <c r="I531" i="1"/>
  <c r="J531" i="1"/>
  <c r="M531" i="1" s="1"/>
  <c r="K531" i="1"/>
  <c r="H532" i="1"/>
  <c r="I532" i="1"/>
  <c r="J532" i="1"/>
  <c r="M532" i="1" s="1"/>
  <c r="K532" i="1"/>
  <c r="H533" i="1"/>
  <c r="I533" i="1"/>
  <c r="J533" i="1"/>
  <c r="K533" i="1"/>
  <c r="M533" i="1"/>
  <c r="H534" i="1"/>
  <c r="I534" i="1"/>
  <c r="J534" i="1"/>
  <c r="K534" i="1"/>
  <c r="M534" i="1"/>
  <c r="H535" i="1"/>
  <c r="I535" i="1"/>
  <c r="J535" i="1"/>
  <c r="M535" i="1" s="1"/>
  <c r="K535" i="1"/>
  <c r="H536" i="1"/>
  <c r="I536" i="1"/>
  <c r="J536" i="1"/>
  <c r="M536" i="1" s="1"/>
  <c r="K536" i="1"/>
  <c r="H537" i="1"/>
  <c r="I537" i="1"/>
  <c r="J537" i="1"/>
  <c r="K537" i="1"/>
  <c r="M537" i="1"/>
  <c r="H538" i="1"/>
  <c r="I538" i="1"/>
  <c r="J538" i="1"/>
  <c r="K538" i="1"/>
  <c r="M538" i="1"/>
  <c r="H539" i="1"/>
  <c r="I539" i="1"/>
  <c r="J539" i="1"/>
  <c r="M539" i="1" s="1"/>
  <c r="K539" i="1"/>
  <c r="H540" i="1"/>
  <c r="I540" i="1"/>
  <c r="J540" i="1"/>
  <c r="M540" i="1" s="1"/>
  <c r="K540" i="1"/>
  <c r="H541" i="1"/>
  <c r="I541" i="1"/>
  <c r="J541" i="1"/>
  <c r="K541" i="1"/>
  <c r="M541" i="1"/>
  <c r="H542" i="1"/>
  <c r="I542" i="1"/>
  <c r="J542" i="1"/>
  <c r="K542" i="1"/>
  <c r="M542" i="1"/>
  <c r="H543" i="1"/>
  <c r="I543" i="1"/>
  <c r="J543" i="1"/>
  <c r="M543" i="1" s="1"/>
  <c r="K543" i="1"/>
  <c r="H544" i="1"/>
  <c r="I544" i="1"/>
  <c r="J544" i="1"/>
  <c r="M544" i="1" s="1"/>
  <c r="K544" i="1"/>
  <c r="H545" i="1"/>
  <c r="I545" i="1"/>
  <c r="J545" i="1"/>
  <c r="K545" i="1"/>
  <c r="M545" i="1"/>
  <c r="H546" i="1"/>
  <c r="I546" i="1"/>
  <c r="J546" i="1"/>
  <c r="K546" i="1"/>
  <c r="M546" i="1"/>
  <c r="H547" i="1"/>
  <c r="I547" i="1"/>
  <c r="J547" i="1"/>
  <c r="M547" i="1" s="1"/>
  <c r="K547" i="1"/>
  <c r="H548" i="1"/>
  <c r="I548" i="1"/>
  <c r="J548" i="1"/>
  <c r="M548" i="1" s="1"/>
  <c r="K548" i="1"/>
  <c r="H549" i="1"/>
  <c r="I549" i="1"/>
  <c r="J549" i="1"/>
  <c r="K549" i="1"/>
  <c r="M549" i="1"/>
  <c r="H550" i="1"/>
  <c r="I550" i="1"/>
  <c r="J550" i="1"/>
  <c r="K550" i="1"/>
  <c r="M550" i="1"/>
  <c r="H551" i="1"/>
  <c r="I551" i="1"/>
  <c r="J551" i="1"/>
  <c r="M551" i="1" s="1"/>
  <c r="K551" i="1"/>
  <c r="H552" i="1"/>
  <c r="I552" i="1"/>
  <c r="J552" i="1"/>
  <c r="M552" i="1" s="1"/>
  <c r="K552" i="1"/>
  <c r="H553" i="1"/>
  <c r="I553" i="1"/>
  <c r="J553" i="1"/>
  <c r="K553" i="1"/>
  <c r="M553" i="1"/>
  <c r="H554" i="1"/>
  <c r="I554" i="1"/>
  <c r="J554" i="1"/>
  <c r="K554" i="1"/>
  <c r="M554" i="1"/>
  <c r="H555" i="1"/>
  <c r="I555" i="1"/>
  <c r="J555" i="1"/>
  <c r="M555" i="1" s="1"/>
  <c r="K555" i="1"/>
  <c r="H556" i="1"/>
  <c r="I556" i="1"/>
  <c r="J556" i="1"/>
  <c r="M556" i="1" s="1"/>
  <c r="K556" i="1"/>
  <c r="H557" i="1"/>
  <c r="I557" i="1"/>
  <c r="J557" i="1"/>
  <c r="K557" i="1"/>
  <c r="M557" i="1"/>
  <c r="H558" i="1"/>
  <c r="I558" i="1"/>
  <c r="J558" i="1"/>
  <c r="K558" i="1"/>
  <c r="M558" i="1"/>
  <c r="H559" i="1"/>
  <c r="I559" i="1"/>
  <c r="J559" i="1"/>
  <c r="M559" i="1" s="1"/>
  <c r="K559" i="1"/>
  <c r="H560" i="1"/>
  <c r="I560" i="1"/>
  <c r="J560" i="1"/>
  <c r="M560" i="1" s="1"/>
  <c r="K560" i="1"/>
  <c r="H561" i="1"/>
  <c r="I561" i="1"/>
  <c r="J561" i="1"/>
  <c r="K561" i="1"/>
  <c r="M561" i="1"/>
  <c r="H562" i="1"/>
  <c r="I562" i="1"/>
  <c r="J562" i="1"/>
  <c r="K562" i="1"/>
  <c r="M562" i="1"/>
  <c r="H563" i="1"/>
  <c r="I563" i="1"/>
  <c r="J563" i="1"/>
  <c r="M563" i="1" s="1"/>
  <c r="K563" i="1"/>
  <c r="H564" i="1"/>
  <c r="I564" i="1"/>
  <c r="J564" i="1"/>
  <c r="M564" i="1" s="1"/>
  <c r="K564" i="1"/>
  <c r="H565" i="1"/>
  <c r="I565" i="1"/>
  <c r="J565" i="1"/>
  <c r="K565" i="1"/>
  <c r="M565" i="1"/>
  <c r="H566" i="1"/>
  <c r="I566" i="1"/>
  <c r="J566" i="1"/>
  <c r="K566" i="1"/>
  <c r="M566" i="1"/>
  <c r="H567" i="1"/>
  <c r="I567" i="1"/>
  <c r="J567" i="1"/>
  <c r="M567" i="1" s="1"/>
  <c r="K567" i="1"/>
  <c r="H568" i="1"/>
  <c r="I568" i="1"/>
  <c r="J568" i="1"/>
  <c r="M568" i="1" s="1"/>
  <c r="K568" i="1"/>
  <c r="H569" i="1"/>
  <c r="I569" i="1"/>
  <c r="J569" i="1"/>
  <c r="K569" i="1"/>
  <c r="M569" i="1"/>
  <c r="H570" i="1"/>
  <c r="I570" i="1"/>
  <c r="J570" i="1"/>
  <c r="K570" i="1"/>
  <c r="M570" i="1"/>
  <c r="H571" i="1"/>
  <c r="I571" i="1"/>
  <c r="J571" i="1"/>
  <c r="M571" i="1" s="1"/>
  <c r="K571" i="1"/>
  <c r="H572" i="1"/>
  <c r="I572" i="1"/>
  <c r="J572" i="1"/>
  <c r="M572" i="1" s="1"/>
  <c r="K572" i="1"/>
  <c r="H573" i="1"/>
  <c r="I573" i="1"/>
  <c r="J573" i="1"/>
  <c r="K573" i="1"/>
  <c r="M573" i="1"/>
  <c r="H574" i="1"/>
  <c r="I574" i="1"/>
  <c r="J574" i="1"/>
  <c r="K574" i="1"/>
  <c r="M574" i="1"/>
  <c r="H575" i="1"/>
  <c r="I575" i="1"/>
  <c r="J575" i="1"/>
  <c r="M575" i="1" s="1"/>
  <c r="K575" i="1"/>
  <c r="H576" i="1"/>
  <c r="I576" i="1"/>
  <c r="J576" i="1"/>
  <c r="M576" i="1" s="1"/>
  <c r="K576" i="1"/>
  <c r="H577" i="1"/>
  <c r="I577" i="1"/>
  <c r="J577" i="1"/>
  <c r="K577" i="1"/>
  <c r="M577" i="1"/>
  <c r="H578" i="1"/>
  <c r="I578" i="1"/>
  <c r="J578" i="1"/>
  <c r="K578" i="1"/>
  <c r="M578" i="1"/>
  <c r="H579" i="1"/>
  <c r="I579" i="1"/>
  <c r="J579" i="1"/>
  <c r="M579" i="1" s="1"/>
  <c r="K579" i="1"/>
  <c r="H580" i="1"/>
  <c r="I580" i="1"/>
  <c r="J580" i="1"/>
  <c r="M580" i="1" s="1"/>
  <c r="K580" i="1"/>
  <c r="H581" i="1"/>
  <c r="I581" i="1"/>
  <c r="J581" i="1"/>
  <c r="K581" i="1"/>
  <c r="M581" i="1"/>
  <c r="H582" i="1"/>
  <c r="I582" i="1"/>
  <c r="J582" i="1"/>
  <c r="K582" i="1"/>
  <c r="M582" i="1"/>
  <c r="H583" i="1"/>
  <c r="I583" i="1"/>
  <c r="J583" i="1"/>
  <c r="M583" i="1" s="1"/>
  <c r="K583" i="1"/>
  <c r="H584" i="1"/>
  <c r="I584" i="1"/>
  <c r="J584" i="1"/>
  <c r="M584" i="1" s="1"/>
  <c r="K584" i="1"/>
  <c r="H585" i="1"/>
  <c r="I585" i="1"/>
  <c r="J585" i="1"/>
  <c r="K585" i="1"/>
  <c r="M585" i="1"/>
  <c r="H586" i="1"/>
  <c r="I586" i="1"/>
  <c r="J586" i="1"/>
  <c r="K586" i="1"/>
  <c r="M586" i="1"/>
  <c r="H587" i="1"/>
  <c r="I587" i="1"/>
  <c r="J587" i="1"/>
  <c r="M587" i="1" s="1"/>
  <c r="K587" i="1"/>
  <c r="H588" i="1"/>
  <c r="I588" i="1"/>
  <c r="J588" i="1"/>
  <c r="M588" i="1" s="1"/>
  <c r="K588" i="1"/>
  <c r="H589" i="1"/>
  <c r="I589" i="1"/>
  <c r="J589" i="1"/>
  <c r="K589" i="1"/>
  <c r="M589" i="1"/>
  <c r="H590" i="1"/>
  <c r="I590" i="1"/>
  <c r="J590" i="1"/>
  <c r="K590" i="1"/>
  <c r="M590" i="1"/>
  <c r="H591" i="1"/>
  <c r="I591" i="1"/>
  <c r="J591" i="1"/>
  <c r="M591" i="1" s="1"/>
  <c r="K591" i="1"/>
  <c r="H592" i="1"/>
  <c r="I592" i="1"/>
  <c r="J592" i="1"/>
  <c r="M592" i="1" s="1"/>
  <c r="K592" i="1"/>
  <c r="H593" i="1"/>
  <c r="I593" i="1"/>
  <c r="J593" i="1"/>
  <c r="K593" i="1"/>
  <c r="M593" i="1"/>
  <c r="H594" i="1"/>
  <c r="I594" i="1"/>
  <c r="J594" i="1"/>
  <c r="K594" i="1"/>
  <c r="M594" i="1"/>
  <c r="H595" i="1"/>
  <c r="I595" i="1"/>
  <c r="J595" i="1"/>
  <c r="M595" i="1" s="1"/>
  <c r="K595" i="1"/>
  <c r="H596" i="1"/>
  <c r="I596" i="1"/>
  <c r="J596" i="1"/>
  <c r="M596" i="1" s="1"/>
  <c r="K596" i="1"/>
  <c r="H597" i="1"/>
  <c r="I597" i="1"/>
  <c r="J597" i="1"/>
  <c r="K597" i="1"/>
  <c r="M597" i="1"/>
  <c r="H598" i="1"/>
  <c r="I598" i="1"/>
  <c r="J598" i="1"/>
  <c r="K598" i="1"/>
  <c r="M598" i="1"/>
  <c r="H599" i="1"/>
  <c r="I599" i="1"/>
  <c r="J599" i="1"/>
  <c r="M599" i="1" s="1"/>
  <c r="K599" i="1"/>
  <c r="H600" i="1"/>
  <c r="I600" i="1"/>
  <c r="J600" i="1"/>
  <c r="M600" i="1" s="1"/>
  <c r="K600" i="1"/>
  <c r="H601" i="1"/>
  <c r="I601" i="1"/>
  <c r="J601" i="1"/>
  <c r="K601" i="1"/>
  <c r="M601" i="1"/>
  <c r="H602" i="1"/>
  <c r="I602" i="1"/>
  <c r="J602" i="1"/>
  <c r="K602" i="1"/>
  <c r="M602" i="1"/>
  <c r="H603" i="1"/>
  <c r="I603" i="1"/>
  <c r="J603" i="1"/>
  <c r="M603" i="1" s="1"/>
  <c r="K603" i="1"/>
  <c r="H604" i="1"/>
  <c r="I604" i="1"/>
  <c r="J604" i="1"/>
  <c r="M604" i="1" s="1"/>
  <c r="K604" i="1"/>
  <c r="H605" i="1"/>
  <c r="I605" i="1"/>
  <c r="J605" i="1"/>
  <c r="K605" i="1"/>
  <c r="M605" i="1"/>
  <c r="H606" i="1"/>
  <c r="I606" i="1"/>
  <c r="J606" i="1"/>
  <c r="K606" i="1"/>
  <c r="M606" i="1"/>
  <c r="H607" i="1"/>
  <c r="I607" i="1"/>
  <c r="J607" i="1"/>
  <c r="M607" i="1" s="1"/>
  <c r="K607" i="1"/>
  <c r="H608" i="1"/>
  <c r="I608" i="1"/>
  <c r="J608" i="1"/>
  <c r="M608" i="1" s="1"/>
  <c r="K608" i="1"/>
  <c r="H609" i="1"/>
  <c r="I609" i="1"/>
  <c r="J609" i="1"/>
  <c r="K609" i="1"/>
  <c r="M609" i="1"/>
  <c r="H610" i="1"/>
  <c r="I610" i="1"/>
  <c r="J610" i="1"/>
  <c r="K610" i="1"/>
  <c r="M610" i="1"/>
  <c r="H611" i="1"/>
  <c r="I611" i="1"/>
  <c r="J611" i="1"/>
  <c r="M611" i="1" s="1"/>
  <c r="K611" i="1"/>
  <c r="H612" i="1"/>
  <c r="I612" i="1"/>
  <c r="J612" i="1"/>
  <c r="M612" i="1" s="1"/>
  <c r="K612" i="1"/>
  <c r="H613" i="1"/>
  <c r="I613" i="1"/>
  <c r="J613" i="1"/>
  <c r="K613" i="1"/>
  <c r="M613" i="1"/>
  <c r="H614" i="1"/>
  <c r="I614" i="1"/>
  <c r="J614" i="1"/>
  <c r="K614" i="1"/>
  <c r="M614" i="1"/>
  <c r="H615" i="1"/>
  <c r="I615" i="1"/>
  <c r="J615" i="1"/>
  <c r="M615" i="1" s="1"/>
  <c r="K615" i="1"/>
  <c r="H616" i="1"/>
  <c r="I616" i="1"/>
  <c r="J616" i="1"/>
  <c r="M616" i="1" s="1"/>
  <c r="K616" i="1"/>
  <c r="H617" i="1"/>
  <c r="I617" i="1"/>
  <c r="J617" i="1"/>
  <c r="K617" i="1"/>
  <c r="M617" i="1"/>
  <c r="H618" i="1"/>
  <c r="I618" i="1"/>
  <c r="J618" i="1"/>
  <c r="K618" i="1"/>
  <c r="M618" i="1"/>
  <c r="H619" i="1"/>
  <c r="I619" i="1"/>
  <c r="J619" i="1"/>
  <c r="M619" i="1" s="1"/>
  <c r="K619" i="1"/>
  <c r="H620" i="1"/>
  <c r="I620" i="1"/>
  <c r="J620" i="1"/>
  <c r="M620" i="1" s="1"/>
  <c r="K620" i="1"/>
  <c r="H621" i="1"/>
  <c r="I621" i="1"/>
  <c r="J621" i="1"/>
  <c r="K621" i="1"/>
  <c r="M621" i="1"/>
  <c r="H622" i="1"/>
  <c r="I622" i="1"/>
  <c r="J622" i="1"/>
  <c r="K622" i="1"/>
  <c r="M622" i="1"/>
  <c r="H623" i="1"/>
  <c r="I623" i="1"/>
  <c r="J623" i="1"/>
  <c r="M623" i="1" s="1"/>
  <c r="K623" i="1"/>
  <c r="H624" i="1"/>
  <c r="I624" i="1"/>
  <c r="J624" i="1"/>
  <c r="M624" i="1" s="1"/>
  <c r="K624" i="1"/>
  <c r="H625" i="1"/>
  <c r="I625" i="1"/>
  <c r="J625" i="1"/>
  <c r="M625" i="1" s="1"/>
  <c r="K625" i="1"/>
  <c r="H626" i="1"/>
  <c r="I626" i="1"/>
  <c r="J626" i="1"/>
  <c r="K626" i="1"/>
  <c r="M626" i="1"/>
  <c r="H627" i="1"/>
  <c r="I627" i="1"/>
  <c r="J627" i="1"/>
  <c r="K627" i="1"/>
  <c r="M627" i="1"/>
  <c r="H628" i="1"/>
  <c r="I628" i="1"/>
  <c r="J628" i="1"/>
  <c r="M628" i="1" s="1"/>
  <c r="K628" i="1"/>
  <c r="H629" i="1"/>
  <c r="I629" i="1"/>
  <c r="J629" i="1"/>
  <c r="M629" i="1" s="1"/>
  <c r="K629" i="1"/>
  <c r="H630" i="1"/>
  <c r="I630" i="1"/>
  <c r="J630" i="1"/>
  <c r="K630" i="1"/>
  <c r="M630" i="1"/>
  <c r="H631" i="1"/>
  <c r="I631" i="1"/>
  <c r="J631" i="1"/>
  <c r="K631" i="1"/>
  <c r="M631" i="1"/>
  <c r="H632" i="1"/>
  <c r="I632" i="1"/>
  <c r="J632" i="1"/>
  <c r="M632" i="1" s="1"/>
  <c r="K632" i="1"/>
  <c r="H633" i="1"/>
  <c r="I633" i="1"/>
  <c r="J633" i="1"/>
  <c r="K633" i="1"/>
  <c r="M633" i="1"/>
  <c r="H634" i="1"/>
  <c r="I634" i="1"/>
  <c r="J634" i="1"/>
  <c r="K634" i="1"/>
  <c r="M634" i="1"/>
  <c r="H635" i="1"/>
  <c r="I635" i="1"/>
  <c r="J635" i="1"/>
  <c r="M635" i="1" s="1"/>
  <c r="K635" i="1"/>
  <c r="H636" i="1"/>
  <c r="I636" i="1"/>
  <c r="J636" i="1"/>
  <c r="M636" i="1" s="1"/>
  <c r="K636" i="1"/>
  <c r="H637" i="1"/>
  <c r="I637" i="1"/>
  <c r="J637" i="1"/>
  <c r="M637" i="1" s="1"/>
  <c r="K637" i="1"/>
  <c r="H638" i="1"/>
  <c r="I638" i="1"/>
  <c r="J638" i="1"/>
  <c r="K638" i="1"/>
  <c r="M638" i="1"/>
  <c r="H639" i="1"/>
  <c r="I639" i="1"/>
  <c r="J639" i="1"/>
  <c r="M639" i="1" s="1"/>
  <c r="K639" i="1"/>
  <c r="H640" i="1"/>
  <c r="I640" i="1"/>
  <c r="J640" i="1"/>
  <c r="M640" i="1" s="1"/>
  <c r="K640" i="1"/>
  <c r="H641" i="1"/>
  <c r="I641" i="1"/>
  <c r="J641" i="1"/>
  <c r="M641" i="1" s="1"/>
  <c r="K641" i="1"/>
  <c r="H642" i="1"/>
  <c r="I642" i="1"/>
  <c r="J642" i="1"/>
  <c r="K642" i="1"/>
  <c r="M642" i="1"/>
  <c r="H643" i="1"/>
  <c r="I643" i="1"/>
  <c r="J643" i="1"/>
  <c r="K643" i="1"/>
  <c r="M643" i="1"/>
  <c r="H644" i="1"/>
  <c r="I644" i="1"/>
  <c r="J644" i="1"/>
  <c r="M644" i="1" s="1"/>
  <c r="K644" i="1"/>
  <c r="H645" i="1"/>
  <c r="I645" i="1"/>
  <c r="J645" i="1"/>
  <c r="M645" i="1" s="1"/>
  <c r="K645" i="1"/>
  <c r="H646" i="1"/>
  <c r="I646" i="1"/>
  <c r="J646" i="1"/>
  <c r="K646" i="1"/>
  <c r="M646" i="1"/>
  <c r="H647" i="1"/>
  <c r="I647" i="1"/>
  <c r="J647" i="1"/>
  <c r="K647" i="1"/>
  <c r="M647" i="1"/>
  <c r="H648" i="1"/>
  <c r="I648" i="1"/>
  <c r="J648" i="1"/>
  <c r="M648" i="1" s="1"/>
  <c r="K648" i="1"/>
  <c r="H649" i="1"/>
  <c r="I649" i="1"/>
  <c r="J649" i="1"/>
  <c r="K649" i="1"/>
  <c r="M649" i="1"/>
  <c r="H650" i="1"/>
  <c r="I650" i="1"/>
  <c r="J650" i="1"/>
  <c r="K650" i="1"/>
  <c r="M650" i="1"/>
  <c r="H651" i="1"/>
  <c r="I651" i="1"/>
  <c r="J651" i="1"/>
  <c r="M651" i="1" s="1"/>
  <c r="K651" i="1"/>
  <c r="H652" i="1"/>
  <c r="I652" i="1"/>
  <c r="J652" i="1"/>
  <c r="M652" i="1" s="1"/>
  <c r="K652" i="1"/>
  <c r="H653" i="1"/>
  <c r="I653" i="1"/>
  <c r="J653" i="1"/>
  <c r="K653" i="1"/>
  <c r="M653" i="1"/>
  <c r="H654" i="1"/>
  <c r="I654" i="1"/>
  <c r="J654" i="1"/>
  <c r="K654" i="1"/>
  <c r="M654" i="1"/>
  <c r="H655" i="1"/>
  <c r="I655" i="1"/>
  <c r="J655" i="1"/>
  <c r="M655" i="1" s="1"/>
  <c r="K655" i="1"/>
  <c r="H656" i="1"/>
  <c r="I656" i="1"/>
  <c r="J656" i="1"/>
  <c r="M656" i="1" s="1"/>
  <c r="K656" i="1"/>
  <c r="H657" i="1"/>
  <c r="I657" i="1"/>
  <c r="J657" i="1"/>
  <c r="M657" i="1" s="1"/>
  <c r="K657" i="1"/>
  <c r="H658" i="1"/>
  <c r="I658" i="1"/>
  <c r="J658" i="1"/>
  <c r="K658" i="1"/>
  <c r="M658" i="1"/>
  <c r="H659" i="1"/>
  <c r="I659" i="1"/>
  <c r="J659" i="1"/>
  <c r="K659" i="1"/>
  <c r="M659" i="1"/>
  <c r="H660" i="1"/>
  <c r="I660" i="1"/>
  <c r="J660" i="1"/>
  <c r="M660" i="1" s="1"/>
  <c r="K660" i="1"/>
  <c r="H661" i="1"/>
  <c r="I661" i="1"/>
  <c r="J661" i="1"/>
  <c r="M661" i="1" s="1"/>
  <c r="K661" i="1"/>
  <c r="H662" i="1"/>
  <c r="I662" i="1"/>
  <c r="J662" i="1"/>
  <c r="K662" i="1"/>
  <c r="M662" i="1"/>
  <c r="H663" i="1"/>
  <c r="I663" i="1"/>
  <c r="J663" i="1"/>
  <c r="K663" i="1"/>
  <c r="M663" i="1"/>
  <c r="H664" i="1"/>
  <c r="I664" i="1"/>
  <c r="J664" i="1"/>
  <c r="M664" i="1" s="1"/>
  <c r="K664" i="1"/>
  <c r="H665" i="1"/>
  <c r="I665" i="1"/>
  <c r="J665" i="1"/>
  <c r="K665" i="1"/>
  <c r="M665" i="1"/>
  <c r="H666" i="1"/>
  <c r="I666" i="1"/>
  <c r="J666" i="1"/>
  <c r="K666" i="1"/>
  <c r="M666" i="1"/>
  <c r="H667" i="1"/>
  <c r="I667" i="1"/>
  <c r="J667" i="1"/>
  <c r="M667" i="1" s="1"/>
  <c r="K667" i="1"/>
  <c r="H668" i="1"/>
  <c r="I668" i="1"/>
  <c r="J668" i="1"/>
  <c r="M668" i="1" s="1"/>
  <c r="K668" i="1"/>
  <c r="H669" i="1"/>
  <c r="I669" i="1"/>
  <c r="J669" i="1"/>
  <c r="M669" i="1" s="1"/>
  <c r="K669" i="1"/>
  <c r="H670" i="1"/>
  <c r="I670" i="1"/>
  <c r="J670" i="1"/>
  <c r="K670" i="1"/>
  <c r="M670" i="1"/>
  <c r="H671" i="1"/>
  <c r="I671" i="1"/>
  <c r="J671" i="1"/>
  <c r="M671" i="1" s="1"/>
  <c r="K671" i="1"/>
  <c r="H672" i="1"/>
  <c r="I672" i="1"/>
  <c r="J672" i="1"/>
  <c r="M672" i="1" s="1"/>
  <c r="K672" i="1"/>
  <c r="H673" i="1"/>
  <c r="I673" i="1"/>
  <c r="J673" i="1"/>
  <c r="M673" i="1" s="1"/>
  <c r="K673" i="1"/>
  <c r="H674" i="1"/>
  <c r="I674" i="1"/>
  <c r="J674" i="1"/>
  <c r="K674" i="1"/>
  <c r="M674" i="1"/>
  <c r="H675" i="1"/>
  <c r="I675" i="1"/>
  <c r="J675" i="1"/>
  <c r="K675" i="1"/>
  <c r="M675" i="1"/>
  <c r="H676" i="1"/>
  <c r="I676" i="1"/>
  <c r="J676" i="1"/>
  <c r="M676" i="1" s="1"/>
  <c r="K676" i="1"/>
  <c r="H677" i="1"/>
  <c r="I677" i="1"/>
  <c r="J677" i="1"/>
  <c r="M677" i="1" s="1"/>
  <c r="K677" i="1"/>
  <c r="H678" i="1"/>
  <c r="I678" i="1"/>
  <c r="J678" i="1"/>
  <c r="K678" i="1"/>
  <c r="M678" i="1"/>
  <c r="H679" i="1"/>
  <c r="I679" i="1"/>
  <c r="J679" i="1"/>
  <c r="K679" i="1"/>
  <c r="M679" i="1"/>
  <c r="H680" i="1"/>
  <c r="I680" i="1"/>
  <c r="J680" i="1"/>
  <c r="M680" i="1" s="1"/>
  <c r="K680" i="1"/>
  <c r="H681" i="1"/>
  <c r="I681" i="1"/>
  <c r="J681" i="1"/>
  <c r="K681" i="1"/>
  <c r="M681" i="1"/>
  <c r="H682" i="1"/>
  <c r="I682" i="1"/>
  <c r="J682" i="1"/>
  <c r="K682" i="1"/>
  <c r="M682" i="1"/>
  <c r="H683" i="1"/>
  <c r="I683" i="1"/>
  <c r="J683" i="1"/>
  <c r="M683" i="1" s="1"/>
  <c r="K683" i="1"/>
  <c r="H684" i="1"/>
  <c r="I684" i="1"/>
  <c r="J684" i="1"/>
  <c r="M684" i="1" s="1"/>
  <c r="K684" i="1"/>
  <c r="H685" i="1"/>
  <c r="I685" i="1"/>
  <c r="J685" i="1"/>
  <c r="K685" i="1"/>
  <c r="M685" i="1"/>
  <c r="H686" i="1"/>
  <c r="I686" i="1"/>
  <c r="J686" i="1"/>
  <c r="K686" i="1"/>
  <c r="M686" i="1"/>
  <c r="H687" i="1"/>
  <c r="I687" i="1"/>
  <c r="J687" i="1"/>
  <c r="M687" i="1" s="1"/>
  <c r="K687" i="1"/>
  <c r="H688" i="1"/>
  <c r="I688" i="1"/>
  <c r="J688" i="1"/>
  <c r="M688" i="1" s="1"/>
  <c r="K688" i="1"/>
  <c r="H689" i="1"/>
  <c r="I689" i="1"/>
  <c r="J689" i="1"/>
  <c r="K689" i="1"/>
  <c r="M689" i="1"/>
  <c r="H690" i="1"/>
  <c r="I690" i="1"/>
  <c r="J690" i="1"/>
  <c r="K690" i="1"/>
  <c r="M690" i="1"/>
  <c r="H691" i="1"/>
  <c r="I691" i="1"/>
  <c r="J691" i="1"/>
  <c r="M691" i="1" s="1"/>
  <c r="K691" i="1"/>
  <c r="H692" i="1"/>
  <c r="I692" i="1"/>
  <c r="J692" i="1"/>
  <c r="M692" i="1" s="1"/>
  <c r="K692" i="1"/>
  <c r="H693" i="1"/>
  <c r="I693" i="1"/>
  <c r="J693" i="1"/>
  <c r="M693" i="1" s="1"/>
  <c r="K693" i="1"/>
  <c r="H694" i="1"/>
  <c r="I694" i="1"/>
  <c r="J694" i="1"/>
  <c r="K694" i="1"/>
  <c r="M694" i="1"/>
  <c r="H695" i="1"/>
  <c r="I695" i="1"/>
  <c r="J695" i="1"/>
  <c r="K695" i="1"/>
  <c r="M695" i="1"/>
  <c r="H696" i="1"/>
  <c r="I696" i="1"/>
  <c r="J696" i="1"/>
  <c r="M696" i="1" s="1"/>
  <c r="K696" i="1"/>
  <c r="H697" i="1"/>
  <c r="I697" i="1"/>
  <c r="J697" i="1"/>
  <c r="M697" i="1" s="1"/>
  <c r="K697" i="1"/>
  <c r="H698" i="1"/>
  <c r="I698" i="1"/>
  <c r="J698" i="1"/>
  <c r="K698" i="1"/>
  <c r="M698" i="1"/>
  <c r="H699" i="1"/>
  <c r="I699" i="1"/>
  <c r="J699" i="1"/>
  <c r="M699" i="1" s="1"/>
  <c r="K699" i="1"/>
  <c r="H700" i="1"/>
  <c r="I700" i="1"/>
  <c r="J700" i="1"/>
  <c r="M700" i="1" s="1"/>
  <c r="K700" i="1"/>
  <c r="H701" i="1"/>
  <c r="I701" i="1"/>
  <c r="J701" i="1"/>
  <c r="K701" i="1"/>
  <c r="M701" i="1"/>
  <c r="H702" i="1"/>
  <c r="I702" i="1"/>
  <c r="J702" i="1"/>
  <c r="K702" i="1"/>
  <c r="M702" i="1"/>
  <c r="H703" i="1"/>
  <c r="I703" i="1"/>
  <c r="J703" i="1"/>
  <c r="M703" i="1" s="1"/>
  <c r="K703" i="1"/>
  <c r="H704" i="1"/>
  <c r="I704" i="1"/>
  <c r="J704" i="1"/>
  <c r="M704" i="1" s="1"/>
  <c r="K704" i="1"/>
  <c r="H705" i="1"/>
  <c r="I705" i="1"/>
  <c r="J705" i="1"/>
  <c r="K705" i="1"/>
  <c r="M705" i="1"/>
  <c r="H706" i="1"/>
  <c r="I706" i="1"/>
  <c r="J706" i="1"/>
  <c r="K706" i="1"/>
  <c r="M706" i="1"/>
  <c r="H707" i="1"/>
  <c r="I707" i="1"/>
  <c r="J707" i="1"/>
  <c r="M707" i="1" s="1"/>
  <c r="K707" i="1"/>
  <c r="H708" i="1"/>
  <c r="I708" i="1"/>
  <c r="J708" i="1"/>
  <c r="M708" i="1" s="1"/>
  <c r="K708" i="1"/>
  <c r="H709" i="1"/>
  <c r="I709" i="1"/>
  <c r="J709" i="1"/>
  <c r="K709" i="1"/>
  <c r="M709" i="1"/>
  <c r="H710" i="1"/>
  <c r="I710" i="1"/>
  <c r="J710" i="1"/>
  <c r="K710" i="1"/>
  <c r="M710" i="1"/>
  <c r="H711" i="1"/>
  <c r="I711" i="1"/>
  <c r="J711" i="1"/>
  <c r="M711" i="1" s="1"/>
  <c r="K711" i="1"/>
  <c r="H712" i="1"/>
  <c r="I712" i="1"/>
  <c r="J712" i="1"/>
  <c r="M712" i="1" s="1"/>
  <c r="K712" i="1"/>
  <c r="H713" i="1"/>
  <c r="I713" i="1"/>
  <c r="J713" i="1"/>
  <c r="K713" i="1"/>
  <c r="M713" i="1"/>
  <c r="H714" i="1"/>
  <c r="I714" i="1"/>
  <c r="J714" i="1"/>
  <c r="K714" i="1"/>
  <c r="M714" i="1"/>
  <c r="H715" i="1"/>
  <c r="I715" i="1"/>
  <c r="J715" i="1"/>
  <c r="M715" i="1" s="1"/>
  <c r="K715" i="1"/>
  <c r="H716" i="1"/>
  <c r="I716" i="1"/>
  <c r="J716" i="1"/>
  <c r="M716" i="1" s="1"/>
  <c r="K716" i="1"/>
  <c r="H717" i="1"/>
  <c r="I717" i="1"/>
  <c r="J717" i="1"/>
  <c r="K717" i="1"/>
  <c r="M717" i="1"/>
  <c r="H718" i="1"/>
  <c r="I718" i="1"/>
  <c r="J718" i="1"/>
  <c r="K718" i="1"/>
  <c r="M718" i="1"/>
  <c r="H719" i="1"/>
  <c r="I719" i="1"/>
  <c r="J719" i="1"/>
  <c r="M719" i="1" s="1"/>
  <c r="K719" i="1"/>
  <c r="H720" i="1"/>
  <c r="I720" i="1"/>
  <c r="J720" i="1"/>
  <c r="M720" i="1" s="1"/>
  <c r="K720" i="1"/>
  <c r="H721" i="1"/>
  <c r="I721" i="1"/>
  <c r="J721" i="1"/>
  <c r="K721" i="1"/>
  <c r="M721" i="1"/>
  <c r="H722" i="1"/>
  <c r="I722" i="1"/>
  <c r="J722" i="1"/>
  <c r="K722" i="1"/>
  <c r="M722" i="1"/>
  <c r="H723" i="1"/>
  <c r="I723" i="1"/>
  <c r="J723" i="1"/>
  <c r="M723" i="1" s="1"/>
  <c r="K723" i="1"/>
  <c r="H724" i="1"/>
  <c r="I724" i="1"/>
  <c r="J724" i="1"/>
  <c r="M724" i="1" s="1"/>
  <c r="K724" i="1"/>
  <c r="H725" i="1"/>
  <c r="I725" i="1"/>
  <c r="J725" i="1"/>
  <c r="M725" i="1" s="1"/>
  <c r="K725" i="1"/>
  <c r="H726" i="1"/>
  <c r="I726" i="1"/>
  <c r="J726" i="1"/>
  <c r="K726" i="1"/>
  <c r="M726" i="1"/>
  <c r="H727" i="1"/>
  <c r="I727" i="1"/>
  <c r="J727" i="1"/>
  <c r="K727" i="1"/>
  <c r="M727" i="1"/>
  <c r="H728" i="1"/>
  <c r="I728" i="1"/>
  <c r="J728" i="1"/>
  <c r="M728" i="1" s="1"/>
  <c r="K728" i="1"/>
  <c r="H729" i="1"/>
  <c r="I729" i="1"/>
  <c r="J729" i="1"/>
  <c r="K729" i="1"/>
  <c r="M729" i="1"/>
  <c r="H730" i="1"/>
  <c r="I730" i="1"/>
  <c r="J730" i="1"/>
  <c r="K730" i="1"/>
  <c r="M730" i="1"/>
  <c r="H731" i="1"/>
  <c r="I731" i="1"/>
  <c r="J731" i="1"/>
  <c r="M731" i="1" s="1"/>
  <c r="K731" i="1"/>
  <c r="H732" i="1"/>
  <c r="I732" i="1"/>
  <c r="J732" i="1"/>
  <c r="M732" i="1" s="1"/>
  <c r="K732" i="1"/>
  <c r="H733" i="1"/>
  <c r="I733" i="1"/>
  <c r="J733" i="1"/>
  <c r="K733" i="1"/>
  <c r="M733" i="1"/>
  <c r="H734" i="1"/>
  <c r="I734" i="1"/>
  <c r="J734" i="1"/>
  <c r="K734" i="1"/>
  <c r="M734" i="1"/>
  <c r="H735" i="1"/>
  <c r="I735" i="1"/>
  <c r="J735" i="1"/>
  <c r="M735" i="1" s="1"/>
  <c r="K735" i="1"/>
  <c r="H736" i="1"/>
  <c r="I736" i="1"/>
  <c r="J736" i="1"/>
  <c r="M736" i="1" s="1"/>
  <c r="K736" i="1"/>
  <c r="H737" i="1"/>
  <c r="I737" i="1"/>
  <c r="J737" i="1"/>
  <c r="K737" i="1"/>
  <c r="M737" i="1"/>
  <c r="H738" i="1"/>
  <c r="I738" i="1"/>
  <c r="J738" i="1"/>
  <c r="K738" i="1"/>
  <c r="M738" i="1"/>
  <c r="H739" i="1"/>
  <c r="I739" i="1"/>
  <c r="J739" i="1"/>
  <c r="M739" i="1" s="1"/>
  <c r="K739" i="1"/>
  <c r="H740" i="1"/>
  <c r="I740" i="1"/>
  <c r="J740" i="1"/>
  <c r="M740" i="1" s="1"/>
  <c r="K740" i="1"/>
  <c r="H741" i="1"/>
  <c r="I741" i="1"/>
  <c r="J741" i="1"/>
  <c r="K741" i="1"/>
  <c r="M741" i="1"/>
  <c r="H742" i="1"/>
  <c r="I742" i="1"/>
  <c r="J742" i="1"/>
  <c r="K742" i="1"/>
  <c r="M742" i="1"/>
  <c r="H743" i="1"/>
  <c r="I743" i="1"/>
  <c r="J743" i="1"/>
  <c r="M743" i="1" s="1"/>
  <c r="K743" i="1"/>
  <c r="H744" i="1"/>
  <c r="I744" i="1"/>
  <c r="J744" i="1"/>
  <c r="M744" i="1" s="1"/>
  <c r="K744" i="1"/>
  <c r="H745" i="1"/>
  <c r="I745" i="1"/>
  <c r="J745" i="1"/>
  <c r="K745" i="1"/>
  <c r="M745" i="1"/>
  <c r="H746" i="1"/>
  <c r="I746" i="1"/>
  <c r="J746" i="1"/>
  <c r="K746" i="1"/>
  <c r="M746" i="1"/>
  <c r="H747" i="1"/>
  <c r="I747" i="1"/>
  <c r="J747" i="1"/>
  <c r="M747" i="1" s="1"/>
  <c r="K747" i="1"/>
  <c r="H748" i="1"/>
  <c r="I748" i="1"/>
  <c r="J748" i="1"/>
  <c r="M748" i="1" s="1"/>
  <c r="K748" i="1"/>
  <c r="H749" i="1"/>
  <c r="I749" i="1"/>
  <c r="J749" i="1"/>
  <c r="K749" i="1"/>
  <c r="M749" i="1"/>
  <c r="H750" i="1"/>
  <c r="I750" i="1"/>
  <c r="J750" i="1"/>
  <c r="K750" i="1"/>
  <c r="M750" i="1"/>
  <c r="H751" i="1"/>
  <c r="I751" i="1"/>
  <c r="J751" i="1"/>
  <c r="M751" i="1" s="1"/>
  <c r="K751" i="1"/>
  <c r="H752" i="1"/>
  <c r="I752" i="1"/>
  <c r="J752" i="1"/>
  <c r="M752" i="1" s="1"/>
  <c r="K752" i="1"/>
  <c r="H753" i="1"/>
  <c r="I753" i="1"/>
  <c r="J753" i="1"/>
  <c r="K753" i="1"/>
  <c r="M753" i="1"/>
  <c r="H754" i="1"/>
  <c r="I754" i="1"/>
  <c r="J754" i="1"/>
  <c r="K754" i="1"/>
  <c r="M754" i="1"/>
  <c r="H755" i="1"/>
  <c r="I755" i="1"/>
  <c r="J755" i="1"/>
  <c r="M755" i="1" s="1"/>
  <c r="K755" i="1"/>
  <c r="H756" i="1"/>
  <c r="I756" i="1"/>
  <c r="J756" i="1"/>
  <c r="M756" i="1" s="1"/>
  <c r="K756" i="1"/>
  <c r="H757" i="1"/>
  <c r="I757" i="1"/>
  <c r="J757" i="1"/>
  <c r="K757" i="1"/>
  <c r="M757" i="1"/>
  <c r="H758" i="1"/>
  <c r="I758" i="1"/>
  <c r="J758" i="1"/>
  <c r="K758" i="1"/>
  <c r="M758" i="1"/>
  <c r="H759" i="1"/>
  <c r="I759" i="1"/>
  <c r="J759" i="1"/>
  <c r="M759" i="1" s="1"/>
  <c r="K759" i="1"/>
  <c r="H760" i="1"/>
  <c r="I760" i="1"/>
  <c r="J760" i="1"/>
  <c r="M760" i="1" s="1"/>
  <c r="K760" i="1"/>
  <c r="H761" i="1"/>
  <c r="I761" i="1"/>
  <c r="J761" i="1"/>
  <c r="K761" i="1"/>
  <c r="M761" i="1"/>
  <c r="H762" i="1"/>
  <c r="I762" i="1"/>
  <c r="J762" i="1"/>
  <c r="K762" i="1"/>
  <c r="M762" i="1"/>
  <c r="H763" i="1"/>
  <c r="I763" i="1"/>
  <c r="J763" i="1"/>
  <c r="M763" i="1" s="1"/>
  <c r="K763" i="1"/>
  <c r="H764" i="1"/>
  <c r="I764" i="1"/>
  <c r="J764" i="1"/>
  <c r="M764" i="1" s="1"/>
  <c r="K764" i="1"/>
  <c r="H765" i="1"/>
  <c r="I765" i="1"/>
  <c r="J765" i="1"/>
  <c r="K765" i="1"/>
  <c r="M765" i="1"/>
  <c r="H766" i="1"/>
  <c r="I766" i="1"/>
  <c r="J766" i="1"/>
  <c r="K766" i="1"/>
  <c r="M766" i="1"/>
  <c r="H767" i="1"/>
  <c r="I767" i="1"/>
  <c r="J767" i="1"/>
  <c r="M767" i="1" s="1"/>
  <c r="K767" i="1"/>
  <c r="H768" i="1"/>
  <c r="I768" i="1"/>
  <c r="J768" i="1"/>
  <c r="M768" i="1" s="1"/>
  <c r="K768" i="1"/>
  <c r="H769" i="1"/>
  <c r="I769" i="1"/>
  <c r="J769" i="1"/>
  <c r="K769" i="1"/>
  <c r="M769" i="1"/>
  <c r="H770" i="1"/>
  <c r="I770" i="1"/>
  <c r="J770" i="1"/>
  <c r="K770" i="1"/>
  <c r="M770" i="1"/>
  <c r="H771" i="1"/>
  <c r="I771" i="1"/>
  <c r="J771" i="1"/>
  <c r="M771" i="1" s="1"/>
  <c r="K771" i="1"/>
  <c r="H772" i="1"/>
  <c r="I772" i="1"/>
  <c r="J772" i="1"/>
  <c r="M772" i="1" s="1"/>
  <c r="K772" i="1"/>
  <c r="H773" i="1"/>
  <c r="I773" i="1"/>
  <c r="J773" i="1"/>
  <c r="K773" i="1"/>
  <c r="M773" i="1"/>
  <c r="H774" i="1"/>
  <c r="I774" i="1"/>
  <c r="J774" i="1"/>
  <c r="K774" i="1"/>
  <c r="M774" i="1"/>
  <c r="H775" i="1"/>
  <c r="I775" i="1"/>
  <c r="J775" i="1"/>
  <c r="M775" i="1" s="1"/>
  <c r="K775" i="1"/>
  <c r="H776" i="1"/>
  <c r="I776" i="1"/>
  <c r="J776" i="1"/>
  <c r="M776" i="1" s="1"/>
  <c r="K776" i="1"/>
  <c r="H777" i="1"/>
  <c r="I777" i="1"/>
  <c r="J777" i="1"/>
  <c r="K777" i="1"/>
  <c r="M777" i="1"/>
  <c r="H778" i="1"/>
  <c r="I778" i="1"/>
  <c r="J778" i="1"/>
  <c r="K778" i="1"/>
  <c r="M778" i="1"/>
  <c r="H779" i="1"/>
  <c r="I779" i="1"/>
  <c r="J779" i="1"/>
  <c r="M779" i="1" s="1"/>
  <c r="K779" i="1"/>
  <c r="H780" i="1"/>
  <c r="I780" i="1"/>
  <c r="J780" i="1"/>
  <c r="M780" i="1" s="1"/>
  <c r="K780" i="1"/>
  <c r="H781" i="1"/>
  <c r="I781" i="1"/>
  <c r="J781" i="1"/>
  <c r="K781" i="1"/>
  <c r="M781" i="1"/>
  <c r="H782" i="1"/>
  <c r="I782" i="1"/>
  <c r="J782" i="1"/>
  <c r="K782" i="1"/>
  <c r="M782" i="1"/>
  <c r="H783" i="1"/>
  <c r="I783" i="1"/>
  <c r="J783" i="1"/>
  <c r="M783" i="1" s="1"/>
  <c r="K783" i="1"/>
  <c r="H784" i="1"/>
  <c r="I784" i="1"/>
  <c r="J784" i="1"/>
  <c r="M784" i="1" s="1"/>
  <c r="K784" i="1"/>
  <c r="H785" i="1"/>
  <c r="I785" i="1"/>
  <c r="J785" i="1"/>
  <c r="K785" i="1"/>
  <c r="M785" i="1"/>
  <c r="H786" i="1"/>
  <c r="I786" i="1"/>
  <c r="J786" i="1"/>
  <c r="K786" i="1"/>
  <c r="M786" i="1"/>
  <c r="H787" i="1"/>
  <c r="I787" i="1"/>
  <c r="J787" i="1"/>
  <c r="M787" i="1" s="1"/>
  <c r="K787" i="1"/>
  <c r="H788" i="1"/>
  <c r="I788" i="1"/>
  <c r="J788" i="1"/>
  <c r="M788" i="1" s="1"/>
  <c r="K788" i="1"/>
  <c r="H789" i="1"/>
  <c r="I789" i="1"/>
  <c r="J789" i="1"/>
  <c r="K789" i="1"/>
  <c r="M789" i="1"/>
  <c r="H790" i="1"/>
  <c r="I790" i="1"/>
  <c r="J790" i="1"/>
  <c r="K790" i="1"/>
  <c r="M790" i="1"/>
  <c r="H791" i="1"/>
  <c r="I791" i="1"/>
  <c r="J791" i="1"/>
  <c r="M791" i="1" s="1"/>
  <c r="K791" i="1"/>
  <c r="H792" i="1"/>
  <c r="I792" i="1"/>
  <c r="J792" i="1"/>
  <c r="M792" i="1" s="1"/>
  <c r="K792" i="1"/>
  <c r="H793" i="1"/>
  <c r="I793" i="1"/>
  <c r="J793" i="1"/>
  <c r="K793" i="1"/>
  <c r="M793" i="1"/>
  <c r="H794" i="1"/>
  <c r="I794" i="1"/>
  <c r="J794" i="1"/>
  <c r="K794" i="1"/>
  <c r="M794" i="1"/>
  <c r="H795" i="1"/>
  <c r="I795" i="1"/>
  <c r="J795" i="1"/>
  <c r="M795" i="1" s="1"/>
  <c r="K795" i="1"/>
  <c r="H796" i="1"/>
  <c r="I796" i="1"/>
  <c r="J796" i="1"/>
  <c r="M796" i="1" s="1"/>
  <c r="K796" i="1"/>
  <c r="H797" i="1"/>
  <c r="I797" i="1"/>
  <c r="J797" i="1"/>
  <c r="K797" i="1"/>
  <c r="M797" i="1"/>
  <c r="H798" i="1"/>
  <c r="I798" i="1"/>
  <c r="J798" i="1"/>
  <c r="K798" i="1"/>
  <c r="M798" i="1"/>
  <c r="H799" i="1"/>
  <c r="I799" i="1"/>
  <c r="J799" i="1"/>
  <c r="M799" i="1" s="1"/>
  <c r="K799" i="1"/>
  <c r="H800" i="1"/>
  <c r="I800" i="1"/>
  <c r="J800" i="1"/>
  <c r="M800" i="1" s="1"/>
  <c r="K800" i="1"/>
  <c r="H801" i="1"/>
  <c r="I801" i="1"/>
  <c r="J801" i="1"/>
  <c r="K801" i="1"/>
  <c r="M801" i="1"/>
  <c r="H802" i="1"/>
  <c r="I802" i="1"/>
  <c r="J802" i="1"/>
  <c r="K802" i="1"/>
  <c r="M802" i="1"/>
  <c r="H803" i="1"/>
  <c r="I803" i="1"/>
  <c r="J803" i="1"/>
  <c r="M803" i="1" s="1"/>
  <c r="K803" i="1"/>
  <c r="H804" i="1"/>
  <c r="I804" i="1"/>
  <c r="J804" i="1"/>
  <c r="M804" i="1" s="1"/>
  <c r="K804" i="1"/>
  <c r="H805" i="1"/>
  <c r="I805" i="1"/>
  <c r="J805" i="1"/>
  <c r="K805" i="1"/>
  <c r="M805" i="1"/>
  <c r="H806" i="1"/>
  <c r="I806" i="1"/>
  <c r="J806" i="1"/>
  <c r="K806" i="1"/>
  <c r="M806" i="1"/>
  <c r="H807" i="1"/>
  <c r="I807" i="1"/>
  <c r="J807" i="1"/>
  <c r="M807" i="1" s="1"/>
  <c r="K807" i="1"/>
  <c r="H808" i="1"/>
  <c r="I808" i="1"/>
  <c r="J808" i="1"/>
  <c r="M808" i="1" s="1"/>
  <c r="K808" i="1"/>
  <c r="H809" i="1"/>
  <c r="I809" i="1"/>
  <c r="J809" i="1"/>
  <c r="K809" i="1"/>
  <c r="M809" i="1"/>
  <c r="H810" i="1"/>
  <c r="I810" i="1"/>
  <c r="J810" i="1"/>
  <c r="K810" i="1"/>
  <c r="M810" i="1"/>
  <c r="H811" i="1"/>
  <c r="I811" i="1"/>
  <c r="J811" i="1"/>
  <c r="M811" i="1" s="1"/>
  <c r="K811" i="1"/>
  <c r="H812" i="1"/>
  <c r="I812" i="1"/>
  <c r="J812" i="1"/>
  <c r="M812" i="1" s="1"/>
  <c r="K812" i="1"/>
  <c r="H813" i="1"/>
  <c r="I813" i="1"/>
  <c r="J813" i="1"/>
  <c r="K813" i="1"/>
  <c r="M813" i="1"/>
  <c r="H814" i="1"/>
  <c r="I814" i="1"/>
  <c r="J814" i="1"/>
  <c r="K814" i="1"/>
  <c r="M814" i="1"/>
  <c r="H815" i="1"/>
  <c r="I815" i="1"/>
  <c r="J815" i="1"/>
  <c r="M815" i="1" s="1"/>
  <c r="K815" i="1"/>
  <c r="H816" i="1"/>
  <c r="I816" i="1"/>
  <c r="J816" i="1"/>
  <c r="M816" i="1" s="1"/>
  <c r="K816" i="1"/>
  <c r="H817" i="1"/>
  <c r="I817" i="1"/>
  <c r="J817" i="1"/>
  <c r="K817" i="1"/>
  <c r="M817" i="1"/>
  <c r="H818" i="1"/>
  <c r="I818" i="1"/>
  <c r="J818" i="1"/>
  <c r="K818" i="1"/>
  <c r="M818" i="1"/>
  <c r="H819" i="1"/>
  <c r="I819" i="1"/>
  <c r="J819" i="1"/>
  <c r="M819" i="1" s="1"/>
  <c r="K819" i="1"/>
  <c r="H820" i="1"/>
  <c r="I820" i="1"/>
  <c r="J820" i="1"/>
  <c r="M820" i="1" s="1"/>
  <c r="K820" i="1"/>
  <c r="H821" i="1"/>
  <c r="I821" i="1"/>
  <c r="J821" i="1"/>
  <c r="K821" i="1"/>
  <c r="M821" i="1"/>
  <c r="H822" i="1"/>
  <c r="I822" i="1"/>
  <c r="J822" i="1"/>
  <c r="K822" i="1"/>
  <c r="M822" i="1"/>
  <c r="H823" i="1"/>
  <c r="I823" i="1"/>
  <c r="J823" i="1"/>
  <c r="M823" i="1" s="1"/>
  <c r="K823" i="1"/>
  <c r="H824" i="1"/>
  <c r="I824" i="1"/>
  <c r="J824" i="1"/>
  <c r="M824" i="1" s="1"/>
  <c r="K824" i="1"/>
  <c r="H825" i="1"/>
  <c r="I825" i="1"/>
  <c r="J825" i="1"/>
  <c r="K825" i="1"/>
  <c r="M825" i="1"/>
  <c r="H826" i="1"/>
  <c r="I826" i="1"/>
  <c r="J826" i="1"/>
  <c r="K826" i="1"/>
  <c r="M826" i="1"/>
  <c r="H827" i="1"/>
  <c r="I827" i="1"/>
  <c r="J827" i="1"/>
  <c r="M827" i="1" s="1"/>
  <c r="K827" i="1"/>
  <c r="H828" i="1"/>
  <c r="I828" i="1"/>
  <c r="J828" i="1"/>
  <c r="M828" i="1" s="1"/>
  <c r="K828" i="1"/>
  <c r="H829" i="1"/>
  <c r="I829" i="1"/>
  <c r="J829" i="1"/>
  <c r="K829" i="1"/>
  <c r="M829" i="1"/>
  <c r="H830" i="1"/>
  <c r="I830" i="1"/>
  <c r="J830" i="1"/>
  <c r="K830" i="1"/>
  <c r="M830" i="1"/>
  <c r="H831" i="1"/>
  <c r="I831" i="1"/>
  <c r="J831" i="1"/>
  <c r="M831" i="1" s="1"/>
  <c r="K831" i="1"/>
  <c r="H832" i="1"/>
  <c r="I832" i="1"/>
  <c r="J832" i="1"/>
  <c r="M832" i="1" s="1"/>
  <c r="K832" i="1"/>
  <c r="H833" i="1"/>
  <c r="I833" i="1"/>
  <c r="J833" i="1"/>
  <c r="K833" i="1"/>
  <c r="M833" i="1"/>
  <c r="H834" i="1"/>
  <c r="I834" i="1"/>
  <c r="J834" i="1"/>
  <c r="K834" i="1"/>
  <c r="M834" i="1"/>
  <c r="H835" i="1"/>
  <c r="I835" i="1"/>
  <c r="J835" i="1"/>
  <c r="M835" i="1" s="1"/>
  <c r="K835" i="1"/>
  <c r="H836" i="1"/>
  <c r="I836" i="1"/>
  <c r="J836" i="1"/>
  <c r="M836" i="1" s="1"/>
  <c r="K836" i="1"/>
  <c r="H837" i="1"/>
  <c r="I837" i="1"/>
  <c r="J837" i="1"/>
  <c r="K837" i="1"/>
  <c r="M837" i="1"/>
  <c r="H838" i="1"/>
  <c r="I838" i="1"/>
  <c r="J838" i="1"/>
  <c r="K838" i="1"/>
  <c r="M838" i="1"/>
  <c r="H839" i="1"/>
  <c r="I839" i="1"/>
  <c r="J839" i="1"/>
  <c r="M839" i="1" s="1"/>
  <c r="K839" i="1"/>
  <c r="H840" i="1"/>
  <c r="I840" i="1"/>
  <c r="J840" i="1"/>
  <c r="M840" i="1" s="1"/>
  <c r="K840" i="1"/>
  <c r="H841" i="1"/>
  <c r="I841" i="1"/>
  <c r="J841" i="1"/>
  <c r="K841" i="1"/>
  <c r="M841" i="1"/>
  <c r="H842" i="1"/>
  <c r="I842" i="1"/>
  <c r="J842" i="1"/>
  <c r="K842" i="1"/>
  <c r="M842" i="1"/>
  <c r="H843" i="1"/>
  <c r="I843" i="1"/>
  <c r="J843" i="1"/>
  <c r="M843" i="1" s="1"/>
  <c r="K843" i="1"/>
  <c r="H844" i="1"/>
  <c r="I844" i="1"/>
  <c r="J844" i="1"/>
  <c r="M844" i="1" s="1"/>
  <c r="K844" i="1"/>
  <c r="H845" i="1"/>
  <c r="I845" i="1"/>
  <c r="J845" i="1"/>
  <c r="K845" i="1"/>
  <c r="M845" i="1"/>
  <c r="H846" i="1"/>
  <c r="I846" i="1"/>
  <c r="J846" i="1"/>
  <c r="K846" i="1"/>
  <c r="M846" i="1"/>
  <c r="H847" i="1"/>
  <c r="I847" i="1"/>
  <c r="J847" i="1"/>
  <c r="M847" i="1" s="1"/>
  <c r="K847" i="1"/>
  <c r="H848" i="1"/>
  <c r="I848" i="1"/>
  <c r="J848" i="1"/>
  <c r="M848" i="1" s="1"/>
  <c r="K848" i="1"/>
  <c r="H849" i="1"/>
  <c r="I849" i="1"/>
  <c r="J849" i="1"/>
  <c r="K849" i="1"/>
  <c r="M849" i="1"/>
  <c r="H850" i="1"/>
  <c r="I850" i="1"/>
  <c r="J850" i="1"/>
  <c r="K850" i="1"/>
  <c r="M850" i="1"/>
  <c r="H851" i="1"/>
  <c r="I851" i="1"/>
  <c r="J851" i="1"/>
  <c r="M851" i="1" s="1"/>
  <c r="K851" i="1"/>
  <c r="H852" i="1"/>
  <c r="I852" i="1"/>
  <c r="J852" i="1"/>
  <c r="M852" i="1" s="1"/>
  <c r="K852" i="1"/>
  <c r="H853" i="1"/>
  <c r="I853" i="1"/>
  <c r="J853" i="1"/>
  <c r="K853" i="1"/>
  <c r="M853" i="1"/>
  <c r="H854" i="1"/>
  <c r="I854" i="1"/>
  <c r="J854" i="1"/>
  <c r="K854" i="1"/>
  <c r="M854" i="1"/>
  <c r="H855" i="1"/>
  <c r="I855" i="1"/>
  <c r="J855" i="1"/>
  <c r="M855" i="1" s="1"/>
  <c r="K855" i="1"/>
  <c r="H856" i="1"/>
  <c r="I856" i="1"/>
  <c r="J856" i="1"/>
  <c r="M856" i="1" s="1"/>
  <c r="K856" i="1"/>
  <c r="H857" i="1"/>
  <c r="I857" i="1"/>
  <c r="J857" i="1"/>
  <c r="K857" i="1"/>
  <c r="M857" i="1"/>
  <c r="H858" i="1"/>
  <c r="I858" i="1"/>
  <c r="J858" i="1"/>
  <c r="K858" i="1"/>
  <c r="M858" i="1"/>
  <c r="H859" i="1"/>
  <c r="I859" i="1"/>
  <c r="J859" i="1"/>
  <c r="M859" i="1" s="1"/>
  <c r="K859" i="1"/>
  <c r="H860" i="1"/>
  <c r="I860" i="1"/>
  <c r="J860" i="1"/>
  <c r="M860" i="1" s="1"/>
  <c r="K860" i="1"/>
  <c r="H861" i="1"/>
  <c r="I861" i="1"/>
  <c r="J861" i="1"/>
  <c r="K861" i="1"/>
  <c r="M861" i="1"/>
  <c r="H862" i="1"/>
  <c r="I862" i="1"/>
  <c r="J862" i="1"/>
  <c r="K862" i="1"/>
  <c r="M862" i="1"/>
  <c r="H863" i="1"/>
  <c r="I863" i="1"/>
  <c r="J863" i="1"/>
  <c r="M863" i="1" s="1"/>
  <c r="K863" i="1"/>
  <c r="H864" i="1"/>
  <c r="I864" i="1"/>
  <c r="J864" i="1"/>
  <c r="M864" i="1" s="1"/>
  <c r="K864" i="1"/>
  <c r="H865" i="1"/>
  <c r="I865" i="1"/>
  <c r="J865" i="1"/>
  <c r="K865" i="1"/>
  <c r="M865" i="1"/>
  <c r="H866" i="1"/>
  <c r="I866" i="1"/>
  <c r="J866" i="1"/>
  <c r="K866" i="1"/>
  <c r="M866" i="1"/>
  <c r="H867" i="1"/>
  <c r="I867" i="1"/>
  <c r="J867" i="1"/>
  <c r="M867" i="1" s="1"/>
  <c r="K867" i="1"/>
  <c r="H868" i="1"/>
  <c r="I868" i="1"/>
  <c r="J868" i="1"/>
  <c r="M868" i="1" s="1"/>
  <c r="K868" i="1"/>
  <c r="H869" i="1"/>
  <c r="I869" i="1"/>
  <c r="J869" i="1"/>
  <c r="K869" i="1"/>
  <c r="M869" i="1"/>
  <c r="H870" i="1"/>
  <c r="I870" i="1"/>
  <c r="J870" i="1"/>
  <c r="K870" i="1"/>
  <c r="M870" i="1"/>
  <c r="H871" i="1"/>
  <c r="I871" i="1"/>
  <c r="J871" i="1"/>
  <c r="M871" i="1" s="1"/>
  <c r="K871" i="1"/>
  <c r="H872" i="1"/>
  <c r="I872" i="1"/>
  <c r="J872" i="1"/>
  <c r="M872" i="1" s="1"/>
  <c r="K872" i="1"/>
  <c r="H873" i="1"/>
  <c r="I873" i="1"/>
  <c r="J873" i="1"/>
  <c r="K873" i="1"/>
  <c r="M873" i="1"/>
  <c r="H874" i="1"/>
  <c r="I874" i="1"/>
  <c r="J874" i="1"/>
  <c r="K874" i="1"/>
  <c r="M874" i="1"/>
  <c r="H875" i="1"/>
  <c r="I875" i="1"/>
  <c r="J875" i="1"/>
  <c r="M875" i="1" s="1"/>
  <c r="K875" i="1"/>
  <c r="H876" i="1"/>
  <c r="I876" i="1"/>
  <c r="J876" i="1"/>
  <c r="M876" i="1" s="1"/>
  <c r="K876" i="1"/>
  <c r="H877" i="1"/>
  <c r="I877" i="1"/>
  <c r="J877" i="1"/>
  <c r="K877" i="1"/>
  <c r="M877" i="1"/>
  <c r="H878" i="1"/>
  <c r="I878" i="1"/>
  <c r="J878" i="1"/>
  <c r="K878" i="1"/>
  <c r="M878" i="1"/>
  <c r="H879" i="1"/>
  <c r="I879" i="1"/>
  <c r="J879" i="1"/>
  <c r="M879" i="1" s="1"/>
  <c r="K879" i="1"/>
  <c r="H880" i="1"/>
  <c r="I880" i="1"/>
  <c r="J880" i="1"/>
  <c r="M880" i="1" s="1"/>
  <c r="K880" i="1"/>
  <c r="H881" i="1"/>
  <c r="I881" i="1"/>
  <c r="J881" i="1"/>
  <c r="K881" i="1"/>
  <c r="M881" i="1"/>
  <c r="H882" i="1"/>
  <c r="I882" i="1"/>
  <c r="J882" i="1"/>
  <c r="K882" i="1"/>
  <c r="M882" i="1"/>
  <c r="H883" i="1"/>
  <c r="I883" i="1"/>
  <c r="J883" i="1"/>
  <c r="M883" i="1" s="1"/>
  <c r="K883" i="1"/>
  <c r="H884" i="1"/>
  <c r="I884" i="1"/>
  <c r="J884" i="1"/>
  <c r="M884" i="1" s="1"/>
  <c r="K884" i="1"/>
  <c r="H885" i="1"/>
  <c r="I885" i="1"/>
  <c r="J885" i="1"/>
  <c r="K885" i="1"/>
  <c r="M885" i="1"/>
  <c r="H886" i="1"/>
  <c r="I886" i="1"/>
  <c r="J886" i="1"/>
  <c r="K886" i="1"/>
  <c r="M886" i="1"/>
  <c r="H887" i="1"/>
  <c r="I887" i="1"/>
  <c r="J887" i="1"/>
  <c r="M887" i="1" s="1"/>
  <c r="K887" i="1"/>
  <c r="H888" i="1"/>
  <c r="I888" i="1"/>
  <c r="J888" i="1"/>
  <c r="M888" i="1" s="1"/>
  <c r="K888" i="1"/>
  <c r="H889" i="1"/>
  <c r="I889" i="1"/>
  <c r="J889" i="1"/>
  <c r="K889" i="1"/>
  <c r="M889" i="1"/>
  <c r="H890" i="1"/>
  <c r="I890" i="1"/>
  <c r="J890" i="1"/>
  <c r="K890" i="1"/>
  <c r="M890" i="1"/>
  <c r="H891" i="1"/>
  <c r="I891" i="1"/>
  <c r="J891" i="1"/>
  <c r="M891" i="1" s="1"/>
  <c r="K891" i="1"/>
  <c r="H892" i="1"/>
  <c r="I892" i="1"/>
  <c r="J892" i="1"/>
  <c r="M892" i="1" s="1"/>
  <c r="K892" i="1"/>
  <c r="H893" i="1"/>
  <c r="I893" i="1"/>
  <c r="J893" i="1"/>
  <c r="K893" i="1"/>
  <c r="M893" i="1"/>
  <c r="H894" i="1"/>
  <c r="I894" i="1"/>
  <c r="J894" i="1"/>
  <c r="K894" i="1"/>
  <c r="M894" i="1"/>
  <c r="H895" i="1"/>
  <c r="I895" i="1"/>
  <c r="J895" i="1"/>
  <c r="M895" i="1" s="1"/>
  <c r="K895" i="1"/>
  <c r="H896" i="1"/>
  <c r="I896" i="1"/>
  <c r="J896" i="1"/>
  <c r="M896" i="1" s="1"/>
  <c r="K896" i="1"/>
  <c r="H897" i="1"/>
  <c r="I897" i="1"/>
  <c r="J897" i="1"/>
  <c r="K897" i="1"/>
  <c r="M897" i="1"/>
  <c r="H898" i="1"/>
  <c r="I898" i="1"/>
  <c r="J898" i="1"/>
  <c r="K898" i="1"/>
  <c r="M898" i="1"/>
  <c r="H899" i="1"/>
  <c r="I899" i="1"/>
  <c r="J899" i="1"/>
  <c r="M899" i="1" s="1"/>
  <c r="K899" i="1"/>
  <c r="H900" i="1"/>
  <c r="I900" i="1"/>
  <c r="J900" i="1"/>
  <c r="M900" i="1" s="1"/>
  <c r="K900" i="1"/>
  <c r="H901" i="1"/>
  <c r="I901" i="1"/>
  <c r="J901" i="1"/>
  <c r="K901" i="1"/>
  <c r="M901" i="1"/>
  <c r="H902" i="1"/>
  <c r="I902" i="1"/>
  <c r="J902" i="1"/>
  <c r="K902" i="1"/>
  <c r="M902" i="1"/>
  <c r="H903" i="1"/>
  <c r="I903" i="1"/>
  <c r="J903" i="1"/>
  <c r="M903" i="1" s="1"/>
  <c r="K903" i="1"/>
  <c r="H904" i="1"/>
  <c r="I904" i="1"/>
  <c r="J904" i="1"/>
  <c r="M904" i="1" s="1"/>
  <c r="K904" i="1"/>
  <c r="H905" i="1"/>
  <c r="I905" i="1"/>
  <c r="J905" i="1"/>
  <c r="K905" i="1"/>
  <c r="M905" i="1"/>
  <c r="H906" i="1"/>
  <c r="I906" i="1"/>
  <c r="J906" i="1"/>
  <c r="K906" i="1"/>
  <c r="M906" i="1"/>
  <c r="H907" i="1"/>
  <c r="I907" i="1"/>
  <c r="J907" i="1"/>
  <c r="M907" i="1" s="1"/>
  <c r="K907" i="1"/>
  <c r="H908" i="1"/>
  <c r="I908" i="1"/>
  <c r="J908" i="1"/>
  <c r="M908" i="1" s="1"/>
  <c r="K908" i="1"/>
  <c r="H909" i="1"/>
  <c r="I909" i="1"/>
  <c r="J909" i="1"/>
  <c r="K909" i="1"/>
  <c r="M909" i="1"/>
  <c r="H910" i="1"/>
  <c r="I910" i="1"/>
  <c r="J910" i="1"/>
  <c r="K910" i="1"/>
  <c r="M910" i="1"/>
  <c r="H911" i="1"/>
  <c r="I911" i="1"/>
  <c r="J911" i="1"/>
  <c r="M911" i="1" s="1"/>
  <c r="K911" i="1"/>
  <c r="H912" i="1"/>
  <c r="I912" i="1"/>
  <c r="J912" i="1"/>
  <c r="M912" i="1" s="1"/>
  <c r="K912" i="1"/>
  <c r="H913" i="1"/>
  <c r="I913" i="1"/>
  <c r="J913" i="1"/>
  <c r="K913" i="1"/>
  <c r="M913" i="1"/>
  <c r="H914" i="1"/>
  <c r="I914" i="1"/>
  <c r="J914" i="1"/>
  <c r="K914" i="1"/>
  <c r="M914" i="1"/>
  <c r="H915" i="1"/>
  <c r="I915" i="1"/>
  <c r="J915" i="1"/>
  <c r="M915" i="1" s="1"/>
  <c r="K915" i="1"/>
  <c r="H916" i="1"/>
  <c r="I916" i="1"/>
  <c r="J916" i="1"/>
  <c r="M916" i="1" s="1"/>
  <c r="K916" i="1"/>
  <c r="H917" i="1"/>
  <c r="I917" i="1"/>
  <c r="J917" i="1"/>
  <c r="K917" i="1"/>
  <c r="M917" i="1"/>
  <c r="H918" i="1"/>
  <c r="I918" i="1"/>
  <c r="J918" i="1"/>
  <c r="K918" i="1"/>
  <c r="M918" i="1"/>
  <c r="H919" i="1"/>
  <c r="I919" i="1"/>
  <c r="J919" i="1"/>
  <c r="M919" i="1" s="1"/>
  <c r="K919" i="1"/>
  <c r="H920" i="1"/>
  <c r="I920" i="1"/>
  <c r="J920" i="1"/>
  <c r="M920" i="1" s="1"/>
  <c r="K920" i="1"/>
  <c r="H921" i="1"/>
  <c r="I921" i="1"/>
  <c r="J921" i="1"/>
  <c r="K921" i="1"/>
  <c r="M921" i="1"/>
  <c r="H922" i="1"/>
  <c r="I922" i="1"/>
  <c r="J922" i="1"/>
  <c r="K922" i="1"/>
  <c r="M922" i="1"/>
  <c r="H923" i="1"/>
  <c r="I923" i="1"/>
  <c r="J923" i="1"/>
  <c r="M923" i="1" s="1"/>
  <c r="K923" i="1"/>
  <c r="H924" i="1"/>
  <c r="I924" i="1"/>
  <c r="J924" i="1"/>
  <c r="M924" i="1" s="1"/>
  <c r="K924" i="1"/>
  <c r="H925" i="1"/>
  <c r="I925" i="1"/>
  <c r="J925" i="1"/>
  <c r="K925" i="1"/>
  <c r="M925" i="1"/>
  <c r="H926" i="1"/>
  <c r="I926" i="1"/>
  <c r="J926" i="1"/>
  <c r="K926" i="1"/>
  <c r="M926" i="1"/>
  <c r="H927" i="1"/>
  <c r="I927" i="1"/>
  <c r="J927" i="1"/>
  <c r="M927" i="1" s="1"/>
  <c r="K927" i="1"/>
  <c r="H928" i="1"/>
  <c r="I928" i="1"/>
  <c r="J928" i="1"/>
  <c r="M928" i="1" s="1"/>
  <c r="K928" i="1"/>
  <c r="H929" i="1"/>
  <c r="I929" i="1"/>
  <c r="J929" i="1"/>
  <c r="K929" i="1"/>
  <c r="M929" i="1"/>
  <c r="H930" i="1"/>
  <c r="I930" i="1"/>
  <c r="J930" i="1"/>
  <c r="K930" i="1"/>
  <c r="M930" i="1"/>
  <c r="H931" i="1"/>
  <c r="I931" i="1"/>
  <c r="J931" i="1"/>
  <c r="M931" i="1" s="1"/>
  <c r="K931" i="1"/>
  <c r="H932" i="1"/>
  <c r="I932" i="1"/>
  <c r="J932" i="1"/>
  <c r="M932" i="1" s="1"/>
  <c r="K932" i="1"/>
  <c r="H933" i="1"/>
  <c r="I933" i="1"/>
  <c r="J933" i="1"/>
  <c r="K933" i="1"/>
  <c r="M933" i="1"/>
  <c r="H934" i="1"/>
  <c r="I934" i="1"/>
  <c r="J934" i="1"/>
  <c r="K934" i="1"/>
  <c r="M934" i="1"/>
  <c r="H935" i="1"/>
  <c r="I935" i="1"/>
  <c r="J935" i="1"/>
  <c r="M935" i="1" s="1"/>
  <c r="K935" i="1"/>
  <c r="H936" i="1"/>
  <c r="I936" i="1"/>
  <c r="J936" i="1"/>
  <c r="M936" i="1" s="1"/>
  <c r="K936" i="1"/>
  <c r="H937" i="1"/>
  <c r="I937" i="1"/>
  <c r="J937" i="1"/>
  <c r="K937" i="1"/>
  <c r="M937" i="1"/>
  <c r="H938" i="1"/>
  <c r="I938" i="1"/>
  <c r="J938" i="1"/>
  <c r="K938" i="1"/>
  <c r="M938" i="1"/>
  <c r="H939" i="1"/>
  <c r="I939" i="1"/>
  <c r="J939" i="1"/>
  <c r="M939" i="1" s="1"/>
  <c r="K939" i="1"/>
  <c r="H940" i="1"/>
  <c r="I940" i="1"/>
  <c r="J940" i="1"/>
  <c r="M940" i="1" s="1"/>
  <c r="K940" i="1"/>
  <c r="H941" i="1"/>
  <c r="I941" i="1"/>
  <c r="J941" i="1"/>
  <c r="K941" i="1"/>
  <c r="M941" i="1"/>
  <c r="H942" i="1"/>
  <c r="I942" i="1"/>
  <c r="J942" i="1"/>
  <c r="K942" i="1"/>
  <c r="M942" i="1"/>
  <c r="H943" i="1"/>
  <c r="I943" i="1"/>
  <c r="J943" i="1"/>
  <c r="M943" i="1" s="1"/>
  <c r="K943" i="1"/>
  <c r="H944" i="1"/>
  <c r="I944" i="1"/>
  <c r="J944" i="1"/>
  <c r="M944" i="1" s="1"/>
  <c r="K944" i="1"/>
  <c r="H945" i="1"/>
  <c r="I945" i="1"/>
  <c r="J945" i="1"/>
  <c r="K945" i="1"/>
  <c r="M945" i="1"/>
  <c r="H946" i="1"/>
  <c r="I946" i="1"/>
  <c r="J946" i="1"/>
  <c r="K946" i="1"/>
  <c r="M946" i="1"/>
  <c r="H947" i="1"/>
  <c r="I947" i="1"/>
  <c r="J947" i="1"/>
  <c r="M947" i="1" s="1"/>
  <c r="K947" i="1"/>
  <c r="H948" i="1"/>
  <c r="I948" i="1"/>
  <c r="J948" i="1"/>
  <c r="M948" i="1" s="1"/>
  <c r="K948" i="1"/>
  <c r="H949" i="1"/>
  <c r="I949" i="1"/>
  <c r="J949" i="1"/>
  <c r="K949" i="1"/>
  <c r="M949" i="1"/>
  <c r="H950" i="1"/>
  <c r="I950" i="1"/>
  <c r="J950" i="1"/>
  <c r="K950" i="1"/>
  <c r="M950" i="1"/>
  <c r="H951" i="1"/>
  <c r="I951" i="1"/>
  <c r="J951" i="1"/>
  <c r="M951" i="1" s="1"/>
  <c r="K951" i="1"/>
  <c r="H952" i="1"/>
  <c r="I952" i="1"/>
  <c r="J952" i="1"/>
  <c r="M952" i="1" s="1"/>
  <c r="K952" i="1"/>
  <c r="H953" i="1"/>
  <c r="I953" i="1"/>
  <c r="J953" i="1"/>
  <c r="K953" i="1"/>
  <c r="M953" i="1"/>
  <c r="H954" i="1"/>
  <c r="I954" i="1"/>
  <c r="J954" i="1"/>
  <c r="K954" i="1"/>
  <c r="M954" i="1"/>
  <c r="H955" i="1"/>
  <c r="I955" i="1"/>
  <c r="J955" i="1"/>
  <c r="M955" i="1" s="1"/>
  <c r="K955" i="1"/>
  <c r="H956" i="1"/>
  <c r="I956" i="1"/>
  <c r="J956" i="1"/>
  <c r="M956" i="1" s="1"/>
  <c r="K956" i="1"/>
  <c r="H957" i="1"/>
  <c r="I957" i="1"/>
  <c r="J957" i="1"/>
  <c r="K957" i="1"/>
  <c r="M957" i="1"/>
  <c r="H958" i="1"/>
  <c r="I958" i="1"/>
  <c r="J958" i="1"/>
  <c r="K958" i="1"/>
  <c r="M958" i="1"/>
  <c r="H959" i="1"/>
  <c r="I959" i="1"/>
  <c r="J959" i="1"/>
  <c r="M959" i="1" s="1"/>
  <c r="K959" i="1"/>
  <c r="H960" i="1"/>
  <c r="I960" i="1"/>
  <c r="J960" i="1"/>
  <c r="M960" i="1" s="1"/>
  <c r="K960" i="1"/>
  <c r="H961" i="1"/>
  <c r="I961" i="1"/>
  <c r="J961" i="1"/>
  <c r="K961" i="1"/>
  <c r="M961" i="1"/>
  <c r="H962" i="1"/>
  <c r="I962" i="1"/>
  <c r="J962" i="1"/>
  <c r="K962" i="1"/>
  <c r="M962" i="1"/>
  <c r="H963" i="1"/>
  <c r="I963" i="1"/>
  <c r="J963" i="1"/>
  <c r="M963" i="1" s="1"/>
  <c r="K963" i="1"/>
  <c r="H964" i="1"/>
  <c r="I964" i="1"/>
  <c r="J964" i="1"/>
  <c r="M964" i="1" s="1"/>
  <c r="K964" i="1"/>
  <c r="H965" i="1"/>
  <c r="I965" i="1"/>
  <c r="J965" i="1"/>
  <c r="K965" i="1"/>
  <c r="M965" i="1"/>
  <c r="H966" i="1"/>
  <c r="I966" i="1"/>
  <c r="J966" i="1"/>
  <c r="K966" i="1"/>
  <c r="M966" i="1"/>
  <c r="H967" i="1"/>
  <c r="I967" i="1"/>
  <c r="J967" i="1"/>
  <c r="M967" i="1" s="1"/>
  <c r="K967" i="1"/>
  <c r="H968" i="1"/>
  <c r="I968" i="1"/>
  <c r="J968" i="1"/>
  <c r="M968" i="1" s="1"/>
  <c r="K968" i="1"/>
  <c r="H969" i="1"/>
  <c r="I969" i="1"/>
  <c r="J969" i="1"/>
  <c r="K969" i="1"/>
  <c r="M969" i="1"/>
  <c r="H970" i="1"/>
  <c r="I970" i="1"/>
  <c r="J970" i="1"/>
  <c r="K970" i="1"/>
  <c r="M970" i="1"/>
  <c r="H971" i="1"/>
  <c r="I971" i="1"/>
  <c r="J971" i="1"/>
  <c r="M971" i="1" s="1"/>
  <c r="K971" i="1"/>
  <c r="H972" i="1"/>
  <c r="I972" i="1"/>
  <c r="J972" i="1"/>
  <c r="M972" i="1" s="1"/>
  <c r="K972" i="1"/>
  <c r="H973" i="1"/>
  <c r="I973" i="1"/>
  <c r="J973" i="1"/>
  <c r="K973" i="1"/>
  <c r="M973" i="1"/>
  <c r="H974" i="1"/>
  <c r="I974" i="1"/>
  <c r="J974" i="1"/>
  <c r="K974" i="1"/>
  <c r="M974" i="1"/>
  <c r="H975" i="1"/>
  <c r="I975" i="1"/>
  <c r="J975" i="1"/>
  <c r="M975" i="1" s="1"/>
  <c r="K975" i="1"/>
  <c r="H976" i="1"/>
  <c r="I976" i="1"/>
  <c r="J976" i="1"/>
  <c r="M976" i="1" s="1"/>
  <c r="K976" i="1"/>
  <c r="H977" i="1"/>
  <c r="I977" i="1"/>
  <c r="J977" i="1"/>
  <c r="K977" i="1"/>
  <c r="M977" i="1"/>
  <c r="H978" i="1"/>
  <c r="I978" i="1"/>
  <c r="J978" i="1"/>
  <c r="K978" i="1"/>
  <c r="M978" i="1"/>
  <c r="H979" i="1"/>
  <c r="I979" i="1"/>
  <c r="J979" i="1"/>
  <c r="M979" i="1" s="1"/>
  <c r="K979" i="1"/>
  <c r="H980" i="1"/>
  <c r="I980" i="1"/>
  <c r="J980" i="1"/>
  <c r="M980" i="1" s="1"/>
  <c r="K980" i="1"/>
  <c r="H981" i="1"/>
  <c r="I981" i="1"/>
  <c r="J981" i="1"/>
  <c r="K981" i="1"/>
  <c r="M981" i="1"/>
  <c r="H982" i="1"/>
  <c r="I982" i="1"/>
  <c r="J982" i="1"/>
  <c r="K982" i="1"/>
  <c r="M982" i="1"/>
  <c r="H983" i="1"/>
  <c r="I983" i="1"/>
  <c r="J983" i="1"/>
  <c r="M983" i="1" s="1"/>
  <c r="K983" i="1"/>
  <c r="H984" i="1"/>
  <c r="I984" i="1"/>
  <c r="J984" i="1"/>
  <c r="M984" i="1" s="1"/>
  <c r="K984" i="1"/>
  <c r="H985" i="1"/>
  <c r="I985" i="1"/>
  <c r="J985" i="1"/>
  <c r="K985" i="1"/>
  <c r="M985" i="1"/>
  <c r="H986" i="1"/>
  <c r="I986" i="1"/>
  <c r="J986" i="1"/>
  <c r="K986" i="1"/>
  <c r="M986" i="1"/>
  <c r="H987" i="1"/>
  <c r="I987" i="1"/>
  <c r="J987" i="1"/>
  <c r="M987" i="1" s="1"/>
  <c r="K987" i="1"/>
  <c r="H988" i="1"/>
  <c r="I988" i="1"/>
  <c r="J988" i="1"/>
  <c r="M988" i="1" s="1"/>
  <c r="K988" i="1"/>
  <c r="H989" i="1"/>
  <c r="I989" i="1"/>
  <c r="J989" i="1"/>
  <c r="K989" i="1"/>
  <c r="M989" i="1"/>
  <c r="H990" i="1"/>
  <c r="I990" i="1"/>
  <c r="J990" i="1"/>
  <c r="K990" i="1"/>
  <c r="M990" i="1"/>
  <c r="H991" i="1"/>
  <c r="I991" i="1"/>
  <c r="J991" i="1"/>
  <c r="M991" i="1" s="1"/>
  <c r="K991" i="1"/>
  <c r="H992" i="1"/>
  <c r="I992" i="1"/>
  <c r="J992" i="1"/>
  <c r="M992" i="1" s="1"/>
  <c r="K992" i="1"/>
  <c r="H993" i="1"/>
  <c r="I993" i="1"/>
  <c r="J993" i="1"/>
  <c r="K993" i="1"/>
  <c r="M993" i="1"/>
  <c r="H994" i="1"/>
  <c r="I994" i="1"/>
  <c r="J994" i="1"/>
  <c r="K994" i="1"/>
  <c r="M994" i="1"/>
  <c r="H995" i="1"/>
  <c r="I995" i="1"/>
  <c r="J995" i="1"/>
  <c r="M995" i="1" s="1"/>
  <c r="K995" i="1"/>
  <c r="H996" i="1"/>
  <c r="I996" i="1"/>
  <c r="J996" i="1"/>
  <c r="M996" i="1" s="1"/>
  <c r="K996" i="1"/>
  <c r="H997" i="1"/>
  <c r="I997" i="1"/>
  <c r="J997" i="1"/>
  <c r="K997" i="1"/>
  <c r="M997" i="1"/>
  <c r="H998" i="1"/>
  <c r="I998" i="1"/>
  <c r="J998" i="1"/>
  <c r="K998" i="1"/>
  <c r="M998" i="1"/>
  <c r="H999" i="1"/>
  <c r="I999" i="1"/>
  <c r="J999" i="1"/>
  <c r="M999" i="1" s="1"/>
  <c r="K999" i="1"/>
  <c r="H1000" i="1"/>
  <c r="I1000" i="1"/>
  <c r="J1000" i="1"/>
  <c r="M1000" i="1" s="1"/>
  <c r="K1000" i="1"/>
  <c r="H1001" i="1"/>
  <c r="I1001" i="1"/>
  <c r="J1001" i="1"/>
  <c r="K1001" i="1"/>
  <c r="M1001" i="1"/>
  <c r="H1002" i="1"/>
  <c r="I1002" i="1"/>
  <c r="J1002" i="1"/>
  <c r="K1002" i="1"/>
  <c r="M1002" i="1"/>
  <c r="H1003" i="1"/>
  <c r="I1003" i="1"/>
  <c r="J1003" i="1"/>
  <c r="M1003" i="1" s="1"/>
  <c r="K1003" i="1"/>
  <c r="H1004" i="1"/>
  <c r="I1004" i="1"/>
  <c r="J1004" i="1"/>
  <c r="M1004" i="1" s="1"/>
  <c r="K1004" i="1"/>
  <c r="H1005" i="1"/>
  <c r="I1005" i="1"/>
  <c r="J1005" i="1"/>
  <c r="K1005" i="1"/>
  <c r="M1005" i="1"/>
  <c r="H1006" i="1"/>
  <c r="I1006" i="1"/>
  <c r="J1006" i="1"/>
  <c r="K1006" i="1"/>
  <c r="M1006" i="1"/>
  <c r="H1007" i="1"/>
  <c r="I1007" i="1"/>
  <c r="J1007" i="1"/>
  <c r="M1007" i="1" s="1"/>
  <c r="K1007" i="1"/>
  <c r="H1008" i="1"/>
  <c r="I1008" i="1"/>
  <c r="J1008" i="1"/>
  <c r="M1008" i="1" s="1"/>
  <c r="K1008" i="1"/>
  <c r="H1009" i="1"/>
  <c r="I1009" i="1"/>
  <c r="J1009" i="1"/>
  <c r="K1009" i="1"/>
  <c r="M1009" i="1"/>
  <c r="H1010" i="1"/>
  <c r="I1010" i="1"/>
  <c r="J1010" i="1"/>
  <c r="K1010" i="1"/>
  <c r="M1010" i="1"/>
  <c r="H1011" i="1"/>
  <c r="I1011" i="1"/>
  <c r="J1011" i="1"/>
  <c r="M1011" i="1" s="1"/>
  <c r="K1011" i="1"/>
  <c r="H1012" i="1"/>
  <c r="I1012" i="1"/>
  <c r="J1012" i="1"/>
  <c r="M1012" i="1" s="1"/>
  <c r="K1012" i="1"/>
  <c r="H1013" i="1"/>
  <c r="I1013" i="1"/>
  <c r="J1013" i="1"/>
  <c r="K1013" i="1"/>
  <c r="M1013" i="1"/>
  <c r="H1014" i="1"/>
  <c r="I1014" i="1"/>
  <c r="J1014" i="1"/>
  <c r="K1014" i="1"/>
  <c r="M1014" i="1"/>
  <c r="H1015" i="1"/>
  <c r="I1015" i="1"/>
  <c r="J1015" i="1"/>
  <c r="M1015" i="1" s="1"/>
  <c r="K1015" i="1"/>
  <c r="H1016" i="1"/>
  <c r="I1016" i="1"/>
  <c r="J1016" i="1"/>
  <c r="M1016" i="1" s="1"/>
  <c r="K1016" i="1"/>
  <c r="H1017" i="1"/>
  <c r="I1017" i="1"/>
  <c r="J1017" i="1"/>
  <c r="K1017" i="1"/>
  <c r="M1017" i="1"/>
  <c r="H1018" i="1"/>
  <c r="I1018" i="1"/>
  <c r="J1018" i="1"/>
  <c r="K1018" i="1"/>
  <c r="M1018" i="1"/>
  <c r="H1019" i="1"/>
  <c r="I1019" i="1"/>
  <c r="J1019" i="1"/>
  <c r="M1019" i="1" s="1"/>
  <c r="K1019" i="1"/>
  <c r="H1020" i="1"/>
  <c r="I1020" i="1"/>
  <c r="J1020" i="1"/>
  <c r="M1020" i="1" s="1"/>
  <c r="K1020" i="1"/>
  <c r="H1021" i="1"/>
  <c r="I1021" i="1"/>
  <c r="J1021" i="1"/>
  <c r="K1021" i="1"/>
  <c r="M1021" i="1"/>
  <c r="H1022" i="1"/>
  <c r="I1022" i="1"/>
  <c r="J1022" i="1"/>
  <c r="K1022" i="1"/>
  <c r="M1022" i="1"/>
  <c r="H1023" i="1"/>
  <c r="I1023" i="1"/>
  <c r="J1023" i="1"/>
  <c r="M1023" i="1" s="1"/>
  <c r="K1023" i="1"/>
  <c r="H1024" i="1"/>
  <c r="I1024" i="1"/>
  <c r="J1024" i="1"/>
  <c r="M1024" i="1" s="1"/>
  <c r="K1024" i="1"/>
  <c r="H1025" i="1"/>
  <c r="I1025" i="1"/>
  <c r="J1025" i="1"/>
  <c r="K1025" i="1"/>
  <c r="M1025" i="1"/>
  <c r="H1026" i="1"/>
  <c r="I1026" i="1"/>
  <c r="J1026" i="1"/>
  <c r="K1026" i="1"/>
  <c r="M1026" i="1"/>
  <c r="H1027" i="1"/>
  <c r="I1027" i="1"/>
  <c r="J1027" i="1"/>
  <c r="M1027" i="1" s="1"/>
  <c r="K1027" i="1"/>
  <c r="H1028" i="1"/>
  <c r="I1028" i="1"/>
  <c r="J1028" i="1"/>
  <c r="M1028" i="1" s="1"/>
  <c r="K1028" i="1"/>
  <c r="H1029" i="1"/>
  <c r="I1029" i="1"/>
  <c r="J1029" i="1"/>
  <c r="K1029" i="1"/>
  <c r="M1029" i="1"/>
  <c r="H1030" i="1"/>
  <c r="I1030" i="1"/>
  <c r="J1030" i="1"/>
  <c r="K1030" i="1"/>
  <c r="M1030" i="1"/>
  <c r="H1031" i="1"/>
  <c r="I1031" i="1"/>
  <c r="J1031" i="1"/>
  <c r="M1031" i="1" s="1"/>
  <c r="K1031" i="1"/>
  <c r="H1032" i="1"/>
  <c r="I1032" i="1"/>
  <c r="J1032" i="1"/>
  <c r="M1032" i="1" s="1"/>
  <c r="K1032" i="1"/>
  <c r="H1033" i="1"/>
  <c r="I1033" i="1"/>
  <c r="J1033" i="1"/>
  <c r="K1033" i="1"/>
  <c r="M1033" i="1"/>
  <c r="H1034" i="1"/>
  <c r="I1034" i="1"/>
  <c r="J1034" i="1"/>
  <c r="K1034" i="1"/>
  <c r="M1034" i="1"/>
  <c r="H1035" i="1"/>
  <c r="I1035" i="1"/>
  <c r="J1035" i="1"/>
  <c r="M1035" i="1" s="1"/>
  <c r="K1035" i="1"/>
  <c r="H1036" i="1"/>
  <c r="I1036" i="1"/>
  <c r="J1036" i="1"/>
  <c r="M1036" i="1" s="1"/>
  <c r="K1036" i="1"/>
  <c r="H1037" i="1"/>
  <c r="I1037" i="1"/>
  <c r="J1037" i="1"/>
  <c r="K1037" i="1"/>
  <c r="M1037" i="1"/>
  <c r="H1038" i="1"/>
  <c r="I1038" i="1"/>
  <c r="J1038" i="1"/>
  <c r="K1038" i="1"/>
  <c r="M1038" i="1"/>
  <c r="H1039" i="1"/>
  <c r="I1039" i="1"/>
  <c r="J1039" i="1"/>
  <c r="M1039" i="1" s="1"/>
  <c r="K1039" i="1"/>
  <c r="H1040" i="1"/>
  <c r="I1040" i="1"/>
  <c r="J1040" i="1"/>
  <c r="M1040" i="1" s="1"/>
  <c r="K1040" i="1"/>
  <c r="H1041" i="1"/>
  <c r="I1041" i="1"/>
  <c r="J1041" i="1"/>
  <c r="K1041" i="1"/>
  <c r="M1041" i="1"/>
  <c r="H1042" i="1"/>
  <c r="I1042" i="1"/>
  <c r="J1042" i="1"/>
  <c r="K1042" i="1"/>
  <c r="M1042" i="1"/>
  <c r="H1043" i="1"/>
  <c r="I1043" i="1"/>
  <c r="J1043" i="1"/>
  <c r="M1043" i="1" s="1"/>
  <c r="K1043" i="1"/>
  <c r="H1044" i="1"/>
  <c r="I1044" i="1"/>
  <c r="J1044" i="1"/>
  <c r="M1044" i="1" s="1"/>
  <c r="K1044" i="1"/>
  <c r="H1045" i="1"/>
  <c r="I1045" i="1"/>
  <c r="J1045" i="1"/>
  <c r="K1045" i="1"/>
  <c r="M1045" i="1"/>
  <c r="H1046" i="1"/>
  <c r="I1046" i="1"/>
  <c r="J1046" i="1"/>
  <c r="K1046" i="1"/>
  <c r="M1046" i="1"/>
  <c r="H1047" i="1"/>
  <c r="I1047" i="1"/>
  <c r="J1047" i="1"/>
  <c r="M1047" i="1" s="1"/>
  <c r="K1047" i="1"/>
  <c r="H1048" i="1"/>
  <c r="I1048" i="1"/>
  <c r="J1048" i="1"/>
  <c r="M1048" i="1" s="1"/>
  <c r="K1048" i="1"/>
  <c r="H1049" i="1"/>
  <c r="I1049" i="1"/>
  <c r="J1049" i="1"/>
  <c r="K1049" i="1"/>
  <c r="M1049" i="1"/>
  <c r="H1050" i="1"/>
  <c r="I1050" i="1"/>
  <c r="J1050" i="1"/>
  <c r="K1050" i="1"/>
  <c r="M1050" i="1"/>
  <c r="H1051" i="1"/>
  <c r="I1051" i="1"/>
  <c r="J1051" i="1"/>
  <c r="M1051" i="1" s="1"/>
  <c r="K1051" i="1"/>
  <c r="H1052" i="1"/>
  <c r="I1052" i="1"/>
  <c r="J1052" i="1"/>
  <c r="M1052" i="1" s="1"/>
  <c r="K1052" i="1"/>
  <c r="H1053" i="1"/>
  <c r="I1053" i="1"/>
  <c r="J1053" i="1"/>
  <c r="K1053" i="1"/>
  <c r="M1053" i="1"/>
  <c r="H1054" i="1"/>
  <c r="I1054" i="1"/>
  <c r="J1054" i="1"/>
  <c r="K1054" i="1"/>
  <c r="M1054" i="1"/>
  <c r="H1055" i="1"/>
  <c r="I1055" i="1"/>
  <c r="J1055" i="1"/>
  <c r="M1055" i="1" s="1"/>
  <c r="K1055" i="1"/>
  <c r="H1056" i="1"/>
  <c r="I1056" i="1"/>
  <c r="J1056" i="1"/>
  <c r="M1056" i="1" s="1"/>
  <c r="K1056" i="1"/>
  <c r="H1057" i="1"/>
  <c r="I1057" i="1"/>
  <c r="J1057" i="1"/>
  <c r="K1057" i="1"/>
  <c r="M1057" i="1"/>
  <c r="H1058" i="1"/>
  <c r="I1058" i="1"/>
  <c r="J1058" i="1"/>
  <c r="K1058" i="1"/>
  <c r="M1058" i="1"/>
  <c r="H1059" i="1"/>
  <c r="I1059" i="1"/>
  <c r="J1059" i="1"/>
  <c r="M1059" i="1" s="1"/>
  <c r="K1059" i="1"/>
  <c r="H1060" i="1"/>
  <c r="I1060" i="1"/>
  <c r="J1060" i="1"/>
  <c r="M1060" i="1" s="1"/>
  <c r="K1060" i="1"/>
  <c r="H1061" i="1"/>
  <c r="I1061" i="1"/>
  <c r="J1061" i="1"/>
  <c r="K1061" i="1"/>
  <c r="M1061" i="1"/>
  <c r="H1062" i="1"/>
  <c r="I1062" i="1"/>
  <c r="J1062" i="1"/>
  <c r="K1062" i="1"/>
  <c r="M1062" i="1"/>
  <c r="H1063" i="1"/>
  <c r="I1063" i="1"/>
  <c r="J1063" i="1"/>
  <c r="M1063" i="1" s="1"/>
  <c r="K1063" i="1"/>
  <c r="H1064" i="1"/>
  <c r="I1064" i="1"/>
  <c r="J1064" i="1"/>
  <c r="M1064" i="1" s="1"/>
  <c r="K1064" i="1"/>
  <c r="H1065" i="1"/>
  <c r="I1065" i="1"/>
  <c r="J1065" i="1"/>
  <c r="K1065" i="1"/>
  <c r="M1065" i="1"/>
  <c r="H1066" i="1"/>
  <c r="I1066" i="1"/>
  <c r="J1066" i="1"/>
  <c r="K1066" i="1"/>
  <c r="M1066" i="1"/>
  <c r="H1067" i="1"/>
  <c r="I1067" i="1"/>
  <c r="J1067" i="1"/>
  <c r="M1067" i="1" s="1"/>
  <c r="K1067" i="1"/>
  <c r="H1068" i="1"/>
  <c r="I1068" i="1"/>
  <c r="J1068" i="1"/>
  <c r="M1068" i="1" s="1"/>
  <c r="K1068" i="1"/>
  <c r="H1069" i="1"/>
  <c r="I1069" i="1"/>
  <c r="J1069" i="1"/>
  <c r="K1069" i="1"/>
  <c r="M1069" i="1"/>
  <c r="H1070" i="1"/>
  <c r="I1070" i="1"/>
  <c r="J1070" i="1"/>
  <c r="K1070" i="1"/>
  <c r="M1070" i="1"/>
  <c r="H1071" i="1"/>
  <c r="I1071" i="1"/>
  <c r="J1071" i="1"/>
  <c r="M1071" i="1" s="1"/>
  <c r="K1071" i="1"/>
  <c r="H1072" i="1"/>
  <c r="I1072" i="1"/>
  <c r="J1072" i="1"/>
  <c r="M1072" i="1" s="1"/>
  <c r="K1072" i="1"/>
  <c r="H1073" i="1"/>
  <c r="I1073" i="1"/>
  <c r="J1073" i="1"/>
  <c r="K1073" i="1"/>
  <c r="M1073" i="1"/>
  <c r="H1074" i="1"/>
  <c r="I1074" i="1"/>
  <c r="J1074" i="1"/>
  <c r="K1074" i="1"/>
  <c r="M1074" i="1"/>
  <c r="H1075" i="1"/>
  <c r="I1075" i="1"/>
  <c r="J1075" i="1"/>
  <c r="M1075" i="1" s="1"/>
  <c r="K1075" i="1"/>
  <c r="H1076" i="1"/>
  <c r="I1076" i="1"/>
  <c r="J1076" i="1"/>
  <c r="M1076" i="1" s="1"/>
  <c r="K1076" i="1"/>
  <c r="H1077" i="1"/>
  <c r="I1077" i="1"/>
  <c r="J1077" i="1"/>
  <c r="K1077" i="1"/>
  <c r="M1077" i="1"/>
  <c r="H1078" i="1"/>
  <c r="I1078" i="1"/>
  <c r="J1078" i="1"/>
  <c r="K1078" i="1"/>
  <c r="M1078" i="1"/>
  <c r="H1079" i="1"/>
  <c r="I1079" i="1"/>
  <c r="J1079" i="1"/>
  <c r="M1079" i="1" s="1"/>
  <c r="K1079" i="1"/>
  <c r="H1080" i="1"/>
  <c r="I1080" i="1"/>
  <c r="J1080" i="1"/>
  <c r="M1080" i="1" s="1"/>
  <c r="K1080" i="1"/>
  <c r="H1081" i="1"/>
  <c r="I1081" i="1"/>
  <c r="J1081" i="1"/>
  <c r="K1081" i="1"/>
  <c r="M1081" i="1"/>
  <c r="H1082" i="1"/>
  <c r="I1082" i="1"/>
  <c r="J1082" i="1"/>
  <c r="K1082" i="1"/>
  <c r="M1082" i="1"/>
  <c r="H1083" i="1"/>
  <c r="I1083" i="1"/>
  <c r="J1083" i="1"/>
  <c r="M1083" i="1" s="1"/>
  <c r="K1083" i="1"/>
  <c r="H1084" i="1"/>
  <c r="I1084" i="1"/>
  <c r="J1084" i="1"/>
  <c r="M1084" i="1" s="1"/>
  <c r="K1084" i="1"/>
  <c r="H1085" i="1"/>
  <c r="I1085" i="1"/>
  <c r="J1085" i="1"/>
  <c r="K1085" i="1"/>
  <c r="M1085" i="1"/>
  <c r="H1086" i="1"/>
  <c r="I1086" i="1"/>
  <c r="J1086" i="1"/>
  <c r="K1086" i="1"/>
  <c r="M1086" i="1"/>
  <c r="H1087" i="1"/>
  <c r="I1087" i="1"/>
  <c r="J1087" i="1"/>
  <c r="M1087" i="1" s="1"/>
  <c r="K1087" i="1"/>
  <c r="H1088" i="1"/>
  <c r="I1088" i="1"/>
  <c r="J1088" i="1"/>
  <c r="M1088" i="1" s="1"/>
  <c r="K1088" i="1"/>
  <c r="H1089" i="1"/>
  <c r="I1089" i="1"/>
  <c r="J1089" i="1"/>
  <c r="K1089" i="1"/>
  <c r="M1089" i="1"/>
  <c r="H1090" i="1"/>
  <c r="I1090" i="1"/>
  <c r="J1090" i="1"/>
  <c r="K1090" i="1"/>
  <c r="M1090" i="1"/>
  <c r="H1091" i="1"/>
  <c r="I1091" i="1"/>
  <c r="J1091" i="1"/>
  <c r="M1091" i="1" s="1"/>
  <c r="K1091" i="1"/>
  <c r="H1092" i="1"/>
  <c r="I1092" i="1"/>
  <c r="J1092" i="1"/>
  <c r="M1092" i="1" s="1"/>
  <c r="K1092" i="1"/>
  <c r="H1093" i="1"/>
  <c r="I1093" i="1"/>
  <c r="J1093" i="1"/>
  <c r="K1093" i="1"/>
  <c r="M1093" i="1"/>
  <c r="H1094" i="1"/>
  <c r="I1094" i="1"/>
  <c r="J1094" i="1"/>
  <c r="K1094" i="1"/>
  <c r="M1094" i="1"/>
  <c r="H1095" i="1"/>
  <c r="I1095" i="1"/>
  <c r="J1095" i="1"/>
  <c r="M1095" i="1" s="1"/>
  <c r="K1095" i="1"/>
  <c r="H1096" i="1"/>
  <c r="I1096" i="1"/>
  <c r="J1096" i="1"/>
  <c r="M1096" i="1" s="1"/>
  <c r="K1096" i="1"/>
  <c r="H1097" i="1"/>
  <c r="I1097" i="1"/>
  <c r="J1097" i="1"/>
  <c r="K1097" i="1"/>
  <c r="M1097" i="1"/>
  <c r="H1098" i="1"/>
  <c r="I1098" i="1"/>
  <c r="J1098" i="1"/>
  <c r="K1098" i="1"/>
  <c r="M1098" i="1"/>
  <c r="H1099" i="1"/>
  <c r="I1099" i="1"/>
  <c r="J1099" i="1"/>
  <c r="M1099" i="1" s="1"/>
  <c r="K1099" i="1"/>
  <c r="H1100" i="1"/>
  <c r="I1100" i="1"/>
  <c r="J1100" i="1"/>
  <c r="M1100" i="1" s="1"/>
  <c r="K1100" i="1"/>
  <c r="H1101" i="1"/>
  <c r="I1101" i="1"/>
  <c r="J1101" i="1"/>
  <c r="K1101" i="1"/>
  <c r="M1101" i="1"/>
  <c r="H1102" i="1"/>
  <c r="I1102" i="1"/>
  <c r="J1102" i="1"/>
  <c r="K1102" i="1"/>
  <c r="M1102" i="1"/>
  <c r="H1103" i="1"/>
  <c r="I1103" i="1"/>
  <c r="J1103" i="1"/>
  <c r="M1103" i="1" s="1"/>
  <c r="K1103" i="1"/>
  <c r="H1104" i="1"/>
  <c r="I1104" i="1"/>
  <c r="J1104" i="1"/>
  <c r="M1104" i="1" s="1"/>
  <c r="K1104" i="1"/>
  <c r="H1105" i="1"/>
  <c r="I1105" i="1"/>
  <c r="J1105" i="1"/>
  <c r="K1105" i="1"/>
  <c r="M1105" i="1"/>
  <c r="H1106" i="1"/>
  <c r="I1106" i="1"/>
  <c r="J1106" i="1"/>
  <c r="K1106" i="1"/>
  <c r="M1106" i="1"/>
  <c r="H1107" i="1"/>
  <c r="I1107" i="1"/>
  <c r="J1107" i="1"/>
  <c r="M1107" i="1" s="1"/>
  <c r="K1107" i="1"/>
  <c r="H1108" i="1"/>
  <c r="I1108" i="1"/>
  <c r="J1108" i="1"/>
  <c r="M1108" i="1" s="1"/>
  <c r="K1108" i="1"/>
  <c r="H1109" i="1"/>
  <c r="I1109" i="1"/>
  <c r="J1109" i="1"/>
  <c r="K1109" i="1"/>
  <c r="M1109" i="1"/>
  <c r="H1110" i="1"/>
  <c r="I1110" i="1"/>
  <c r="J1110" i="1"/>
  <c r="K1110" i="1"/>
  <c r="M1110" i="1"/>
  <c r="H1111" i="1"/>
  <c r="I1111" i="1"/>
  <c r="J1111" i="1"/>
  <c r="M1111" i="1" s="1"/>
  <c r="K1111" i="1"/>
  <c r="H1112" i="1"/>
  <c r="I1112" i="1"/>
  <c r="J1112" i="1"/>
  <c r="M1112" i="1" s="1"/>
  <c r="K1112" i="1"/>
  <c r="H1113" i="1"/>
  <c r="I1113" i="1"/>
  <c r="J1113" i="1"/>
  <c r="K1113" i="1"/>
  <c r="M1113" i="1"/>
  <c r="H1114" i="1"/>
  <c r="I1114" i="1"/>
  <c r="J1114" i="1"/>
  <c r="K1114" i="1"/>
  <c r="M1114" i="1"/>
  <c r="H1115" i="1"/>
  <c r="I1115" i="1"/>
  <c r="J1115" i="1"/>
  <c r="M1115" i="1" s="1"/>
  <c r="K1115" i="1"/>
  <c r="H1116" i="1"/>
  <c r="I1116" i="1"/>
  <c r="J1116" i="1"/>
  <c r="M1116" i="1" s="1"/>
  <c r="K1116" i="1"/>
  <c r="H1117" i="1"/>
  <c r="I1117" i="1"/>
  <c r="J1117" i="1"/>
  <c r="K1117" i="1"/>
  <c r="M1117" i="1"/>
  <c r="H1118" i="1"/>
  <c r="I1118" i="1"/>
  <c r="J1118" i="1"/>
  <c r="K1118" i="1"/>
  <c r="M1118" i="1"/>
  <c r="H1119" i="1"/>
  <c r="I1119" i="1"/>
  <c r="J1119" i="1"/>
  <c r="M1119" i="1" s="1"/>
  <c r="K1119" i="1"/>
  <c r="H1120" i="1"/>
  <c r="I1120" i="1"/>
  <c r="J1120" i="1"/>
  <c r="M1120" i="1" s="1"/>
  <c r="K1120" i="1"/>
  <c r="H1121" i="1"/>
  <c r="I1121" i="1"/>
  <c r="J1121" i="1"/>
  <c r="K1121" i="1"/>
  <c r="M1121" i="1"/>
  <c r="H1122" i="1"/>
  <c r="I1122" i="1"/>
  <c r="J1122" i="1"/>
  <c r="K1122" i="1"/>
  <c r="M1122" i="1"/>
  <c r="H1123" i="1"/>
  <c r="I1123" i="1"/>
  <c r="J1123" i="1"/>
  <c r="M1123" i="1" s="1"/>
  <c r="K1123" i="1"/>
  <c r="H1124" i="1"/>
  <c r="I1124" i="1"/>
  <c r="J1124" i="1"/>
  <c r="M1124" i="1" s="1"/>
  <c r="K1124" i="1"/>
  <c r="H1125" i="1"/>
  <c r="I1125" i="1"/>
  <c r="J1125" i="1"/>
  <c r="K1125" i="1"/>
  <c r="M1125" i="1"/>
  <c r="H1126" i="1"/>
  <c r="I1126" i="1"/>
  <c r="J1126" i="1"/>
  <c r="K1126" i="1"/>
  <c r="M1126" i="1"/>
  <c r="H1127" i="1"/>
  <c r="I1127" i="1"/>
  <c r="J1127" i="1"/>
  <c r="M1127" i="1" s="1"/>
  <c r="K1127" i="1"/>
  <c r="H1128" i="1"/>
  <c r="I1128" i="1"/>
  <c r="J1128" i="1"/>
  <c r="M1128" i="1" s="1"/>
  <c r="K1128" i="1"/>
  <c r="H1129" i="1"/>
  <c r="I1129" i="1"/>
  <c r="J1129" i="1"/>
  <c r="K1129" i="1"/>
  <c r="M1129" i="1"/>
  <c r="H1130" i="1"/>
  <c r="I1130" i="1"/>
  <c r="J1130" i="1"/>
  <c r="K1130" i="1"/>
  <c r="M1130" i="1"/>
  <c r="H1131" i="1"/>
  <c r="I1131" i="1"/>
  <c r="J1131" i="1"/>
  <c r="M1131" i="1" s="1"/>
  <c r="K1131" i="1"/>
  <c r="H1132" i="1"/>
  <c r="I1132" i="1"/>
  <c r="J1132" i="1"/>
  <c r="M1132" i="1" s="1"/>
  <c r="K1132" i="1"/>
  <c r="H1133" i="1"/>
  <c r="I1133" i="1"/>
  <c r="J1133" i="1"/>
  <c r="K1133" i="1"/>
  <c r="M1133" i="1"/>
  <c r="H1134" i="1"/>
  <c r="I1134" i="1"/>
  <c r="J1134" i="1"/>
  <c r="K1134" i="1"/>
  <c r="M1134" i="1"/>
  <c r="H1135" i="1"/>
  <c r="I1135" i="1"/>
  <c r="J1135" i="1"/>
  <c r="M1135" i="1" s="1"/>
  <c r="K1135" i="1"/>
  <c r="H1136" i="1"/>
  <c r="I1136" i="1"/>
  <c r="J1136" i="1"/>
  <c r="M1136" i="1" s="1"/>
  <c r="K1136" i="1"/>
  <c r="H1137" i="1"/>
  <c r="I1137" i="1"/>
  <c r="J1137" i="1"/>
  <c r="K1137" i="1"/>
  <c r="M1137" i="1"/>
  <c r="H1138" i="1"/>
  <c r="I1138" i="1"/>
  <c r="J1138" i="1"/>
  <c r="K1138" i="1"/>
  <c r="M1138" i="1"/>
  <c r="H1139" i="1"/>
  <c r="I1139" i="1"/>
  <c r="J1139" i="1"/>
  <c r="M1139" i="1" s="1"/>
  <c r="K1139" i="1"/>
  <c r="H1140" i="1"/>
  <c r="I1140" i="1"/>
  <c r="J1140" i="1"/>
  <c r="M1140" i="1" s="1"/>
  <c r="K1140" i="1"/>
  <c r="H1141" i="1"/>
  <c r="I1141" i="1"/>
  <c r="J1141" i="1"/>
  <c r="K1141" i="1"/>
  <c r="M1141" i="1"/>
  <c r="H1142" i="1"/>
  <c r="I1142" i="1"/>
  <c r="J1142" i="1"/>
  <c r="K1142" i="1"/>
  <c r="M1142" i="1"/>
  <c r="H1143" i="1"/>
  <c r="I1143" i="1"/>
  <c r="J1143" i="1"/>
  <c r="M1143" i="1" s="1"/>
  <c r="K1143" i="1"/>
  <c r="H1144" i="1"/>
  <c r="I1144" i="1"/>
  <c r="J1144" i="1"/>
  <c r="M1144" i="1" s="1"/>
  <c r="K1144" i="1"/>
  <c r="H1145" i="1"/>
  <c r="I1145" i="1"/>
  <c r="J1145" i="1"/>
  <c r="K1145" i="1"/>
  <c r="M1145" i="1"/>
  <c r="H1146" i="1"/>
  <c r="I1146" i="1"/>
  <c r="J1146" i="1"/>
  <c r="K1146" i="1"/>
  <c r="M1146" i="1"/>
  <c r="H1147" i="1"/>
  <c r="I1147" i="1"/>
  <c r="J1147" i="1"/>
  <c r="M1147" i="1" s="1"/>
  <c r="K1147" i="1"/>
  <c r="H1148" i="1"/>
  <c r="I1148" i="1"/>
  <c r="J1148" i="1"/>
  <c r="M1148" i="1" s="1"/>
  <c r="K1148" i="1"/>
  <c r="H1149" i="1"/>
  <c r="I1149" i="1"/>
  <c r="J1149" i="1"/>
  <c r="K1149" i="1"/>
  <c r="M1149" i="1"/>
  <c r="H1150" i="1"/>
  <c r="I1150" i="1"/>
  <c r="J1150" i="1"/>
  <c r="K1150" i="1"/>
  <c r="M1150" i="1"/>
  <c r="H1151" i="1"/>
  <c r="I1151" i="1"/>
  <c r="J1151" i="1"/>
  <c r="M1151" i="1" s="1"/>
  <c r="K1151" i="1"/>
  <c r="H1152" i="1"/>
  <c r="I1152" i="1"/>
  <c r="J1152" i="1"/>
  <c r="M1152" i="1" s="1"/>
  <c r="K1152" i="1"/>
  <c r="H1153" i="1"/>
  <c r="I1153" i="1"/>
  <c r="J1153" i="1"/>
  <c r="K1153" i="1"/>
  <c r="M1153" i="1"/>
  <c r="H1154" i="1"/>
  <c r="I1154" i="1"/>
  <c r="J1154" i="1"/>
  <c r="K1154" i="1"/>
  <c r="M1154" i="1"/>
  <c r="H1155" i="1"/>
  <c r="I1155" i="1"/>
  <c r="J1155" i="1"/>
  <c r="M1155" i="1" s="1"/>
  <c r="K1155" i="1"/>
  <c r="H1156" i="1"/>
  <c r="I1156" i="1"/>
  <c r="J1156" i="1"/>
  <c r="M1156" i="1" s="1"/>
  <c r="K1156" i="1"/>
  <c r="H1157" i="1"/>
  <c r="I1157" i="1"/>
  <c r="J1157" i="1"/>
  <c r="K1157" i="1"/>
  <c r="M1157" i="1"/>
  <c r="H1158" i="1"/>
  <c r="I1158" i="1"/>
  <c r="J1158" i="1"/>
  <c r="K1158" i="1"/>
  <c r="M1158" i="1"/>
  <c r="H1159" i="1"/>
  <c r="I1159" i="1"/>
  <c r="J1159" i="1"/>
  <c r="M1159" i="1" s="1"/>
  <c r="K1159" i="1"/>
  <c r="H1160" i="1"/>
  <c r="I1160" i="1"/>
  <c r="J1160" i="1"/>
  <c r="M1160" i="1" s="1"/>
  <c r="K1160" i="1"/>
  <c r="H1161" i="1"/>
  <c r="I1161" i="1"/>
  <c r="J1161" i="1"/>
  <c r="K1161" i="1"/>
  <c r="M1161" i="1"/>
  <c r="H1162" i="1"/>
  <c r="I1162" i="1"/>
  <c r="J1162" i="1"/>
  <c r="K1162" i="1"/>
  <c r="M1162" i="1"/>
  <c r="H1163" i="1"/>
  <c r="I1163" i="1"/>
  <c r="J1163" i="1"/>
  <c r="M1163" i="1" s="1"/>
  <c r="K1163" i="1"/>
  <c r="H1164" i="1"/>
  <c r="I1164" i="1"/>
  <c r="J1164" i="1"/>
  <c r="M1164" i="1" s="1"/>
  <c r="K1164" i="1"/>
  <c r="H1165" i="1"/>
  <c r="I1165" i="1"/>
  <c r="J1165" i="1"/>
  <c r="K1165" i="1"/>
  <c r="M1165" i="1"/>
  <c r="H1166" i="1"/>
  <c r="I1166" i="1"/>
  <c r="J1166" i="1"/>
  <c r="K1166" i="1"/>
  <c r="M1166" i="1"/>
  <c r="H1167" i="1"/>
  <c r="I1167" i="1"/>
  <c r="J1167" i="1"/>
  <c r="M1167" i="1" s="1"/>
  <c r="K1167" i="1"/>
  <c r="H1168" i="1"/>
  <c r="I1168" i="1"/>
  <c r="J1168" i="1"/>
  <c r="M1168" i="1" s="1"/>
  <c r="K1168" i="1"/>
  <c r="H1169" i="1"/>
  <c r="I1169" i="1"/>
  <c r="J1169" i="1"/>
  <c r="K1169" i="1"/>
  <c r="M1169" i="1"/>
  <c r="H1170" i="1"/>
  <c r="I1170" i="1"/>
  <c r="J1170" i="1"/>
  <c r="K1170" i="1"/>
  <c r="M1170" i="1"/>
  <c r="H1171" i="1"/>
  <c r="I1171" i="1"/>
  <c r="J1171" i="1"/>
  <c r="M1171" i="1" s="1"/>
  <c r="K1171" i="1"/>
  <c r="H1172" i="1"/>
  <c r="I1172" i="1"/>
  <c r="J1172" i="1"/>
  <c r="M1172" i="1" s="1"/>
  <c r="K1172" i="1"/>
  <c r="H1173" i="1"/>
  <c r="I1173" i="1"/>
  <c r="J1173" i="1"/>
  <c r="K1173" i="1"/>
  <c r="M1173" i="1"/>
  <c r="H1174" i="1"/>
  <c r="I1174" i="1"/>
  <c r="J1174" i="1"/>
  <c r="K1174" i="1"/>
  <c r="M1174" i="1"/>
  <c r="H1175" i="1"/>
  <c r="I1175" i="1"/>
  <c r="J1175" i="1"/>
  <c r="M1175" i="1" s="1"/>
  <c r="K1175" i="1"/>
  <c r="H1176" i="1"/>
  <c r="I1176" i="1"/>
  <c r="J1176" i="1"/>
  <c r="M1176" i="1" s="1"/>
  <c r="K1176" i="1"/>
  <c r="H1177" i="1"/>
  <c r="I1177" i="1"/>
  <c r="J1177" i="1"/>
  <c r="K1177" i="1"/>
  <c r="M1177" i="1"/>
  <c r="H1178" i="1"/>
  <c r="I1178" i="1"/>
  <c r="J1178" i="1"/>
  <c r="K1178" i="1"/>
  <c r="M1178" i="1"/>
  <c r="H1179" i="1"/>
  <c r="I1179" i="1"/>
  <c r="J1179" i="1"/>
  <c r="M1179" i="1" s="1"/>
  <c r="K1179" i="1"/>
  <c r="H1180" i="1"/>
  <c r="I1180" i="1"/>
  <c r="J1180" i="1"/>
  <c r="M1180" i="1" s="1"/>
  <c r="K1180" i="1"/>
  <c r="H1181" i="1"/>
  <c r="I1181" i="1"/>
  <c r="J1181" i="1"/>
  <c r="K1181" i="1"/>
  <c r="M1181" i="1"/>
  <c r="H1182" i="1"/>
  <c r="I1182" i="1"/>
  <c r="J1182" i="1"/>
  <c r="K1182" i="1"/>
  <c r="M1182" i="1"/>
  <c r="H1183" i="1"/>
  <c r="I1183" i="1"/>
  <c r="J1183" i="1"/>
  <c r="M1183" i="1" s="1"/>
  <c r="K1183" i="1"/>
  <c r="H1184" i="1"/>
  <c r="I1184" i="1"/>
  <c r="J1184" i="1"/>
  <c r="M1184" i="1" s="1"/>
  <c r="K1184" i="1"/>
  <c r="H1185" i="1"/>
  <c r="I1185" i="1"/>
  <c r="J1185" i="1"/>
  <c r="K1185" i="1"/>
  <c r="M1185" i="1"/>
  <c r="H1186" i="1"/>
  <c r="I1186" i="1"/>
  <c r="J1186" i="1"/>
  <c r="K1186" i="1"/>
  <c r="M1186" i="1"/>
  <c r="H1187" i="1"/>
  <c r="I1187" i="1"/>
  <c r="J1187" i="1"/>
  <c r="M1187" i="1" s="1"/>
  <c r="K1187" i="1"/>
  <c r="H1188" i="1"/>
  <c r="I1188" i="1"/>
  <c r="J1188" i="1"/>
  <c r="M1188" i="1" s="1"/>
  <c r="K1188" i="1"/>
  <c r="H1189" i="1"/>
  <c r="I1189" i="1"/>
  <c r="J1189" i="1"/>
  <c r="K1189" i="1"/>
  <c r="M1189" i="1"/>
  <c r="H1190" i="1"/>
  <c r="I1190" i="1"/>
  <c r="J1190" i="1"/>
  <c r="K1190" i="1"/>
  <c r="M1190" i="1"/>
  <c r="H1191" i="1"/>
  <c r="I1191" i="1"/>
  <c r="J1191" i="1"/>
  <c r="M1191" i="1" s="1"/>
  <c r="K1191" i="1"/>
  <c r="H1192" i="1"/>
  <c r="I1192" i="1"/>
  <c r="J1192" i="1"/>
  <c r="M1192" i="1" s="1"/>
  <c r="K1192" i="1"/>
  <c r="H1193" i="1"/>
  <c r="I1193" i="1"/>
  <c r="J1193" i="1"/>
  <c r="K1193" i="1"/>
  <c r="M1193" i="1"/>
  <c r="H1194" i="1"/>
  <c r="I1194" i="1"/>
  <c r="J1194" i="1"/>
  <c r="K1194" i="1"/>
  <c r="M1194" i="1"/>
  <c r="H1195" i="1"/>
  <c r="I1195" i="1"/>
  <c r="J1195" i="1"/>
  <c r="M1195" i="1" s="1"/>
  <c r="K1195" i="1"/>
  <c r="H1196" i="1"/>
  <c r="I1196" i="1"/>
  <c r="J1196" i="1"/>
  <c r="M1196" i="1" s="1"/>
  <c r="K1196" i="1"/>
  <c r="H1197" i="1"/>
  <c r="I1197" i="1"/>
  <c r="J1197" i="1"/>
  <c r="K1197" i="1"/>
  <c r="M1197" i="1"/>
  <c r="H1198" i="1"/>
  <c r="I1198" i="1"/>
  <c r="J1198" i="1"/>
  <c r="K1198" i="1"/>
  <c r="M1198" i="1"/>
  <c r="H1199" i="1"/>
  <c r="I1199" i="1"/>
  <c r="J1199" i="1"/>
  <c r="M1199" i="1" s="1"/>
  <c r="K1199" i="1"/>
  <c r="H1200" i="1"/>
  <c r="I1200" i="1"/>
  <c r="J1200" i="1"/>
  <c r="M1200" i="1" s="1"/>
  <c r="K1200" i="1"/>
  <c r="H1201" i="1"/>
  <c r="I1201" i="1"/>
  <c r="J1201" i="1"/>
  <c r="K1201" i="1"/>
  <c r="M1201" i="1"/>
  <c r="H1202" i="1"/>
  <c r="I1202" i="1"/>
  <c r="J1202" i="1"/>
  <c r="K1202" i="1"/>
  <c r="M1202" i="1"/>
  <c r="H1203" i="1"/>
  <c r="I1203" i="1"/>
  <c r="J1203" i="1"/>
  <c r="M1203" i="1" s="1"/>
  <c r="K1203" i="1"/>
  <c r="H1204" i="1"/>
  <c r="I1204" i="1"/>
  <c r="J1204" i="1"/>
  <c r="M1204" i="1" s="1"/>
  <c r="K1204" i="1"/>
  <c r="H1205" i="1"/>
  <c r="I1205" i="1"/>
  <c r="J1205" i="1"/>
  <c r="K1205" i="1"/>
  <c r="M1205" i="1"/>
  <c r="H1206" i="1"/>
  <c r="I1206" i="1"/>
  <c r="J1206" i="1"/>
  <c r="K1206" i="1"/>
  <c r="M1206" i="1"/>
  <c r="H1207" i="1"/>
  <c r="I1207" i="1"/>
  <c r="J1207" i="1"/>
  <c r="M1207" i="1" s="1"/>
  <c r="K1207" i="1"/>
  <c r="H1208" i="1"/>
  <c r="I1208" i="1"/>
  <c r="J1208" i="1"/>
  <c r="M1208" i="1" s="1"/>
  <c r="K1208" i="1"/>
  <c r="H1209" i="1"/>
  <c r="I1209" i="1"/>
  <c r="J1209" i="1"/>
  <c r="K1209" i="1"/>
  <c r="M1209" i="1"/>
  <c r="H1210" i="1"/>
  <c r="I1210" i="1"/>
  <c r="J1210" i="1"/>
  <c r="K1210" i="1"/>
  <c r="M1210" i="1"/>
  <c r="H1211" i="1"/>
  <c r="I1211" i="1"/>
  <c r="J1211" i="1"/>
  <c r="M1211" i="1" s="1"/>
  <c r="K1211" i="1"/>
  <c r="H1212" i="1"/>
  <c r="I1212" i="1"/>
  <c r="J1212" i="1"/>
  <c r="M1212" i="1" s="1"/>
  <c r="K1212" i="1"/>
  <c r="H1213" i="1"/>
  <c r="I1213" i="1"/>
  <c r="J1213" i="1"/>
  <c r="K1213" i="1"/>
  <c r="M1213" i="1"/>
  <c r="H1214" i="1"/>
  <c r="I1214" i="1"/>
  <c r="J1214" i="1"/>
  <c r="K1214" i="1"/>
  <c r="M1214" i="1"/>
  <c r="H1215" i="1"/>
  <c r="I1215" i="1"/>
  <c r="J1215" i="1"/>
  <c r="M1215" i="1" s="1"/>
  <c r="K1215" i="1"/>
  <c r="H1216" i="1"/>
  <c r="I1216" i="1"/>
  <c r="J1216" i="1"/>
  <c r="M1216" i="1" s="1"/>
  <c r="K1216" i="1"/>
  <c r="H1217" i="1"/>
  <c r="I1217" i="1"/>
  <c r="J1217" i="1"/>
  <c r="K1217" i="1"/>
  <c r="M1217" i="1"/>
  <c r="H1218" i="1"/>
  <c r="I1218" i="1"/>
  <c r="J1218" i="1"/>
  <c r="K1218" i="1"/>
  <c r="M1218" i="1"/>
  <c r="H1219" i="1"/>
  <c r="I1219" i="1"/>
  <c r="J1219" i="1"/>
  <c r="M1219" i="1" s="1"/>
  <c r="K1219" i="1"/>
  <c r="H1220" i="1"/>
  <c r="I1220" i="1"/>
  <c r="J1220" i="1"/>
  <c r="M1220" i="1" s="1"/>
  <c r="K1220" i="1"/>
  <c r="H1221" i="1"/>
  <c r="I1221" i="1"/>
  <c r="J1221" i="1"/>
  <c r="K1221" i="1"/>
  <c r="M1221" i="1"/>
  <c r="H1222" i="1"/>
  <c r="I1222" i="1"/>
  <c r="J1222" i="1"/>
  <c r="K1222" i="1"/>
  <c r="M1222" i="1"/>
  <c r="H1223" i="1"/>
  <c r="I1223" i="1"/>
  <c r="J1223" i="1"/>
  <c r="M1223" i="1" s="1"/>
  <c r="K1223" i="1"/>
  <c r="H1224" i="1"/>
  <c r="I1224" i="1"/>
  <c r="J1224" i="1"/>
  <c r="M1224" i="1" s="1"/>
  <c r="K1224" i="1"/>
  <c r="H1225" i="1"/>
  <c r="I1225" i="1"/>
  <c r="J1225" i="1"/>
  <c r="K1225" i="1"/>
  <c r="M1225" i="1"/>
  <c r="H1226" i="1"/>
  <c r="I1226" i="1"/>
  <c r="J1226" i="1"/>
  <c r="K1226" i="1"/>
  <c r="M1226" i="1"/>
  <c r="H1227" i="1"/>
  <c r="I1227" i="1"/>
  <c r="J1227" i="1"/>
  <c r="M1227" i="1" s="1"/>
  <c r="K1227" i="1"/>
  <c r="H1228" i="1"/>
  <c r="I1228" i="1"/>
  <c r="J1228" i="1"/>
  <c r="M1228" i="1" s="1"/>
  <c r="K1228" i="1"/>
  <c r="H1229" i="1"/>
  <c r="I1229" i="1"/>
  <c r="J1229" i="1"/>
  <c r="K1229" i="1"/>
  <c r="M1229" i="1"/>
  <c r="H1230" i="1"/>
  <c r="I1230" i="1"/>
  <c r="J1230" i="1"/>
  <c r="K1230" i="1"/>
  <c r="M1230" i="1"/>
  <c r="H1231" i="1"/>
  <c r="I1231" i="1"/>
  <c r="J1231" i="1"/>
  <c r="M1231" i="1" s="1"/>
  <c r="K1231" i="1"/>
  <c r="H1232" i="1"/>
  <c r="I1232" i="1"/>
  <c r="J1232" i="1"/>
  <c r="M1232" i="1" s="1"/>
  <c r="K1232" i="1"/>
  <c r="H1233" i="1"/>
  <c r="I1233" i="1"/>
  <c r="J1233" i="1"/>
  <c r="K1233" i="1"/>
  <c r="M1233" i="1"/>
  <c r="H1234" i="1"/>
  <c r="I1234" i="1"/>
  <c r="J1234" i="1"/>
  <c r="K1234" i="1"/>
  <c r="M1234" i="1"/>
  <c r="H1235" i="1"/>
  <c r="I1235" i="1"/>
  <c r="J1235" i="1"/>
  <c r="M1235" i="1" s="1"/>
  <c r="K1235" i="1"/>
  <c r="H1236" i="1"/>
  <c r="I1236" i="1"/>
  <c r="J1236" i="1"/>
  <c r="M1236" i="1" s="1"/>
  <c r="K1236" i="1"/>
  <c r="H1237" i="1"/>
  <c r="I1237" i="1"/>
  <c r="J1237" i="1"/>
  <c r="K1237" i="1"/>
  <c r="M1237" i="1"/>
  <c r="H1238" i="1"/>
  <c r="I1238" i="1"/>
  <c r="J1238" i="1"/>
  <c r="K1238" i="1"/>
  <c r="M1238" i="1"/>
  <c r="H1239" i="1"/>
  <c r="I1239" i="1"/>
  <c r="J1239" i="1"/>
  <c r="M1239" i="1" s="1"/>
  <c r="K1239" i="1"/>
  <c r="H1240" i="1"/>
  <c r="I1240" i="1"/>
  <c r="J1240" i="1"/>
  <c r="M1240" i="1" s="1"/>
  <c r="K1240" i="1"/>
  <c r="H1241" i="1"/>
  <c r="I1241" i="1"/>
  <c r="J1241" i="1"/>
  <c r="K1241" i="1"/>
  <c r="M1241" i="1"/>
  <c r="H1242" i="1"/>
  <c r="I1242" i="1"/>
  <c r="J1242" i="1"/>
  <c r="K1242" i="1"/>
  <c r="M1242" i="1"/>
  <c r="H1243" i="1"/>
  <c r="I1243" i="1"/>
  <c r="J1243" i="1"/>
  <c r="M1243" i="1" s="1"/>
  <c r="K1243" i="1"/>
  <c r="H1244" i="1"/>
  <c r="I1244" i="1"/>
  <c r="J1244" i="1"/>
  <c r="M1244" i="1" s="1"/>
  <c r="K1244" i="1"/>
  <c r="H1245" i="1"/>
  <c r="I1245" i="1"/>
  <c r="J1245" i="1"/>
  <c r="K1245" i="1"/>
  <c r="M1245" i="1"/>
  <c r="H1246" i="1"/>
  <c r="I1246" i="1"/>
  <c r="J1246" i="1"/>
  <c r="K1246" i="1"/>
  <c r="M1246" i="1"/>
  <c r="H1247" i="1"/>
  <c r="I1247" i="1"/>
  <c r="J1247" i="1"/>
  <c r="M1247" i="1" s="1"/>
  <c r="K1247" i="1"/>
  <c r="H1248" i="1"/>
  <c r="I1248" i="1"/>
  <c r="J1248" i="1"/>
  <c r="M1248" i="1" s="1"/>
  <c r="K1248" i="1"/>
  <c r="H1249" i="1"/>
  <c r="I1249" i="1"/>
  <c r="J1249" i="1"/>
  <c r="K1249" i="1"/>
  <c r="M1249" i="1"/>
  <c r="H1250" i="1"/>
  <c r="I1250" i="1"/>
  <c r="J1250" i="1"/>
  <c r="K1250" i="1"/>
  <c r="M1250" i="1"/>
  <c r="H1251" i="1"/>
  <c r="I1251" i="1"/>
  <c r="J1251" i="1"/>
  <c r="M1251" i="1" s="1"/>
  <c r="K1251" i="1"/>
  <c r="H1252" i="1"/>
  <c r="I1252" i="1"/>
  <c r="J1252" i="1"/>
  <c r="M1252" i="1" s="1"/>
  <c r="K1252" i="1"/>
  <c r="H1253" i="1"/>
  <c r="I1253" i="1"/>
  <c r="J1253" i="1"/>
  <c r="K1253" i="1"/>
  <c r="M1253" i="1"/>
  <c r="H1254" i="1"/>
  <c r="I1254" i="1"/>
  <c r="J1254" i="1"/>
  <c r="K1254" i="1"/>
  <c r="M1254" i="1"/>
  <c r="H1255" i="1"/>
  <c r="I1255" i="1"/>
  <c r="J1255" i="1"/>
  <c r="M1255" i="1" s="1"/>
  <c r="K1255" i="1"/>
  <c r="H1256" i="1"/>
  <c r="I1256" i="1"/>
  <c r="J1256" i="1"/>
  <c r="M1256" i="1" s="1"/>
  <c r="K1256" i="1"/>
  <c r="H1257" i="1"/>
  <c r="I1257" i="1"/>
  <c r="J1257" i="1"/>
  <c r="K1257" i="1"/>
  <c r="M1257" i="1"/>
  <c r="H1258" i="1"/>
  <c r="I1258" i="1"/>
  <c r="J1258" i="1"/>
  <c r="K1258" i="1"/>
  <c r="M1258" i="1"/>
  <c r="H1259" i="1"/>
  <c r="I1259" i="1"/>
  <c r="J1259" i="1"/>
  <c r="M1259" i="1" s="1"/>
  <c r="K1259" i="1"/>
  <c r="H1260" i="1"/>
  <c r="I1260" i="1"/>
  <c r="J1260" i="1"/>
  <c r="M1260" i="1" s="1"/>
  <c r="K1260" i="1"/>
  <c r="H1261" i="1"/>
  <c r="I1261" i="1"/>
  <c r="J1261" i="1"/>
  <c r="K1261" i="1"/>
  <c r="M1261" i="1"/>
  <c r="H1262" i="1"/>
  <c r="I1262" i="1"/>
  <c r="J1262" i="1"/>
  <c r="K1262" i="1"/>
  <c r="M1262" i="1"/>
  <c r="H1263" i="1"/>
  <c r="I1263" i="1"/>
  <c r="J1263" i="1"/>
  <c r="M1263" i="1" s="1"/>
  <c r="K1263" i="1"/>
  <c r="H1264" i="1"/>
  <c r="I1264" i="1"/>
  <c r="J1264" i="1"/>
  <c r="M1264" i="1" s="1"/>
  <c r="K1264" i="1"/>
  <c r="H1265" i="1"/>
  <c r="I1265" i="1"/>
  <c r="J1265" i="1"/>
  <c r="K1265" i="1"/>
  <c r="M1265" i="1"/>
  <c r="H1266" i="1"/>
  <c r="I1266" i="1"/>
  <c r="J1266" i="1"/>
  <c r="K1266" i="1"/>
  <c r="M1266" i="1"/>
  <c r="H1267" i="1"/>
  <c r="I1267" i="1"/>
  <c r="J1267" i="1"/>
  <c r="M1267" i="1" s="1"/>
  <c r="K1267" i="1"/>
  <c r="H1268" i="1"/>
  <c r="I1268" i="1"/>
  <c r="J1268" i="1"/>
  <c r="M1268" i="1" s="1"/>
  <c r="K1268" i="1"/>
  <c r="H1269" i="1"/>
  <c r="I1269" i="1"/>
  <c r="J1269" i="1"/>
  <c r="K1269" i="1"/>
  <c r="M1269" i="1"/>
  <c r="H1270" i="1"/>
  <c r="I1270" i="1"/>
  <c r="J1270" i="1"/>
  <c r="K1270" i="1"/>
  <c r="M1270" i="1"/>
  <c r="H1271" i="1"/>
  <c r="I1271" i="1"/>
  <c r="J1271" i="1"/>
  <c r="M1271" i="1" s="1"/>
  <c r="K1271" i="1"/>
  <c r="H1272" i="1"/>
  <c r="I1272" i="1"/>
  <c r="J1272" i="1"/>
  <c r="M1272" i="1" s="1"/>
  <c r="K1272" i="1"/>
  <c r="H1273" i="1"/>
  <c r="I1273" i="1"/>
  <c r="J1273" i="1"/>
  <c r="K1273" i="1"/>
  <c r="M1273" i="1"/>
  <c r="H1274" i="1"/>
  <c r="I1274" i="1"/>
  <c r="J1274" i="1"/>
  <c r="K1274" i="1"/>
  <c r="M1274" i="1"/>
  <c r="H1275" i="1"/>
  <c r="I1275" i="1"/>
  <c r="J1275" i="1"/>
  <c r="M1275" i="1" s="1"/>
  <c r="K1275" i="1"/>
  <c r="H1276" i="1"/>
  <c r="I1276" i="1"/>
  <c r="J1276" i="1"/>
  <c r="M1276" i="1" s="1"/>
  <c r="K1276" i="1"/>
  <c r="H1277" i="1"/>
  <c r="I1277" i="1"/>
  <c r="J1277" i="1"/>
  <c r="K1277" i="1"/>
  <c r="M1277" i="1"/>
  <c r="H1278" i="1"/>
  <c r="I1278" i="1"/>
  <c r="J1278" i="1"/>
  <c r="K1278" i="1"/>
  <c r="M1278" i="1"/>
  <c r="H1279" i="1"/>
  <c r="I1279" i="1"/>
  <c r="J1279" i="1"/>
  <c r="M1279" i="1" s="1"/>
  <c r="K1279" i="1"/>
  <c r="H1280" i="1"/>
  <c r="I1280" i="1"/>
  <c r="J1280" i="1"/>
  <c r="M1280" i="1" s="1"/>
  <c r="K1280" i="1"/>
  <c r="H1281" i="1"/>
  <c r="I1281" i="1"/>
  <c r="J1281" i="1"/>
  <c r="K1281" i="1"/>
  <c r="M1281" i="1"/>
  <c r="H1282" i="1"/>
  <c r="I1282" i="1"/>
  <c r="J1282" i="1"/>
  <c r="K1282" i="1"/>
  <c r="M1282" i="1"/>
  <c r="H1283" i="1"/>
  <c r="I1283" i="1"/>
  <c r="J1283" i="1"/>
  <c r="M1283" i="1" s="1"/>
  <c r="K1283" i="1"/>
  <c r="H1284" i="1"/>
  <c r="I1284" i="1"/>
  <c r="J1284" i="1"/>
  <c r="M1284" i="1" s="1"/>
  <c r="K1284" i="1"/>
  <c r="H1285" i="1"/>
  <c r="I1285" i="1"/>
  <c r="J1285" i="1"/>
  <c r="K1285" i="1"/>
  <c r="M1285" i="1"/>
  <c r="H1286" i="1"/>
  <c r="I1286" i="1"/>
  <c r="J1286" i="1"/>
  <c r="K1286" i="1"/>
  <c r="M1286" i="1"/>
  <c r="H1287" i="1"/>
  <c r="I1287" i="1"/>
  <c r="J1287" i="1"/>
  <c r="M1287" i="1" s="1"/>
  <c r="K1287" i="1"/>
  <c r="H1288" i="1"/>
  <c r="I1288" i="1"/>
  <c r="J1288" i="1"/>
  <c r="M1288" i="1" s="1"/>
  <c r="K1288" i="1"/>
  <c r="H1289" i="1"/>
  <c r="I1289" i="1"/>
  <c r="J1289" i="1"/>
  <c r="K1289" i="1"/>
  <c r="M1289" i="1"/>
  <c r="H1290" i="1"/>
  <c r="I1290" i="1"/>
  <c r="J1290" i="1"/>
  <c r="K1290" i="1"/>
  <c r="M1290" i="1"/>
  <c r="H1291" i="1"/>
  <c r="I1291" i="1"/>
  <c r="J1291" i="1"/>
  <c r="M1291" i="1" s="1"/>
  <c r="K1291" i="1"/>
  <c r="H1292" i="1"/>
  <c r="I1292" i="1"/>
  <c r="J1292" i="1"/>
  <c r="M1292" i="1" s="1"/>
  <c r="K1292" i="1"/>
  <c r="H1293" i="1"/>
  <c r="I1293" i="1"/>
  <c r="J1293" i="1"/>
  <c r="K1293" i="1"/>
  <c r="M1293" i="1"/>
  <c r="H1294" i="1"/>
  <c r="I1294" i="1"/>
  <c r="J1294" i="1"/>
  <c r="K1294" i="1"/>
  <c r="M1294" i="1"/>
  <c r="H1295" i="1"/>
  <c r="I1295" i="1"/>
  <c r="J1295" i="1"/>
  <c r="M1295" i="1" s="1"/>
  <c r="K1295" i="1"/>
  <c r="H1296" i="1"/>
  <c r="I1296" i="1"/>
  <c r="J1296" i="1"/>
  <c r="M1296" i="1" s="1"/>
  <c r="K1296" i="1"/>
  <c r="H1297" i="1"/>
  <c r="I1297" i="1"/>
  <c r="J1297" i="1"/>
  <c r="K1297" i="1"/>
  <c r="M1297" i="1"/>
  <c r="H1298" i="1"/>
  <c r="I1298" i="1"/>
  <c r="J1298" i="1"/>
  <c r="K1298" i="1"/>
  <c r="M1298" i="1"/>
  <c r="H1299" i="1"/>
  <c r="I1299" i="1"/>
  <c r="J1299" i="1"/>
  <c r="M1299" i="1" s="1"/>
  <c r="K1299" i="1"/>
  <c r="H1300" i="1"/>
  <c r="I1300" i="1"/>
  <c r="J1300" i="1"/>
  <c r="M1300" i="1" s="1"/>
  <c r="K1300" i="1"/>
  <c r="H1301" i="1"/>
  <c r="I1301" i="1"/>
  <c r="J1301" i="1"/>
  <c r="K1301" i="1"/>
  <c r="M1301" i="1"/>
  <c r="H1302" i="1"/>
  <c r="I1302" i="1"/>
  <c r="J1302" i="1"/>
  <c r="K1302" i="1"/>
  <c r="M1302" i="1"/>
  <c r="H1303" i="1"/>
  <c r="I1303" i="1"/>
  <c r="J1303" i="1"/>
  <c r="M1303" i="1" s="1"/>
  <c r="K1303" i="1"/>
  <c r="H1304" i="1"/>
  <c r="I1304" i="1"/>
  <c r="J1304" i="1"/>
  <c r="M1304" i="1" s="1"/>
  <c r="K1304" i="1"/>
  <c r="H1305" i="1"/>
  <c r="I1305" i="1"/>
  <c r="J1305" i="1"/>
  <c r="K1305" i="1"/>
  <c r="M1305" i="1"/>
  <c r="H1306" i="1"/>
  <c r="I1306" i="1"/>
  <c r="J1306" i="1"/>
  <c r="K1306" i="1"/>
  <c r="M1306" i="1"/>
  <c r="H1307" i="1"/>
  <c r="I1307" i="1"/>
  <c r="J1307" i="1"/>
  <c r="M1307" i="1" s="1"/>
  <c r="K1307" i="1"/>
  <c r="H1308" i="1"/>
  <c r="I1308" i="1"/>
  <c r="J1308" i="1"/>
  <c r="M1308" i="1" s="1"/>
  <c r="K1308" i="1"/>
  <c r="H1309" i="1"/>
  <c r="I1309" i="1"/>
  <c r="J1309" i="1"/>
  <c r="K1309" i="1"/>
  <c r="M1309" i="1"/>
  <c r="H1310" i="1"/>
  <c r="I1310" i="1"/>
  <c r="J1310" i="1"/>
  <c r="K1310" i="1"/>
  <c r="M1310" i="1"/>
  <c r="H1311" i="1"/>
  <c r="I1311" i="1"/>
  <c r="J1311" i="1"/>
  <c r="M1311" i="1" s="1"/>
  <c r="K1311" i="1"/>
  <c r="H1312" i="1"/>
  <c r="I1312" i="1"/>
  <c r="J1312" i="1"/>
  <c r="M1312" i="1" s="1"/>
  <c r="K1312" i="1"/>
  <c r="H1313" i="1"/>
  <c r="I1313" i="1"/>
  <c r="J1313" i="1"/>
  <c r="K1313" i="1"/>
  <c r="M1313" i="1"/>
  <c r="H1314" i="1"/>
  <c r="I1314" i="1"/>
  <c r="J1314" i="1"/>
  <c r="K1314" i="1"/>
  <c r="M1314" i="1"/>
  <c r="H1315" i="1"/>
  <c r="I1315" i="1"/>
  <c r="J1315" i="1"/>
  <c r="M1315" i="1" s="1"/>
  <c r="K1315" i="1"/>
  <c r="H1316" i="1"/>
  <c r="I1316" i="1"/>
  <c r="J1316" i="1"/>
  <c r="M1316" i="1" s="1"/>
  <c r="K1316" i="1"/>
  <c r="H1317" i="1"/>
  <c r="I1317" i="1"/>
  <c r="J1317" i="1"/>
  <c r="K1317" i="1"/>
  <c r="M1317" i="1"/>
  <c r="H1318" i="1"/>
  <c r="I1318" i="1"/>
  <c r="J1318" i="1"/>
  <c r="K1318" i="1"/>
  <c r="M1318" i="1"/>
  <c r="H1319" i="1"/>
  <c r="I1319" i="1"/>
  <c r="J1319" i="1"/>
  <c r="M1319" i="1" s="1"/>
  <c r="K1319" i="1"/>
  <c r="H1320" i="1"/>
  <c r="I1320" i="1"/>
  <c r="J1320" i="1"/>
  <c r="K1320" i="1"/>
  <c r="M1320" i="1"/>
  <c r="H1321" i="1"/>
  <c r="I1321" i="1"/>
  <c r="J1321" i="1"/>
  <c r="K1321" i="1"/>
  <c r="M1321" i="1"/>
  <c r="H1322" i="1"/>
  <c r="I1322" i="1"/>
  <c r="J1322" i="1"/>
  <c r="M1322" i="1" s="1"/>
  <c r="K1322" i="1"/>
  <c r="H1323" i="1"/>
  <c r="I1323" i="1"/>
  <c r="J1323" i="1"/>
  <c r="M1323" i="1" s="1"/>
  <c r="K1323" i="1"/>
  <c r="H1324" i="1"/>
  <c r="I1324" i="1"/>
  <c r="J1324" i="1"/>
  <c r="M1324" i="1" s="1"/>
  <c r="K1324" i="1"/>
  <c r="H1325" i="1"/>
  <c r="I1325" i="1"/>
  <c r="J1325" i="1"/>
  <c r="K1325" i="1"/>
  <c r="M1325" i="1"/>
  <c r="H1326" i="1"/>
  <c r="I1326" i="1"/>
  <c r="J1326" i="1"/>
  <c r="K1326" i="1"/>
  <c r="M1326" i="1"/>
  <c r="H1327" i="1"/>
  <c r="I1327" i="1"/>
  <c r="J1327" i="1"/>
  <c r="M1327" i="1" s="1"/>
  <c r="K1327" i="1"/>
  <c r="H1328" i="1"/>
  <c r="I1328" i="1"/>
  <c r="J1328" i="1"/>
  <c r="M1328" i="1" s="1"/>
  <c r="K1328" i="1"/>
  <c r="H1329" i="1"/>
  <c r="I1329" i="1"/>
  <c r="J1329" i="1"/>
  <c r="K1329" i="1"/>
  <c r="M1329" i="1"/>
  <c r="H1330" i="1"/>
  <c r="I1330" i="1"/>
  <c r="J1330" i="1"/>
  <c r="K1330" i="1"/>
  <c r="M1330" i="1"/>
  <c r="H1331" i="1"/>
  <c r="I1331" i="1"/>
  <c r="J1331" i="1"/>
  <c r="M1331" i="1" s="1"/>
  <c r="K1331" i="1"/>
  <c r="H1332" i="1"/>
  <c r="I1332" i="1"/>
  <c r="J1332" i="1"/>
  <c r="M1332" i="1" s="1"/>
  <c r="K1332" i="1"/>
  <c r="H1333" i="1"/>
  <c r="I1333" i="1"/>
  <c r="J1333" i="1"/>
  <c r="K1333" i="1"/>
  <c r="M1333" i="1"/>
  <c r="H1334" i="1"/>
  <c r="I1334" i="1"/>
  <c r="J1334" i="1"/>
  <c r="K1334" i="1"/>
  <c r="M1334" i="1"/>
  <c r="H1335" i="1"/>
  <c r="I1335" i="1"/>
  <c r="J1335" i="1"/>
  <c r="M1335" i="1" s="1"/>
  <c r="K1335" i="1"/>
  <c r="H1336" i="1"/>
  <c r="I1336" i="1"/>
  <c r="J1336" i="1"/>
  <c r="K1336" i="1"/>
  <c r="M1336" i="1"/>
  <c r="H1337" i="1"/>
  <c r="I1337" i="1"/>
  <c r="J1337" i="1"/>
  <c r="K1337" i="1"/>
  <c r="M1337" i="1"/>
  <c r="H1338" i="1"/>
  <c r="I1338" i="1"/>
  <c r="J1338" i="1"/>
  <c r="M1338" i="1" s="1"/>
  <c r="K1338" i="1"/>
  <c r="H1339" i="1"/>
  <c r="I1339" i="1"/>
  <c r="J1339" i="1"/>
  <c r="M1339" i="1" s="1"/>
  <c r="K1339" i="1"/>
  <c r="H1340" i="1"/>
  <c r="I1340" i="1"/>
  <c r="J1340" i="1"/>
  <c r="M1340" i="1" s="1"/>
  <c r="K1340" i="1"/>
  <c r="H1341" i="1"/>
  <c r="I1341" i="1"/>
  <c r="J1341" i="1"/>
  <c r="K1341" i="1"/>
  <c r="M1341" i="1"/>
  <c r="H1342" i="1"/>
  <c r="I1342" i="1"/>
  <c r="J1342" i="1"/>
  <c r="K1342" i="1"/>
  <c r="M1342" i="1"/>
  <c r="H1343" i="1"/>
  <c r="I1343" i="1"/>
  <c r="J1343" i="1"/>
  <c r="M1343" i="1" s="1"/>
  <c r="K1343" i="1"/>
  <c r="H1344" i="1"/>
  <c r="I1344" i="1"/>
  <c r="J1344" i="1"/>
  <c r="M1344" i="1" s="1"/>
  <c r="K1344" i="1"/>
  <c r="H1345" i="1"/>
  <c r="I1345" i="1"/>
  <c r="J1345" i="1"/>
  <c r="M1345" i="1" s="1"/>
  <c r="K1345" i="1"/>
  <c r="H1346" i="1"/>
  <c r="I1346" i="1"/>
  <c r="J1346" i="1"/>
  <c r="K1346" i="1"/>
  <c r="M1346" i="1"/>
  <c r="H1347" i="1"/>
  <c r="I1347" i="1"/>
  <c r="J1347" i="1"/>
  <c r="K1347" i="1"/>
  <c r="M1347" i="1"/>
  <c r="H1348" i="1"/>
  <c r="I1348" i="1"/>
  <c r="J1348" i="1"/>
  <c r="M1348" i="1" s="1"/>
  <c r="K1348" i="1"/>
  <c r="H1349" i="1"/>
  <c r="I1349" i="1"/>
  <c r="J1349" i="1"/>
  <c r="M1349" i="1" s="1"/>
  <c r="K1349" i="1"/>
  <c r="H1350" i="1"/>
  <c r="I1350" i="1"/>
  <c r="J1350" i="1"/>
  <c r="K1350" i="1"/>
  <c r="M1350" i="1"/>
  <c r="H1351" i="1"/>
  <c r="I1351" i="1"/>
  <c r="J1351" i="1"/>
  <c r="K1351" i="1"/>
  <c r="M1351" i="1"/>
  <c r="H1352" i="1"/>
  <c r="I1352" i="1"/>
  <c r="J1352" i="1"/>
  <c r="M1352" i="1" s="1"/>
  <c r="K1352" i="1"/>
  <c r="H1353" i="1"/>
  <c r="I1353" i="1"/>
  <c r="J1353" i="1"/>
  <c r="M1353" i="1" s="1"/>
  <c r="K1353" i="1"/>
  <c r="H1354" i="1"/>
  <c r="I1354" i="1"/>
  <c r="J1354" i="1"/>
  <c r="K1354" i="1"/>
  <c r="M1354" i="1"/>
  <c r="H1355" i="1"/>
  <c r="I1355" i="1"/>
  <c r="J1355" i="1"/>
  <c r="K1355" i="1"/>
  <c r="M1355" i="1"/>
  <c r="H1356" i="1"/>
  <c r="I1356" i="1"/>
  <c r="J1356" i="1"/>
  <c r="M1356" i="1" s="1"/>
  <c r="K1356" i="1"/>
  <c r="H1357" i="1"/>
  <c r="I1357" i="1"/>
  <c r="J1357" i="1"/>
  <c r="M1357" i="1" s="1"/>
  <c r="K1357" i="1"/>
  <c r="H1358" i="1"/>
  <c r="I1358" i="1"/>
  <c r="J1358" i="1"/>
  <c r="K1358" i="1"/>
  <c r="M1358" i="1"/>
  <c r="H1359" i="1"/>
  <c r="I1359" i="1"/>
  <c r="J1359" i="1"/>
  <c r="K1359" i="1"/>
  <c r="M1359" i="1"/>
  <c r="H1360" i="1"/>
  <c r="I1360" i="1"/>
  <c r="J1360" i="1"/>
  <c r="M1360" i="1" s="1"/>
  <c r="K1360" i="1"/>
  <c r="H1361" i="1"/>
  <c r="I1361" i="1"/>
  <c r="J1361" i="1"/>
  <c r="M1361" i="1" s="1"/>
  <c r="K1361" i="1"/>
  <c r="H1362" i="1"/>
  <c r="I1362" i="1"/>
  <c r="J1362" i="1"/>
  <c r="K1362" i="1"/>
  <c r="M1362" i="1"/>
  <c r="H1363" i="1"/>
  <c r="I1363" i="1"/>
  <c r="J1363" i="1"/>
  <c r="K1363" i="1"/>
  <c r="M1363" i="1"/>
  <c r="H1364" i="1"/>
  <c r="I1364" i="1"/>
  <c r="J1364" i="1"/>
  <c r="M1364" i="1" s="1"/>
  <c r="K1364" i="1"/>
  <c r="H1365" i="1"/>
  <c r="I1365" i="1"/>
  <c r="J1365" i="1"/>
  <c r="M1365" i="1" s="1"/>
  <c r="K1365" i="1"/>
  <c r="H1366" i="1"/>
  <c r="I1366" i="1"/>
  <c r="J1366" i="1"/>
  <c r="K1366" i="1"/>
  <c r="M1366" i="1"/>
  <c r="H1367" i="1"/>
  <c r="I1367" i="1"/>
  <c r="J1367" i="1"/>
  <c r="K1367" i="1"/>
  <c r="M1367" i="1"/>
  <c r="H1368" i="1"/>
  <c r="I1368" i="1"/>
  <c r="J1368" i="1"/>
  <c r="M1368" i="1" s="1"/>
  <c r="K1368" i="1"/>
  <c r="H1369" i="1"/>
  <c r="I1369" i="1"/>
  <c r="J1369" i="1"/>
  <c r="M1369" i="1" s="1"/>
  <c r="K1369" i="1"/>
  <c r="H1370" i="1"/>
  <c r="I1370" i="1"/>
  <c r="J1370" i="1"/>
  <c r="K1370" i="1"/>
  <c r="M1370" i="1"/>
  <c r="H1371" i="1"/>
  <c r="I1371" i="1"/>
  <c r="J1371" i="1"/>
  <c r="K1371" i="1"/>
  <c r="M1371" i="1"/>
  <c r="H1372" i="1"/>
  <c r="I1372" i="1"/>
  <c r="J1372" i="1"/>
  <c r="M1372" i="1" s="1"/>
  <c r="K1372" i="1"/>
  <c r="H1373" i="1"/>
  <c r="I1373" i="1"/>
  <c r="J1373" i="1"/>
  <c r="M1373" i="1" s="1"/>
  <c r="K1373" i="1"/>
  <c r="H1374" i="1"/>
  <c r="I1374" i="1"/>
  <c r="J1374" i="1"/>
  <c r="K1374" i="1"/>
  <c r="M1374" i="1"/>
  <c r="H1375" i="1"/>
  <c r="I1375" i="1"/>
  <c r="J1375" i="1"/>
  <c r="K1375" i="1"/>
  <c r="M1375" i="1"/>
  <c r="H1376" i="1"/>
  <c r="I1376" i="1"/>
  <c r="J1376" i="1"/>
  <c r="M1376" i="1" s="1"/>
  <c r="K1376" i="1"/>
  <c r="H1377" i="1"/>
  <c r="I1377" i="1"/>
  <c r="J1377" i="1"/>
  <c r="M1377" i="1" s="1"/>
  <c r="K1377" i="1"/>
  <c r="H1378" i="1"/>
  <c r="I1378" i="1"/>
  <c r="J1378" i="1"/>
  <c r="K1378" i="1"/>
  <c r="M1378" i="1"/>
  <c r="H1379" i="1"/>
  <c r="I1379" i="1"/>
  <c r="J1379" i="1"/>
  <c r="K1379" i="1"/>
  <c r="M1379" i="1"/>
  <c r="H1380" i="1"/>
  <c r="I1380" i="1"/>
  <c r="J1380" i="1"/>
  <c r="M1380" i="1" s="1"/>
  <c r="K1380" i="1"/>
  <c r="H1381" i="1"/>
  <c r="I1381" i="1"/>
  <c r="J1381" i="1"/>
  <c r="M1381" i="1" s="1"/>
  <c r="K1381" i="1"/>
  <c r="H1382" i="1"/>
  <c r="I1382" i="1"/>
  <c r="J1382" i="1"/>
  <c r="K1382" i="1"/>
  <c r="M1382" i="1"/>
  <c r="H1383" i="1"/>
  <c r="I1383" i="1"/>
  <c r="J1383" i="1"/>
  <c r="K1383" i="1"/>
  <c r="M1383" i="1"/>
  <c r="H1384" i="1"/>
  <c r="I1384" i="1"/>
  <c r="J1384" i="1"/>
  <c r="M1384" i="1" s="1"/>
  <c r="K1384" i="1"/>
  <c r="H1385" i="1"/>
  <c r="I1385" i="1"/>
  <c r="J1385" i="1"/>
  <c r="M1385" i="1" s="1"/>
  <c r="K1385" i="1"/>
  <c r="H1386" i="1"/>
  <c r="I1386" i="1"/>
  <c r="J1386" i="1"/>
  <c r="K1386" i="1"/>
  <c r="M1386" i="1"/>
  <c r="H1387" i="1"/>
  <c r="I1387" i="1"/>
  <c r="J1387" i="1"/>
  <c r="K1387" i="1"/>
  <c r="M1387" i="1"/>
  <c r="H1388" i="1"/>
  <c r="I1388" i="1"/>
  <c r="J1388" i="1"/>
  <c r="M1388" i="1" s="1"/>
  <c r="K1388" i="1"/>
  <c r="H1389" i="1"/>
  <c r="I1389" i="1"/>
  <c r="J1389" i="1"/>
  <c r="M1389" i="1" s="1"/>
  <c r="K1389" i="1"/>
  <c r="H1390" i="1"/>
  <c r="I1390" i="1"/>
  <c r="J1390" i="1"/>
  <c r="K1390" i="1"/>
  <c r="M1390" i="1"/>
  <c r="H1391" i="1"/>
  <c r="I1391" i="1"/>
  <c r="J1391" i="1"/>
  <c r="K1391" i="1"/>
  <c r="M1391" i="1"/>
  <c r="H1392" i="1"/>
  <c r="I1392" i="1"/>
  <c r="J1392" i="1"/>
  <c r="M1392" i="1" s="1"/>
  <c r="K1392" i="1"/>
  <c r="H1393" i="1"/>
  <c r="I1393" i="1"/>
  <c r="J1393" i="1"/>
  <c r="M1393" i="1" s="1"/>
  <c r="K1393" i="1"/>
  <c r="H1394" i="1"/>
  <c r="I1394" i="1"/>
  <c r="J1394" i="1"/>
  <c r="K1394" i="1"/>
  <c r="M1394" i="1"/>
  <c r="H1395" i="1"/>
  <c r="I1395" i="1"/>
  <c r="J1395" i="1"/>
  <c r="K1395" i="1"/>
  <c r="M1395" i="1"/>
  <c r="H1396" i="1"/>
  <c r="I1396" i="1"/>
  <c r="J1396" i="1"/>
  <c r="M1396" i="1" s="1"/>
  <c r="K1396" i="1"/>
  <c r="H1397" i="1"/>
  <c r="I1397" i="1"/>
  <c r="J1397" i="1"/>
  <c r="M1397" i="1" s="1"/>
  <c r="K1397" i="1"/>
  <c r="H1398" i="1"/>
  <c r="I1398" i="1"/>
  <c r="J1398" i="1"/>
  <c r="K1398" i="1"/>
  <c r="M1398" i="1"/>
  <c r="H1399" i="1"/>
  <c r="I1399" i="1"/>
  <c r="J1399" i="1"/>
  <c r="K1399" i="1"/>
  <c r="M1399" i="1"/>
  <c r="H1400" i="1"/>
  <c r="I1400" i="1"/>
  <c r="J1400" i="1"/>
  <c r="M1400" i="1" s="1"/>
  <c r="K1400" i="1"/>
  <c r="H1401" i="1"/>
  <c r="I1401" i="1"/>
  <c r="J1401" i="1"/>
  <c r="M1401" i="1" s="1"/>
  <c r="K1401" i="1"/>
  <c r="H1402" i="1"/>
  <c r="I1402" i="1"/>
  <c r="J1402" i="1"/>
  <c r="K1402" i="1"/>
  <c r="M1402" i="1"/>
  <c r="H1403" i="1"/>
  <c r="I1403" i="1"/>
  <c r="J1403" i="1"/>
  <c r="K1403" i="1"/>
  <c r="M1403" i="1"/>
  <c r="H1404" i="1"/>
  <c r="I1404" i="1"/>
  <c r="J1404" i="1"/>
  <c r="M1404" i="1" s="1"/>
  <c r="K1404" i="1"/>
  <c r="H1405" i="1"/>
  <c r="I1405" i="1"/>
  <c r="J1405" i="1"/>
  <c r="M1405" i="1" s="1"/>
  <c r="K1405" i="1"/>
  <c r="H1406" i="1"/>
  <c r="I1406" i="1"/>
  <c r="J1406" i="1"/>
  <c r="K1406" i="1"/>
  <c r="M1406" i="1"/>
  <c r="H1407" i="1"/>
  <c r="I1407" i="1"/>
  <c r="J1407" i="1"/>
  <c r="K1407" i="1"/>
  <c r="M1407" i="1"/>
  <c r="H1408" i="1"/>
  <c r="I1408" i="1"/>
  <c r="J1408" i="1"/>
  <c r="M1408" i="1" s="1"/>
  <c r="K1408" i="1"/>
  <c r="H1409" i="1"/>
  <c r="I1409" i="1"/>
  <c r="J1409" i="1"/>
  <c r="M1409" i="1" s="1"/>
  <c r="K1409" i="1"/>
  <c r="H1410" i="1"/>
  <c r="I1410" i="1"/>
  <c r="J1410" i="1"/>
  <c r="K1410" i="1"/>
  <c r="M1410" i="1"/>
  <c r="H1411" i="1"/>
  <c r="I1411" i="1"/>
  <c r="J1411" i="1"/>
  <c r="K1411" i="1"/>
  <c r="M1411" i="1"/>
  <c r="H1412" i="1"/>
  <c r="I1412" i="1"/>
  <c r="J1412" i="1"/>
  <c r="M1412" i="1" s="1"/>
  <c r="K1412" i="1"/>
  <c r="H1413" i="1"/>
  <c r="I1413" i="1"/>
  <c r="J1413" i="1"/>
  <c r="M1413" i="1" s="1"/>
  <c r="K1413" i="1"/>
  <c r="H1414" i="1"/>
  <c r="I1414" i="1"/>
  <c r="J1414" i="1"/>
  <c r="K1414" i="1"/>
  <c r="M1414" i="1"/>
  <c r="H1415" i="1"/>
  <c r="I1415" i="1"/>
  <c r="J1415" i="1"/>
  <c r="K1415" i="1"/>
  <c r="M1415" i="1"/>
  <c r="H1416" i="1"/>
  <c r="I1416" i="1"/>
  <c r="J1416" i="1"/>
  <c r="M1416" i="1" s="1"/>
  <c r="K1416" i="1"/>
  <c r="H1417" i="1"/>
  <c r="I1417" i="1"/>
  <c r="J1417" i="1"/>
  <c r="M1417" i="1" s="1"/>
  <c r="K1417" i="1"/>
  <c r="H1418" i="1"/>
  <c r="I1418" i="1"/>
  <c r="J1418" i="1"/>
  <c r="K1418" i="1"/>
  <c r="M1418" i="1"/>
  <c r="H1419" i="1"/>
  <c r="I1419" i="1"/>
  <c r="J1419" i="1"/>
  <c r="K1419" i="1"/>
  <c r="M1419" i="1"/>
  <c r="H1420" i="1"/>
  <c r="I1420" i="1"/>
  <c r="J1420" i="1"/>
  <c r="M1420" i="1" s="1"/>
  <c r="K1420" i="1"/>
  <c r="H1421" i="1"/>
  <c r="I1421" i="1"/>
  <c r="J1421" i="1"/>
  <c r="M1421" i="1" s="1"/>
  <c r="K1421" i="1"/>
  <c r="H1422" i="1"/>
  <c r="I1422" i="1"/>
  <c r="J1422" i="1"/>
  <c r="K1422" i="1"/>
  <c r="M1422" i="1"/>
  <c r="H1423" i="1"/>
  <c r="I1423" i="1"/>
  <c r="J1423" i="1"/>
  <c r="K1423" i="1"/>
  <c r="M1423" i="1"/>
  <c r="H1424" i="1"/>
  <c r="I1424" i="1"/>
  <c r="J1424" i="1"/>
  <c r="M1424" i="1" s="1"/>
  <c r="K1424" i="1"/>
  <c r="H1425" i="1"/>
  <c r="I1425" i="1"/>
  <c r="J1425" i="1"/>
  <c r="M1425" i="1" s="1"/>
  <c r="K1425" i="1"/>
  <c r="H1426" i="1"/>
  <c r="I1426" i="1"/>
  <c r="J1426" i="1"/>
  <c r="K1426" i="1"/>
  <c r="M1426" i="1"/>
  <c r="H1427" i="1"/>
  <c r="I1427" i="1"/>
  <c r="J1427" i="1"/>
  <c r="K1427" i="1"/>
  <c r="M1427" i="1"/>
  <c r="H1428" i="1"/>
  <c r="I1428" i="1"/>
  <c r="J1428" i="1"/>
  <c r="M1428" i="1" s="1"/>
  <c r="K1428" i="1"/>
  <c r="H1429" i="1"/>
  <c r="I1429" i="1"/>
  <c r="J1429" i="1"/>
  <c r="M1429" i="1" s="1"/>
  <c r="K1429" i="1"/>
  <c r="H1430" i="1"/>
  <c r="I1430" i="1"/>
  <c r="J1430" i="1"/>
  <c r="K1430" i="1"/>
  <c r="M1430" i="1"/>
  <c r="H1431" i="1"/>
  <c r="I1431" i="1"/>
  <c r="J1431" i="1"/>
  <c r="K1431" i="1"/>
  <c r="M1431" i="1"/>
  <c r="H1432" i="1"/>
  <c r="I1432" i="1"/>
  <c r="J1432" i="1"/>
  <c r="M1432" i="1" s="1"/>
  <c r="K1432" i="1"/>
  <c r="H1433" i="1"/>
  <c r="I1433" i="1"/>
  <c r="J1433" i="1"/>
  <c r="M1433" i="1" s="1"/>
  <c r="K1433" i="1"/>
  <c r="H1434" i="1"/>
  <c r="I1434" i="1"/>
  <c r="J1434" i="1"/>
  <c r="K1434" i="1"/>
  <c r="M1434" i="1"/>
  <c r="H1435" i="1"/>
  <c r="I1435" i="1"/>
  <c r="J1435" i="1"/>
  <c r="K1435" i="1"/>
  <c r="M1435" i="1"/>
  <c r="H1436" i="1"/>
  <c r="I1436" i="1"/>
  <c r="J1436" i="1"/>
  <c r="M1436" i="1" s="1"/>
  <c r="K1436" i="1"/>
  <c r="H1437" i="1"/>
  <c r="I1437" i="1"/>
  <c r="J1437" i="1"/>
  <c r="M1437" i="1" s="1"/>
  <c r="K1437" i="1"/>
  <c r="H1438" i="1"/>
  <c r="I1438" i="1"/>
  <c r="J1438" i="1"/>
  <c r="K1438" i="1"/>
  <c r="M1438" i="1"/>
  <c r="H1439" i="1"/>
  <c r="I1439" i="1"/>
  <c r="J1439" i="1"/>
  <c r="K1439" i="1"/>
  <c r="M1439" i="1"/>
  <c r="H1440" i="1"/>
  <c r="I1440" i="1"/>
  <c r="J1440" i="1"/>
  <c r="M1440" i="1" s="1"/>
  <c r="K1440" i="1"/>
  <c r="H1441" i="1"/>
  <c r="I1441" i="1"/>
  <c r="J1441" i="1"/>
  <c r="M1441" i="1" s="1"/>
  <c r="K1441" i="1"/>
  <c r="H1442" i="1"/>
  <c r="I1442" i="1"/>
  <c r="J1442" i="1"/>
  <c r="K1442" i="1"/>
  <c r="M1442" i="1"/>
  <c r="H1443" i="1"/>
  <c r="I1443" i="1"/>
  <c r="J1443" i="1"/>
  <c r="K1443" i="1"/>
  <c r="M1443" i="1"/>
  <c r="H1444" i="1"/>
  <c r="I1444" i="1"/>
  <c r="J1444" i="1"/>
  <c r="M1444" i="1" s="1"/>
  <c r="K1444" i="1"/>
  <c r="H1445" i="1"/>
  <c r="I1445" i="1"/>
  <c r="J1445" i="1"/>
  <c r="M1445" i="1" s="1"/>
  <c r="K1445" i="1"/>
  <c r="H1446" i="1"/>
  <c r="I1446" i="1"/>
  <c r="J1446" i="1"/>
  <c r="K1446" i="1"/>
  <c r="M1446" i="1"/>
  <c r="H1447" i="1"/>
  <c r="I1447" i="1"/>
  <c r="J1447" i="1"/>
  <c r="K1447" i="1"/>
  <c r="M1447" i="1"/>
  <c r="H1448" i="1"/>
  <c r="I1448" i="1"/>
  <c r="J1448" i="1"/>
  <c r="M1448" i="1" s="1"/>
  <c r="K1448" i="1"/>
  <c r="H1449" i="1"/>
  <c r="I1449" i="1"/>
  <c r="J1449" i="1"/>
  <c r="M1449" i="1" s="1"/>
  <c r="K1449" i="1"/>
  <c r="H1450" i="1"/>
  <c r="I1450" i="1"/>
  <c r="J1450" i="1"/>
  <c r="K1450" i="1"/>
  <c r="M1450" i="1"/>
  <c r="H1451" i="1"/>
  <c r="I1451" i="1"/>
  <c r="J1451" i="1"/>
  <c r="K1451" i="1"/>
  <c r="M1451" i="1"/>
  <c r="H1452" i="1"/>
  <c r="I1452" i="1"/>
  <c r="J1452" i="1"/>
  <c r="M1452" i="1" s="1"/>
  <c r="K1452" i="1"/>
  <c r="H1453" i="1"/>
  <c r="I1453" i="1"/>
  <c r="J1453" i="1"/>
  <c r="M1453" i="1" s="1"/>
  <c r="K1453" i="1"/>
  <c r="H1454" i="1"/>
  <c r="I1454" i="1"/>
  <c r="J1454" i="1"/>
  <c r="K1454" i="1"/>
  <c r="M1454" i="1"/>
  <c r="H1455" i="1"/>
  <c r="I1455" i="1"/>
  <c r="J1455" i="1"/>
  <c r="K1455" i="1"/>
  <c r="M1455" i="1"/>
  <c r="H1456" i="1"/>
  <c r="I1456" i="1"/>
  <c r="J1456" i="1"/>
  <c r="M1456" i="1" s="1"/>
  <c r="K1456" i="1"/>
  <c r="H1457" i="1"/>
  <c r="I1457" i="1"/>
  <c r="J1457" i="1"/>
  <c r="M1457" i="1" s="1"/>
  <c r="K1457" i="1"/>
  <c r="H1458" i="1"/>
  <c r="I1458" i="1"/>
  <c r="J1458" i="1"/>
  <c r="K1458" i="1"/>
  <c r="M1458" i="1"/>
  <c r="H1459" i="1"/>
  <c r="I1459" i="1"/>
  <c r="J1459" i="1"/>
  <c r="K1459" i="1"/>
  <c r="M1459" i="1"/>
  <c r="H1460" i="1"/>
  <c r="I1460" i="1"/>
  <c r="J1460" i="1"/>
  <c r="M1460" i="1" s="1"/>
  <c r="K1460" i="1"/>
  <c r="H1461" i="1"/>
  <c r="I1461" i="1"/>
  <c r="J1461" i="1"/>
  <c r="M1461" i="1" s="1"/>
  <c r="K1461" i="1"/>
  <c r="H1462" i="1"/>
  <c r="I1462" i="1"/>
  <c r="J1462" i="1"/>
  <c r="K1462" i="1"/>
  <c r="M1462" i="1"/>
  <c r="H1463" i="1"/>
  <c r="I1463" i="1"/>
  <c r="J1463" i="1"/>
  <c r="K1463" i="1"/>
  <c r="M1463" i="1"/>
  <c r="H1464" i="1"/>
  <c r="I1464" i="1"/>
  <c r="J1464" i="1"/>
  <c r="M1464" i="1" s="1"/>
  <c r="K1464" i="1"/>
  <c r="H1465" i="1"/>
  <c r="I1465" i="1"/>
  <c r="J1465" i="1"/>
  <c r="M1465" i="1" s="1"/>
  <c r="K1465" i="1"/>
  <c r="H1466" i="1"/>
  <c r="I1466" i="1"/>
  <c r="J1466" i="1"/>
  <c r="K1466" i="1"/>
  <c r="M1466" i="1"/>
  <c r="H1467" i="1"/>
  <c r="I1467" i="1"/>
  <c r="J1467" i="1"/>
  <c r="K1467" i="1"/>
  <c r="M1467" i="1"/>
  <c r="H1468" i="1"/>
  <c r="I1468" i="1"/>
  <c r="J1468" i="1"/>
  <c r="M1468" i="1" s="1"/>
  <c r="K1468" i="1"/>
  <c r="H1469" i="1"/>
  <c r="I1469" i="1"/>
  <c r="J1469" i="1"/>
  <c r="M1469" i="1" s="1"/>
  <c r="K1469" i="1"/>
  <c r="H1470" i="1"/>
  <c r="I1470" i="1"/>
  <c r="J1470" i="1"/>
  <c r="K1470" i="1"/>
  <c r="M1470" i="1"/>
  <c r="H1471" i="1"/>
  <c r="I1471" i="1"/>
  <c r="J1471" i="1"/>
  <c r="K1471" i="1"/>
  <c r="M1471" i="1"/>
  <c r="H1472" i="1"/>
  <c r="I1472" i="1"/>
  <c r="J1472" i="1"/>
  <c r="M1472" i="1" s="1"/>
  <c r="K1472" i="1"/>
  <c r="H1473" i="1"/>
  <c r="I1473" i="1"/>
  <c r="J1473" i="1"/>
  <c r="M1473" i="1" s="1"/>
  <c r="K1473" i="1"/>
  <c r="H1474" i="1"/>
  <c r="I1474" i="1"/>
  <c r="J1474" i="1"/>
  <c r="K1474" i="1"/>
  <c r="M1474" i="1"/>
  <c r="H1475" i="1"/>
  <c r="I1475" i="1"/>
  <c r="J1475" i="1"/>
  <c r="K1475" i="1"/>
  <c r="M1475" i="1"/>
  <c r="H1476" i="1"/>
  <c r="I1476" i="1"/>
  <c r="J1476" i="1"/>
  <c r="M1476" i="1" s="1"/>
  <c r="K1476" i="1"/>
  <c r="H1477" i="1"/>
  <c r="I1477" i="1"/>
  <c r="J1477" i="1"/>
  <c r="M1477" i="1" s="1"/>
  <c r="K1477" i="1"/>
  <c r="H1478" i="1"/>
  <c r="I1478" i="1"/>
  <c r="J1478" i="1"/>
  <c r="K1478" i="1"/>
  <c r="M1478" i="1"/>
  <c r="H1479" i="1"/>
  <c r="I1479" i="1"/>
  <c r="J1479" i="1"/>
  <c r="K1479" i="1"/>
  <c r="M1479" i="1"/>
  <c r="H1480" i="1"/>
  <c r="I1480" i="1"/>
  <c r="J1480" i="1"/>
  <c r="M1480" i="1" s="1"/>
  <c r="K1480" i="1"/>
  <c r="H1481" i="1"/>
  <c r="I1481" i="1"/>
  <c r="J1481" i="1"/>
  <c r="M1481" i="1" s="1"/>
  <c r="K1481" i="1"/>
  <c r="H1482" i="1"/>
  <c r="I1482" i="1"/>
  <c r="J1482" i="1"/>
  <c r="K1482" i="1"/>
  <c r="M1482" i="1"/>
  <c r="H1483" i="1"/>
  <c r="I1483" i="1"/>
  <c r="J1483" i="1"/>
  <c r="K1483" i="1"/>
  <c r="M1483" i="1"/>
  <c r="H1484" i="1"/>
  <c r="I1484" i="1"/>
  <c r="J1484" i="1"/>
  <c r="M1484" i="1" s="1"/>
  <c r="K1484" i="1"/>
  <c r="H1485" i="1"/>
  <c r="I1485" i="1"/>
  <c r="J1485" i="1"/>
  <c r="M1485" i="1" s="1"/>
  <c r="K1485" i="1"/>
  <c r="H1486" i="1"/>
  <c r="I1486" i="1"/>
  <c r="J1486" i="1"/>
  <c r="K1486" i="1"/>
  <c r="M1486" i="1"/>
  <c r="H1487" i="1"/>
  <c r="I1487" i="1"/>
  <c r="J1487" i="1"/>
  <c r="K1487" i="1"/>
  <c r="M1487" i="1"/>
  <c r="H1488" i="1"/>
  <c r="I1488" i="1"/>
  <c r="J1488" i="1"/>
  <c r="M1488" i="1" s="1"/>
  <c r="K1488" i="1"/>
  <c r="H1489" i="1"/>
  <c r="I1489" i="1"/>
  <c r="J1489" i="1"/>
  <c r="M1489" i="1" s="1"/>
  <c r="K1489" i="1"/>
  <c r="H1490" i="1"/>
  <c r="I1490" i="1"/>
  <c r="J1490" i="1"/>
  <c r="K1490" i="1"/>
  <c r="M1490" i="1"/>
  <c r="H1491" i="1"/>
  <c r="I1491" i="1"/>
  <c r="J1491" i="1"/>
  <c r="K1491" i="1"/>
  <c r="M1491" i="1"/>
  <c r="H1492" i="1"/>
  <c r="I1492" i="1"/>
  <c r="J1492" i="1"/>
  <c r="M1492" i="1" s="1"/>
  <c r="K1492" i="1"/>
  <c r="H1493" i="1"/>
  <c r="I1493" i="1"/>
  <c r="J1493" i="1"/>
  <c r="M1493" i="1" s="1"/>
  <c r="K1493" i="1"/>
  <c r="H1494" i="1"/>
  <c r="I1494" i="1"/>
  <c r="J1494" i="1"/>
  <c r="K1494" i="1"/>
  <c r="M1494" i="1"/>
  <c r="H1495" i="1"/>
  <c r="I1495" i="1"/>
  <c r="J1495" i="1"/>
  <c r="K1495" i="1"/>
  <c r="M1495" i="1"/>
  <c r="H1496" i="1"/>
  <c r="I1496" i="1"/>
  <c r="J1496" i="1"/>
  <c r="M1496" i="1" s="1"/>
  <c r="K1496" i="1"/>
  <c r="H1497" i="1"/>
  <c r="I1497" i="1"/>
  <c r="J1497" i="1"/>
  <c r="M1497" i="1" s="1"/>
  <c r="K1497" i="1"/>
  <c r="H1498" i="1"/>
  <c r="I1498" i="1"/>
  <c r="J1498" i="1"/>
  <c r="K1498" i="1"/>
  <c r="M1498" i="1"/>
  <c r="H1499" i="1"/>
  <c r="I1499" i="1"/>
  <c r="J1499" i="1"/>
  <c r="K1499" i="1"/>
  <c r="M1499" i="1"/>
  <c r="H1500" i="1"/>
  <c r="I1500" i="1"/>
  <c r="J1500" i="1"/>
  <c r="M1500" i="1" s="1"/>
  <c r="K1500" i="1"/>
  <c r="H1501" i="1"/>
  <c r="I1501" i="1"/>
  <c r="J1501" i="1"/>
  <c r="M1501" i="1" s="1"/>
  <c r="K1501" i="1"/>
  <c r="H1502" i="1"/>
  <c r="I1502" i="1"/>
  <c r="J1502" i="1"/>
  <c r="K1502" i="1"/>
  <c r="M1502" i="1"/>
  <c r="H1503" i="1"/>
  <c r="I1503" i="1"/>
  <c r="J1503" i="1"/>
  <c r="K1503" i="1"/>
  <c r="M1503" i="1"/>
  <c r="H1504" i="1"/>
  <c r="I1504" i="1"/>
  <c r="J1504" i="1"/>
  <c r="M1504" i="1" s="1"/>
  <c r="K1504" i="1"/>
  <c r="H1505" i="1"/>
  <c r="I1505" i="1"/>
  <c r="J1505" i="1"/>
  <c r="M1505" i="1" s="1"/>
  <c r="K1505" i="1"/>
  <c r="H1506" i="1"/>
  <c r="I1506" i="1"/>
  <c r="J1506" i="1"/>
  <c r="K1506" i="1"/>
  <c r="M1506" i="1"/>
  <c r="H1507" i="1"/>
  <c r="I1507" i="1"/>
  <c r="J1507" i="1"/>
  <c r="K1507" i="1"/>
  <c r="M1507" i="1"/>
  <c r="H1508" i="1"/>
  <c r="I1508" i="1"/>
  <c r="J1508" i="1"/>
  <c r="M1508" i="1" s="1"/>
  <c r="K1508" i="1"/>
  <c r="H1509" i="1"/>
  <c r="I1509" i="1"/>
  <c r="J1509" i="1"/>
  <c r="M1509" i="1" s="1"/>
  <c r="K1509" i="1"/>
  <c r="H1510" i="1"/>
  <c r="I1510" i="1"/>
  <c r="J1510" i="1"/>
  <c r="K1510" i="1"/>
  <c r="M1510" i="1"/>
  <c r="H1511" i="1"/>
  <c r="I1511" i="1"/>
  <c r="J1511" i="1"/>
  <c r="K1511" i="1"/>
  <c r="M1511" i="1"/>
  <c r="H1512" i="1"/>
  <c r="I1512" i="1"/>
  <c r="J1512" i="1"/>
  <c r="M1512" i="1" s="1"/>
  <c r="K1512" i="1"/>
  <c r="H1513" i="1"/>
  <c r="I1513" i="1"/>
  <c r="J1513" i="1"/>
  <c r="M1513" i="1" s="1"/>
  <c r="K1513" i="1"/>
  <c r="H1514" i="1"/>
  <c r="I1514" i="1"/>
  <c r="J1514" i="1"/>
  <c r="K1514" i="1"/>
  <c r="M1514" i="1"/>
  <c r="H1515" i="1"/>
  <c r="I1515" i="1"/>
  <c r="J1515" i="1"/>
  <c r="K1515" i="1"/>
  <c r="M1515" i="1"/>
  <c r="H1516" i="1"/>
  <c r="I1516" i="1"/>
  <c r="J1516" i="1"/>
  <c r="M1516" i="1" s="1"/>
  <c r="K1516" i="1"/>
  <c r="H1517" i="1"/>
  <c r="I1517" i="1"/>
  <c r="J1517" i="1"/>
  <c r="M1517" i="1" s="1"/>
  <c r="K1517" i="1"/>
  <c r="H1518" i="1"/>
  <c r="I1518" i="1"/>
  <c r="J1518" i="1"/>
  <c r="K1518" i="1"/>
  <c r="M1518" i="1"/>
  <c r="H1519" i="1"/>
  <c r="I1519" i="1"/>
  <c r="J1519" i="1"/>
  <c r="K1519" i="1"/>
  <c r="M1519" i="1"/>
  <c r="H1520" i="1"/>
  <c r="I1520" i="1"/>
  <c r="J1520" i="1"/>
  <c r="M1520" i="1" s="1"/>
  <c r="K1520" i="1"/>
  <c r="H1521" i="1"/>
  <c r="I1521" i="1"/>
  <c r="J1521" i="1"/>
  <c r="M1521" i="1" s="1"/>
  <c r="K1521" i="1"/>
  <c r="H1522" i="1"/>
  <c r="I1522" i="1"/>
  <c r="J1522" i="1"/>
  <c r="K1522" i="1"/>
  <c r="M1522" i="1"/>
  <c r="H1523" i="1"/>
  <c r="I1523" i="1"/>
  <c r="J1523" i="1"/>
  <c r="K1523" i="1"/>
  <c r="M1523" i="1"/>
  <c r="H1524" i="1"/>
  <c r="I1524" i="1"/>
  <c r="J1524" i="1"/>
  <c r="M1524" i="1" s="1"/>
  <c r="K1524" i="1"/>
  <c r="H1525" i="1"/>
  <c r="I1525" i="1"/>
  <c r="J1525" i="1"/>
  <c r="M1525" i="1" s="1"/>
  <c r="K1525" i="1"/>
  <c r="H1526" i="1"/>
  <c r="I1526" i="1"/>
  <c r="J1526" i="1"/>
  <c r="K1526" i="1"/>
  <c r="M1526" i="1"/>
  <c r="H1527" i="1"/>
  <c r="I1527" i="1"/>
  <c r="J1527" i="1"/>
  <c r="K1527" i="1"/>
  <c r="M1527" i="1"/>
  <c r="H1528" i="1"/>
  <c r="I1528" i="1"/>
  <c r="J1528" i="1"/>
  <c r="M1528" i="1" s="1"/>
  <c r="K1528" i="1"/>
  <c r="H1529" i="1"/>
  <c r="I1529" i="1"/>
  <c r="J1529" i="1"/>
  <c r="M1529" i="1" s="1"/>
  <c r="K1529" i="1"/>
  <c r="H1530" i="1"/>
  <c r="I1530" i="1"/>
  <c r="J1530" i="1"/>
  <c r="K1530" i="1"/>
  <c r="M1530" i="1"/>
  <c r="H1531" i="1"/>
  <c r="I1531" i="1"/>
  <c r="J1531" i="1"/>
  <c r="K1531" i="1"/>
  <c r="M1531" i="1"/>
  <c r="H1532" i="1"/>
  <c r="I1532" i="1"/>
  <c r="J1532" i="1"/>
  <c r="M1532" i="1" s="1"/>
  <c r="K1532" i="1"/>
  <c r="H1533" i="1"/>
  <c r="I1533" i="1"/>
  <c r="J1533" i="1"/>
  <c r="M1533" i="1" s="1"/>
  <c r="K1533" i="1"/>
  <c r="H1534" i="1"/>
  <c r="I1534" i="1"/>
  <c r="J1534" i="1"/>
  <c r="K1534" i="1"/>
  <c r="M1534" i="1"/>
  <c r="H1535" i="1"/>
  <c r="I1535" i="1"/>
  <c r="J1535" i="1"/>
  <c r="K1535" i="1"/>
  <c r="M1535" i="1"/>
  <c r="H1536" i="1"/>
  <c r="I1536" i="1"/>
  <c r="J1536" i="1"/>
  <c r="M1536" i="1" s="1"/>
  <c r="K1536" i="1"/>
  <c r="H1537" i="1"/>
  <c r="I1537" i="1"/>
  <c r="J1537" i="1"/>
  <c r="M1537" i="1" s="1"/>
  <c r="K1537" i="1"/>
  <c r="H1538" i="1"/>
  <c r="I1538" i="1"/>
  <c r="J1538" i="1"/>
  <c r="K1538" i="1"/>
  <c r="M1538" i="1"/>
  <c r="H1539" i="1"/>
  <c r="I1539" i="1"/>
  <c r="J1539" i="1"/>
  <c r="K1539" i="1"/>
  <c r="M1539" i="1"/>
  <c r="H1540" i="1"/>
  <c r="I1540" i="1"/>
  <c r="J1540" i="1"/>
  <c r="M1540" i="1" s="1"/>
  <c r="K1540" i="1"/>
  <c r="H1541" i="1"/>
  <c r="I1541" i="1"/>
  <c r="J1541" i="1"/>
  <c r="M1541" i="1" s="1"/>
  <c r="K1541" i="1"/>
  <c r="H1542" i="1"/>
  <c r="I1542" i="1"/>
  <c r="J1542" i="1"/>
  <c r="K1542" i="1"/>
  <c r="M1542" i="1"/>
  <c r="H1543" i="1"/>
  <c r="I1543" i="1"/>
  <c r="J1543" i="1"/>
  <c r="K1543" i="1"/>
  <c r="M1543" i="1"/>
  <c r="H1544" i="1"/>
  <c r="I1544" i="1"/>
  <c r="J1544" i="1"/>
  <c r="M1544" i="1" s="1"/>
  <c r="K1544" i="1"/>
  <c r="H1545" i="1"/>
  <c r="I1545" i="1"/>
  <c r="J1545" i="1"/>
  <c r="M1545" i="1" s="1"/>
  <c r="K1545" i="1"/>
  <c r="H1546" i="1"/>
  <c r="I1546" i="1"/>
  <c r="J1546" i="1"/>
  <c r="K1546" i="1"/>
  <c r="M1546" i="1"/>
  <c r="H1547" i="1"/>
  <c r="I1547" i="1"/>
  <c r="J1547" i="1"/>
  <c r="K1547" i="1"/>
  <c r="M1547" i="1"/>
  <c r="H1548" i="1"/>
  <c r="I1548" i="1"/>
  <c r="J1548" i="1"/>
  <c r="M1548" i="1" s="1"/>
  <c r="K1548" i="1"/>
  <c r="H1549" i="1"/>
  <c r="I1549" i="1"/>
  <c r="J1549" i="1"/>
  <c r="M1549" i="1" s="1"/>
  <c r="K1549" i="1"/>
  <c r="H1550" i="1"/>
  <c r="I1550" i="1"/>
  <c r="J1550" i="1"/>
  <c r="K1550" i="1"/>
  <c r="M1550" i="1"/>
  <c r="H1551" i="1"/>
  <c r="I1551" i="1"/>
  <c r="J1551" i="1"/>
  <c r="K1551" i="1"/>
  <c r="M1551" i="1"/>
  <c r="H1552" i="1"/>
  <c r="I1552" i="1"/>
  <c r="J1552" i="1"/>
  <c r="M1552" i="1" s="1"/>
  <c r="K1552" i="1"/>
  <c r="H1553" i="1"/>
  <c r="I1553" i="1"/>
  <c r="J1553" i="1"/>
  <c r="M1553" i="1" s="1"/>
  <c r="K1553" i="1"/>
  <c r="H1554" i="1"/>
  <c r="I1554" i="1"/>
  <c r="J1554" i="1"/>
  <c r="K1554" i="1"/>
  <c r="M1554" i="1"/>
  <c r="H1555" i="1"/>
  <c r="I1555" i="1"/>
  <c r="J1555" i="1"/>
  <c r="K1555" i="1"/>
  <c r="M1555" i="1"/>
  <c r="H1556" i="1"/>
  <c r="I1556" i="1"/>
  <c r="J1556" i="1"/>
  <c r="M1556" i="1" s="1"/>
  <c r="K1556" i="1"/>
  <c r="H1557" i="1"/>
  <c r="I1557" i="1"/>
  <c r="J1557" i="1"/>
  <c r="M1557" i="1" s="1"/>
  <c r="K1557" i="1"/>
  <c r="H1558" i="1"/>
  <c r="I1558" i="1"/>
  <c r="J1558" i="1"/>
  <c r="K1558" i="1"/>
  <c r="M1558" i="1"/>
  <c r="H1559" i="1"/>
  <c r="I1559" i="1"/>
  <c r="J1559" i="1"/>
  <c r="K1559" i="1"/>
  <c r="M1559" i="1"/>
  <c r="H1560" i="1"/>
  <c r="I1560" i="1"/>
  <c r="J1560" i="1"/>
  <c r="M1560" i="1" s="1"/>
  <c r="K1560" i="1"/>
  <c r="H1561" i="1"/>
  <c r="I1561" i="1"/>
  <c r="J1561" i="1"/>
  <c r="M1561" i="1" s="1"/>
  <c r="K1561" i="1"/>
  <c r="H1562" i="1"/>
  <c r="I1562" i="1"/>
  <c r="J1562" i="1"/>
  <c r="K1562" i="1"/>
  <c r="M1562" i="1"/>
  <c r="H1563" i="1"/>
  <c r="I1563" i="1"/>
  <c r="J1563" i="1"/>
  <c r="K1563" i="1"/>
  <c r="M1563" i="1"/>
  <c r="H1564" i="1"/>
  <c r="I1564" i="1"/>
  <c r="J1564" i="1"/>
  <c r="M1564" i="1" s="1"/>
  <c r="K1564" i="1"/>
  <c r="H1565" i="1"/>
  <c r="I1565" i="1"/>
  <c r="J1565" i="1"/>
  <c r="M1565" i="1" s="1"/>
  <c r="K1565" i="1"/>
  <c r="H1566" i="1"/>
  <c r="I1566" i="1"/>
  <c r="J1566" i="1"/>
  <c r="K1566" i="1"/>
  <c r="M1566" i="1"/>
  <c r="H1567" i="1"/>
  <c r="I1567" i="1"/>
  <c r="J1567" i="1"/>
  <c r="K1567" i="1"/>
  <c r="M1567" i="1"/>
  <c r="H1568" i="1"/>
  <c r="I1568" i="1"/>
  <c r="J1568" i="1"/>
  <c r="M1568" i="1" s="1"/>
  <c r="K1568" i="1"/>
  <c r="H1569" i="1"/>
  <c r="I1569" i="1"/>
  <c r="J1569" i="1"/>
  <c r="M1569" i="1" s="1"/>
  <c r="K1569" i="1"/>
  <c r="H1570" i="1"/>
  <c r="I1570" i="1"/>
  <c r="J1570" i="1"/>
  <c r="K1570" i="1"/>
  <c r="M1570" i="1"/>
  <c r="H1571" i="1"/>
  <c r="I1571" i="1"/>
  <c r="J1571" i="1"/>
  <c r="M1571" i="1" s="1"/>
  <c r="K1571" i="1"/>
  <c r="H1572" i="1"/>
  <c r="I1572" i="1"/>
  <c r="J1572" i="1"/>
  <c r="M1572" i="1" s="1"/>
  <c r="K1572" i="1"/>
  <c r="H1573" i="1"/>
  <c r="I1573" i="1"/>
  <c r="J1573" i="1"/>
  <c r="M1573" i="1" s="1"/>
  <c r="K1573" i="1"/>
  <c r="H1574" i="1"/>
  <c r="I1574" i="1"/>
  <c r="J1574" i="1"/>
  <c r="K1574" i="1"/>
  <c r="M1574" i="1"/>
  <c r="H1575" i="1"/>
  <c r="I1575" i="1"/>
  <c r="J1575" i="1"/>
  <c r="K1575" i="1"/>
  <c r="M1575" i="1"/>
  <c r="H1576" i="1"/>
  <c r="I1576" i="1"/>
  <c r="J1576" i="1"/>
  <c r="M1576" i="1" s="1"/>
  <c r="K1576" i="1"/>
  <c r="H1577" i="1"/>
  <c r="I1577" i="1"/>
  <c r="J1577" i="1"/>
  <c r="M1577" i="1" s="1"/>
  <c r="K1577" i="1"/>
  <c r="H1578" i="1"/>
  <c r="I1578" i="1"/>
  <c r="J1578" i="1"/>
  <c r="K1578" i="1"/>
  <c r="M1578" i="1"/>
  <c r="H1579" i="1"/>
  <c r="I1579" i="1"/>
  <c r="J1579" i="1"/>
  <c r="M1579" i="1" s="1"/>
  <c r="K1579" i="1"/>
  <c r="H1580" i="1"/>
  <c r="I1580" i="1"/>
  <c r="J1580" i="1"/>
  <c r="M1580" i="1" s="1"/>
  <c r="K1580" i="1"/>
  <c r="H1581" i="1"/>
  <c r="I1581" i="1"/>
  <c r="J1581" i="1"/>
  <c r="K1581" i="1"/>
  <c r="M1581" i="1"/>
  <c r="H1582" i="1"/>
  <c r="I1582" i="1"/>
  <c r="J1582" i="1"/>
  <c r="K1582" i="1"/>
  <c r="M1582" i="1"/>
  <c r="H1583" i="1"/>
  <c r="I1583" i="1"/>
  <c r="J1583" i="1"/>
  <c r="M1583" i="1" s="1"/>
  <c r="K1583" i="1"/>
  <c r="H1584" i="1"/>
  <c r="I1584" i="1"/>
  <c r="J1584" i="1"/>
  <c r="M1584" i="1" s="1"/>
  <c r="K1584" i="1"/>
  <c r="H1585" i="1"/>
  <c r="I1585" i="1"/>
  <c r="J1585" i="1"/>
  <c r="K1585" i="1"/>
  <c r="M1585" i="1"/>
  <c r="H1586" i="1"/>
  <c r="I1586" i="1"/>
  <c r="J1586" i="1"/>
  <c r="K1586" i="1"/>
  <c r="M1586" i="1"/>
  <c r="H1587" i="1"/>
  <c r="I1587" i="1"/>
  <c r="J1587" i="1"/>
  <c r="M1587" i="1" s="1"/>
  <c r="K1587" i="1"/>
  <c r="H1588" i="1"/>
  <c r="I1588" i="1"/>
  <c r="J1588" i="1"/>
  <c r="M1588" i="1" s="1"/>
  <c r="K1588" i="1"/>
  <c r="H1589" i="1"/>
  <c r="I1589" i="1"/>
  <c r="J1589" i="1"/>
  <c r="K1589" i="1"/>
  <c r="M1589" i="1"/>
  <c r="H1590" i="1"/>
  <c r="I1590" i="1"/>
  <c r="J1590" i="1"/>
  <c r="K1590" i="1"/>
  <c r="M1590" i="1"/>
  <c r="H1591" i="1"/>
  <c r="I1591" i="1"/>
  <c r="J1591" i="1"/>
  <c r="M1591" i="1" s="1"/>
  <c r="K1591" i="1"/>
  <c r="H1592" i="1"/>
  <c r="I1592" i="1"/>
  <c r="J1592" i="1"/>
  <c r="M1592" i="1" s="1"/>
  <c r="K1592" i="1"/>
  <c r="H1593" i="1"/>
  <c r="I1593" i="1"/>
  <c r="J1593" i="1"/>
  <c r="K1593" i="1"/>
  <c r="M1593" i="1"/>
  <c r="H1594" i="1"/>
  <c r="I1594" i="1"/>
  <c r="J1594" i="1"/>
  <c r="K1594" i="1"/>
  <c r="M1594" i="1"/>
  <c r="H1595" i="1"/>
  <c r="I1595" i="1"/>
  <c r="J1595" i="1"/>
  <c r="M1595" i="1" s="1"/>
  <c r="K1595" i="1"/>
  <c r="H1596" i="1"/>
  <c r="I1596" i="1"/>
  <c r="J1596" i="1"/>
  <c r="M1596" i="1" s="1"/>
  <c r="K1596" i="1"/>
  <c r="H1597" i="1"/>
  <c r="I1597" i="1"/>
  <c r="J1597" i="1"/>
  <c r="K1597" i="1"/>
  <c r="M1597" i="1"/>
  <c r="H1598" i="1"/>
  <c r="I1598" i="1"/>
  <c r="J1598" i="1"/>
  <c r="K1598" i="1"/>
  <c r="M1598" i="1"/>
  <c r="H1599" i="1"/>
  <c r="I1599" i="1"/>
  <c r="J1599" i="1"/>
  <c r="M1599" i="1" s="1"/>
  <c r="K1599" i="1"/>
  <c r="H1600" i="1"/>
  <c r="I1600" i="1"/>
  <c r="J1600" i="1"/>
  <c r="M1600" i="1" s="1"/>
  <c r="K1600" i="1"/>
  <c r="H1601" i="1"/>
  <c r="I1601" i="1"/>
  <c r="J1601" i="1"/>
  <c r="K1601" i="1"/>
  <c r="M1601" i="1"/>
  <c r="H1602" i="1"/>
  <c r="I1602" i="1"/>
  <c r="J1602" i="1"/>
  <c r="K1602" i="1"/>
  <c r="M1602" i="1"/>
  <c r="H1603" i="1"/>
  <c r="I1603" i="1"/>
  <c r="J1603" i="1"/>
  <c r="M1603" i="1" s="1"/>
  <c r="K1603" i="1"/>
  <c r="H1604" i="1"/>
  <c r="I1604" i="1"/>
  <c r="J1604" i="1"/>
  <c r="M1604" i="1" s="1"/>
  <c r="K1604" i="1"/>
  <c r="H1605" i="1"/>
  <c r="I1605" i="1"/>
  <c r="J1605" i="1"/>
  <c r="K1605" i="1"/>
  <c r="M1605" i="1"/>
  <c r="H1606" i="1"/>
  <c r="I1606" i="1"/>
  <c r="J1606" i="1"/>
  <c r="K1606" i="1"/>
  <c r="M1606" i="1"/>
  <c r="H1607" i="1"/>
  <c r="I1607" i="1"/>
  <c r="J1607" i="1"/>
  <c r="M1607" i="1" s="1"/>
  <c r="K1607" i="1"/>
  <c r="H1608" i="1"/>
  <c r="I1608" i="1"/>
  <c r="J1608" i="1"/>
  <c r="M1608" i="1" s="1"/>
  <c r="K1608" i="1"/>
  <c r="H1609" i="1"/>
  <c r="I1609" i="1"/>
  <c r="J1609" i="1"/>
  <c r="K1609" i="1"/>
  <c r="M1609" i="1"/>
  <c r="H1610" i="1"/>
  <c r="I1610" i="1"/>
  <c r="J1610" i="1"/>
  <c r="K1610" i="1"/>
  <c r="M1610" i="1"/>
  <c r="H1611" i="1"/>
  <c r="I1611" i="1"/>
  <c r="J1611" i="1"/>
  <c r="M1611" i="1" s="1"/>
  <c r="K1611" i="1"/>
  <c r="H1612" i="1"/>
  <c r="I1612" i="1"/>
  <c r="J1612" i="1"/>
  <c r="M1612" i="1" s="1"/>
  <c r="K1612" i="1"/>
  <c r="H1613" i="1"/>
  <c r="I1613" i="1"/>
  <c r="J1613" i="1"/>
  <c r="K1613" i="1"/>
  <c r="M1613" i="1"/>
  <c r="H1614" i="1"/>
  <c r="I1614" i="1"/>
  <c r="J1614" i="1"/>
  <c r="K1614" i="1"/>
  <c r="M1614" i="1"/>
  <c r="H1615" i="1"/>
  <c r="I1615" i="1"/>
  <c r="J1615" i="1"/>
  <c r="M1615" i="1" s="1"/>
  <c r="K1615" i="1"/>
  <c r="H1616" i="1"/>
  <c r="I1616" i="1"/>
  <c r="J1616" i="1"/>
  <c r="M1616" i="1" s="1"/>
  <c r="K1616" i="1"/>
  <c r="H1617" i="1"/>
  <c r="I1617" i="1"/>
  <c r="J1617" i="1"/>
  <c r="K1617" i="1"/>
  <c r="M1617" i="1"/>
  <c r="H1618" i="1"/>
  <c r="I1618" i="1"/>
  <c r="J1618" i="1"/>
  <c r="K1618" i="1"/>
  <c r="M1618" i="1"/>
  <c r="H1619" i="1"/>
  <c r="I1619" i="1"/>
  <c r="J1619" i="1"/>
  <c r="M1619" i="1" s="1"/>
  <c r="K1619" i="1"/>
  <c r="H1620" i="1"/>
  <c r="I1620" i="1"/>
  <c r="J1620" i="1"/>
  <c r="M1620" i="1" s="1"/>
  <c r="K1620" i="1"/>
  <c r="H1621" i="1"/>
  <c r="I1621" i="1"/>
  <c r="J1621" i="1"/>
  <c r="M1621" i="1" s="1"/>
  <c r="K1621" i="1"/>
  <c r="H1622" i="1"/>
  <c r="I1622" i="1"/>
  <c r="J1622" i="1"/>
  <c r="K1622" i="1"/>
  <c r="M1622" i="1"/>
  <c r="H1623" i="1"/>
  <c r="I1623" i="1"/>
  <c r="J1623" i="1"/>
  <c r="K1623" i="1"/>
  <c r="M1623" i="1"/>
  <c r="H1624" i="1"/>
  <c r="I1624" i="1"/>
  <c r="J1624" i="1"/>
  <c r="M1624" i="1" s="1"/>
  <c r="K1624" i="1"/>
  <c r="H1625" i="1"/>
  <c r="I1625" i="1"/>
  <c r="J1625" i="1"/>
  <c r="M1625" i="1" s="1"/>
  <c r="K1625" i="1"/>
  <c r="H1626" i="1"/>
  <c r="I1626" i="1"/>
  <c r="J1626" i="1"/>
  <c r="K1626" i="1"/>
  <c r="M1626" i="1"/>
  <c r="H1627" i="1"/>
  <c r="I1627" i="1"/>
  <c r="J1627" i="1"/>
  <c r="K1627" i="1"/>
  <c r="M1627" i="1"/>
  <c r="H1628" i="1"/>
  <c r="I1628" i="1"/>
  <c r="J1628" i="1"/>
  <c r="M1628" i="1" s="1"/>
  <c r="K1628" i="1"/>
  <c r="H1629" i="1"/>
  <c r="I1629" i="1"/>
  <c r="J1629" i="1"/>
  <c r="M1629" i="1" s="1"/>
  <c r="K1629" i="1"/>
  <c r="H1630" i="1"/>
  <c r="I1630" i="1"/>
  <c r="J1630" i="1"/>
  <c r="K1630" i="1"/>
  <c r="M1630" i="1"/>
  <c r="H1631" i="1"/>
  <c r="I1631" i="1"/>
  <c r="J1631" i="1"/>
  <c r="K1631" i="1"/>
  <c r="M1631" i="1"/>
  <c r="H1632" i="1"/>
  <c r="I1632" i="1"/>
  <c r="J1632" i="1"/>
  <c r="M1632" i="1" s="1"/>
  <c r="K1632" i="1"/>
  <c r="H1633" i="1"/>
  <c r="I1633" i="1"/>
  <c r="J1633" i="1"/>
  <c r="M1633" i="1" s="1"/>
  <c r="K1633" i="1"/>
  <c r="H1634" i="1"/>
  <c r="I1634" i="1"/>
  <c r="J1634" i="1"/>
  <c r="K1634" i="1"/>
  <c r="M1634" i="1"/>
  <c r="H1635" i="1"/>
  <c r="I1635" i="1"/>
  <c r="J1635" i="1"/>
  <c r="K1635" i="1"/>
  <c r="M1635" i="1"/>
  <c r="H1636" i="1"/>
  <c r="I1636" i="1"/>
  <c r="J1636" i="1"/>
  <c r="M1636" i="1" s="1"/>
  <c r="K1636" i="1"/>
  <c r="H1637" i="1"/>
  <c r="I1637" i="1"/>
  <c r="J1637" i="1"/>
  <c r="M1637" i="1" s="1"/>
  <c r="K1637" i="1"/>
  <c r="H1638" i="1"/>
  <c r="I1638" i="1"/>
  <c r="J1638" i="1"/>
  <c r="K1638" i="1"/>
  <c r="M1638" i="1"/>
  <c r="H1639" i="1"/>
  <c r="I1639" i="1"/>
  <c r="J1639" i="1"/>
  <c r="K1639" i="1"/>
  <c r="M1639" i="1"/>
  <c r="H1640" i="1"/>
  <c r="I1640" i="1"/>
  <c r="J1640" i="1"/>
  <c r="M1640" i="1" s="1"/>
  <c r="K1640" i="1"/>
  <c r="H1641" i="1"/>
  <c r="I1641" i="1"/>
  <c r="J1641" i="1"/>
  <c r="M1641" i="1" s="1"/>
  <c r="K1641" i="1"/>
  <c r="H1642" i="1"/>
  <c r="I1642" i="1"/>
  <c r="J1642" i="1"/>
  <c r="K1642" i="1"/>
  <c r="M1642" i="1"/>
  <c r="H1643" i="1"/>
  <c r="I1643" i="1"/>
  <c r="J1643" i="1"/>
  <c r="K1643" i="1"/>
  <c r="M1643" i="1"/>
  <c r="H1644" i="1"/>
  <c r="I1644" i="1"/>
  <c r="J1644" i="1"/>
  <c r="M1644" i="1" s="1"/>
  <c r="K1644" i="1"/>
  <c r="H1645" i="1"/>
  <c r="I1645" i="1"/>
  <c r="J1645" i="1"/>
  <c r="M1645" i="1" s="1"/>
  <c r="K1645" i="1"/>
  <c r="H1646" i="1"/>
  <c r="I1646" i="1"/>
  <c r="J1646" i="1"/>
  <c r="K1646" i="1"/>
  <c r="M1646" i="1"/>
  <c r="H1647" i="1"/>
  <c r="I1647" i="1"/>
  <c r="J1647" i="1"/>
  <c r="K1647" i="1"/>
  <c r="M1647" i="1"/>
  <c r="M1648" i="1" l="1"/>
  <c r="K12" i="1"/>
  <c r="J12" i="1"/>
  <c r="I12" i="1"/>
  <c r="H12" i="1"/>
  <c r="M12" i="1"/>
  <c r="K8" i="1"/>
  <c r="L8" i="1" l="1"/>
</calcChain>
</file>

<file path=xl/comments1.xml><?xml version="1.0" encoding="utf-8"?>
<comments xmlns="http://schemas.openxmlformats.org/spreadsheetml/2006/main">
  <authors>
    <author>Hector Andreu Chapa</author>
    <author>Usuario</author>
  </authors>
  <commentList>
    <comment ref="A374" authorId="0" shapeId="0">
      <text>
        <r>
          <rPr>
            <b/>
            <sz val="9"/>
            <color indexed="81"/>
            <rFont val="Tahoma"/>
            <family val="2"/>
          </rPr>
          <t>VER NOTA EN VENTAS
Hector Andreu Chapa: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9" authorId="1" shapeId="0">
      <text>
        <r>
          <rPr>
            <b/>
            <sz val="9"/>
            <color indexed="81"/>
            <rFont val="Tahoma"/>
            <family val="2"/>
          </rPr>
          <t xml:space="preserve">VER NOTA ABAJO
</t>
        </r>
      </text>
    </comment>
    <comment ref="A412" authorId="1" shapeId="0">
      <text>
        <r>
          <rPr>
            <b/>
            <sz val="9"/>
            <color indexed="81"/>
            <rFont val="Tahoma"/>
            <family val="2"/>
          </rPr>
          <t xml:space="preserve">TAMBIEN TIENE CODIGO 7070079
</t>
        </r>
      </text>
    </comment>
    <comment ref="A746" authorId="0" shapeId="0">
      <text>
        <r>
          <rPr>
            <b/>
            <sz val="9"/>
            <color indexed="81"/>
            <rFont val="Tahoma"/>
            <family val="2"/>
          </rPr>
          <t xml:space="preserve">REVISAR CODIGO PARECE QUE SE TIENEN DOS , JUNTAR EN UNO
</t>
        </r>
      </text>
    </comment>
    <comment ref="A747" authorId="0" shapeId="0">
      <text>
        <r>
          <rPr>
            <b/>
            <sz val="9"/>
            <color indexed="81"/>
            <rFont val="Tahoma"/>
            <family val="2"/>
          </rPr>
          <t xml:space="preserve">REVISAR CODIGO PARECE QUE SE TIENEN DOS , JUNTAR EN UNO
</t>
        </r>
      </text>
    </comment>
    <comment ref="A757" authorId="0" shapeId="0">
      <text>
        <r>
          <rPr>
            <b/>
            <sz val="9"/>
            <color indexed="81"/>
            <rFont val="Tahoma"/>
            <family val="2"/>
          </rPr>
          <t xml:space="preserve">NUEVO CODIGO
</t>
        </r>
      </text>
    </comment>
    <comment ref="A776" authorId="0" shapeId="0">
      <text>
        <r>
          <rPr>
            <sz val="9"/>
            <color indexed="81"/>
            <rFont val="Tahoma"/>
            <family val="2"/>
          </rPr>
          <t xml:space="preserve">NUEVO CODIGO
</t>
        </r>
      </text>
    </comment>
    <comment ref="A798" authorId="0" shapeId="0">
      <text>
        <r>
          <rPr>
            <b/>
            <sz val="9"/>
            <color indexed="81"/>
            <rFont val="Tahoma"/>
            <family val="2"/>
          </rPr>
          <t>SE INCLUYEN CODIGOS 5106Hector Andreu Chapa: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67" authorId="0" shapeId="0">
      <text>
        <r>
          <rPr>
            <b/>
            <sz val="9"/>
            <color indexed="81"/>
            <rFont val="Tahoma"/>
            <family val="2"/>
          </rPr>
          <t xml:space="preserve">se corrigio el codigo de 5034-000-150-000
</t>
        </r>
      </text>
    </comment>
    <comment ref="B1120" authorId="0" shapeId="0">
      <text>
        <r>
          <rPr>
            <b/>
            <sz val="9"/>
            <color indexed="81"/>
            <rFont val="Tahoma"/>
            <family val="2"/>
          </rPr>
          <t xml:space="preserve">NUEVO NOMBRE
</t>
        </r>
      </text>
    </comment>
    <comment ref="B1150" authorId="0" shapeId="0">
      <text>
        <r>
          <rPr>
            <b/>
            <sz val="9"/>
            <color indexed="81"/>
            <rFont val="Tahoma"/>
            <family val="2"/>
          </rPr>
          <t xml:space="preserve">SE VENDIO UNA A TONY JR.PORQUE NP APÑARCE FACTURADA?
</t>
        </r>
      </text>
    </comment>
    <comment ref="A1203" authorId="1" shapeId="0">
      <text>
        <r>
          <rPr>
            <b/>
            <sz val="9"/>
            <color indexed="81"/>
            <rFont val="Tahoma"/>
            <family val="2"/>
          </rPr>
          <t xml:space="preserve">JUNTA CON EL OTRO CODIGO DE ARRIBA
</t>
        </r>
      </text>
    </comment>
  </commentList>
</comments>
</file>

<file path=xl/sharedStrings.xml><?xml version="1.0" encoding="utf-8"?>
<sst xmlns="http://schemas.openxmlformats.org/spreadsheetml/2006/main" count="7774" uniqueCount="3111">
  <si>
    <t>MENS AIRGLIDE 3 JACKET BLACK  S</t>
  </si>
  <si>
    <t>MENS AIRGLIDE 3 JACKET RED  S</t>
  </si>
  <si>
    <t>MENS AIRGLIDE 3 JACKET SILVER  S</t>
  </si>
  <si>
    <t>MENS SWITCHBACK JACKET PEWTER  S</t>
  </si>
  <si>
    <t>MENS SWITCHBACK JACKET SILVER   S</t>
  </si>
  <si>
    <t>MENS SWITCHBACK JACKET NEON YELLOW  S</t>
  </si>
  <si>
    <t>AIRGLIDE 3 PANT PEWTER  30</t>
  </si>
  <si>
    <t>AIRGLIDE 3 PANT SILVER  30</t>
  </si>
  <si>
    <t>RANGER 3  PANT BLACK  30</t>
  </si>
  <si>
    <t>RECON AIR 3 PANT BLACK  30</t>
  </si>
  <si>
    <t>NOVA VEST NEON RED  XS/S</t>
  </si>
  <si>
    <t>NOVA VEST NEON YELLOW  XS/S</t>
  </si>
  <si>
    <t>LADIES AST 2 JACKET PEWTER  XS/S</t>
  </si>
  <si>
    <t>LADIES AST 2 JACKET NEON YELLOW  XS/S</t>
  </si>
  <si>
    <t>LADIES SWITCHBACK JACKET SILVER  XS/S</t>
  </si>
  <si>
    <t>LADIES AIRGLIDE 3 PANT PEWTER  4</t>
  </si>
  <si>
    <t>LADIES AIRGLIDE 3 PANT SILVER  4</t>
  </si>
  <si>
    <t>CASCO</t>
  </si>
  <si>
    <t>CORTA-VIENTO EYEDRY PADDOCK LADY NEGRO M</t>
  </si>
  <si>
    <t>Stop &amp; Go</t>
  </si>
  <si>
    <t>DRENALINE</t>
  </si>
  <si>
    <t>Linea</t>
  </si>
  <si>
    <t>Tipo</t>
  </si>
  <si>
    <t>SNG.1000</t>
  </si>
  <si>
    <t>SNG.RCP H5-C7</t>
  </si>
  <si>
    <t xml:space="preserve">SNG.1090 </t>
  </si>
  <si>
    <t xml:space="preserve">SNG.3003 </t>
  </si>
  <si>
    <t xml:space="preserve">4030-140-000 </t>
  </si>
  <si>
    <t xml:space="preserve">5075-000-000 </t>
  </si>
  <si>
    <t xml:space="preserve">5076-000-000 </t>
  </si>
  <si>
    <t>5077-000-000</t>
  </si>
  <si>
    <t xml:space="preserve">5078-000-000 </t>
  </si>
  <si>
    <t>5079-000-000</t>
  </si>
  <si>
    <t>3109-150-100</t>
  </si>
  <si>
    <t>F4 HELMET LG RED WHITE BLUE</t>
  </si>
  <si>
    <t>F4 HELMET XL RED WHITE BLUE</t>
  </si>
  <si>
    <t>F4 HELMET MD ORANGE</t>
  </si>
  <si>
    <t>ADVENTURE RALLY JACKET LG BLACK</t>
  </si>
  <si>
    <t>ADVENTURE RALLY PANT 34 BLACK</t>
  </si>
  <si>
    <t>ADVENTURE RALLY PANT TALL 36 BLACK</t>
  </si>
  <si>
    <t>BADLANDS PRO JACKET SM BLACK</t>
  </si>
  <si>
    <t>BADLANDS PRO JACKET MD BLACK</t>
  </si>
  <si>
    <t>BADLANDS PRO JACKET LG BLACK</t>
  </si>
  <si>
    <t>BADLANDS PRO PANT 32 BLACK</t>
  </si>
  <si>
    <t>BADLANDS PRO PANT 34 BLACK</t>
  </si>
  <si>
    <t>BADLANDS PRO PANT 36 BLACK</t>
  </si>
  <si>
    <t>LATITUDE JACKET SM BLACK</t>
  </si>
  <si>
    <t>LATITUDE JACKET MD BLACK</t>
  </si>
  <si>
    <t>LATITUDE PANT 30 BLACK</t>
  </si>
  <si>
    <t>LATITUDE PANT 36 BLACK</t>
  </si>
  <si>
    <t>LATITUDE PANT 34 LIGHT GRAY</t>
  </si>
  <si>
    <t>TRAVERSE JACKET MD BLACK</t>
  </si>
  <si>
    <t>TRAVERSE JACKET XL BLACK</t>
  </si>
  <si>
    <t>TRAVERSE JACKET MD LIGHT GRAY</t>
  </si>
  <si>
    <t>TRAVERSE JACKET XL LIGHT GRAY</t>
  </si>
  <si>
    <t>TRAVERSE PANT 32 BLACK</t>
  </si>
  <si>
    <t>TRAVERSE PANT 36 BLACK</t>
  </si>
  <si>
    <t>TRAVERSE PANT 34 LIGHT GRAY</t>
  </si>
  <si>
    <t>TRAVERSE PANT 36 LIGHT GRAY</t>
  </si>
  <si>
    <t>DAKAR PANT 34 RED</t>
  </si>
  <si>
    <t xml:space="preserve">DAKAR PANT 32 BLUE </t>
  </si>
  <si>
    <t>DAKAR PANT 32 ORANGE</t>
  </si>
  <si>
    <t>DAKAR PANT 34 GRAY</t>
  </si>
  <si>
    <t>DAKAR PANT 36 GRAY</t>
  </si>
  <si>
    <t>DAKAR PANT 36 LIGHT GRAY</t>
  </si>
  <si>
    <t>DAKAR PANT 38 LIGHT GRAY</t>
  </si>
  <si>
    <t>CHINOOK PANT 36 ORANGE</t>
  </si>
  <si>
    <t>MOJAVE PANT 34 BLUE</t>
  </si>
  <si>
    <t>MOJAVE PANT 32 ORANGE</t>
  </si>
  <si>
    <t>MOJAVE PANT 34 ORANGE</t>
  </si>
  <si>
    <t>MOJAVE PANT 38 ORANGE</t>
  </si>
  <si>
    <t>MOJAVE PANT 32 GRAY</t>
  </si>
  <si>
    <t>MOJAVE PANT 32 LIGHT GRAY</t>
  </si>
  <si>
    <t>MOJAVE PANT 34 LIGHT GRAY</t>
  </si>
  <si>
    <t>MOJAVE PANT 36 LIGHT GRAY</t>
  </si>
  <si>
    <t>BAJA PANT 36 ORANGE</t>
  </si>
  <si>
    <t>BAJA PANT 32 GRAY</t>
  </si>
  <si>
    <t>BAJA PANT 34 GRAY</t>
  </si>
  <si>
    <t>BAJA PANT 36 GRAY</t>
  </si>
  <si>
    <t>INVERSION JACKET LG GRAY</t>
  </si>
  <si>
    <t>INVERSION JACKET XL GRAY</t>
  </si>
  <si>
    <t>MOJAVE JERSEY MD RED</t>
  </si>
  <si>
    <t>MOJAVE JERSEY LG RED</t>
  </si>
  <si>
    <t>MOJAVE JERSEY XL RED</t>
  </si>
  <si>
    <t>MOJAVE JERSEY MD BLUE</t>
  </si>
  <si>
    <t>MOJAVE JERSEY LG BLUE</t>
  </si>
  <si>
    <t>MOJAVE JERSEY XL BLUE</t>
  </si>
  <si>
    <t xml:space="preserve">MOJAVE JERSEY LG ORANGE </t>
  </si>
  <si>
    <t>MOJAVE JERSEY XL ORANGE</t>
  </si>
  <si>
    <t>MOJAVE JERSEY XL YELLOW</t>
  </si>
  <si>
    <t>MOJAVE JERSEY MD GRAY</t>
  </si>
  <si>
    <t>MOJAVE JERSEY LG GRAY</t>
  </si>
  <si>
    <t>MOJAVE JERSEY XL GRAY</t>
  </si>
  <si>
    <t>REVOLT JERSEY LG ORANGE</t>
  </si>
  <si>
    <t xml:space="preserve">DAKAR GLOVE SM BLACK </t>
  </si>
  <si>
    <t>DAKAR GLOVE MD BLACK</t>
  </si>
  <si>
    <t>DAKAR GLOVE LG BLACK</t>
  </si>
  <si>
    <t>DAKAR GLOVE XL BLACK</t>
  </si>
  <si>
    <t>DAKAR GLOVE SM GRAY</t>
  </si>
  <si>
    <t>TACTICAL SHORT MD BLACK</t>
  </si>
  <si>
    <t>ELEMENT GLOVE SHORT SM BLACK</t>
  </si>
  <si>
    <t>ELEMENT GLOVE SHORT MD BLACK</t>
  </si>
  <si>
    <t>ELEMENT GLOVE SHORT XL BLACK</t>
  </si>
  <si>
    <t>D30 REPLACEMENT KNEE/ELBOW PADS T5</t>
  </si>
  <si>
    <t>D30 REPLACEMENT HIP PADS T5 PRO</t>
  </si>
  <si>
    <t>D30 REPLACEMENT SHOULDER PADS T5</t>
  </si>
  <si>
    <t>ELBOW PADS</t>
  </si>
  <si>
    <t>HIP PADS</t>
  </si>
  <si>
    <t>BACK PAD</t>
  </si>
  <si>
    <t>KREW PAK</t>
  </si>
  <si>
    <t>K CORP HAT BLACK</t>
  </si>
  <si>
    <t>SURVIVAL PAK</t>
  </si>
  <si>
    <t xml:space="preserve">FUEL PAK </t>
  </si>
  <si>
    <t>SCRAMBLE PAK</t>
  </si>
  <si>
    <t xml:space="preserve">jersey </t>
  </si>
  <si>
    <t xml:space="preserve">glove </t>
  </si>
  <si>
    <t xml:space="preserve">short </t>
  </si>
  <si>
    <t xml:space="preserve">protecciones </t>
  </si>
  <si>
    <t xml:space="preserve">bagpack </t>
  </si>
  <si>
    <t xml:space="preserve">medical kit </t>
  </si>
  <si>
    <t>ML3000-M</t>
  </si>
  <si>
    <t>LINNER CHAMARRA</t>
  </si>
  <si>
    <t>ACCESORIOS</t>
  </si>
  <si>
    <t>Overol</t>
  </si>
  <si>
    <t>chaleco</t>
  </si>
  <si>
    <t>Chamarra Mujer</t>
  </si>
  <si>
    <t>pantalon hombre</t>
  </si>
  <si>
    <t>Chamarra Hombre</t>
  </si>
  <si>
    <t>airglide</t>
  </si>
  <si>
    <t>x moto</t>
  </si>
  <si>
    <t>ast 2</t>
  </si>
  <si>
    <t>Switchback</t>
  </si>
  <si>
    <t>Nomad</t>
  </si>
  <si>
    <t>Stealth</t>
  </si>
  <si>
    <t>X Moto</t>
  </si>
  <si>
    <t>Ranger</t>
  </si>
  <si>
    <t>Recon</t>
  </si>
  <si>
    <t>Nova Vest</t>
  </si>
  <si>
    <t>pro max</t>
  </si>
  <si>
    <t>Linner</t>
  </si>
  <si>
    <t>f4</t>
  </si>
  <si>
    <t xml:space="preserve">adventure </t>
  </si>
  <si>
    <t>badlands</t>
  </si>
  <si>
    <t>latitude</t>
  </si>
  <si>
    <t xml:space="preserve">traverse </t>
  </si>
  <si>
    <t>dakar</t>
  </si>
  <si>
    <t>chinook</t>
  </si>
  <si>
    <t>mojave</t>
  </si>
  <si>
    <t>baja</t>
  </si>
  <si>
    <t xml:space="preserve">inversion </t>
  </si>
  <si>
    <t>revolt</t>
  </si>
  <si>
    <t>tactical</t>
  </si>
  <si>
    <t>element</t>
  </si>
  <si>
    <t>d30</t>
  </si>
  <si>
    <t>CE</t>
  </si>
  <si>
    <t xml:space="preserve">backpack </t>
  </si>
  <si>
    <t>gorra</t>
  </si>
  <si>
    <t>kit sobrevivencia</t>
  </si>
  <si>
    <t>krew pack</t>
  </si>
  <si>
    <t>nac pack</t>
  </si>
  <si>
    <t>Corp Hat</t>
  </si>
  <si>
    <t>ENDURO</t>
  </si>
  <si>
    <t>MJ149CTS</t>
  </si>
  <si>
    <t>MJ149CTM</t>
  </si>
  <si>
    <t>MJ149CTL</t>
  </si>
  <si>
    <t>MJ149CTXL</t>
  </si>
  <si>
    <t>MJ149CTXXL</t>
  </si>
  <si>
    <t>MJ149BTS</t>
  </si>
  <si>
    <t>MJ149BTM</t>
  </si>
  <si>
    <t>MJ149BTL</t>
  </si>
  <si>
    <t>MJ149BTXL</t>
  </si>
  <si>
    <t>MJ149BTXXL</t>
  </si>
  <si>
    <t>MJ149RTS</t>
  </si>
  <si>
    <t>MJ149RTM</t>
  </si>
  <si>
    <t>MJ149RTL</t>
  </si>
  <si>
    <t>MJ149RTXL</t>
  </si>
  <si>
    <t>MJ149STS</t>
  </si>
  <si>
    <t>MJ149STM</t>
  </si>
  <si>
    <t>MJ149STL</t>
  </si>
  <si>
    <t>MJ149STXL</t>
  </si>
  <si>
    <t>MJ149STXXL</t>
  </si>
  <si>
    <t>MJ151BTL</t>
  </si>
  <si>
    <t>MJ151BTXL</t>
  </si>
  <si>
    <t>MJ151BTXXL</t>
  </si>
  <si>
    <t>MJ201PTM</t>
  </si>
  <si>
    <t>MJ201PTL</t>
  </si>
  <si>
    <t>MJ201PTXL</t>
  </si>
  <si>
    <t>MJ201PTXXL</t>
  </si>
  <si>
    <t>MJ201ZTM</t>
  </si>
  <si>
    <t>MJ201ZTL</t>
  </si>
  <si>
    <t>MJ201ZTXL</t>
  </si>
  <si>
    <t>MJ201ZTXXL</t>
  </si>
  <si>
    <t>MJ207PTS</t>
  </si>
  <si>
    <t>MJ207PTM</t>
  </si>
  <si>
    <t>MJ207PTL</t>
  </si>
  <si>
    <t>MJ207PTXL</t>
  </si>
  <si>
    <t>MJ207PTXXL</t>
  </si>
  <si>
    <t>MJ207STS</t>
  </si>
  <si>
    <t>MJ207STM</t>
  </si>
  <si>
    <t>MJ207STL</t>
  </si>
  <si>
    <t>MJ207STXL</t>
  </si>
  <si>
    <t>MJ207STXXL</t>
  </si>
  <si>
    <t>MJ207ZTS</t>
  </si>
  <si>
    <t>MJ207ZTM</t>
  </si>
  <si>
    <t>MJ207ZTL</t>
  </si>
  <si>
    <t>MJ207ZTXL</t>
  </si>
  <si>
    <t>MJ207ZTXXL</t>
  </si>
  <si>
    <t>MJ209ZTXL</t>
  </si>
  <si>
    <t>MJ209ZTXXL</t>
  </si>
  <si>
    <t>MO143PTXL</t>
  </si>
  <si>
    <t>MO143PTXXL</t>
  </si>
  <si>
    <t>MO143STXL</t>
  </si>
  <si>
    <t>MP152NT32</t>
  </si>
  <si>
    <t>MP152NT34</t>
  </si>
  <si>
    <t>MP152NT36</t>
  </si>
  <si>
    <t>MP152NT38</t>
  </si>
  <si>
    <t>MP152PT34</t>
  </si>
  <si>
    <t>MP152PT36</t>
  </si>
  <si>
    <t>MP153BT32</t>
  </si>
  <si>
    <t>MP153BT34</t>
  </si>
  <si>
    <t>MP153BT36</t>
  </si>
  <si>
    <t>MP153BT38</t>
  </si>
  <si>
    <t>MP153BT40</t>
  </si>
  <si>
    <t>MP153BT42</t>
  </si>
  <si>
    <t>MP153PT30</t>
  </si>
  <si>
    <t>MP153PT32</t>
  </si>
  <si>
    <t>MP153PT34</t>
  </si>
  <si>
    <t>MP153PT36</t>
  </si>
  <si>
    <t>MP153PT38</t>
  </si>
  <si>
    <t>MP153PT40</t>
  </si>
  <si>
    <t>MP153PT42</t>
  </si>
  <si>
    <t>MP153ST30</t>
  </si>
  <si>
    <t>MP153ST32</t>
  </si>
  <si>
    <t>MP153ST34</t>
  </si>
  <si>
    <t>MP153ST36</t>
  </si>
  <si>
    <t>MP153ST38</t>
  </si>
  <si>
    <t>MP153ST40</t>
  </si>
  <si>
    <t>MP153ST42</t>
  </si>
  <si>
    <t>MP204BT32</t>
  </si>
  <si>
    <t>MP204BT34</t>
  </si>
  <si>
    <t>MP204BT36</t>
  </si>
  <si>
    <t>MP204BT38</t>
  </si>
  <si>
    <t>MP204BT40</t>
  </si>
  <si>
    <t>MP204BT42</t>
  </si>
  <si>
    <t>MP205BT30</t>
  </si>
  <si>
    <t>MP205BT32</t>
  </si>
  <si>
    <t>MV210XTXS/S</t>
  </si>
  <si>
    <t>MV210XTM/L</t>
  </si>
  <si>
    <t>MV210XTXL/2X</t>
  </si>
  <si>
    <t>MV210XT3X/4X</t>
  </si>
  <si>
    <t>MV210ZTXS/S</t>
  </si>
  <si>
    <t>MV210ZTM/L</t>
  </si>
  <si>
    <t>MV210ZTXL/2X</t>
  </si>
  <si>
    <t>MV210ZT3X/4X</t>
  </si>
  <si>
    <t>WJ203PTXS/S</t>
  </si>
  <si>
    <t>WJ203PTS</t>
  </si>
  <si>
    <t>WJ203PTM</t>
  </si>
  <si>
    <t>WJ203PTL</t>
  </si>
  <si>
    <t>WJ203PTXL</t>
  </si>
  <si>
    <t>WJ203ZTXS/S</t>
  </si>
  <si>
    <t>WJ203ZTS</t>
  </si>
  <si>
    <t>WJ203ZTM</t>
  </si>
  <si>
    <t>WJ203ZTL</t>
  </si>
  <si>
    <t>WJ203ZTXL</t>
  </si>
  <si>
    <t>WJ208PTXS/S</t>
  </si>
  <si>
    <t>WJ208PTS</t>
  </si>
  <si>
    <t>WJ208PTM</t>
  </si>
  <si>
    <t>WJ208PTL</t>
  </si>
  <si>
    <t>WJ208PTXL</t>
  </si>
  <si>
    <t>WJ208STXS/S</t>
  </si>
  <si>
    <t>WJ208STS</t>
  </si>
  <si>
    <t>WJ208STM</t>
  </si>
  <si>
    <t>WJ208STXL</t>
  </si>
  <si>
    <t>WJ208ZTXS/S</t>
  </si>
  <si>
    <t>WJ208ZTS</t>
  </si>
  <si>
    <t>WJ208ZTM</t>
  </si>
  <si>
    <t>WJ208ZTL</t>
  </si>
  <si>
    <t>WP154BT4</t>
  </si>
  <si>
    <t>WP154BT6</t>
  </si>
  <si>
    <t>WP154BT8</t>
  </si>
  <si>
    <t>WP154BT10</t>
  </si>
  <si>
    <t>WP154BT12</t>
  </si>
  <si>
    <t>WP154BT14</t>
  </si>
  <si>
    <t>WP154BT16</t>
  </si>
  <si>
    <t>WP154PT4</t>
  </si>
  <si>
    <t>WP154PT6</t>
  </si>
  <si>
    <t>WP154PT8</t>
  </si>
  <si>
    <t>WP154PT10</t>
  </si>
  <si>
    <t>WP154PT12</t>
  </si>
  <si>
    <t>WP154PT14</t>
  </si>
  <si>
    <t>WP154PT16</t>
  </si>
  <si>
    <t>WP154ST4</t>
  </si>
  <si>
    <t>WP154ST6</t>
  </si>
  <si>
    <t>WP154ST8</t>
  </si>
  <si>
    <t>WP154ST10</t>
  </si>
  <si>
    <t>WP154ST12</t>
  </si>
  <si>
    <t>WP154ST14</t>
  </si>
  <si>
    <t>WP154ST16</t>
  </si>
  <si>
    <t>WP206BT4</t>
  </si>
  <si>
    <t>WP206BT6</t>
  </si>
  <si>
    <t>WP206BT8</t>
  </si>
  <si>
    <t>WP206BT10</t>
  </si>
  <si>
    <t>WP206BT12</t>
  </si>
  <si>
    <t>WP206BT14</t>
  </si>
  <si>
    <t>WP206BT16</t>
  </si>
  <si>
    <t>MENS AIRGLIDE 3 JACKET BLUE  M</t>
  </si>
  <si>
    <t>MENS AIRGLIDE 3 JACKET BLUE  L</t>
  </si>
  <si>
    <t>MENS AIRGLIDE 3 JACKET BLUE  XL</t>
  </si>
  <si>
    <t>MENS AIRGLIDE 3 JACKET BLUE  XXL</t>
  </si>
  <si>
    <t>MENS AIRGLIDE 3 JACKET BLACK  M</t>
  </si>
  <si>
    <t>MENS AIRGLIDE 3 JACKET BLACK  L</t>
  </si>
  <si>
    <t>MENS AIRGLIDE 3 JACKET BLACK  XL</t>
  </si>
  <si>
    <t>MENS AIRGLIDE 3 JACKET BLACK  XXL</t>
  </si>
  <si>
    <t>MENS AIRGLIDE 3 JACKET RED  M</t>
  </si>
  <si>
    <t>MENS AIRGLIDE 3 JACKET RED  L</t>
  </si>
  <si>
    <t>pant</t>
  </si>
  <si>
    <t>3206-140-000</t>
  </si>
  <si>
    <t>3206-140-182</t>
  </si>
  <si>
    <t>3206-150-182</t>
  </si>
  <si>
    <t>3206-130-400</t>
  </si>
  <si>
    <t>4052-120-000</t>
  </si>
  <si>
    <t>4053-036-000</t>
  </si>
  <si>
    <t>4053-036-660</t>
  </si>
  <si>
    <t>5047-030-000</t>
  </si>
  <si>
    <t xml:space="preserve">5047-032-000 </t>
  </si>
  <si>
    <t>5047-036-000</t>
  </si>
  <si>
    <t>5047-032-660</t>
  </si>
  <si>
    <t>5047-034-660</t>
  </si>
  <si>
    <t>4050-130-000</t>
  </si>
  <si>
    <t>4050-140-000</t>
  </si>
  <si>
    <t xml:space="preserve">4050-150-000 </t>
  </si>
  <si>
    <t>4050-130-600</t>
  </si>
  <si>
    <t xml:space="preserve">4050-140-600 </t>
  </si>
  <si>
    <t>4050-150-600</t>
  </si>
  <si>
    <t xml:space="preserve">4051-032-000 </t>
  </si>
  <si>
    <t xml:space="preserve">4051-034-000 </t>
  </si>
  <si>
    <t xml:space="preserve">4051-036-000 </t>
  </si>
  <si>
    <t>4051-034-660</t>
  </si>
  <si>
    <t xml:space="preserve">4051-036-660 </t>
  </si>
  <si>
    <t xml:space="preserve">3142-034-100 </t>
  </si>
  <si>
    <t>3142-032-200</t>
  </si>
  <si>
    <t>3142-032-400</t>
  </si>
  <si>
    <t>3142-034-400</t>
  </si>
  <si>
    <t>3142-036-400</t>
  </si>
  <si>
    <t xml:space="preserve">3142-032-600 </t>
  </si>
  <si>
    <t xml:space="preserve">3142-034-600 </t>
  </si>
  <si>
    <t>3142-036-600</t>
  </si>
  <si>
    <t>3142-038-600</t>
  </si>
  <si>
    <t>3142-032-660</t>
  </si>
  <si>
    <t xml:space="preserve">3142-034-660 </t>
  </si>
  <si>
    <t>3142-036-660</t>
  </si>
  <si>
    <t>3142-038-660</t>
  </si>
  <si>
    <t>3143-034-200</t>
  </si>
  <si>
    <t xml:space="preserve">3143-032-400 </t>
  </si>
  <si>
    <t>3143-034-400</t>
  </si>
  <si>
    <t>3143-036-400</t>
  </si>
  <si>
    <t>3143-038-400</t>
  </si>
  <si>
    <t>3143-034-600</t>
  </si>
  <si>
    <t>3143-036-600</t>
  </si>
  <si>
    <t xml:space="preserve">3143-038-600 </t>
  </si>
  <si>
    <t>3143-032-660</t>
  </si>
  <si>
    <t xml:space="preserve">3143-034-660 </t>
  </si>
  <si>
    <t>ast 3</t>
  </si>
  <si>
    <t>ast 4</t>
  </si>
  <si>
    <t>ast 5</t>
  </si>
  <si>
    <t>ast 6</t>
  </si>
  <si>
    <t>ast 7</t>
  </si>
  <si>
    <t>ast 8</t>
  </si>
  <si>
    <t>ast 9</t>
  </si>
  <si>
    <t>ast 11</t>
  </si>
  <si>
    <t>ast 12</t>
  </si>
  <si>
    <t>ast 13</t>
  </si>
  <si>
    <t>ast 14</t>
  </si>
  <si>
    <t>MONO DE LUVIA SEAL - OP NEGRO XL</t>
  </si>
  <si>
    <t>LADIES AST 2 JACKET PEWTER  S</t>
  </si>
  <si>
    <t>LADIES AST 2 JACKET PEWTER  M</t>
  </si>
  <si>
    <t>LADIES AST 2 JACKET PEWTER  L</t>
  </si>
  <si>
    <t>LADIES AST 2 JACKET PEWTER  XL</t>
  </si>
  <si>
    <t>LADIES AST 2 JACKET NEON YELLOW  S</t>
  </si>
  <si>
    <t>LADIES AST 2 JACKET NEON YELLOW  M</t>
  </si>
  <si>
    <t>LADIES AST 2 JACKET NEON YELLOW  L</t>
  </si>
  <si>
    <t>LADIES AST 2 JACKET NEON YELLOW  XL</t>
  </si>
  <si>
    <t>LADIES SWITCHBACK JACKET PEWTER  L</t>
  </si>
  <si>
    <t>LADIES SWITCHBACK JACKET PEWTER  XL</t>
  </si>
  <si>
    <t>LADIES SWITCHBACK JACKET SILVER  S</t>
  </si>
  <si>
    <t>LADIES SWITCHBACK JACKET SILVER  M</t>
  </si>
  <si>
    <t>LADIES SWITCHBACK JACKET SILVER  XL</t>
  </si>
  <si>
    <t>LADIES SWITCHBACK JACKET NEON YELLOW  L</t>
  </si>
  <si>
    <t>LADIES AIRGLIDE 3 PANT BLACK  10</t>
  </si>
  <si>
    <t>LADIES AIRGLIDE 3 PANT BLACK  12</t>
  </si>
  <si>
    <t>LADIES AIRGLIDE 3 PANT BLACK  14</t>
  </si>
  <si>
    <t>LADIES AIRGLIDE 3 PANT BLACK  16</t>
  </si>
  <si>
    <t>LADIES AIRGLIDE 3 PANT PEWTER  6</t>
  </si>
  <si>
    <t>LADIES AIRGLIDE 3 PANT PEWTER  8</t>
  </si>
  <si>
    <t>LADIES AIRGLIDE 3 PANT PEWTER  10</t>
  </si>
  <si>
    <t>LADIES AIRGLIDE 3 PANT PEWTER  12</t>
  </si>
  <si>
    <t>LADIES AIRGLIDE 3 PANT PEWTER  14</t>
  </si>
  <si>
    <t>LADIES AIRGLIDE 3 PANT PEWTER  16</t>
  </si>
  <si>
    <t>LADIES AIRGLIDE 3 PANT SILVER  6</t>
  </si>
  <si>
    <t>LADIES AIRGLIDE 3 PANT SILVER  8</t>
  </si>
  <si>
    <t>LADIES AIRGLIDE 3 PANT SILVER  10</t>
  </si>
  <si>
    <t>LADIES AIRGLIDE 3 PANT SILVER  12</t>
  </si>
  <si>
    <t>LADIES AIRGLIDE 3 PANT SILVER  14</t>
  </si>
  <si>
    <t>LADIES AIRGLIDE 3 PANT SILVER  16</t>
  </si>
  <si>
    <t>LADIES PRO MAX 2 PANT BLACK  10</t>
  </si>
  <si>
    <t>LADIES PRO MAX 2 PANT BLACK  12</t>
  </si>
  <si>
    <t>LADIES PRO MAX 2 PANT BLACK  14</t>
  </si>
  <si>
    <t>LADIES PRO MAX 2 PANT BLACK  16</t>
  </si>
  <si>
    <t xml:space="preserve">Adaptador </t>
  </si>
  <si>
    <t>chamarra hombre</t>
  </si>
  <si>
    <t>Impermiable</t>
  </si>
  <si>
    <t>Pantalon Off Road</t>
  </si>
  <si>
    <t>Tubed Tire Patch Kit</t>
  </si>
  <si>
    <t>MENS AIRGLIDE 3 JACKET RED  XL</t>
  </si>
  <si>
    <t>MENS AIRGLIDE 3 JACKET SILVER  M</t>
  </si>
  <si>
    <t>MENS AIRGLIDE 3 JACKET SILVER  L</t>
  </si>
  <si>
    <t>MENS AIRGLIDE 3 JACKET SILVER  XL</t>
  </si>
  <si>
    <t>MENS AIRGLIDE 3 JACKET SILVER  XXL</t>
  </si>
  <si>
    <t>MENS X MOTO JACKET BLACK  L</t>
  </si>
  <si>
    <t>MENS X MOTO JACKET BLACK  XL</t>
  </si>
  <si>
    <t>MENS X MOTO JACKET BLACK  XXL</t>
  </si>
  <si>
    <t>MENS AST 2  JACKET PEWTER  M</t>
  </si>
  <si>
    <t>MENS AST 2  JACKET PEWTER  L</t>
  </si>
  <si>
    <t>MENS AST 2  JACKET PEWTER  XL</t>
  </si>
  <si>
    <t>MENS AST 2  JACKET PEWTER  XXL</t>
  </si>
  <si>
    <t>MENS AST 2  JACKET NEON YELLOW  M</t>
  </si>
  <si>
    <t>MENS AST 2  JACKET NEON YELLOW  L</t>
  </si>
  <si>
    <t>MENS AST 2  JACKET NEON YELLOW  XL</t>
  </si>
  <si>
    <t>MENS AST 2  JACKET NEON YELLOW  XXL</t>
  </si>
  <si>
    <t>MENS SWITCHBACK JACKET PEWTER  M</t>
  </si>
  <si>
    <t>MENS SWITCHBACK JACKET PEWTER  L</t>
  </si>
  <si>
    <t>MENS SWITCHBACK JACKET PEWTER  XL</t>
  </si>
  <si>
    <t>MENS SWITCHBACK JACKET PEWTER  XXL</t>
  </si>
  <si>
    <t>MENS SWITCHBACK JACKET SILVER   M</t>
  </si>
  <si>
    <t>MENS SWITCHBACK JACKET SILVER   L</t>
  </si>
  <si>
    <t>MENS SWITCHBACK JACKET SILVER   XL</t>
  </si>
  <si>
    <t>MENS SWITCHBACK JACKET SILVER   XXL</t>
  </si>
  <si>
    <t>MENS SWITCHBACK JACKET NEON YELLOW  M</t>
  </si>
  <si>
    <t>MENS SWITCHBACK JACKET NEON YELLOW  L</t>
  </si>
  <si>
    <t>MENS SWITCHBACK JACKET NEON YELLOW  XL</t>
  </si>
  <si>
    <t>MENS SWITCHBACK JACKET NEON YELLOW  XXL</t>
  </si>
  <si>
    <t>MENS NOMAD JACKET NEON YELLOW  XL</t>
  </si>
  <si>
    <t>MENS NOMAD JACKET NEON YELLOW  XXL</t>
  </si>
  <si>
    <t>MENS STEALTH ONE PIECE SILVER  XL</t>
  </si>
  <si>
    <t>X MOTO PANT SAND  32</t>
  </si>
  <si>
    <t>X MOTO PANT SAND  34</t>
  </si>
  <si>
    <t>X MOTO PANT SAND  36</t>
  </si>
  <si>
    <t>X MOTO PANT SAND  38</t>
  </si>
  <si>
    <t>X MOTO PANT PEWTER  34</t>
  </si>
  <si>
    <t>X MOTO PANT PEWTER  36</t>
  </si>
  <si>
    <t>AIRGLIDE 3 PANT BLACK  32</t>
  </si>
  <si>
    <t>AIRGLIDE 3 PANT BLACK  34</t>
  </si>
  <si>
    <t>AIRGLIDE 3 PANT BLACK  36</t>
  </si>
  <si>
    <t>AIRGLIDE 3 PANT BLACK  38</t>
  </si>
  <si>
    <t>AIRGLIDE 3 PANT BLACK  40</t>
  </si>
  <si>
    <t>AIRGLIDE 3 PANT BLACK  42</t>
  </si>
  <si>
    <t>AIRGLIDE 3 PANT PEWTER  32</t>
  </si>
  <si>
    <t>AIRGLIDE 3 PANT PEWTER  34</t>
  </si>
  <si>
    <t>AIRGLIDE 3 PANT PEWTER  36</t>
  </si>
  <si>
    <t>AIRGLIDE 3 PANT PEWTER  38</t>
  </si>
  <si>
    <t>AIRGLIDE 3 PANT PEWTER  40</t>
  </si>
  <si>
    <t>AIRGLIDE 3 PANT PEWTER  42</t>
  </si>
  <si>
    <t>AIRGLIDE 3 PANT SILVER  32</t>
  </si>
  <si>
    <t>AIRGLIDE 3 PANT SILVER  34</t>
  </si>
  <si>
    <t>AIRGLIDE 3 PANT SILVER  36</t>
  </si>
  <si>
    <t>AIRGLIDE 3 PANT SILVER  38</t>
  </si>
  <si>
    <t>AIRGLIDE 3 PANT SILVER  40</t>
  </si>
  <si>
    <t>AIRGLIDE 3 PANT SILVER  42</t>
  </si>
  <si>
    <t>RANGER 3  PANT BLACK  32</t>
  </si>
  <si>
    <t>RANGER 3  PANT BLACK  34</t>
  </si>
  <si>
    <t>RANGER 3  PANT BLACK  36</t>
  </si>
  <si>
    <t>RANGER 3  PANT BLACK  38</t>
  </si>
  <si>
    <t>RANGER 3  PANT BLACK  40</t>
  </si>
  <si>
    <t>RANGER 3  PANT BLACK  42</t>
  </si>
  <si>
    <t>RECON AIR 3 PANT BLACK  32</t>
  </si>
  <si>
    <t>NOVA VEST NEON RED  M/L</t>
  </si>
  <si>
    <t>NOVA VEST NEON RED  XL/2X</t>
  </si>
  <si>
    <t>NOVA VEST NEON RED  3X/4X</t>
  </si>
  <si>
    <t>NOVA VEST NEON YELLOW  M/L</t>
  </si>
  <si>
    <t>NOVA VEST NEON YELLOW  XL/2X</t>
  </si>
  <si>
    <t>NOVA VEST NEON YELLOW  3X/4X</t>
  </si>
  <si>
    <t xml:space="preserve">3143-036-660 </t>
  </si>
  <si>
    <t>3143-038-660</t>
  </si>
  <si>
    <t>3183-032-200</t>
  </si>
  <si>
    <t>3183-034-200</t>
  </si>
  <si>
    <t>3183-034-400</t>
  </si>
  <si>
    <t>3183-036-400</t>
  </si>
  <si>
    <t>3183-036-600</t>
  </si>
  <si>
    <t>3349-120-000</t>
  </si>
  <si>
    <t>3349-130-000</t>
  </si>
  <si>
    <t>3349-150-600</t>
  </si>
  <si>
    <t xml:space="preserve">3109-130-100 </t>
  </si>
  <si>
    <t>3109-130-200</t>
  </si>
  <si>
    <t>3109-140-200</t>
  </si>
  <si>
    <t>3109-150-200</t>
  </si>
  <si>
    <t>3109-130-400</t>
  </si>
  <si>
    <t>3109-150-400</t>
  </si>
  <si>
    <t xml:space="preserve">3109-150-500 </t>
  </si>
  <si>
    <t>3109-130-600</t>
  </si>
  <si>
    <t>3109-140-600</t>
  </si>
  <si>
    <t>3109-150-600</t>
  </si>
  <si>
    <t>3315-140-400</t>
  </si>
  <si>
    <t>0.0333669TL</t>
  </si>
  <si>
    <t>PANTALONES MX TTX SE AZUL L</t>
  </si>
  <si>
    <t>DAKAR GLOVE XL GRAY</t>
  </si>
  <si>
    <t>3291-130-000</t>
  </si>
  <si>
    <t>ADVENTURE RALLY JACKET MD BLACK</t>
  </si>
  <si>
    <t>BADLANDS PRO JACKET XL BLACK</t>
  </si>
  <si>
    <t>4052-150-000</t>
  </si>
  <si>
    <t>4052-160-000</t>
  </si>
  <si>
    <t>BADLANDS PRO JACKET 2XL BLACK</t>
  </si>
  <si>
    <t>4052-160-660</t>
  </si>
  <si>
    <t>BADLANDS PRO PANT 38 BLACK</t>
  </si>
  <si>
    <t>4053-038-000</t>
  </si>
  <si>
    <t>3142-038-400</t>
  </si>
  <si>
    <t>3142-040-600</t>
  </si>
  <si>
    <t>CHINOOK PANT 38 ORANGE</t>
  </si>
  <si>
    <t>CHINOOK PANT 36 BLUE</t>
  </si>
  <si>
    <t>3182-034-400</t>
  </si>
  <si>
    <t>3182-038-400</t>
  </si>
  <si>
    <t>3182-036-600</t>
  </si>
  <si>
    <t>3182-032-100</t>
  </si>
  <si>
    <t>3182-034-100</t>
  </si>
  <si>
    <t>3182-036-100</t>
  </si>
  <si>
    <t>3182-036-200</t>
  </si>
  <si>
    <t>3349-160-000</t>
  </si>
  <si>
    <t>INVERSION JACKET SM GRAY</t>
  </si>
  <si>
    <t>3349-120-600</t>
  </si>
  <si>
    <t>3349-160-600</t>
  </si>
  <si>
    <t>INVERSION JACKET 2X GRAY</t>
  </si>
  <si>
    <t>INVERSION JACKET SM BLACK</t>
  </si>
  <si>
    <t>3214-130-000</t>
  </si>
  <si>
    <t>3214-140-000</t>
  </si>
  <si>
    <t>3214-130-400</t>
  </si>
  <si>
    <t>3214-140-400</t>
  </si>
  <si>
    <t>REVOLT PULLOVER MD BLACK</t>
  </si>
  <si>
    <t>REVOLT PULLOVER LG BLACK</t>
  </si>
  <si>
    <t>REVOLT PULLOVER LG ORANGE</t>
  </si>
  <si>
    <t>REVOLT PULLOVER MD ORANGE</t>
  </si>
  <si>
    <t>pullover</t>
  </si>
  <si>
    <t>3315-130-000</t>
  </si>
  <si>
    <t>REVOLT JERSEY MD BLUE</t>
  </si>
  <si>
    <t>REVOLT JERSEY LG BLUE</t>
  </si>
  <si>
    <t>REVOLT JERSEY MD ORANGE</t>
  </si>
  <si>
    <t>3315-130-100</t>
  </si>
  <si>
    <t>3315-140-100</t>
  </si>
  <si>
    <t>3315-130-200</t>
  </si>
  <si>
    <t>3315-140-200</t>
  </si>
  <si>
    <t>3315-130-400</t>
  </si>
  <si>
    <t>DAKAR GLOVE MD RED</t>
  </si>
  <si>
    <t>DAKAR GLOVE LG RED</t>
  </si>
  <si>
    <t>DAKAR GLOVE XL RED</t>
  </si>
  <si>
    <t xml:space="preserve">3167-130-100 </t>
  </si>
  <si>
    <t xml:space="preserve">3167-140-100 </t>
  </si>
  <si>
    <t>3167-150-100</t>
  </si>
  <si>
    <t>DAKAR GLOVE MD BLUE</t>
  </si>
  <si>
    <t>DAKAR GLOVE LG BLUE</t>
  </si>
  <si>
    <t>DAKAR GLOVE XL BLUE</t>
  </si>
  <si>
    <t>MOJAVE GLOVE LG RED</t>
  </si>
  <si>
    <t>MOJAVE GLOVE XL RED</t>
  </si>
  <si>
    <t>3168-140-100</t>
  </si>
  <si>
    <t>3168-150-100</t>
  </si>
  <si>
    <t>4030-130-000</t>
  </si>
  <si>
    <t>3103-000-000</t>
  </si>
  <si>
    <t>KLIM BEANIE</t>
  </si>
  <si>
    <t>KLIM NECK WARMER</t>
  </si>
  <si>
    <t>KLIM TIE DOWN</t>
  </si>
  <si>
    <t>tiw down</t>
  </si>
  <si>
    <t>tow stra</t>
  </si>
  <si>
    <t>neck warmer</t>
  </si>
  <si>
    <t>beanie</t>
  </si>
  <si>
    <t>TACTICAL SHORT XL BLACK</t>
  </si>
  <si>
    <t>5106-140-400</t>
  </si>
  <si>
    <t>5106-130-182</t>
  </si>
  <si>
    <t>5106-150-000</t>
  </si>
  <si>
    <t>5106-140-182</t>
  </si>
  <si>
    <t>5106-130-400</t>
  </si>
  <si>
    <t>f4 ece</t>
  </si>
  <si>
    <t>4053-038-660</t>
  </si>
  <si>
    <t>4053-040-660</t>
  </si>
  <si>
    <t>LATITUDE PANT 40 LIGHT GRAY</t>
  </si>
  <si>
    <t>3143-032-200</t>
  </si>
  <si>
    <t>MOJAVE PANT 32 BLUE</t>
  </si>
  <si>
    <t>3143-036-200</t>
  </si>
  <si>
    <t>MOJAVE PANT 36 BLUE</t>
  </si>
  <si>
    <t>LUCES</t>
  </si>
  <si>
    <t>MALETAS</t>
  </si>
  <si>
    <t>S/IVA</t>
  </si>
  <si>
    <t>PRODUCTO/DESCRIPCION</t>
  </si>
  <si>
    <t>CODIGO</t>
  </si>
  <si>
    <t>PRECIOS</t>
  </si>
  <si>
    <t xml:space="preserve">DE VENTA </t>
  </si>
  <si>
    <t>MENS AIRGLIDE 3 JACKET BLUE  S</t>
  </si>
  <si>
    <t>PROTECCION</t>
  </si>
  <si>
    <t>3315-150-200</t>
  </si>
  <si>
    <t>BAJA PANT 36 BLUE</t>
  </si>
  <si>
    <t>BAJA PANT 38 BLUE</t>
  </si>
  <si>
    <t>3183-036-200</t>
  </si>
  <si>
    <t>3183-038-200</t>
  </si>
  <si>
    <t>WJ208PT2XL</t>
  </si>
  <si>
    <t>TCX</t>
  </si>
  <si>
    <t>BOTA</t>
  </si>
  <si>
    <t>MARCA</t>
  </si>
  <si>
    <t>7122GX-B-45</t>
  </si>
  <si>
    <t>7122GX-B-44</t>
  </si>
  <si>
    <t>7122GX-B-43</t>
  </si>
  <si>
    <t>7122GX-B-42</t>
  </si>
  <si>
    <t>7122GX-B-41</t>
  </si>
  <si>
    <t>7136G-B-45</t>
  </si>
  <si>
    <t>7136G-B-44</t>
  </si>
  <si>
    <t>7136G-B-43</t>
  </si>
  <si>
    <t>7136G-B-42</t>
  </si>
  <si>
    <t>7136G-B-41</t>
  </si>
  <si>
    <t>8018T-B-41</t>
  </si>
  <si>
    <t>8018T-B-40</t>
  </si>
  <si>
    <t>8018T-B-39</t>
  </si>
  <si>
    <t>8018T-B-38</t>
  </si>
  <si>
    <t>8018T-B-37</t>
  </si>
  <si>
    <t xml:space="preserve">9103K-W-34 </t>
  </si>
  <si>
    <t xml:space="preserve">9103K-W-33 </t>
  </si>
  <si>
    <t xml:space="preserve">9103K-W-32 </t>
  </si>
  <si>
    <t xml:space="preserve">9103K-W-31 </t>
  </si>
  <si>
    <t xml:space="preserve">9103K-W-29 </t>
  </si>
  <si>
    <t xml:space="preserve">9103K-B-34 </t>
  </si>
  <si>
    <t xml:space="preserve">9103K-B-33 </t>
  </si>
  <si>
    <t xml:space="preserve">9103K-B-32 </t>
  </si>
  <si>
    <t xml:space="preserve">9103K-B-29 </t>
  </si>
  <si>
    <t xml:space="preserve">9103K-B-30 </t>
  </si>
  <si>
    <t>9534XV-B-45</t>
  </si>
  <si>
    <t>9534XV-B-44</t>
  </si>
  <si>
    <t>9534XV-B-43</t>
  </si>
  <si>
    <t>9534XV-B-42</t>
  </si>
  <si>
    <t>9534XV-BR-45</t>
  </si>
  <si>
    <t>9534XV-BR-44</t>
  </si>
  <si>
    <t>9534XV-BR-43</t>
  </si>
  <si>
    <t>9534XV-BR-42</t>
  </si>
  <si>
    <t>9622P-W-46</t>
  </si>
  <si>
    <t>9622P-W-45</t>
  </si>
  <si>
    <t>9622P-W-44</t>
  </si>
  <si>
    <t>9622P-W-43</t>
  </si>
  <si>
    <t>9622P-W-42</t>
  </si>
  <si>
    <t>9622P-W-41</t>
  </si>
  <si>
    <t>9622P-W-40</t>
  </si>
  <si>
    <t>9622P-B-46</t>
  </si>
  <si>
    <t>9622P-B-45</t>
  </si>
  <si>
    <t>9622P-B-44</t>
  </si>
  <si>
    <t>9622P-B-43</t>
  </si>
  <si>
    <t>9622P-B-42</t>
  </si>
  <si>
    <t>9622P-B-41</t>
  </si>
  <si>
    <t>9622P-B-40</t>
  </si>
  <si>
    <t>9903T-W-45</t>
  </si>
  <si>
    <t>9903T-W-44</t>
  </si>
  <si>
    <t>9903T-W-43</t>
  </si>
  <si>
    <t>9903T-W-42</t>
  </si>
  <si>
    <t>X-TOUR GTX BLACK 45</t>
  </si>
  <si>
    <t>X-TOUR GTX BLACK 44</t>
  </si>
  <si>
    <t>X-TOUR GTX BLACK 43</t>
  </si>
  <si>
    <t>X-TOUR GTX BLACK 42</t>
  </si>
  <si>
    <t>X-TOUR GTX BLACK 41</t>
  </si>
  <si>
    <t>AIRTECH GORE-TEX BLACK 45</t>
  </si>
  <si>
    <t>AIRTECH GORE-TEX BLACK 44</t>
  </si>
  <si>
    <t>AIRTECH GORE-TEX BLACK 43</t>
  </si>
  <si>
    <t>AIRTECH GORE-TEX BLACK 42</t>
  </si>
  <si>
    <t>AIRTECH GORE-TEX BLACK 41</t>
  </si>
  <si>
    <t>LILY GORE TEX BLACK 41</t>
  </si>
  <si>
    <t>LILY GORE TEX BLACK 40</t>
  </si>
  <si>
    <t>LILY GORE TEX BLACK 39</t>
  </si>
  <si>
    <t>LILY GORE TEX BLACK 38</t>
  </si>
  <si>
    <t>LILY GORE TEX BLACK 37</t>
  </si>
  <si>
    <t xml:space="preserve">COMP-KIDS S LTH WHITE 34 </t>
  </si>
  <si>
    <t xml:space="preserve">COMP-KIDS S LTH WHITE 33 </t>
  </si>
  <si>
    <t xml:space="preserve">COMP-KIDS S LTH WHITE 32 </t>
  </si>
  <si>
    <t xml:space="preserve">COMP-KIDS S LTH WHITE 31 </t>
  </si>
  <si>
    <t xml:space="preserve">COMP-KIDS S LTH WHITE 29 </t>
  </si>
  <si>
    <t xml:space="preserve">COMP-KIDS S LTH BLACK 34 </t>
  </si>
  <si>
    <t xml:space="preserve">COMP-KIDS S LTH BLACK 33 </t>
  </si>
  <si>
    <t xml:space="preserve">COMP-KIDS S LTH BLACK 32 </t>
  </si>
  <si>
    <t xml:space="preserve">COMP-KIDS S LTH BLACK 30 </t>
  </si>
  <si>
    <t xml:space="preserve">COMP-KIDS S LTH BLACK 29 </t>
  </si>
  <si>
    <t>X VILLE AIR BROWN 45</t>
  </si>
  <si>
    <t>X VILLE AIR BROWN 44</t>
  </si>
  <si>
    <t>X VILLE AIR BROWN 43</t>
  </si>
  <si>
    <t>X VILLE AIR BROWN 42</t>
  </si>
  <si>
    <t>X VILLE AIR BLACK 45</t>
  </si>
  <si>
    <t>X VILLE AIR BLACK 44</t>
  </si>
  <si>
    <t>X VILLE AIR BLACK 43</t>
  </si>
  <si>
    <t>X VILLE AIR BLACK 42</t>
  </si>
  <si>
    <t>PRO 2.1 WHITE 46</t>
  </si>
  <si>
    <t>PRO 2.1 WHITE 45</t>
  </si>
  <si>
    <t>PRO 2.1 WHITE 44</t>
  </si>
  <si>
    <t>PRO 2.1 WHITE 43</t>
  </si>
  <si>
    <t>PRO 2.1 WHITE 42</t>
  </si>
  <si>
    <t>PRO 2.1 WHITE 41</t>
  </si>
  <si>
    <t>PRO 2.1 WHITE 40</t>
  </si>
  <si>
    <t>PRO 2.1 BLACK 46</t>
  </si>
  <si>
    <t>PRO 2.1 BLACK 45</t>
  </si>
  <si>
    <t>PRO 2.1 BLACK 44</t>
  </si>
  <si>
    <t>PRO 2.1 BLACK 43</t>
  </si>
  <si>
    <t>PRO 2.1 BLACK 42</t>
  </si>
  <si>
    <t>PRO 2.1 BLACK 41</t>
  </si>
  <si>
    <t>PRO 2.1 BLACK 40</t>
  </si>
  <si>
    <t>TERRAIN-2 WHITE 45</t>
  </si>
  <si>
    <t>TERRAIN-2 WHITE 44</t>
  </si>
  <si>
    <t>TERRAIN-2 WHITE 43</t>
  </si>
  <si>
    <t>TERRAIN-2 WHITE 42</t>
  </si>
  <si>
    <t>DOBLE PROPOSITO</t>
  </si>
  <si>
    <t>ENDURO NIÑO</t>
  </si>
  <si>
    <t>ENDURO ADULTO</t>
  </si>
  <si>
    <t>TRIAL</t>
  </si>
  <si>
    <t>BADLANDS PRO JACKET 3XL BLACK</t>
  </si>
  <si>
    <t>4052-170-000</t>
  </si>
  <si>
    <t>3315-150-000</t>
  </si>
  <si>
    <t>IMPERMEABLE</t>
  </si>
  <si>
    <t>MOJAVE JERSEY MD YELLOW</t>
  </si>
  <si>
    <t>MOJAVE JERSEY LG YELLOW</t>
  </si>
  <si>
    <t>REVOLT JERSEY LG BLACK</t>
  </si>
  <si>
    <t>INVERSION JACKET MD GRAY</t>
  </si>
  <si>
    <t>ELEMENT GLOVE LONG LG BLACK</t>
  </si>
  <si>
    <t>LATITUDE JACKET XL BLACK</t>
  </si>
  <si>
    <t>ADVENTURE GLOVE MD BLACK</t>
  </si>
  <si>
    <t>ADVENTURE GLOVE LG BLACK</t>
  </si>
  <si>
    <t>ADVENTURE GLOVE XL BLACK</t>
  </si>
  <si>
    <t>KLIM TOW STRAP</t>
  </si>
  <si>
    <t>DAKAR PANT 32 GRAY</t>
  </si>
  <si>
    <t>DAKAR PANT 32 LIGHT GRAY</t>
  </si>
  <si>
    <t>DAKAR PANT 34 ORANGE</t>
  </si>
  <si>
    <t>DAKAR PANT 34 LIGHT GRAY</t>
  </si>
  <si>
    <t>DAKAR PANT 36 ORANGE</t>
  </si>
  <si>
    <t>DAKAR PANT 38 ORANGE</t>
  </si>
  <si>
    <t>DAKAR PANT 40 GRAY</t>
  </si>
  <si>
    <t>MOJAVE PANT 36 GRAY</t>
  </si>
  <si>
    <t>MOJAVE PANT 38 GRAY</t>
  </si>
  <si>
    <t>MOJAVE PANT 38 LIGHT GRAY</t>
  </si>
  <si>
    <t>CHINOOK PANT 32 RED</t>
  </si>
  <si>
    <t>CHINOOK PANT 34 RED</t>
  </si>
  <si>
    <t>CHINOOK PANT 36 RED</t>
  </si>
  <si>
    <t>CHINOOK PANT 36 GRAY</t>
  </si>
  <si>
    <t>BAJA PANT 32 BLUE</t>
  </si>
  <si>
    <t>ADVENTURE GLOVE SM BLACK</t>
  </si>
  <si>
    <t>F4 HELMET LG BLACK</t>
  </si>
  <si>
    <t>REVOLT JERSEY MD BLACK</t>
  </si>
  <si>
    <t>REVOLT JERSEY MD RED</t>
  </si>
  <si>
    <t>REVOLT JERSEY LG RED</t>
  </si>
  <si>
    <t>REVOLT JERSEY XL BLACK</t>
  </si>
  <si>
    <t>REVOLT JERSEY XL BLUE</t>
  </si>
  <si>
    <t>NAC PAK</t>
  </si>
  <si>
    <t>INVERSION JACKET 2X BLACK</t>
  </si>
  <si>
    <t>TACTICAL SHORT LG BLACK</t>
  </si>
  <si>
    <t>TRAVERSE JACKET LG LIGHT GRAY</t>
  </si>
  <si>
    <t>TRAVERSE PANT 34 BLACK</t>
  </si>
  <si>
    <t>FUEL PAK</t>
  </si>
  <si>
    <t>ELEMENT GLOVE SHORT LG BLACK</t>
  </si>
  <si>
    <t>ELEMENT GLOVE LONG XL BLACK</t>
  </si>
  <si>
    <t>LATITUDE JACKET 2XL BLACK</t>
  </si>
  <si>
    <t>LATITUDE PANT 32 BLACK</t>
  </si>
  <si>
    <t>LATITUDE PANT 32 LIGHT GRAY</t>
  </si>
  <si>
    <t>KNEE PADS</t>
  </si>
  <si>
    <t>SHOULDER PADS</t>
  </si>
  <si>
    <t>F4 ECE CERTIFIED HELMET MD RED/WHITE/BLUE</t>
  </si>
  <si>
    <t>F4 ECE CERTIFIED HELMET MD ORANGE</t>
  </si>
  <si>
    <t>F4 ECE CERTIFIED HELMET LG RED/WHITE/BLUE</t>
  </si>
  <si>
    <t>F4 ECE CERTIFIED HELMET LG ORANGE</t>
  </si>
  <si>
    <t>F4 ECE CERTIFIED HELMET XL BLACK</t>
  </si>
  <si>
    <t>MENS STEALTH ONE PIECE PEWTER NEON  XL</t>
  </si>
  <si>
    <t>MENS STEALTH ONE PIECE PEWTER NEON  XXL</t>
  </si>
  <si>
    <t>AUTOMATIC TIRE INFLATION I16-E2 KIT</t>
  </si>
  <si>
    <t>TUBED TIRE PATCH KIT</t>
  </si>
  <si>
    <t>PORTABLE MINI-AIR COMPRESSOR</t>
  </si>
  <si>
    <t>LADIES SWITCHBACK AIR JACKET PEWTER 2XL</t>
  </si>
  <si>
    <t>ACCESORIO</t>
  </si>
  <si>
    <t>HAINZER</t>
  </si>
  <si>
    <t>Pantalon Mujer</t>
  </si>
  <si>
    <t>Helmet</t>
  </si>
  <si>
    <t>PANTALON HOMBRE</t>
  </si>
  <si>
    <t>9622P-W-47</t>
  </si>
  <si>
    <t>PRO 2.1 WHITE 47</t>
  </si>
  <si>
    <t>JUPITER EVO GTX BLACK 46</t>
  </si>
  <si>
    <t>7114-B-45</t>
  </si>
  <si>
    <t>JUPITER EVO GTX BLACK 45</t>
  </si>
  <si>
    <t>7114-B-44</t>
  </si>
  <si>
    <t>JUPITER EVO GTX BLACK 44</t>
  </si>
  <si>
    <t>7114-B-43</t>
  </si>
  <si>
    <t>JUPITER EVO GTX BLACK 43</t>
  </si>
  <si>
    <t>7114-B-42</t>
  </si>
  <si>
    <t>JUPITER EVO GTX BLACK 42</t>
  </si>
  <si>
    <t>7151-B-48</t>
  </si>
  <si>
    <t>INFINITY GORE-TEX TCX BLACK 48</t>
  </si>
  <si>
    <t>7153-B-46</t>
  </si>
  <si>
    <t>X-DESERT GTX BLACK 46</t>
  </si>
  <si>
    <t>7153-B-45</t>
  </si>
  <si>
    <t>X-DESERT GTX BLACK 45</t>
  </si>
  <si>
    <t>7153-B-44</t>
  </si>
  <si>
    <t>X-DESERT GTX BLACK 44</t>
  </si>
  <si>
    <t>7153-B-43</t>
  </si>
  <si>
    <t>X-DESERT GTX BLACK 43</t>
  </si>
  <si>
    <t>7153-B-42</t>
  </si>
  <si>
    <t>X-DESERT GTX BLACK 42</t>
  </si>
  <si>
    <t>7523-B-44</t>
  </si>
  <si>
    <t>URBAN WATERPROFF BLACK 44</t>
  </si>
  <si>
    <t>7523-B-43</t>
  </si>
  <si>
    <t>URBAN WATERPROFF BLACK 43</t>
  </si>
  <si>
    <t>7523-B-42</t>
  </si>
  <si>
    <t>URBAN WATERPROFF BLACK 42</t>
  </si>
  <si>
    <t>7618-B-44</t>
  </si>
  <si>
    <t>7618-B-43</t>
  </si>
  <si>
    <t>7618-B-42</t>
  </si>
  <si>
    <t>9526-B-46</t>
  </si>
  <si>
    <t>9526-B-45</t>
  </si>
  <si>
    <t>9526-B-44</t>
  </si>
  <si>
    <t>9526-B-43</t>
  </si>
  <si>
    <t>9640-W-46</t>
  </si>
  <si>
    <t>X-MUD LTH WHITE 46</t>
  </si>
  <si>
    <t>9640-W-45</t>
  </si>
  <si>
    <t>X-MUD LTH WHITE 45</t>
  </si>
  <si>
    <t>9640-W-44</t>
  </si>
  <si>
    <t>X-MUD LTH WHITE 44</t>
  </si>
  <si>
    <t>9640-W-43</t>
  </si>
  <si>
    <t>X-MUD LTH WHITE 43</t>
  </si>
  <si>
    <t>9640-W-42</t>
  </si>
  <si>
    <t>X-MUD LTH WHITE 42</t>
  </si>
  <si>
    <t>9640-B-47</t>
  </si>
  <si>
    <t>X-MUD LTH BLACK 47</t>
  </si>
  <si>
    <t>9640-B-46</t>
  </si>
  <si>
    <t>X-MUD LTH BLACK 46</t>
  </si>
  <si>
    <t>9640-B-45</t>
  </si>
  <si>
    <t>X-MUD LTH BLACK 45</t>
  </si>
  <si>
    <t>9640-B-44</t>
  </si>
  <si>
    <t>X-MUD LTH BLACK 44</t>
  </si>
  <si>
    <t>25120-B-XXL</t>
  </si>
  <si>
    <t>SUMMER SEAMLESS NECKED TOP BLACK TXXL</t>
  </si>
  <si>
    <t>25130-B-XXL</t>
  </si>
  <si>
    <t>SUMMER SEAMLESS LEGGINGS BLACK TXXL</t>
  </si>
  <si>
    <t>26001-B-M</t>
  </si>
  <si>
    <t>TECHNICAL OFF ROAD SOCKS BLACK TM</t>
  </si>
  <si>
    <t>26001-B-L</t>
  </si>
  <si>
    <t>TECHNICAL OFF ROAD SOCKS BLACK TL</t>
  </si>
  <si>
    <t>27000-W/B-M</t>
  </si>
  <si>
    <t>GIACCA TCX UNISEX WHITE / BLACK M</t>
  </si>
  <si>
    <t>UNDERWARE TOP</t>
  </si>
  <si>
    <t>UNDERWARE</t>
  </si>
  <si>
    <t>CALCETINES</t>
  </si>
  <si>
    <t>CHAMARRA</t>
  </si>
  <si>
    <t>JUPITER EVO</t>
  </si>
  <si>
    <t>INFINITY</t>
  </si>
  <si>
    <t>X-DESERT</t>
  </si>
  <si>
    <t>URBAN WATERPROFF</t>
  </si>
  <si>
    <t>S-SPORTOUR BLACK 44</t>
  </si>
  <si>
    <t>S-SPORTOUR BLACK 43</t>
  </si>
  <si>
    <t>S-SPORTOUR BLACK 42</t>
  </si>
  <si>
    <t>BOTA PISTA</t>
  </si>
  <si>
    <t>S-SPORTOUR</t>
  </si>
  <si>
    <t>BOTA URBANA</t>
  </si>
  <si>
    <t>X-STREET</t>
  </si>
  <si>
    <t xml:space="preserve">X-STREET WP BLACK 46 </t>
  </si>
  <si>
    <t>X-STREET WP BLACK 45</t>
  </si>
  <si>
    <t>X-STREET WP BLACK 44</t>
  </si>
  <si>
    <t xml:space="preserve">X-STREET WP BLACK 43 </t>
  </si>
  <si>
    <t>X-MUD</t>
  </si>
  <si>
    <t xml:space="preserve">7114-B-46 </t>
  </si>
  <si>
    <t>LISTA</t>
  </si>
  <si>
    <t>3109-160-400</t>
  </si>
  <si>
    <t>MOJAVE JERSEY 2XL ORANGE</t>
  </si>
  <si>
    <t>3315-160-600</t>
  </si>
  <si>
    <t>REVOLT JERSEY 2XLGRAY</t>
  </si>
  <si>
    <t>4053-042-000</t>
  </si>
  <si>
    <t>00.0301362TMCN</t>
  </si>
  <si>
    <t>INVERSION JACKET MD BLACK</t>
  </si>
  <si>
    <t>INVERSION JACKET LG BLACK</t>
  </si>
  <si>
    <t>INVERSION JACKET XL BLACK</t>
  </si>
  <si>
    <t>enduro</t>
  </si>
  <si>
    <t>BADLANDS PRO PANT 42 BLACK</t>
  </si>
  <si>
    <t>CLUB BAG</t>
  </si>
  <si>
    <t>CLUB BAG 001</t>
  </si>
  <si>
    <t>HELITE</t>
  </si>
  <si>
    <t>BMSTMCN</t>
  </si>
  <si>
    <t>VEUNTMCN</t>
  </si>
  <si>
    <t>BMSTLCN</t>
  </si>
  <si>
    <t>BMSTXLCN</t>
  </si>
  <si>
    <t>GAHVTMHVIZ</t>
  </si>
  <si>
    <t>CARTHELITE</t>
  </si>
  <si>
    <t>GAHVTLHVIZ</t>
  </si>
  <si>
    <t>GAHVTXLHVIZ</t>
  </si>
  <si>
    <t>AIRBAG JACKET  ROAD SIZE M</t>
  </si>
  <si>
    <t>AIRBAG CHALECO HIGH VISIBILITY TM</t>
  </si>
  <si>
    <t>AIRBAG CHALECO HIGH VISIBILITY TL</t>
  </si>
  <si>
    <t>AIRBAG CHALECO HIGH VISIBILITY TXL</t>
  </si>
  <si>
    <t>CARTUCHOS HELITE REPUESTO</t>
  </si>
  <si>
    <t>JACKET AIRY</t>
  </si>
  <si>
    <t>JACKET ROAD</t>
  </si>
  <si>
    <t>HIGH VISIBILITY</t>
  </si>
  <si>
    <t>REPUESTO</t>
  </si>
  <si>
    <t>CARTUCHO</t>
  </si>
  <si>
    <t>CHALECO</t>
  </si>
  <si>
    <t xml:space="preserve">AIRBAG JACKET AIRY BLACK SIZE M </t>
  </si>
  <si>
    <t xml:space="preserve">AIRBAG JACKET AIRY BLACK SIZE L </t>
  </si>
  <si>
    <t>AIRBAG JACKET AIRY BLACK SIZE XL</t>
  </si>
  <si>
    <t>ELEMENT GLOVE SHORT 2XL BLACK</t>
  </si>
  <si>
    <t>5031-160-000</t>
  </si>
  <si>
    <t>BADLANDS PRO PANT 42 LIGHT GRAY</t>
  </si>
  <si>
    <t>4052-170-660</t>
  </si>
  <si>
    <t>BADLANDS PRO JACKET 3XL LIGHT GRAY</t>
  </si>
  <si>
    <t>MICA</t>
  </si>
  <si>
    <t>5146-160-660</t>
  </si>
  <si>
    <t>ESTUCHE I PHONE 4</t>
  </si>
  <si>
    <t>ESTUCHE I PHONE 5</t>
  </si>
  <si>
    <t>SMIPHONE4</t>
  </si>
  <si>
    <t>SMIPHONE5</t>
  </si>
  <si>
    <t>INTERPHONE</t>
  </si>
  <si>
    <t>INTPHF3XT</t>
  </si>
  <si>
    <t>INTPHF3XTTP</t>
  </si>
  <si>
    <t>INTPHF5XTR</t>
  </si>
  <si>
    <t>INTPHF5XTRTP</t>
  </si>
  <si>
    <t>SMGALAXYS3</t>
  </si>
  <si>
    <t>HELMET HEADSET</t>
  </si>
  <si>
    <t>REMOTE CONTROL</t>
  </si>
  <si>
    <t>DOUBLE KIT</t>
  </si>
  <si>
    <t>MOTOHOLDER</t>
  </si>
  <si>
    <t>INTERPHONE ACC.</t>
  </si>
  <si>
    <t>WJ212ZTSCY</t>
  </si>
  <si>
    <t>MJ214ZTM/LCY</t>
  </si>
  <si>
    <t>MJ211ZTMCY</t>
  </si>
  <si>
    <t>HORIZON RAIN JACKET NEON YELLOW M/L</t>
  </si>
  <si>
    <t>horizon rain</t>
  </si>
  <si>
    <t>WOMENS AIRGLIDE 4 JACKET NEON YELLOW S</t>
  </si>
  <si>
    <t>MJ214ZTXLCY</t>
  </si>
  <si>
    <t>MJ214ZT3XLCY</t>
  </si>
  <si>
    <t>MJ214PTM/LCP</t>
  </si>
  <si>
    <t>MJ214PTXLCP</t>
  </si>
  <si>
    <t>MJ214PT3XLCP</t>
  </si>
  <si>
    <t>HORIZON RAIN JACKET NEON YELLOW XL</t>
  </si>
  <si>
    <t>HORIZON RAIN JACKET NEON YELLOW 3XL</t>
  </si>
  <si>
    <t>HORIZON RAIN JACKET PEWTER M/L</t>
  </si>
  <si>
    <t>HORIZON RAIN JACKET PEWTER XL</t>
  </si>
  <si>
    <t>HORIZON RAIN JACKET PEWTER 3XL</t>
  </si>
  <si>
    <t>POCKET TIRE PLUGGER KIT FOR TUBELESS TIRES</t>
  </si>
  <si>
    <t>MENS AIRGLIDE 4 JACKET NEON YELLOW  M</t>
  </si>
  <si>
    <t>3109-160-200</t>
  </si>
  <si>
    <t>MOJAVE PRO GLOVE MD BLACK</t>
  </si>
  <si>
    <t>5034-140-600</t>
  </si>
  <si>
    <t>5034-150-600</t>
  </si>
  <si>
    <t>MOJAVE PRO GLOVE LG BLACK</t>
  </si>
  <si>
    <t>MOJAVE PRO GLOVE XL BLACK</t>
  </si>
  <si>
    <t>MOJAVE PRO GLOVE LG GRAY</t>
  </si>
  <si>
    <t>MOJAVE PRO GLOVE XL GRAY</t>
  </si>
  <si>
    <t>ELEMENT GLOVE LONG MD BLACK</t>
  </si>
  <si>
    <t>TACTICAL SHORT 3XL BLACK</t>
  </si>
  <si>
    <t>KNOBY01</t>
  </si>
  <si>
    <t>CORTADOR DE LLANTAS</t>
  </si>
  <si>
    <t>MP215P-M/LCP</t>
  </si>
  <si>
    <t>MP215P-XL/2XLCP</t>
  </si>
  <si>
    <t>MP215P-3XL/4XLCP</t>
  </si>
  <si>
    <t>MP215Z-M/LCY</t>
  </si>
  <si>
    <t>MP215Z-XL/2XLCY</t>
  </si>
  <si>
    <t>MP215Z-3XL/4XLCY</t>
  </si>
  <si>
    <t>HORIZON RAIN PANT PEWTER M/L</t>
  </si>
  <si>
    <t>HORIZON RAIN PANT PEWTER XL/2XL</t>
  </si>
  <si>
    <t>HORIZON RAIN PANT PEWTER 3XL/4XL</t>
  </si>
  <si>
    <t>HORIZON RAIN PANT NEON YELLOW M/L</t>
  </si>
  <si>
    <t>HORIZON RAIN PANT NEON YELLOW XL/2XL</t>
  </si>
  <si>
    <t>HORIZON RAIN PANT NEON YELLOW 3XL/4XL</t>
  </si>
  <si>
    <t>MOJAVE JERSEY XXL BLUE</t>
  </si>
  <si>
    <t>mojave pro</t>
  </si>
  <si>
    <t>REVOLT NEW PULLOVER LG BLACK</t>
  </si>
  <si>
    <t>new pullover</t>
  </si>
  <si>
    <t>dakar in the boot</t>
  </si>
  <si>
    <t>BELL</t>
  </si>
  <si>
    <t>ARROW TURBINE</t>
  </si>
  <si>
    <t>ARROW ZIPPED</t>
  </si>
  <si>
    <t>ARROW  AIR RAID</t>
  </si>
  <si>
    <t>ARROW</t>
  </si>
  <si>
    <t>MOTO 9</t>
  </si>
  <si>
    <t>SX-1 SWITCH</t>
  </si>
  <si>
    <t xml:space="preserve">VORTEX FLACK BLUE MD </t>
  </si>
  <si>
    <t>VORTEX FLACK BLUE LG</t>
  </si>
  <si>
    <t>VORTEX FLACK BLUE XL</t>
  </si>
  <si>
    <t xml:space="preserve">VORTEX FLACK WHITE MD </t>
  </si>
  <si>
    <t>VORTEX FLACK WHITE LG</t>
  </si>
  <si>
    <t>VORTEX FLACK WHITE XL</t>
  </si>
  <si>
    <t xml:space="preserve">ARROW TURBINE BLACK MD </t>
  </si>
  <si>
    <t>ARROW TURBINE BLACK LG</t>
  </si>
  <si>
    <t>ARROW TURBINE BLUE MD</t>
  </si>
  <si>
    <t>ARROW TURBINE RED LG</t>
  </si>
  <si>
    <t xml:space="preserve">ARROW ZIPPED WHITE BLUE LG </t>
  </si>
  <si>
    <t>ARROW ZIPPED WHITE BLUE XL</t>
  </si>
  <si>
    <t xml:space="preserve">ARROW AIR RAID MD </t>
  </si>
  <si>
    <t>ARROW ZIPPED LG</t>
  </si>
  <si>
    <t xml:space="preserve">ARROW BLACK SOLID XL </t>
  </si>
  <si>
    <t xml:space="preserve">ARROW MATTE BLACK SOLID LG </t>
  </si>
  <si>
    <t xml:space="preserve">ARROW MATTE BLACK SOLID XL </t>
  </si>
  <si>
    <t>ARROW METALLIC SILVER SOLID MD</t>
  </si>
  <si>
    <t xml:space="preserve">ARROW METALLIC SILVER SOLID LG </t>
  </si>
  <si>
    <t>ARROW METALLIC SILVER SALID XL</t>
  </si>
  <si>
    <t>REVOLVER EVO TEMPLAR SILVER MD</t>
  </si>
  <si>
    <t xml:space="preserve">REVOLVER EVO HI VIS YELLOW MD </t>
  </si>
  <si>
    <t>REVOLVER EVO HI VIS YELLOW LG</t>
  </si>
  <si>
    <t xml:space="preserve">REVOLVER EVO HI VIS YELLOW XL </t>
  </si>
  <si>
    <t xml:space="preserve">REVOLVER EVO BLACK MD </t>
  </si>
  <si>
    <t>REVOLVER EVO BLACK LG</t>
  </si>
  <si>
    <t>REVOLVER EVO BLACK XL</t>
  </si>
  <si>
    <t>REVOLVER EVO METALLIC SILVER SOLID MD</t>
  </si>
  <si>
    <t>REVOLVER EVO METALLIC  SILVER SOLID LG</t>
  </si>
  <si>
    <t>REVOLVER EVO METALLIC SILVER SOLID XL</t>
  </si>
  <si>
    <t xml:space="preserve">REVOLVER EVO WHITE MD </t>
  </si>
  <si>
    <t>REVOLVER EVO WHITE LG</t>
  </si>
  <si>
    <t>REVOLVER EVO WHITE XL</t>
  </si>
  <si>
    <t>MOTO-9 CARBON AIRTRIX LAGUNA MD</t>
  </si>
  <si>
    <t>MOTO-9 CARBON AIRTRIX LAGUNA LG</t>
  </si>
  <si>
    <t xml:space="preserve">MOTO-9 CARBON EMBLEM WHITE S </t>
  </si>
  <si>
    <t xml:space="preserve">MOTO-9 CARBON EMBLEM WHITE MD </t>
  </si>
  <si>
    <t xml:space="preserve">MOTO-9 CARBON EMBLEM WHITE XL  </t>
  </si>
  <si>
    <t>SX-1 SWITCH BLACK MD</t>
  </si>
  <si>
    <t xml:space="preserve">SX-1 SWITCH BLACK LG </t>
  </si>
  <si>
    <t>SX-1 SWITCH BLUE LG</t>
  </si>
  <si>
    <t>SX-1 SWITCH BLUE XL</t>
  </si>
  <si>
    <t>SX-1 SWITCH YELLOW XL</t>
  </si>
  <si>
    <t>KNOBY</t>
  </si>
  <si>
    <t>ACCCESORIO</t>
  </si>
  <si>
    <t>CORTADOR LLANTAS</t>
  </si>
  <si>
    <t>ULTRALIGHT WATERTIGHT FIRST KIT</t>
  </si>
  <si>
    <t>3142-034-200</t>
  </si>
  <si>
    <t xml:space="preserve">DAKAR PANT 34 BLUE </t>
  </si>
  <si>
    <t>LATITUDE MISANO JACKET 2XL GRAY</t>
  </si>
  <si>
    <t xml:space="preserve">4051-038-000 </t>
  </si>
  <si>
    <t>TRAVERSE PANT 38 BLACK</t>
  </si>
  <si>
    <t>3167-160-000</t>
  </si>
  <si>
    <t>DAKAR GLOVE 2XL BLACK</t>
  </si>
  <si>
    <t>INVERSION PRO GLOVE MD BLACK</t>
  </si>
  <si>
    <t>INVERSION PRO GLOVE LG BLACK</t>
  </si>
  <si>
    <t>inversion pro</t>
  </si>
  <si>
    <t>MJ211ZTLCY</t>
  </si>
  <si>
    <t>MENS AIRGLIDE 4 JACKET NEON YELLOW  L</t>
  </si>
  <si>
    <t>MJ211ZTXLCY</t>
  </si>
  <si>
    <t>MENS AIRGLIDE 4 JACKET NEON YELLOW  XL</t>
  </si>
  <si>
    <t>SPOT2</t>
  </si>
  <si>
    <t>PERSONAL SATELITE TRAKER</t>
  </si>
  <si>
    <t>SPOT</t>
  </si>
  <si>
    <t>PERSONAL GPS</t>
  </si>
  <si>
    <t>INTERPHONEF5XTRTP DOUBLEKIT+REMOTE</t>
  </si>
  <si>
    <t>INTERPHONEF3XT BLUETOOTH</t>
  </si>
  <si>
    <t>INTERPHONEF3XTT BLUETOOTH</t>
  </si>
  <si>
    <t>INTERPHONEF5XTR F5XT+ REMOTE</t>
  </si>
  <si>
    <t>REMOTECONTROL</t>
  </si>
  <si>
    <t>SMGALAXYS03</t>
  </si>
  <si>
    <t xml:space="preserve">7114-B-47 </t>
  </si>
  <si>
    <t>JUPITER EVO GTX BLACK 47</t>
  </si>
  <si>
    <t>BAJA DESIGNS</t>
  </si>
  <si>
    <t>49-7083</t>
  </si>
  <si>
    <t>49-7013</t>
  </si>
  <si>
    <t>SQUADRON</t>
  </si>
  <si>
    <t>SQUADRON, LED ADVENTURE BIKE KIT</t>
  </si>
  <si>
    <t>SQUADRON,LED BMW 800  LIGHT KIT</t>
  </si>
  <si>
    <t>SUMMER SEAMLESS NECKED TOP BLACK TM-L</t>
  </si>
  <si>
    <t>SUMMER SEAMLESS LEGGINGS BLACK TM-L</t>
  </si>
  <si>
    <t>25120-B-M-L</t>
  </si>
  <si>
    <t>25130-B-M-L</t>
  </si>
  <si>
    <t>4052-120-660</t>
  </si>
  <si>
    <t>REVOLVER EVO MATTE BLACK MD</t>
  </si>
  <si>
    <t>REVOLVER EVO MATTE BLACK LG</t>
  </si>
  <si>
    <t>REVOLVER EVO MATTE BLACK XL</t>
  </si>
  <si>
    <t>REVOLVER EVO METALLIC SILVER SM</t>
  </si>
  <si>
    <t>MOTO-9 TAGGER SCRUB M</t>
  </si>
  <si>
    <t xml:space="preserve">STAR RACE DAY TRICOLORE M </t>
  </si>
  <si>
    <t>VORTEX MATTE BLACK SOLID M</t>
  </si>
  <si>
    <t>VORTEX MATTE BLACK SOLID L</t>
  </si>
  <si>
    <t>VORTEX MATTE BLACK SOLID XL</t>
  </si>
  <si>
    <t>STAR RACE DAY</t>
  </si>
  <si>
    <t>VORTEX MATTE</t>
  </si>
  <si>
    <t xml:space="preserve">ARROW ZIPPED XXL </t>
  </si>
  <si>
    <t>ELEMENT GLOVE LONG SM BLACK</t>
  </si>
  <si>
    <t>3199-001-000-000</t>
  </si>
  <si>
    <t>KLIM HYDRAPACK RESERVOIR</t>
  </si>
  <si>
    <t>HYDRAPACK</t>
  </si>
  <si>
    <t>RESERVA AGUA</t>
  </si>
  <si>
    <t>KLIM SUSPENDERS</t>
  </si>
  <si>
    <t>5049-000-000-000</t>
  </si>
  <si>
    <t>TIRANTES</t>
  </si>
  <si>
    <t>3182-002-034-200</t>
  </si>
  <si>
    <t>3182-002-032-400</t>
  </si>
  <si>
    <t>3182-002-034-400</t>
  </si>
  <si>
    <t>3182-002-032-600</t>
  </si>
  <si>
    <t>3182-002-040-200</t>
  </si>
  <si>
    <t>DAKAR PANT IN THE BOOT 40 BLUE</t>
  </si>
  <si>
    <t>DAKAR PANT IN THE BOOT 34 BLUE</t>
  </si>
  <si>
    <t xml:space="preserve">DAKAR PANT IN THE BOOT 32 ORANGE </t>
  </si>
  <si>
    <t xml:space="preserve">DAKAR PANT IN THE BOOT 34 ORANGE </t>
  </si>
  <si>
    <t>DAKAR PANT IN THE BOOT 32 GRAY</t>
  </si>
  <si>
    <t>3186-001-140-000</t>
  </si>
  <si>
    <t>3186-001-150-000</t>
  </si>
  <si>
    <t xml:space="preserve">3186-120-000 </t>
  </si>
  <si>
    <t>5046-150-000</t>
  </si>
  <si>
    <t>5046-160-000</t>
  </si>
  <si>
    <t>5147-040-660</t>
  </si>
  <si>
    <t>3182-036-400</t>
  </si>
  <si>
    <t xml:space="preserve">3143-032-600 </t>
  </si>
  <si>
    <t>3183-032-600</t>
  </si>
  <si>
    <t>3183-034-600</t>
  </si>
  <si>
    <t>3109-130-500</t>
  </si>
  <si>
    <t xml:space="preserve">3109-140-500 </t>
  </si>
  <si>
    <t>3315-140-000</t>
  </si>
  <si>
    <t>4030-170-000</t>
  </si>
  <si>
    <t>3109-140-100</t>
  </si>
  <si>
    <t xml:space="preserve">3109-140-400 </t>
  </si>
  <si>
    <t>MJ207ZT3XL</t>
  </si>
  <si>
    <t>MENS SWITCHBACK JACKET NEON YELLOW  3XL</t>
  </si>
  <si>
    <t>WJ212ZTXSCY</t>
  </si>
  <si>
    <t>WOMENS AIRGLIDE 4 JACKET NEON YELLOW XS</t>
  </si>
  <si>
    <t>airglide 4</t>
  </si>
  <si>
    <t>3349-140-000</t>
  </si>
  <si>
    <t>TRAVERSE JACKET LG BLACK</t>
  </si>
  <si>
    <t>SSC</t>
  </si>
  <si>
    <t>HOLDER FOR NON TUBOLAR HANDLEBARS</t>
  </si>
  <si>
    <t>035IPHONE5DG</t>
  </si>
  <si>
    <t>035IPHONE 5GRAY ULTRA-THIN COVER</t>
  </si>
  <si>
    <t>ACCESORIES</t>
  </si>
  <si>
    <t>ULTRATHIN COVER</t>
  </si>
  <si>
    <t>4051-032-660</t>
  </si>
  <si>
    <t>TRAVERSE PANT 32 LIGHT GRAY</t>
  </si>
  <si>
    <t>9000-010-000</t>
  </si>
  <si>
    <t>POP CARPA</t>
  </si>
  <si>
    <t xml:space="preserve">POP CARPA </t>
  </si>
  <si>
    <t>exhibidores</t>
  </si>
  <si>
    <t>4052-000-130-000</t>
  </si>
  <si>
    <t>4052-000-140-000</t>
  </si>
  <si>
    <t>4053-000-034-000</t>
  </si>
  <si>
    <t>4053-000-032-660</t>
  </si>
  <si>
    <t>4053-000-034-660</t>
  </si>
  <si>
    <t>4052-000-140-660</t>
  </si>
  <si>
    <t>5147-001-036-660</t>
  </si>
  <si>
    <t>5147-001-034-000</t>
  </si>
  <si>
    <t>3167-001-120-000</t>
  </si>
  <si>
    <t>3167-001-130-000</t>
  </si>
  <si>
    <t>3167-001-140-000</t>
  </si>
  <si>
    <t>3167-001-150-000</t>
  </si>
  <si>
    <t>3167-001-120-600</t>
  </si>
  <si>
    <t>3167-001-150-600</t>
  </si>
  <si>
    <t>5034-000-130-000</t>
  </si>
  <si>
    <t>5034-000-140-000</t>
  </si>
  <si>
    <t>5032-000-120-000</t>
  </si>
  <si>
    <t>5032-000-130-000</t>
  </si>
  <si>
    <t>5032-000-140-000</t>
  </si>
  <si>
    <t>5032-000-150-000</t>
  </si>
  <si>
    <t>5031-000-120-000</t>
  </si>
  <si>
    <t>5031-000-140-000</t>
  </si>
  <si>
    <t>5031-000-150-000</t>
  </si>
  <si>
    <t>5270-002-000-400</t>
  </si>
  <si>
    <t>5174-001-000-400</t>
  </si>
  <si>
    <t>4012-000-000-000</t>
  </si>
  <si>
    <t>3319-003-000-000</t>
  </si>
  <si>
    <t>3133-001-000-000</t>
  </si>
  <si>
    <t>6109-001-000-600</t>
  </si>
  <si>
    <t>3102-001-000-000</t>
  </si>
  <si>
    <t>4009-000-000-000</t>
  </si>
  <si>
    <t>4010-000-000-000</t>
  </si>
  <si>
    <t>3215-003-130-000</t>
  </si>
  <si>
    <t>3215-003-140-400</t>
  </si>
  <si>
    <t>REVOLT NEW PULLOVER MD BLACK</t>
  </si>
  <si>
    <t>REVOLT NEW PULLOVER LG ORANGE</t>
  </si>
  <si>
    <t>3215-003-140-000</t>
  </si>
  <si>
    <t>00.0301161TXLCN</t>
  </si>
  <si>
    <t>MOTO-9 PINNED RED XS</t>
  </si>
  <si>
    <t>MOTO-9 PINNED MATTE/GLOSS WHITE XL</t>
  </si>
  <si>
    <t>SX-1 TRACER L</t>
  </si>
  <si>
    <t>REVOLVER EVO MATTE BLACK SM</t>
  </si>
  <si>
    <t xml:space="preserve">CUSTOM 500 WHITE SOLID XL </t>
  </si>
  <si>
    <t>CUSTOM</t>
  </si>
  <si>
    <t>TRACER</t>
  </si>
  <si>
    <t>MX-2 ELEMENT RED BLACK S</t>
  </si>
  <si>
    <t>MX-2</t>
  </si>
  <si>
    <t>MJ151NTXL</t>
  </si>
  <si>
    <t>MENS X MOTO JACKET SAND  XL</t>
  </si>
  <si>
    <t>MP205PT30</t>
  </si>
  <si>
    <t>RECON AIR 3 PANT PEWTER  30</t>
  </si>
  <si>
    <t>WJ212ZTXSCS</t>
  </si>
  <si>
    <t>WOMENS AIRGLIDE 4 JACKET SILVER XS</t>
  </si>
  <si>
    <t>CHINOOK PANT 34 ORANGE</t>
  </si>
  <si>
    <t>7153-B-48</t>
  </si>
  <si>
    <t>X-DESERT GTX BLACK 48</t>
  </si>
  <si>
    <t>X-SQUARE</t>
  </si>
  <si>
    <t>9502-B-45</t>
  </si>
  <si>
    <t>9502-B-44</t>
  </si>
  <si>
    <t>9502-B-43</t>
  </si>
  <si>
    <t>9502-B-42</t>
  </si>
  <si>
    <t>X-SQUARE SPORT BLACK 45</t>
  </si>
  <si>
    <t>X-SQUARE SPORT BLACK 44</t>
  </si>
  <si>
    <t>X-SQUARE SPORT BLACK 43</t>
  </si>
  <si>
    <t>X-SQUARE SPORT BLACK 42</t>
  </si>
  <si>
    <t>9622P-B-47</t>
  </si>
  <si>
    <t>PRO 2.1 BLACK 47</t>
  </si>
  <si>
    <t>9640-W-40</t>
  </si>
  <si>
    <t>9640-W-41</t>
  </si>
  <si>
    <t>9640-W-47</t>
  </si>
  <si>
    <t>X-MUD LTH WHITE 47</t>
  </si>
  <si>
    <t>X-MUD LTH WHITE 41</t>
  </si>
  <si>
    <t>X-MUD LTH WHITE 40</t>
  </si>
  <si>
    <t>9640-B-43</t>
  </si>
  <si>
    <t>9640-B-42</t>
  </si>
  <si>
    <t>9640-B-41</t>
  </si>
  <si>
    <t>9640-B-40</t>
  </si>
  <si>
    <t>X-MUD LTH BLACK 43</t>
  </si>
  <si>
    <t>X-MUD LTH BLACK 42</t>
  </si>
  <si>
    <t>X-MUD LTH BLACK 41</t>
  </si>
  <si>
    <t>X-MUD LTH BLACK 40</t>
  </si>
  <si>
    <t>9903T-W-41</t>
  </si>
  <si>
    <t>TERRAIN-2 WHITE 41</t>
  </si>
  <si>
    <t xml:space="preserve">9103K-W-38 </t>
  </si>
  <si>
    <t xml:space="preserve">9103K-W-30 </t>
  </si>
  <si>
    <t xml:space="preserve">9103K-W-35 </t>
  </si>
  <si>
    <t xml:space="preserve">9103K-W-36 </t>
  </si>
  <si>
    <t xml:space="preserve">9103K-W-37 </t>
  </si>
  <si>
    <t xml:space="preserve">COMP-KIDS S LTH WHITE 38 </t>
  </si>
  <si>
    <t xml:space="preserve">COMP-KIDS S LTH WHITE 37 </t>
  </si>
  <si>
    <t xml:space="preserve">COMP-KIDS S LTH WHITE 36 </t>
  </si>
  <si>
    <t xml:space="preserve">COMP-KIDS S LTH WHITE 35 </t>
  </si>
  <si>
    <t xml:space="preserve">COMP-KIDS S LTH WHITE 30 </t>
  </si>
  <si>
    <t xml:space="preserve">COMP-KIDS S LTH BLACK 31 </t>
  </si>
  <si>
    <t xml:space="preserve">COMP-KIDS S LTH BLACK 38 </t>
  </si>
  <si>
    <t xml:space="preserve">COMP-KIDS S LTH BLACK 37 </t>
  </si>
  <si>
    <t xml:space="preserve">COMP-KIDS S LTH BLACK 36 </t>
  </si>
  <si>
    <t xml:space="preserve">COMP-KIDS S LTH BLACK 35 </t>
  </si>
  <si>
    <t xml:space="preserve">9103K-B-31 </t>
  </si>
  <si>
    <t xml:space="preserve">9103K-B-38 </t>
  </si>
  <si>
    <t xml:space="preserve">9103K-B-37 </t>
  </si>
  <si>
    <t xml:space="preserve">9103K-B-36 </t>
  </si>
  <si>
    <t xml:space="preserve">9103K-B-35 </t>
  </si>
  <si>
    <t>20000-S-S</t>
  </si>
  <si>
    <t>20001-M-S</t>
  </si>
  <si>
    <t>20004-S-W/S</t>
  </si>
  <si>
    <t>20004-S-B/S</t>
  </si>
  <si>
    <t>20004-M-W/S</t>
  </si>
  <si>
    <t>20004-M-B/S</t>
  </si>
  <si>
    <t>ALUMINUM BUCKLE</t>
  </si>
  <si>
    <t>ALUMINUM BUCKLE S-SILVER</t>
  </si>
  <si>
    <t>ALUMINUM BUCKLE M-SILVER</t>
  </si>
  <si>
    <t>ALUMINUM BUCKLE S-WHITE/SILVER</t>
  </si>
  <si>
    <t>ALUMINUM BUCKLE S-BLACK/SILVER</t>
  </si>
  <si>
    <t>ALUMINUM BUCKLE M-BLACK/SILVER</t>
  </si>
  <si>
    <t>ALUMINUM BUCKLE M-WHITE/SILVER</t>
  </si>
  <si>
    <t>BROCHE</t>
  </si>
  <si>
    <t>BOTA NINOS</t>
  </si>
  <si>
    <t>3315-004-140-400</t>
  </si>
  <si>
    <t>DAKAR JERSEY LG ORANGE</t>
  </si>
  <si>
    <t>dakar jersey</t>
  </si>
  <si>
    <t>CHINOOK PANT 30 RED</t>
  </si>
  <si>
    <t>3182-030-100</t>
  </si>
  <si>
    <t>3182-032-200</t>
  </si>
  <si>
    <t>CHINOOK PANT 32 BLUE</t>
  </si>
  <si>
    <t>3182-034-200</t>
  </si>
  <si>
    <t>CHINOOK PANT 34 BLUE</t>
  </si>
  <si>
    <t>47-1001</t>
  </si>
  <si>
    <t>STEALTH,10" SPOT LED LIGHT BAR</t>
  </si>
  <si>
    <t>RS-1 EMBLEM WHITE L</t>
  </si>
  <si>
    <t>RS-1 EMBLEM WHITE XL</t>
  </si>
  <si>
    <t>RS-1 MAT BLACK SOLID L10</t>
  </si>
  <si>
    <t>RS-1 MAT BLACK SOLID XL10</t>
  </si>
  <si>
    <t>MX-2 ELEMENT  BLACK L</t>
  </si>
  <si>
    <t>MX-2 ELEMENT  BLACK M</t>
  </si>
  <si>
    <t>SHORTY MT BK/SLD M 07</t>
  </si>
  <si>
    <t>EMBLEM</t>
  </si>
  <si>
    <t>RS-1 MAT</t>
  </si>
  <si>
    <t>ROGUE</t>
  </si>
  <si>
    <t>SHORTY</t>
  </si>
  <si>
    <t>STEALTH</t>
  </si>
  <si>
    <t>INTPHF5XT</t>
  </si>
  <si>
    <t>F5XT INTERPHONE SINGLE KIT</t>
  </si>
  <si>
    <t>ACCMOTOADAPTER</t>
  </si>
  <si>
    <t>POWERBANK6000</t>
  </si>
  <si>
    <t>12V MINI CONNECTOR MOTO ADAPTER</t>
  </si>
  <si>
    <t>USB POWER BANK -6000MAH</t>
  </si>
  <si>
    <t>SSCIPAD</t>
  </si>
  <si>
    <t>IPAD HOLDER FOR NO TUBULAR HANDLEBARS</t>
  </si>
  <si>
    <t>SSCIPADMINI</t>
  </si>
  <si>
    <t>HANDLEBAR HOLDER FOR IPAD MINI</t>
  </si>
  <si>
    <t>SMGALAXYS4R</t>
  </si>
  <si>
    <t>SKI AND SPORT WIRE HEADSET INTERPHONE</t>
  </si>
  <si>
    <t>UNIVERSAL MICROPHONE FOR I NTERPHONE F5HR</t>
  </si>
  <si>
    <t>MICROUSBDUAL-MOBILE DUAL USB IN CAR CHARG</t>
  </si>
  <si>
    <t>MICINTERPHOF5UNI</t>
  </si>
  <si>
    <t>AUSKIKIT</t>
  </si>
  <si>
    <t>MICROCBRUSBDUAL</t>
  </si>
  <si>
    <t>MOTO HOLDER FOR GALAXYS4 BLACK COL.</t>
  </si>
  <si>
    <t>MJ2191-M</t>
  </si>
  <si>
    <t>MENS MOTOQUEST JACKET IVORY M</t>
  </si>
  <si>
    <t>MJ2191-L</t>
  </si>
  <si>
    <t>MJ2191-XL</t>
  </si>
  <si>
    <t>MJ219Z-M</t>
  </si>
  <si>
    <t>MJ219Z-L</t>
  </si>
  <si>
    <t>MJ219Z-XL</t>
  </si>
  <si>
    <t>MENS MOTOQUEST JACKET IVORY L</t>
  </si>
  <si>
    <t>MENS MOTOQUEST JACKET IVORY XL</t>
  </si>
  <si>
    <t>MENS MOTOQUEST JACKET NEON YELLOW M</t>
  </si>
  <si>
    <t>MENS MOTOQUEST JACKET NEON YELLOW L</t>
  </si>
  <si>
    <t>MENS MOTOQUEST JACKET NEON YELLOW XL</t>
  </si>
  <si>
    <t>MP2231-32</t>
  </si>
  <si>
    <t>MP2231-34</t>
  </si>
  <si>
    <t>MP2231-36</t>
  </si>
  <si>
    <t>MP223Z-32</t>
  </si>
  <si>
    <t>MP223Z-34</t>
  </si>
  <si>
    <t>MP223Z-36</t>
  </si>
  <si>
    <t>MENS MOTOQUEST PANT IVORY 32</t>
  </si>
  <si>
    <t>MENS MOTOQUEST PANT IVORY 36</t>
  </si>
  <si>
    <t>MENS MOTOQUEST PANT IVORY 34</t>
  </si>
  <si>
    <t>MENS MOTOQUEST PANT NEON YELLOW 32</t>
  </si>
  <si>
    <t>MENS MOTOQUEST PANT NEON YELLOW 34</t>
  </si>
  <si>
    <t>MENS MOTOQUEST PANT NEON YELLOW 36</t>
  </si>
  <si>
    <t>MOTOQUEST</t>
  </si>
  <si>
    <t>HS-MJ2191-M</t>
  </si>
  <si>
    <t>IMPULSE PARKA 10 ORANGE</t>
  </si>
  <si>
    <t>4040-001-010-400</t>
  </si>
  <si>
    <t>IMPULSE PARKA XL ORANGE</t>
  </si>
  <si>
    <t>4040-001-150-400</t>
  </si>
  <si>
    <t>IMPULSE</t>
  </si>
  <si>
    <t>YUKON PULLOVER MD BLACK</t>
  </si>
  <si>
    <t>6013-000-130-000</t>
  </si>
  <si>
    <t>4052-000-130-660</t>
  </si>
  <si>
    <t>4053-000-032-000</t>
  </si>
  <si>
    <t>5146-001-130-000</t>
  </si>
  <si>
    <t>5146-001-140-000</t>
  </si>
  <si>
    <t>5035-000-130-000</t>
  </si>
  <si>
    <t>4053-042-660</t>
  </si>
  <si>
    <t>BATERIA</t>
  </si>
  <si>
    <t>AUDIFONOS</t>
  </si>
  <si>
    <t>USB</t>
  </si>
  <si>
    <t xml:space="preserve">2035943TMCN </t>
  </si>
  <si>
    <t>2035944TLCN</t>
  </si>
  <si>
    <t>CHOICE OF PROS TM BLACK LOGO</t>
  </si>
  <si>
    <t>CHOICE OF PROS TL BLACK LOGO</t>
  </si>
  <si>
    <t>CHOICE OF PROS TXL BLACK LOGO</t>
  </si>
  <si>
    <t xml:space="preserve">2035945TXLCN </t>
  </si>
  <si>
    <t>CHOICE OF PRO</t>
  </si>
  <si>
    <t>CAMISA</t>
  </si>
  <si>
    <t>WJ212PTXSCP</t>
  </si>
  <si>
    <t>WOMENS AIRGLIDE 4 JACKET PEWTER XS</t>
  </si>
  <si>
    <t>3317-003-000-000</t>
  </si>
  <si>
    <t>KODIAK BAG</t>
  </si>
  <si>
    <t xml:space="preserve">4014-000-000-000 </t>
  </si>
  <si>
    <t xml:space="preserve">9002-000-000-000 </t>
  </si>
  <si>
    <t xml:space="preserve">BRIEFCASE KLIM </t>
  </si>
  <si>
    <t xml:space="preserve">5095-500-140-600 </t>
  </si>
  <si>
    <t xml:space="preserve">ADVENTURE RALLY AIR JACKET LG GRAY </t>
  </si>
  <si>
    <t xml:space="preserve">5096-500-034-600 </t>
  </si>
  <si>
    <t xml:space="preserve">ADVENTURE RALLY AIR PANT 34 GRAY </t>
  </si>
  <si>
    <t>4052-000-140-500</t>
  </si>
  <si>
    <t xml:space="preserve">BADLANDS JACKET LG HIGH VIZ </t>
  </si>
  <si>
    <t>4052-000-150-500</t>
  </si>
  <si>
    <t xml:space="preserve">BADLANDS JACKET XL HIGH VIZ </t>
  </si>
  <si>
    <t xml:space="preserve">5146-001-130-500 </t>
  </si>
  <si>
    <t xml:space="preserve">LATITUDE JACKET MD HIGH VIZ </t>
  </si>
  <si>
    <t xml:space="preserve">5146-001-150-500 </t>
  </si>
  <si>
    <t xml:space="preserve">LATITUDE JACKET XL HIGH VIZ </t>
  </si>
  <si>
    <t>5057-500-140-600</t>
  </si>
  <si>
    <t xml:space="preserve">OVERSHELL GORETEX JACKET LG GRAY </t>
  </si>
  <si>
    <t xml:space="preserve">5058-500-034-000 </t>
  </si>
  <si>
    <t xml:space="preserve">OVERSHELL GORETEX PANT 34 BLACK </t>
  </si>
  <si>
    <t xml:space="preserve">5093-000-130-600 </t>
  </si>
  <si>
    <t>ALTITUDE JACKET MD GRAY</t>
  </si>
  <si>
    <t xml:space="preserve">5093-000-120-600 </t>
  </si>
  <si>
    <t xml:space="preserve">ALTITUDE JACKET SM GRAY </t>
  </si>
  <si>
    <t xml:space="preserve">5094-000-004-600 </t>
  </si>
  <si>
    <t>ALTITUDE PANT 4 GRAY</t>
  </si>
  <si>
    <t>5094-000-008-600</t>
  </si>
  <si>
    <t>ALTITUDE PANT 8 GRAY</t>
  </si>
  <si>
    <t xml:space="preserve">6029-000-120-000 </t>
  </si>
  <si>
    <t xml:space="preserve">OVERLAND JACKET SM BLACK </t>
  </si>
  <si>
    <t xml:space="preserve">6029-000-130-000 </t>
  </si>
  <si>
    <t>OVERLAND JACKET MD BLACK</t>
  </si>
  <si>
    <t xml:space="preserve">6029-000-140-000 </t>
  </si>
  <si>
    <t>OVERLAND JACKET LG BLACK</t>
  </si>
  <si>
    <t xml:space="preserve">6029-000-150-000 </t>
  </si>
  <si>
    <t>OVERLAND JACKET XL BLACK</t>
  </si>
  <si>
    <t xml:space="preserve">6030-000-030-000 </t>
  </si>
  <si>
    <t xml:space="preserve">OVERLAND PANT 30 BLACK </t>
  </si>
  <si>
    <t xml:space="preserve">6030-000-032-000 </t>
  </si>
  <si>
    <t xml:space="preserve">OVERLAND PANT 32 BLACK </t>
  </si>
  <si>
    <t xml:space="preserve">6030-000-034-000 </t>
  </si>
  <si>
    <t xml:space="preserve">OVERLAND PANT 34 BLACK </t>
  </si>
  <si>
    <t xml:space="preserve">6030-000-036-000 </t>
  </si>
  <si>
    <t xml:space="preserve">OVERLAND PANT 36 BLACK </t>
  </si>
  <si>
    <t xml:space="preserve">5035-000-150-000 </t>
  </si>
  <si>
    <t xml:space="preserve">INVERSION PRO GLOVE XL BLACK </t>
  </si>
  <si>
    <t>5069-000-140-000</t>
  </si>
  <si>
    <t xml:space="preserve">TACTICAL PANT LG BLACK </t>
  </si>
  <si>
    <t xml:space="preserve">3079-000-009-000 </t>
  </si>
  <si>
    <t xml:space="preserve">CALCETINES GORETEX TALLA 9 </t>
  </si>
  <si>
    <t>3079-000-010-000</t>
  </si>
  <si>
    <t xml:space="preserve">CALCETINES GORETEX TALLA 10 </t>
  </si>
  <si>
    <t xml:space="preserve">3079-000-011-000 </t>
  </si>
  <si>
    <t>CALCETINES GORETEX TALLA 11</t>
  </si>
  <si>
    <t>4129-000-120-000</t>
  </si>
  <si>
    <t xml:space="preserve">PRO TEAM SHIRT SM BLACK </t>
  </si>
  <si>
    <t>4129-000-130-000</t>
  </si>
  <si>
    <t>PRO TEAM SHIRT MD BLACK</t>
  </si>
  <si>
    <t>4129-000-140-000</t>
  </si>
  <si>
    <t xml:space="preserve">PRO TEAM SHIRT LG BLACK </t>
  </si>
  <si>
    <t xml:space="preserve">3284-003-032-000 </t>
  </si>
  <si>
    <t xml:space="preserve">ADVENTURE RALLY PANT 32 BLACK </t>
  </si>
  <si>
    <t>4052-000-130-500</t>
  </si>
  <si>
    <t xml:space="preserve">BADLANDS JACKET MD HIGH-VIZ </t>
  </si>
  <si>
    <t>3315-004-170-400</t>
  </si>
  <si>
    <t xml:space="preserve">DAKAR JERSEY 3XL ORANGE </t>
  </si>
  <si>
    <t>3142-002-040-400</t>
  </si>
  <si>
    <t>DAKAR PANT 40 ORANGE</t>
  </si>
  <si>
    <t>COMAPG1</t>
  </si>
  <si>
    <t>COLORADO BEST PAVED AND DIRT ROADS</t>
  </si>
  <si>
    <t>SOCAMAPG1</t>
  </si>
  <si>
    <t>AKMAPG1</t>
  </si>
  <si>
    <t>ALASKA BEST PAVED AND DIRT ROADS</t>
  </si>
  <si>
    <t>IDAHO BEST PAVED AND DIRT ROADS</t>
  </si>
  <si>
    <t>MONTANA BEST PAVED AND DIRT ROADS</t>
  </si>
  <si>
    <t>NORTE CALIFORNIA PAVED AND DUAL SPORTS</t>
  </si>
  <si>
    <t>OZARK PAVED AND DIRT AR.MO.&amp; OK</t>
  </si>
  <si>
    <t>SUR CALIFORNIA PAVED AND DUAL SPORTS</t>
  </si>
  <si>
    <t>UTAH PAVED AND DIRT ROADS</t>
  </si>
  <si>
    <t>WYOMING PAVED AND DIRT</t>
  </si>
  <si>
    <t>ARIZONA BACKCOUNTRY DISCOVERY ROUTE</t>
  </si>
  <si>
    <t>COBDR COLORADO BACKCOUNTRY DISC ROUTE</t>
  </si>
  <si>
    <t>UTBDR UTHA BACKCOUNTRY DISC ROUTE</t>
  </si>
  <si>
    <t>WABDR WASHINGTON BACKCOUNTRY DISC ROUTE</t>
  </si>
  <si>
    <t>ROCKY MOUNTAIN CO,WY,MT,ID,UT</t>
  </si>
  <si>
    <t>MASTER COLL CO,WY,MT,ID,UT,CAL,ALASKA</t>
  </si>
  <si>
    <t>AZ BACKCOUNTRY DISCOVERY DVD</t>
  </si>
  <si>
    <t>CO BACKCOUNTRY DISCOVERY DVD</t>
  </si>
  <si>
    <t>UT BACKCOUNTRY DISCOVERY DVD</t>
  </si>
  <si>
    <t>IDMAPG1</t>
  </si>
  <si>
    <t>MTMAPG1</t>
  </si>
  <si>
    <t>NOCAMAPG1</t>
  </si>
  <si>
    <t>OZMAPG1</t>
  </si>
  <si>
    <t>TXHILLMAPG1</t>
  </si>
  <si>
    <t>UTMAPG1</t>
  </si>
  <si>
    <t>WYMAPG1</t>
  </si>
  <si>
    <t>AZBDRMAP</t>
  </si>
  <si>
    <t>COBDRMAP</t>
  </si>
  <si>
    <t>UTBDRMAP</t>
  </si>
  <si>
    <t>WABDRMAP</t>
  </si>
  <si>
    <t>RM-COLL</t>
  </si>
  <si>
    <t>MASTER-COLL</t>
  </si>
  <si>
    <t>AZBDR-DVD</t>
  </si>
  <si>
    <t>COBDR-DVD</t>
  </si>
  <si>
    <t>UTBDR-DVD</t>
  </si>
  <si>
    <t>BUTTLER</t>
  </si>
  <si>
    <t>VARIOS</t>
  </si>
  <si>
    <t>MJ222G-M</t>
  </si>
  <si>
    <t>MJ222I-M</t>
  </si>
  <si>
    <t>MJ222Z-M</t>
  </si>
  <si>
    <t>MJ213Z-M</t>
  </si>
  <si>
    <t>MJ213Z-L</t>
  </si>
  <si>
    <t>MJ213Z-XL</t>
  </si>
  <si>
    <t>MJ222G-L</t>
  </si>
  <si>
    <t>MJ222G-XL</t>
  </si>
  <si>
    <t>MJ222I-L</t>
  </si>
  <si>
    <t>MJ222I-XL</t>
  </si>
  <si>
    <t>MJ222Z-L</t>
  </si>
  <si>
    <t>MJ222Z-XL</t>
  </si>
  <si>
    <t>MENS DAKAR JACKET FATIGUE GREY M</t>
  </si>
  <si>
    <t>MENS DAKAR JACKET FATIGUE GREY L</t>
  </si>
  <si>
    <t>MENS DAKAR JACKET IVORY M</t>
  </si>
  <si>
    <t>MENS DAKAR JACKET IVORY L</t>
  </si>
  <si>
    <t>MENS DAKAR JACKET IVORY XL</t>
  </si>
  <si>
    <t>MENS DAKAR JACKET NEON YELLOW M</t>
  </si>
  <si>
    <t>MENS DAKAR JACKET NEON YELLOW L</t>
  </si>
  <si>
    <t>MENS DAKAR JACKET NEON YELLOW XL</t>
  </si>
  <si>
    <t>MENS RENEGADE JACKET NEON YELLOW M</t>
  </si>
  <si>
    <t>MENS RENEGADE JACKET NEON YELLOW L</t>
  </si>
  <si>
    <t>MENS RENEGADE JACKET NEON YELLOW XL</t>
  </si>
  <si>
    <t>DAKAR FATIGUE</t>
  </si>
  <si>
    <t xml:space="preserve">DAKAR </t>
  </si>
  <si>
    <t>RENEGADE</t>
  </si>
  <si>
    <t>MENS DAKAR JACKET FATIGUE GREY XL</t>
  </si>
  <si>
    <t>SWEATSHIRT EASY WOMAN PINK TXS</t>
  </si>
  <si>
    <t>BLAUER</t>
  </si>
  <si>
    <t>EASY WOMAN</t>
  </si>
  <si>
    <t>SWEATSHIRT EASY WOMAN PINK TS</t>
  </si>
  <si>
    <t>SWEATSHIRT EASY WOMAN PINK TM</t>
  </si>
  <si>
    <t>SWEATSHIRT EASY WOMAN RED TXS</t>
  </si>
  <si>
    <t>SWEATSHIRT EASY WOMAN RED TS</t>
  </si>
  <si>
    <t>SWEATSHIRT EASY WOMAN RED TM</t>
  </si>
  <si>
    <t>SWEATSHIRT EASY WOMAN BLUE TXS</t>
  </si>
  <si>
    <t>SWEATSHIRT EASY WOMAN BLUE TS</t>
  </si>
  <si>
    <t>SWEATSHIRT EASY WOMAN BLUE TM</t>
  </si>
  <si>
    <t>GUANTI OCTOPUS BROWN TS</t>
  </si>
  <si>
    <t>OCTOPUS</t>
  </si>
  <si>
    <t>GUANTES</t>
  </si>
  <si>
    <t>GUANTI OCTOPUS BROWN TM</t>
  </si>
  <si>
    <t>GUANTI OCTOPUS BROWN TL</t>
  </si>
  <si>
    <t>GUANTI OCTOPUS BLACK TXS</t>
  </si>
  <si>
    <t>GUANTI OCTOPUS BLACK TM</t>
  </si>
  <si>
    <t>GUANTI OCTOPUS BLACK TL</t>
  </si>
  <si>
    <t>GUANTI CAFERACE BROWN TS</t>
  </si>
  <si>
    <t>CAFERACE</t>
  </si>
  <si>
    <t>GUANTI CAFERACE BROWN TM</t>
  </si>
  <si>
    <t>GUANTI CAFERACE BROWN TL</t>
  </si>
  <si>
    <t>GUANTI CAFERACE BLACK TXS</t>
  </si>
  <si>
    <t>GUANTI CAFERACE BLACK TM</t>
  </si>
  <si>
    <t>GUANTI CAFERACE BLACK TL</t>
  </si>
  <si>
    <t>CASCO FORCE ONE H.T WHITE TL</t>
  </si>
  <si>
    <t>FORCE ONE H.T.</t>
  </si>
  <si>
    <t>CASCO FORCE ONE H.T BLACK TM</t>
  </si>
  <si>
    <t>CASCO FORCE ONE H.T RED TL</t>
  </si>
  <si>
    <t>CASCO FORCE ONE NEW WHITE TXL</t>
  </si>
  <si>
    <t>FORCE ONE NEW</t>
  </si>
  <si>
    <t>CASCO FORCE ONE NEW RED TL</t>
  </si>
  <si>
    <t>CASCO FORCE ONE NEW GREEN TXL</t>
  </si>
  <si>
    <t>CASCO FORCE ONE CARBON CHARCOAL TM</t>
  </si>
  <si>
    <t>FORCE ONE CARBON</t>
  </si>
  <si>
    <t>CASCO LOFT H.T.BLACK/RED TM</t>
  </si>
  <si>
    <t>LOFT H.T.</t>
  </si>
  <si>
    <t>CASCO LOFT H.T.BLACK/RED TXL</t>
  </si>
  <si>
    <t>CASCO LOFT H.T.BLACK/GRAY TM</t>
  </si>
  <si>
    <t>CASCO LOFT H.T.BLACK/GRAY TL</t>
  </si>
  <si>
    <t>CASCO LOFT H.T.BLACK/GRAY TXL</t>
  </si>
  <si>
    <t>CASCO LOFT H.T.WHITE/RED TM</t>
  </si>
  <si>
    <t>CASCO LOFT H.T.WHITE/RED TL</t>
  </si>
  <si>
    <t>CASCO LOFT H.T.WHITE/RED TXL</t>
  </si>
  <si>
    <t>CASCO LOFT H.T.WHITE/GRAY TM</t>
  </si>
  <si>
    <t>CASCO LOFT H.T.WHITE/GRAY TL</t>
  </si>
  <si>
    <t>CASCO LOFT H.T.WHITE/GRAY TXL</t>
  </si>
  <si>
    <t>CASCO LOFT FLUO YELLOW/BLACK TM</t>
  </si>
  <si>
    <t>LOFT FLUO</t>
  </si>
  <si>
    <t>CASCO LOFT FLUO YELLOW/BLACK TL</t>
  </si>
  <si>
    <t>CASCO LOFT FLUO YELLOW/BLACK TXL</t>
  </si>
  <si>
    <t>CASCO MOBIL WHITE/GRAY TM</t>
  </si>
  <si>
    <t>MOBILE</t>
  </si>
  <si>
    <t>CASCO MOBIL WHITE/GRAY TL</t>
  </si>
  <si>
    <t>CASCO MOBIL WHITE/GRAY TXL</t>
  </si>
  <si>
    <t>CASCO MOBIL BLACK/GRAY MAT TM</t>
  </si>
  <si>
    <t>CASCO MOBIL BLACK/GRAY MAT TL</t>
  </si>
  <si>
    <t>CASCO MOBIL BLACK/GRAY MAT TXL</t>
  </si>
  <si>
    <t>BLAUER LEATHER MOTO JACKET BLACK TM</t>
  </si>
  <si>
    <t>CHAMARRA PIEL</t>
  </si>
  <si>
    <t>BLAUER LEATHER MOTO JACKET BLACK TL</t>
  </si>
  <si>
    <t>BLAUER LEATHER MOTO JACKET BLACK TXL</t>
  </si>
  <si>
    <t>SWEATSHIRT EASY MAN RED TM</t>
  </si>
  <si>
    <t>EASY MAN</t>
  </si>
  <si>
    <t>SWEATSHIRT EASY MAN RED TL</t>
  </si>
  <si>
    <t>SWEATSHIRT EASY MAN RED TXL</t>
  </si>
  <si>
    <t>SWEATSHIRT EASY MAN RED T2XL</t>
  </si>
  <si>
    <t>SWEATSHIRT EASY MAN BLUE TM</t>
  </si>
  <si>
    <t>SWEATSHIRT EASY MAN BLUE TL</t>
  </si>
  <si>
    <t>SWEATSHIRT EASY MAN BLUE TXL</t>
  </si>
  <si>
    <t>SWEATSHIRT EASY MAN BLUE T2XL</t>
  </si>
  <si>
    <t>SWEATSHIRT EASY MAN GRAY TM</t>
  </si>
  <si>
    <t>SWEATSHIRT EASY MAN GRAY TL</t>
  </si>
  <si>
    <t>SWEATSHIRT EASY MAN GRAY TXL</t>
  </si>
  <si>
    <t>SWEATSHIRT EASY MAN 1.0 BLACK TM</t>
  </si>
  <si>
    <t>EASY MAN 1.0</t>
  </si>
  <si>
    <t>SWEATSHIRT EASY MAN 1.0 BLACK TL</t>
  </si>
  <si>
    <t>SWEATSHIRT EASY MAN 1.0 BLACK TXL</t>
  </si>
  <si>
    <t>12CBKW0001-C041TXS</t>
  </si>
  <si>
    <t>12CBKW0001-C041TS</t>
  </si>
  <si>
    <t>12CBKW0001-C041TM</t>
  </si>
  <si>
    <t>12CBKW0001-C547TXS</t>
  </si>
  <si>
    <t>12CBKW0001-C547TS</t>
  </si>
  <si>
    <t>12CBKW0001-C547TM</t>
  </si>
  <si>
    <t>12CBKW0001-C829TXS</t>
  </si>
  <si>
    <t>12CBKW0001-C829TS</t>
  </si>
  <si>
    <t>12CBKW0001-C829TM</t>
  </si>
  <si>
    <t>BKG0002-C365TS</t>
  </si>
  <si>
    <t>BKG0002-C365TM</t>
  </si>
  <si>
    <t>BKG0002-C365TL</t>
  </si>
  <si>
    <t>BKG0002-C999TXS</t>
  </si>
  <si>
    <t>BKG0002-C999TM</t>
  </si>
  <si>
    <t>BKG0002-C999TL</t>
  </si>
  <si>
    <t>BKG0003-C365TS</t>
  </si>
  <si>
    <t>BKG0003-C365TM</t>
  </si>
  <si>
    <t>BKG0003-C365TL</t>
  </si>
  <si>
    <t>BKG0003-C999TXS</t>
  </si>
  <si>
    <t>BKG0003-C999TM</t>
  </si>
  <si>
    <t>BKG0003-C999TL</t>
  </si>
  <si>
    <t>BKH0004-CH02TL</t>
  </si>
  <si>
    <t>BKH0004-CH04TM</t>
  </si>
  <si>
    <t>BKH0004-CH49TL</t>
  </si>
  <si>
    <t>BKH0004-CH02TXL</t>
  </si>
  <si>
    <t>BKH0004-CH10TL</t>
  </si>
  <si>
    <t>BKH0004-CH11TXL</t>
  </si>
  <si>
    <t>BKH0004-CH47TM</t>
  </si>
  <si>
    <t>BKH0006-CH26TM</t>
  </si>
  <si>
    <t>BKH0006-CH26TXL</t>
  </si>
  <si>
    <t>BKH0006-CH27TM</t>
  </si>
  <si>
    <t>BKH0006-CH27TL</t>
  </si>
  <si>
    <t>BKH0006-CH27TXL</t>
  </si>
  <si>
    <t>BKH0006-CH28TM</t>
  </si>
  <si>
    <t>BKH0006-CH28TL</t>
  </si>
  <si>
    <t>BKH0006-CH28TXL</t>
  </si>
  <si>
    <t>BKH0006-CH29TM</t>
  </si>
  <si>
    <t>BKH0006-CH29TL</t>
  </si>
  <si>
    <t>BKH0006-CH29TXL</t>
  </si>
  <si>
    <t>BKH0006-CH30TM</t>
  </si>
  <si>
    <t>BKH0006-CH30TL</t>
  </si>
  <si>
    <t>BKH0006-CH30TXL</t>
  </si>
  <si>
    <t>BKH0008-CH02TM</t>
  </si>
  <si>
    <t>BKH0008-CH02TL</t>
  </si>
  <si>
    <t>BKH0008-CH02TXL</t>
  </si>
  <si>
    <t>BKH0008-CH07TM</t>
  </si>
  <si>
    <t>BKH0008-CH07TL</t>
  </si>
  <si>
    <t>BKH0008-CH07TXL</t>
  </si>
  <si>
    <t>BKJ0001-C999TM</t>
  </si>
  <si>
    <t>BKJ0001-C999TL</t>
  </si>
  <si>
    <t>BKJ0001-C999TXL</t>
  </si>
  <si>
    <t>BKW0001-C547TM</t>
  </si>
  <si>
    <t>BKW0001-C547TL</t>
  </si>
  <si>
    <t>BKW0001-C547TXL</t>
  </si>
  <si>
    <t>BKW0001-C5472XL</t>
  </si>
  <si>
    <t>BKW0001-C829TM</t>
  </si>
  <si>
    <t>BKW0001-C829TL</t>
  </si>
  <si>
    <t>BKW0001-C829TXL</t>
  </si>
  <si>
    <t>BKW0001-C829T2XL</t>
  </si>
  <si>
    <t>BKW0001-C920TM</t>
  </si>
  <si>
    <t>BKW0001-C920TL</t>
  </si>
  <si>
    <t>BKW0001-C920TXL</t>
  </si>
  <si>
    <t>12CBKWF01008-C999TM</t>
  </si>
  <si>
    <t>12CBKWF01008-C999TL</t>
  </si>
  <si>
    <t>12CBKWF01008-C999TXL</t>
  </si>
  <si>
    <t>SUDADERA</t>
  </si>
  <si>
    <t>impermeable</t>
  </si>
  <si>
    <t>doble proposito</t>
  </si>
  <si>
    <t>chamarra</t>
  </si>
  <si>
    <t>pantalon</t>
  </si>
  <si>
    <t xml:space="preserve">calcetines </t>
  </si>
  <si>
    <t>varios</t>
  </si>
  <si>
    <t xml:space="preserve">5146-001-140-500 </t>
  </si>
  <si>
    <t xml:space="preserve">LATITUDE JACKET LG HIGH VIZ </t>
  </si>
  <si>
    <t>6029-000-130-600</t>
  </si>
  <si>
    <t>6029-000-140-600</t>
  </si>
  <si>
    <t>6029-000-150-600</t>
  </si>
  <si>
    <t>OVERLAND JACKET MD GRAY</t>
  </si>
  <si>
    <t>OVERLAND JACKET LG GRAY</t>
  </si>
  <si>
    <t>OVERLAND JACKET XL GRAY</t>
  </si>
  <si>
    <t xml:space="preserve">6030-000-038-000 </t>
  </si>
  <si>
    <t xml:space="preserve">OVERLAND PANT 38 BLACK </t>
  </si>
  <si>
    <t xml:space="preserve">6030-000-030-600 </t>
  </si>
  <si>
    <t xml:space="preserve">6030-000-036-600 </t>
  </si>
  <si>
    <t xml:space="preserve">6030-000-034-600 </t>
  </si>
  <si>
    <t xml:space="preserve">6030-000-032-600 </t>
  </si>
  <si>
    <t xml:space="preserve">6030-000-038-600 </t>
  </si>
  <si>
    <t>OVERLAND PANT 32 GRAY</t>
  </si>
  <si>
    <t>OVERLAND PANT 34 GRAY</t>
  </si>
  <si>
    <t>OVERLAND PANT 36 GRAY</t>
  </si>
  <si>
    <t>OVERLAND PANT 38 GRAY</t>
  </si>
  <si>
    <t>OVERLAND PANT 30 GRAY</t>
  </si>
  <si>
    <t>5032-000-160-000</t>
  </si>
  <si>
    <t>ELEMENT GLOVE LONG 2XL BLACK</t>
  </si>
  <si>
    <t>4053-000-242-000</t>
  </si>
  <si>
    <t>BADLANDS PRO PANT TALL 42 BLACK</t>
  </si>
  <si>
    <t>OVERLAND JACKET SM GRAY</t>
  </si>
  <si>
    <t>6029-000-120-600</t>
  </si>
  <si>
    <t>3306-900-000-914</t>
  </si>
  <si>
    <t>DELUXE HELMET BAG</t>
  </si>
  <si>
    <t>3182-002-032-200</t>
  </si>
  <si>
    <t>DAKAR PANT IN THE BOOT 32 BLUE</t>
  </si>
  <si>
    <t>3315-004-150-400</t>
  </si>
  <si>
    <t>DAKAR JERSEY XL ORANGE</t>
  </si>
  <si>
    <t>DAKAR JERSEY XL BLUE</t>
  </si>
  <si>
    <t>DAKAR JERSEY LG BLUE</t>
  </si>
  <si>
    <t>3315-004-140-200</t>
  </si>
  <si>
    <t>3315-004-150-200</t>
  </si>
  <si>
    <t>INDUCTION SHORT GLOVE MD BLACK</t>
  </si>
  <si>
    <t>INDUCTION SHORT GLOVE LG BLACK</t>
  </si>
  <si>
    <t>INDUCTION SHORT GLOVE XL BLACK</t>
  </si>
  <si>
    <t>5028-000-130-000</t>
  </si>
  <si>
    <t>5028-000-140-000</t>
  </si>
  <si>
    <t>5028-000-150-000</t>
  </si>
  <si>
    <t>LATITUDE JACKET MD LIGHT GRAY</t>
  </si>
  <si>
    <t>MOJAVE PANT 36 ORANGE</t>
  </si>
  <si>
    <t>MOJAVE PANT 34 GRAY</t>
  </si>
  <si>
    <t>MOJAVE JERSEY MD ORANGE</t>
  </si>
  <si>
    <t>DUFFLE BAG</t>
  </si>
  <si>
    <t>5146-001-120-000</t>
  </si>
  <si>
    <t>5146-001-130-660</t>
  </si>
  <si>
    <t>3349-004-150-000</t>
  </si>
  <si>
    <t>3349-004-140-600</t>
  </si>
  <si>
    <t xml:space="preserve">3167-001-140-200 </t>
  </si>
  <si>
    <t>3167-001-150-200</t>
  </si>
  <si>
    <t>3167-001-130-600</t>
  </si>
  <si>
    <t>3167-001-140-600</t>
  </si>
  <si>
    <t>5035-000-140-000</t>
  </si>
  <si>
    <t>4030-000-150-000</t>
  </si>
  <si>
    <t>pro pant tall</t>
  </si>
  <si>
    <t>induction</t>
  </si>
  <si>
    <t>3349-004-130-600</t>
  </si>
  <si>
    <t>5146-001-140-660</t>
  </si>
  <si>
    <t>5146-001-150-660</t>
  </si>
  <si>
    <t>BAJA PANT 34 BLUE</t>
  </si>
  <si>
    <t>BAJA PANT 34 ORANGE</t>
  </si>
  <si>
    <t>TEXAS HILL PAVED AND DIRT</t>
  </si>
  <si>
    <t>HORIZON RAIN JACKET NEON YELLOW XS/S</t>
  </si>
  <si>
    <t>MJ214Z-XS/S</t>
  </si>
  <si>
    <t>HORIZON RAIN PANT NEON YELLOW XS/S</t>
  </si>
  <si>
    <t>MP215Z-XS/S</t>
  </si>
  <si>
    <t>JUPITER EVO GTX BLACK 41</t>
  </si>
  <si>
    <t>7114-B-41</t>
  </si>
  <si>
    <t>LILY GORE TEX BLACK 42</t>
  </si>
  <si>
    <t>8018T-B-42</t>
  </si>
  <si>
    <t>8018T-B-36</t>
  </si>
  <si>
    <t>LILY GORE TEX BLACK 36</t>
  </si>
  <si>
    <t>INTERPHONEF3MC</t>
  </si>
  <si>
    <t>INTERPHONEF3MCTP</t>
  </si>
  <si>
    <t>INTERPHONEF5MC</t>
  </si>
  <si>
    <t>INTERPHONEF5MCTP</t>
  </si>
  <si>
    <t>ACCMOTODIN2USB</t>
  </si>
  <si>
    <t>12V 2USB MOTO ADAPTER MOTODIN</t>
  </si>
  <si>
    <t>PWB9000ADV</t>
  </si>
  <si>
    <t>USB POWER BANK - 9000MAH</t>
  </si>
  <si>
    <t>SSP</t>
  </si>
  <si>
    <t>MOTORBIKE UNIVERSAL MIRROR MOUNT</t>
  </si>
  <si>
    <t>AIRNEST</t>
  </si>
  <si>
    <t>JACKET</t>
  </si>
  <si>
    <t>TOURING</t>
  </si>
  <si>
    <t>3230-000-000</t>
  </si>
  <si>
    <t>PRO 2.1 WHITE/ORANGE 47</t>
  </si>
  <si>
    <t>PRO 2.1 WHITE/ORANGE 46</t>
  </si>
  <si>
    <t>PRO 2.1 WHITE/ORANGE 45</t>
  </si>
  <si>
    <t>PRO 2.1 WHITE/ORANGE 44</t>
  </si>
  <si>
    <t>PRO 2.1 WHITE/ORANGE 43</t>
  </si>
  <si>
    <t>PRO 2.1 WHITE/ORANGE 42</t>
  </si>
  <si>
    <t>PRO 2.1 WHITE/ORANGE 41</t>
  </si>
  <si>
    <t>PRO 2.1 WHITE/ORANGE 40</t>
  </si>
  <si>
    <t>PRO 2.1 WHITE/ORANGE 39</t>
  </si>
  <si>
    <t>9622P-W/O-47</t>
  </si>
  <si>
    <t>9622P-W/O-46</t>
  </si>
  <si>
    <t>9622P-W/O-45</t>
  </si>
  <si>
    <t>9622P-W/O-44</t>
  </si>
  <si>
    <t>9622P-W/O-43</t>
  </si>
  <si>
    <t>9622P-W/O-42</t>
  </si>
  <si>
    <t>9622P-W/O-41</t>
  </si>
  <si>
    <t>9622P-W/O-39</t>
  </si>
  <si>
    <t>9622P-W/O-40</t>
  </si>
  <si>
    <t>UNICOMOVTXL</t>
  </si>
  <si>
    <t>AIRBAG MOTO TOURING BLACK TXL</t>
  </si>
  <si>
    <t>UNICOMOVTXXL</t>
  </si>
  <si>
    <t>AIRBAG MOTO TOURING BLACK TXXL</t>
  </si>
  <si>
    <t>AIRBAG CHALECO BLACK TM</t>
  </si>
  <si>
    <t>MOG01BLACKTM</t>
  </si>
  <si>
    <t>MOG01BLACKTL</t>
  </si>
  <si>
    <t>MOG01BLACKTXL</t>
  </si>
  <si>
    <t xml:space="preserve">MOTO TOURING JCKT BALCK  SIZE M </t>
  </si>
  <si>
    <t xml:space="preserve">MOTO TOURING JCKT BALCK  SIZE L </t>
  </si>
  <si>
    <t xml:space="preserve">MOTO TOURING JCKT BALCK  SIZE XL </t>
  </si>
  <si>
    <t>MOVBLACKTM</t>
  </si>
  <si>
    <t>MOVBLACKTL</t>
  </si>
  <si>
    <t>MOVBLACKTXL</t>
  </si>
  <si>
    <t>MOTO TOURING JCKT GREY SIZE M</t>
  </si>
  <si>
    <t>MOTO TOURING JCKT GREY SIZE L</t>
  </si>
  <si>
    <t>MOTO TOURING JCKT GREY SIZE XL</t>
  </si>
  <si>
    <t>MOVGRAYTM</t>
  </si>
  <si>
    <t>MOVGRAYTL</t>
  </si>
  <si>
    <t>MOVGRAYTXL</t>
  </si>
  <si>
    <t>INDUCTION JACKET MD BLACK</t>
  </si>
  <si>
    <t>INDUCTION JACKET LG BLACK</t>
  </si>
  <si>
    <t>INDUCTION JACKET XL BLACK</t>
  </si>
  <si>
    <t>INDUCTION JACKET MD HI-VIZ</t>
  </si>
  <si>
    <t>INDUCTION JACKET LG HI-VIZ</t>
  </si>
  <si>
    <t>INDUCTION JACKET XL HI-VIZ</t>
  </si>
  <si>
    <t>5060-000-130-000</t>
  </si>
  <si>
    <t>5060-000-140-000</t>
  </si>
  <si>
    <t>5060-000-150-000</t>
  </si>
  <si>
    <t>5060-000-130-500</t>
  </si>
  <si>
    <t>5060-000-140-500</t>
  </si>
  <si>
    <t>5060-000-150-500</t>
  </si>
  <si>
    <t>LATITUDE PANT 34 BLACK</t>
  </si>
  <si>
    <t>DAKAR PANT 38 GRAY</t>
  </si>
  <si>
    <t>accesorio</t>
  </si>
  <si>
    <t>INTERPHF3MC</t>
  </si>
  <si>
    <t>INTERPHF3MCTP</t>
  </si>
  <si>
    <t>INTERPHF5MC</t>
  </si>
  <si>
    <t>INTERPHF5MCTP</t>
  </si>
  <si>
    <t>7523-B-45</t>
  </si>
  <si>
    <t>URBAN WATERPROFF BLACK 45</t>
  </si>
  <si>
    <t>25125/NERO S/M</t>
  </si>
  <si>
    <t>25125/NERO L/XL</t>
  </si>
  <si>
    <t>9532-B-45</t>
  </si>
  <si>
    <t>X-SQUARE BLACK 45</t>
  </si>
  <si>
    <t>9532-B-44</t>
  </si>
  <si>
    <t>9532-B-42</t>
  </si>
  <si>
    <t>9532-B-41</t>
  </si>
  <si>
    <t>X-SQUARE BLACK 44</t>
  </si>
  <si>
    <t>X-SQUARE BLACK 42</t>
  </si>
  <si>
    <t>X-SQUARE BLACK 41</t>
  </si>
  <si>
    <t>T-SHIRT EXTRA BREATHABLE SUMMER BLACK S/M</t>
  </si>
  <si>
    <t>T-SHIRT EXTRA BREATHABLE SUMMER BLACK L/XL</t>
  </si>
  <si>
    <t>5172-000-400</t>
  </si>
  <si>
    <t>5034-150-000</t>
  </si>
  <si>
    <t>5106-001-130-401</t>
  </si>
  <si>
    <t>5106-001-140-401</t>
  </si>
  <si>
    <t>5106-001-150-401</t>
  </si>
  <si>
    <t>5106-001-130-301</t>
  </si>
  <si>
    <t>5106-001-140-301</t>
  </si>
  <si>
    <t>5106-001-150-301</t>
  </si>
  <si>
    <t>5106-001-130-101</t>
  </si>
  <si>
    <t>5106-001-140-101</t>
  </si>
  <si>
    <t>5106-001-150-101</t>
  </si>
  <si>
    <t>4052-000-150-660</t>
  </si>
  <si>
    <t>5147-001-234-660</t>
  </si>
  <si>
    <t>5060-000-130-600</t>
  </si>
  <si>
    <t>5060-000-140-600</t>
  </si>
  <si>
    <t>5060-000-150-600</t>
  </si>
  <si>
    <t>5069-000-130-000</t>
  </si>
  <si>
    <t>6013-000-140-000</t>
  </si>
  <si>
    <t>6013-000-150-000</t>
  </si>
  <si>
    <t>5083-000-130-000</t>
  </si>
  <si>
    <t>5083-000-140-000</t>
  </si>
  <si>
    <t>4083-000-150-000</t>
  </si>
  <si>
    <t>3330-005-120-000</t>
  </si>
  <si>
    <t>3330-005-140-000</t>
  </si>
  <si>
    <t>K Corp Hat SM-MD Black</t>
  </si>
  <si>
    <t>K Corp Hat LG-XL Black</t>
  </si>
  <si>
    <t>INDUCTION JACKET MD GRAY</t>
  </si>
  <si>
    <t>INDUCTION JACKET LG GRAY</t>
  </si>
  <si>
    <t>INDUCTION JACKET XL GRAY</t>
  </si>
  <si>
    <t>LATITUDE PANT TALL 34 GRAY</t>
  </si>
  <si>
    <t>BADLANDS PRO PANT 32 GRAY</t>
  </si>
  <si>
    <t>BADLANDS PRO PANT 34 GRAY</t>
  </si>
  <si>
    <t>BADLANDS PRO PANT 36 GRAY</t>
  </si>
  <si>
    <t>LATITUDE JACKET LG GRAY</t>
  </si>
  <si>
    <t xml:space="preserve">TACTICAL PANT MD BLACK </t>
  </si>
  <si>
    <t>TORQUE VEST MD BLACK</t>
  </si>
  <si>
    <t>TORQUE VEST LG BLACK</t>
  </si>
  <si>
    <t>WAVERLY VEST XL BLACK</t>
  </si>
  <si>
    <t>torque vest</t>
  </si>
  <si>
    <t>YUKON PULLOVER LG BLACK</t>
  </si>
  <si>
    <t>YUKON PULLOVER XL BLACK</t>
  </si>
  <si>
    <t>yukon</t>
  </si>
  <si>
    <t>F4 HELMET ECE MD CIRCUIT</t>
  </si>
  <si>
    <t>F4 HELMET ECE XL CIRCUIT</t>
  </si>
  <si>
    <t>F4 HELMET ECE LC CIRCUIT</t>
  </si>
  <si>
    <t>F4 HELMET ECE MD LEGACY VOLTAGE</t>
  </si>
  <si>
    <t>F4 HELMET ECE LG LEGACY VOLTAGE</t>
  </si>
  <si>
    <t>F4 HELMET ECE XL LEGACY VOLTAGE</t>
  </si>
  <si>
    <t>F4 HELMET ECE MD RADAR</t>
  </si>
  <si>
    <t>F4 HELMET ECE LG RADAR</t>
  </si>
  <si>
    <t>F4 HELMET ECE XL RADAR</t>
  </si>
  <si>
    <t>circuit</t>
  </si>
  <si>
    <t>radar</t>
  </si>
  <si>
    <t>legacy voltage</t>
  </si>
  <si>
    <t>urbana</t>
  </si>
  <si>
    <t>BADLANDS PRO PANT 38 GRAY</t>
  </si>
  <si>
    <t>BADLANDS PRO PANT 40 GRAY</t>
  </si>
  <si>
    <t>BADLANDS PRO JACKET MD GRAY</t>
  </si>
  <si>
    <t>BADLANDS PRO JACKET L GRAY</t>
  </si>
  <si>
    <t>BADLANDS PRO JACKET XL GRAY</t>
  </si>
  <si>
    <t>BADLANDS PRO JACKET SM GRAY</t>
  </si>
  <si>
    <t>BADLANDS PRO JACKET 2XL GRAY</t>
  </si>
  <si>
    <t>DAKAR GLOVE MD GRAY</t>
  </si>
  <si>
    <t>DAKAR GLOVE LG GRAY</t>
  </si>
  <si>
    <t>LATITUDE JACKET LG BLACK</t>
  </si>
  <si>
    <t>BULLIT</t>
  </si>
  <si>
    <t>PIT BOSS</t>
  </si>
  <si>
    <t>QUALIFIER</t>
  </si>
  <si>
    <t>6106-003-120-000</t>
  </si>
  <si>
    <t>6106-003-130-000</t>
  </si>
  <si>
    <t>6106-003-140-000</t>
  </si>
  <si>
    <t>6106-003-150-000</t>
  </si>
  <si>
    <t>4171-003-130-000</t>
  </si>
  <si>
    <t>4171-003-120-000</t>
  </si>
  <si>
    <t>4171-003-140-000</t>
  </si>
  <si>
    <t>4171-003-150-000</t>
  </si>
  <si>
    <t>4171-003-120-600</t>
  </si>
  <si>
    <t>4171-003-130-600</t>
  </si>
  <si>
    <t>4171-003-140-600</t>
  </si>
  <si>
    <t>4171-003-150-600</t>
  </si>
  <si>
    <t>4172-003-120-200</t>
  </si>
  <si>
    <t>4172-003-130-200</t>
  </si>
  <si>
    <t>4172-003-140-200</t>
  </si>
  <si>
    <t>4172-003-150-200</t>
  </si>
  <si>
    <t>3031-000-120-000</t>
  </si>
  <si>
    <t>3031-000-130-000</t>
  </si>
  <si>
    <t>3031-000-140-000</t>
  </si>
  <si>
    <t>3031-000-150-000</t>
  </si>
  <si>
    <t>LATITUDE PANT 36 GRAY</t>
  </si>
  <si>
    <t>5083-000-150-000</t>
  </si>
  <si>
    <t>TORQUE VEST XL BLACK</t>
  </si>
  <si>
    <t>3306-400-030-903</t>
  </si>
  <si>
    <t>3306-302-120-901</t>
  </si>
  <si>
    <t>F4 CHEEK PADS-30MM</t>
  </si>
  <si>
    <t>F4 COMFORT LINER-SM</t>
  </si>
  <si>
    <t>HORIZON HOODIE SM BLACK</t>
  </si>
  <si>
    <t>HORIZON HOODIE MD BLACK</t>
  </si>
  <si>
    <t>HORIZON HOODIE LG BLACK</t>
  </si>
  <si>
    <t>HORIZON HOODIE XL BLACK</t>
  </si>
  <si>
    <t>TRUST T SM BLACK</t>
  </si>
  <si>
    <t>TRUST T SM GRAY</t>
  </si>
  <si>
    <t>TRUST T MD BLACK</t>
  </si>
  <si>
    <t>TRUST T LG BLACK</t>
  </si>
  <si>
    <t>TRUST T XL BLACK</t>
  </si>
  <si>
    <t>TRUST T MD GRAY</t>
  </si>
  <si>
    <t>TRUST T LG GRAY</t>
  </si>
  <si>
    <t>TRUST T XL GRAY</t>
  </si>
  <si>
    <t>VICTORY T SM BLUE</t>
  </si>
  <si>
    <t>VICTORY T MD BLUE</t>
  </si>
  <si>
    <t>VICTORY T LG BLUE</t>
  </si>
  <si>
    <t>VICTORY T XL BLUE</t>
  </si>
  <si>
    <t>SCARRED T SM BLACK</t>
  </si>
  <si>
    <t>SCARRED T MD BLACK</t>
  </si>
  <si>
    <t>SCARRED T LG BLACK</t>
  </si>
  <si>
    <t>SCARRED T XL BLACK</t>
  </si>
  <si>
    <t>BULLIT SOLID WHITE M</t>
  </si>
  <si>
    <t>BULLIT SOLID WHITE XL</t>
  </si>
  <si>
    <t>BULLIT SOLID MATTE BLACK M</t>
  </si>
  <si>
    <t>BULLIT SOLID MATTE BLACK L</t>
  </si>
  <si>
    <t>BULLIT SOLID WHITE L</t>
  </si>
  <si>
    <t>BULLIT SOLID MATTE BLACK XL</t>
  </si>
  <si>
    <t>BULLIT SHIELD FTL DRK GLD IRR BLK TB</t>
  </si>
  <si>
    <t>BULLIT SHIELD BUB YELLOW BLK TB</t>
  </si>
  <si>
    <t>BULLIT SHIELD FTL DRK SILV IRR BRN TB</t>
  </si>
  <si>
    <t xml:space="preserve">CUSTOM 500 SOLID BLACK M </t>
  </si>
  <si>
    <t>CUSTOM 500 SOLID BLACK L</t>
  </si>
  <si>
    <t>CUSTOM 500 SOLID BLACK XL</t>
  </si>
  <si>
    <t>CUSTOM 500 SOLID MATTE BLACK M</t>
  </si>
  <si>
    <t>CUSTOM 500 SOLID MATTE BLACK L</t>
  </si>
  <si>
    <t>CUSTOM 500 SOLID MATTE BLACK XL</t>
  </si>
  <si>
    <t>PIT BOSS FLAMES MATTE TITANIUM M</t>
  </si>
  <si>
    <t>PIT BOSS FLAMES MATTE TITANIUM L</t>
  </si>
  <si>
    <t>PIT BOSS FLAMES MATTE TITANIUM  XL/XXL</t>
  </si>
  <si>
    <t>QUALIFIER HI-VIS RALLY M</t>
  </si>
  <si>
    <t>QUALIFIER HI-VIS RALLY XXL</t>
  </si>
  <si>
    <t>QUALIFIER HI-VIS RALLY XL</t>
  </si>
  <si>
    <t>QUALIFIER HI-VIS RALLY L</t>
  </si>
  <si>
    <t xml:space="preserve">REVOLVER EVO BLACK SM </t>
  </si>
  <si>
    <t>REVOLVER EVO BLACK XXL</t>
  </si>
  <si>
    <t>REVOLVER EVO METALLIC SILVER SOLID XXL</t>
  </si>
  <si>
    <t xml:space="preserve">REVOLVER EVO WHITE SM </t>
  </si>
  <si>
    <t>REVOLVER EVO WHITE XXL</t>
  </si>
  <si>
    <t>REVOLVER EVO HI-VIS YELLOW SM</t>
  </si>
  <si>
    <t>REVOLVER EVO HI-VIS YELLOW XXL</t>
  </si>
  <si>
    <t>RS-1 LINER PEARL WHITE M</t>
  </si>
  <si>
    <t>RS-1 LINER PEARL WHITE L</t>
  </si>
  <si>
    <t>RS-1 LINER PEARL WHITE XL</t>
  </si>
  <si>
    <t>RS-1 LINER PEARL WHITE XXL</t>
  </si>
  <si>
    <t>STAR SPIRIT BLUE M</t>
  </si>
  <si>
    <t>STAR SPIRIT BLUE L</t>
  </si>
  <si>
    <t>STAR SPIRIT BLUE XL</t>
  </si>
  <si>
    <t>STAR SPIRIT BLUE XXL</t>
  </si>
  <si>
    <t>VORTEX FLACK WHITE XXL</t>
  </si>
  <si>
    <t>VORTEX MANIFEST HI-VIZ M</t>
  </si>
  <si>
    <t>VORTEX MANIFEST HI-VIZ L</t>
  </si>
  <si>
    <t>VORTEX MANIFEST HI-VIZ XL</t>
  </si>
  <si>
    <t>VORTEX MANIFEST HI-VIZ XXL</t>
  </si>
  <si>
    <t>VORTEX RALLY MATTE BLACK M</t>
  </si>
  <si>
    <t>VORTEX RALLY MATTE BLACK L</t>
  </si>
  <si>
    <t>VORTEX RALLY MATTE BLACK XL</t>
  </si>
  <si>
    <t>MOTO-9 CARBON HURRICANE LG</t>
  </si>
  <si>
    <t>MOTO-9 CARBON HURRICANE XL</t>
  </si>
  <si>
    <t>MOTO-9 PINNED ORANGE M</t>
  </si>
  <si>
    <t>MOTO-9 PINNED ORANGE L</t>
  </si>
  <si>
    <t>MOTO-9 PINNED ORANGE XL</t>
  </si>
  <si>
    <t>MOTO-9 TAGGER CLASH BLUE M</t>
  </si>
  <si>
    <t>MOTO-9 TAGGER CLASH BLUE L</t>
  </si>
  <si>
    <t>MOTO-9 TAGGER CLASH BLUE XL</t>
  </si>
  <si>
    <t>MX-2 54 GREY BLACK CHROME M</t>
  </si>
  <si>
    <t>MX-2 54 GREY BLACK CHROME L</t>
  </si>
  <si>
    <t>MX-2 54 GREY BLACK CHROME XL</t>
  </si>
  <si>
    <t>MX-2 ELEMENT  BLACK XL</t>
  </si>
  <si>
    <t>SX-1 SWITCH BLUE M</t>
  </si>
  <si>
    <t>SX-1 SWITCH YELLOW M</t>
  </si>
  <si>
    <t>SX-1 SWITCH YELLOW L</t>
  </si>
  <si>
    <t>SX-1 SWITCH ORANGE M</t>
  </si>
  <si>
    <t>SX-1 SWITCH ORANGE L</t>
  </si>
  <si>
    <t>SX-1 SWITCH ORANGE XL</t>
  </si>
  <si>
    <t>balaclava</t>
  </si>
  <si>
    <t>partes</t>
  </si>
  <si>
    <t>ropa casual</t>
  </si>
  <si>
    <t>scarred t</t>
  </si>
  <si>
    <t>victory t</t>
  </si>
  <si>
    <t>trust t</t>
  </si>
  <si>
    <t>horizon hoodie</t>
  </si>
  <si>
    <t>ROGUE SOLID MATTE BLACK XL</t>
  </si>
  <si>
    <t>ROGUE SOLID MATTE BLACK M</t>
  </si>
  <si>
    <t>ROGUE SOLID BLACK XL</t>
  </si>
  <si>
    <t>ROGUE SOLID MATTE BLACK L</t>
  </si>
  <si>
    <t>12CBKW0001-C829TL</t>
  </si>
  <si>
    <t>SWEATSHIRT EASY WOMAN BLUE TL</t>
  </si>
  <si>
    <t>12CBKW0001-C999TXS</t>
  </si>
  <si>
    <t>SWEATSHIRT EASY WOMAN BLACK TXS</t>
  </si>
  <si>
    <t>BKG0002-C365TXL</t>
  </si>
  <si>
    <t>GUANTI OCTOPUS BROWN TXL</t>
  </si>
  <si>
    <t>BKG0002-C999TS</t>
  </si>
  <si>
    <t>GUANTI OCTOPUS BLACK TS</t>
  </si>
  <si>
    <t>BKG0002-C999TXL</t>
  </si>
  <si>
    <t>GUANTI OCTOPUS BLACK TXL</t>
  </si>
  <si>
    <t>BKH0004-CH47TL</t>
  </si>
  <si>
    <t>CASCO FORCE ONE CARBON CHARCOAL TL</t>
  </si>
  <si>
    <t>BKH0004-CH47TXL</t>
  </si>
  <si>
    <t>CASCO FORCE ONE CARBON CHARCOAL TXL</t>
  </si>
  <si>
    <t>BKH0006-CH26TS</t>
  </si>
  <si>
    <t>CASCO LOFT H.T.BLACK/RED TS</t>
  </si>
  <si>
    <t>BKH0006-CH26TL</t>
  </si>
  <si>
    <t>CASCO LOFT H.T.BLACK/RED TL</t>
  </si>
  <si>
    <t>BKH0006-CH27TS</t>
  </si>
  <si>
    <t>CASCO LOFT H.T.BLACK/GRAY TS</t>
  </si>
  <si>
    <t>BKH0006-CH28TS</t>
  </si>
  <si>
    <t>CASCO LOFT H.T.WHITE/RED TS</t>
  </si>
  <si>
    <t>BKH0006-CH30TS</t>
  </si>
  <si>
    <t>CASCO LOFT FLUO YELLOW/BLACK TS</t>
  </si>
  <si>
    <t>BKH0006-CH30T2XL</t>
  </si>
  <si>
    <t>CASCO LOFT FLUO YELLOW/BLACK T2XL</t>
  </si>
  <si>
    <t>BKJ0001-C999T2XL</t>
  </si>
  <si>
    <t>BLAUER LEATHER MOTO JACKET BLACK T2XL</t>
  </si>
  <si>
    <t>BKJ0001-C999T3XL</t>
  </si>
  <si>
    <t>BLAUER LEATHER MOTO JACKET BLACK T3XL</t>
  </si>
  <si>
    <t>SWEATSHIRT EASY MAN 1.0 BLACK T2XL</t>
  </si>
  <si>
    <t>SWEATSHIRT EASY MAN 1.0 BLACK T3XL</t>
  </si>
  <si>
    <t>12CBKWF01008-C547TL</t>
  </si>
  <si>
    <t>SWEATSHIRT EASY MAN 1.0 RED TL</t>
  </si>
  <si>
    <t>12CBKWF01008-C547TXL</t>
  </si>
  <si>
    <t>SWEATSHIRT EASY MAN 1.0 RED TXL</t>
  </si>
  <si>
    <t>SWEATSHIRT EASY MAN 1.0 RED T2XL</t>
  </si>
  <si>
    <t>SWEATSHIRT EASY MAN 1.0 RED T3XL</t>
  </si>
  <si>
    <t xml:space="preserve">3167-130-200 </t>
  </si>
  <si>
    <t>SNG.6000</t>
  </si>
  <si>
    <t>STOP &amp; GO TUBELESS PUNCTURE PILOT</t>
  </si>
  <si>
    <t>5003-000-130-200</t>
  </si>
  <si>
    <t>XC Jersey MD Blue</t>
  </si>
  <si>
    <t>5003-000-140-200</t>
  </si>
  <si>
    <t>XC Jersey LG Blue</t>
  </si>
  <si>
    <t>5003-000-150-200</t>
  </si>
  <si>
    <t>XC Jersey XL Blue</t>
  </si>
  <si>
    <t>5003-000-130-300</t>
  </si>
  <si>
    <t>XC Jersey MD Green</t>
  </si>
  <si>
    <t>5003-000-140-300</t>
  </si>
  <si>
    <t>XC Jersey LG Green</t>
  </si>
  <si>
    <t>5003-000-130-400</t>
  </si>
  <si>
    <t>XC Jersey MD Orange</t>
  </si>
  <si>
    <t>5003-000-140-400</t>
  </si>
  <si>
    <t>XC Jersey LG Orange</t>
  </si>
  <si>
    <t>5003-000-150-400</t>
  </si>
  <si>
    <t>XC Jersey XL Orange</t>
  </si>
  <si>
    <t>5002-000-130-200</t>
  </si>
  <si>
    <t>XC Glove MD Blue</t>
  </si>
  <si>
    <t>5002-000-140-200</t>
  </si>
  <si>
    <t>XC Glove LG Blue</t>
  </si>
  <si>
    <t>5002-000-150-200</t>
  </si>
  <si>
    <t>XC Glove XL Blue</t>
  </si>
  <si>
    <t>5002-000-130-300</t>
  </si>
  <si>
    <t>XC Glove MD Green</t>
  </si>
  <si>
    <t>5002-000-140-300</t>
  </si>
  <si>
    <t>XC Glove LG Green</t>
  </si>
  <si>
    <t>5002-000-130-400</t>
  </si>
  <si>
    <t>XC Glove MD Orange</t>
  </si>
  <si>
    <t>5002-000-140-400</t>
  </si>
  <si>
    <t>XC Glove LG Orange</t>
  </si>
  <si>
    <t>5002-000-150-400</t>
  </si>
  <si>
    <t>XC Glove XL Orange</t>
  </si>
  <si>
    <t>5004-000-032-200</t>
  </si>
  <si>
    <t>XC Pant 32 Blue</t>
  </si>
  <si>
    <t>5004-000-034-200</t>
  </si>
  <si>
    <t>XC Pant 34 Blue</t>
  </si>
  <si>
    <t>5004-000-036-200</t>
  </si>
  <si>
    <t>XC Pant 36 Blue</t>
  </si>
  <si>
    <t>5004-000-032-300</t>
  </si>
  <si>
    <t>XC Pant 32 Green</t>
  </si>
  <si>
    <t>5004-000-034-300</t>
  </si>
  <si>
    <t>XC Pant 34 Green</t>
  </si>
  <si>
    <t>5004-000-032-400</t>
  </si>
  <si>
    <t>XC Pant 32 Orange</t>
  </si>
  <si>
    <t>5004-000-034-400</t>
  </si>
  <si>
    <t>XC Pant 34 Orange</t>
  </si>
  <si>
    <t>5004-000-036-400</t>
  </si>
  <si>
    <t>XC Pant 36 Orange</t>
  </si>
  <si>
    <t>Tubeless puncture pilot</t>
  </si>
  <si>
    <t>XC</t>
  </si>
  <si>
    <t>5031-130-000</t>
  </si>
  <si>
    <t>4011-000-000</t>
  </si>
  <si>
    <t>5173-000-400</t>
  </si>
  <si>
    <t>12CBKWF01008-C547T2X</t>
  </si>
  <si>
    <t>AIRBAG CHALECO BLACK TL</t>
  </si>
  <si>
    <t>AIRBAG CHALECO BLACK TXL</t>
  </si>
  <si>
    <t>LATITUDE JACKET XL GRAY</t>
  </si>
  <si>
    <t>XC Pant 30 Orange</t>
  </si>
  <si>
    <t>5004-000-030-400</t>
  </si>
  <si>
    <t>5083-000-160-000</t>
  </si>
  <si>
    <t>TORQUE VEST 2X BLACK</t>
  </si>
  <si>
    <t>3330-005-012-000</t>
  </si>
  <si>
    <t>K Corp Hat YOUTH Black</t>
  </si>
  <si>
    <t>5035-000-120-000</t>
  </si>
  <si>
    <t>INVERSION PRO GLOVE SM BLACK</t>
  </si>
  <si>
    <t>3116-001-000-000</t>
  </si>
  <si>
    <t>KLIM BALACLAVA</t>
  </si>
  <si>
    <t>PIT COAT XL BLACK</t>
  </si>
  <si>
    <t>3165-000-150-000</t>
  </si>
  <si>
    <t>MOJAVE GLOVE LG BLACK</t>
  </si>
  <si>
    <t>3168-140-000</t>
  </si>
  <si>
    <t>3356-003-130-000</t>
  </si>
  <si>
    <t>3356-003-140-000</t>
  </si>
  <si>
    <t>3357-003-130-000</t>
  </si>
  <si>
    <t>3357-003-140-000</t>
  </si>
  <si>
    <t>AGGRESOR SHIRT MD BLACK</t>
  </si>
  <si>
    <t>AGGRESOR SHIRT LG BLACK</t>
  </si>
  <si>
    <t>AGGRESOR PANT MD BLACK</t>
  </si>
  <si>
    <t>AGGRESOR PANT LG BLACK</t>
  </si>
  <si>
    <t>5017-000-000-000</t>
  </si>
  <si>
    <t>WOLVERINE CARRY-ON BAG</t>
  </si>
  <si>
    <t>5106-205-907-101</t>
  </si>
  <si>
    <t>5106-205-907-301</t>
  </si>
  <si>
    <t>5106-205-907-401</t>
  </si>
  <si>
    <t>F4 HELMET VISOR RADAR</t>
  </si>
  <si>
    <t>F4 HELMET VISOR LEGACY VOLTAGE</t>
  </si>
  <si>
    <t>F4 HELMET VISOR CIRCUIT</t>
  </si>
  <si>
    <t>agrresor</t>
  </si>
  <si>
    <t>12CBKWF01008-C547T3X</t>
  </si>
  <si>
    <t>12CBKWF01008-C999T2X</t>
  </si>
  <si>
    <t>12CBKWF01008-C999T3X</t>
  </si>
  <si>
    <t>BULLIT TT M</t>
  </si>
  <si>
    <t>BULLIT TT L</t>
  </si>
  <si>
    <t>BULLIT TT XL</t>
  </si>
  <si>
    <t>BULLIT RSD VIVA M</t>
  </si>
  <si>
    <t>BULLIT RSD VIVA L</t>
  </si>
  <si>
    <t>BULLIT RSD VIVA XL</t>
  </si>
  <si>
    <t>BULLIT RETRO BLUE M</t>
  </si>
  <si>
    <t>BULLIT RETRO BLUE L</t>
  </si>
  <si>
    <t>BULLIT RETRO BLUE XL</t>
  </si>
  <si>
    <t>CLICK RELEASE SHIELDDRK SILVER IRIDIUM</t>
  </si>
  <si>
    <t>CLICK RELEASE SHIELD LT SILVER IRIDIUM</t>
  </si>
  <si>
    <t>CLICK RELEASE SHIELD LT GOLD IRIDIUM</t>
  </si>
  <si>
    <t>CLICK RELEASE SHIELD HI-DEF YELLOW</t>
  </si>
  <si>
    <t>BULLIT SHIELD BUB DRK GLD IRR BLACK TB</t>
  </si>
  <si>
    <t>CUSTOM 500 HEADCASE CUE BALL M</t>
  </si>
  <si>
    <t>CUSTOM 500 HEADCASE CUE BALL L</t>
  </si>
  <si>
    <t>CUSTOM 500 HEADCASE CUE BALL XL</t>
  </si>
  <si>
    <t>3-SNAP BUBBLE SHIELD HI-DEF YELLOW</t>
  </si>
  <si>
    <t>3-SNAP BUBBLE DLX SHLD WAYFARERGREEN</t>
  </si>
  <si>
    <t>3-SNAP BUBBLE DE LUXE  SHLD ICE BLUE</t>
  </si>
  <si>
    <t>ACCMOTO2USB</t>
  </si>
  <si>
    <t xml:space="preserve">12V 2USB MOTO ADAPTER </t>
  </si>
  <si>
    <t>4052-000-120-500</t>
  </si>
  <si>
    <t>3291-003-150-000</t>
  </si>
  <si>
    <t>5080-000-150-000</t>
  </si>
  <si>
    <t>5081-000-150-000</t>
  </si>
  <si>
    <t xml:space="preserve">BADLANDS JACKET SM HIGH-VIZ </t>
  </si>
  <si>
    <t>DEFENDER 1/4 ZIP SHIRT XL BLACK</t>
  </si>
  <si>
    <t>DEFENDER PANT XL BLACK</t>
  </si>
  <si>
    <t>defender</t>
  </si>
  <si>
    <t>camiseta</t>
  </si>
  <si>
    <t>ADVENTURE RALLY JACKET XL BLACK</t>
  </si>
  <si>
    <t>55-7083</t>
  </si>
  <si>
    <t>SQUADRON SPORT,LED ADVENTURE BIKE KITE</t>
  </si>
  <si>
    <t>MICINTERPHOXTUNI</t>
  </si>
  <si>
    <t>UNIVERSAL KIT INTERPHONE F5HR</t>
  </si>
  <si>
    <t>UNIVERSAL KIT</t>
  </si>
  <si>
    <t>3049-000-000-000</t>
  </si>
  <si>
    <t>3059-000-000-000</t>
  </si>
  <si>
    <t>RADIUS MOTO GOGGLE BLITZ CLEAR</t>
  </si>
  <si>
    <t>RADIUS PRO MOTO GOGGLE WEAVE CLEAR</t>
  </si>
  <si>
    <t>goggles</t>
  </si>
  <si>
    <t>Radius</t>
  </si>
  <si>
    <t>12CBKW0001-C041TL</t>
  </si>
  <si>
    <t>SWEATSHIRT EASY WOMAN PINK TL</t>
  </si>
  <si>
    <t>SWEATSHIRT EASY WOMAN RED TL</t>
  </si>
  <si>
    <t>12CBKW0001-C547TL</t>
  </si>
  <si>
    <t>12CBKW0001-C880TS</t>
  </si>
  <si>
    <t>12CBKW0001-C880TM</t>
  </si>
  <si>
    <t>12CBKW0001-C880TL</t>
  </si>
  <si>
    <t>SWEATSHIRT EASY WOMAN NAVY BLUE TS</t>
  </si>
  <si>
    <t>SWEATSHIRT EASY WOMAN NAVY BLUE TM</t>
  </si>
  <si>
    <t>SWEATSHIRT EASY WOMAN NAVY BLUE TL</t>
  </si>
  <si>
    <t>BKG0002-C999T2XL</t>
  </si>
  <si>
    <t>GUANTI OCTOPUS BLACK T2XL</t>
  </si>
  <si>
    <t>BKG0003-C999TXL</t>
  </si>
  <si>
    <t>GUANTI CAFERACE BLACK TXL</t>
  </si>
  <si>
    <t>CASCO FORCE ONE H.T WHITE TXL</t>
  </si>
  <si>
    <t>BKH0004-CH04TL</t>
  </si>
  <si>
    <t>CASCO FORCE ONE H.T BLACK TL</t>
  </si>
  <si>
    <t>BKH0004-CH49TXL</t>
  </si>
  <si>
    <t>CASCO FORCE ONE H.T RED TXL</t>
  </si>
  <si>
    <t>CASCO FORCE ONE NEW WHITE TL</t>
  </si>
  <si>
    <t>BKH0004-CH11TL</t>
  </si>
  <si>
    <t>CASCO FORCE ONE NEW GREEN TL</t>
  </si>
  <si>
    <t>12CBKWF01008-C445TL</t>
  </si>
  <si>
    <t>12CBKWF01008-C445TXL</t>
  </si>
  <si>
    <t>12CBKWF01008-C445T2L</t>
  </si>
  <si>
    <t>SWEATSHIRT EASY MAN 1.0 ORANGE TL</t>
  </si>
  <si>
    <t>SWEATSHIRT EASY MAN 1.0 ORANGE TXL</t>
  </si>
  <si>
    <t>SWEATSHIRT EASY MAN 1.0 ORANGE T2XL</t>
  </si>
  <si>
    <t>12CBKWF01008-C547TM</t>
  </si>
  <si>
    <t>SWEATSHIRT EASY MAN 1.0 RED TM</t>
  </si>
  <si>
    <t>12CBKWF01008-C880TL</t>
  </si>
  <si>
    <t>SWEATSHIRT EASY MAN 1.0 NAVY BLUE TL</t>
  </si>
  <si>
    <t>12CBKWF01008-C880TXL</t>
  </si>
  <si>
    <t>SWEATSHIRT EASY MAN 1.0 NAVY BLUE TXL</t>
  </si>
  <si>
    <t>12CBKWF01008-C213TL</t>
  </si>
  <si>
    <t>12CBKWF01008-C213TXL</t>
  </si>
  <si>
    <t>12CBKWF01008-C213T2X</t>
  </si>
  <si>
    <t>SWEATSHIRT EASY MAN 1.0 YELLOW TL</t>
  </si>
  <si>
    <t>SWEATSHIRT EASY MAN 1.0 YELLOW TXL</t>
  </si>
  <si>
    <t>SWEATSHIRT EASY MAN 1.0 YELLOW T2XL</t>
  </si>
  <si>
    <t>EASY WINTER MAN BLACK TM</t>
  </si>
  <si>
    <t>EASY WINTER MAN BLACK TL</t>
  </si>
  <si>
    <t>BKUC03015-C999TM</t>
  </si>
  <si>
    <t>BKUC03015-C999TL</t>
  </si>
  <si>
    <t>EASY WINTER</t>
  </si>
  <si>
    <t>ROMPEVIENTOS</t>
  </si>
  <si>
    <t>EASY WINTER WOMAN BROWN TM</t>
  </si>
  <si>
    <t>EASY WINTER WOMAN BROWN TL</t>
  </si>
  <si>
    <t>BKDC03016-C370TM</t>
  </si>
  <si>
    <t>BKDC03016-C370TL</t>
  </si>
  <si>
    <t>BKDC03016-C552TL</t>
  </si>
  <si>
    <t>EASY WINTER WOMAN RED TL</t>
  </si>
  <si>
    <t>PILOT</t>
  </si>
  <si>
    <t>SKY</t>
  </si>
  <si>
    <t>CASCO PILOT 1.1 H.T.BLACK MATT TM</t>
  </si>
  <si>
    <t>CASCO PILOT 1.1 H.T.BLACK MATT TL</t>
  </si>
  <si>
    <t>CASCO PILOT 1.1 H.T.BLACK MATT TXL</t>
  </si>
  <si>
    <t>CASCO PILOT 1.1 H.T.ORANGE TM</t>
  </si>
  <si>
    <t>CASCO PILOT 1.1 H.T.ORANGE TL</t>
  </si>
  <si>
    <t>CASCO PILOT 1.1 H.T.GREEN/BLACK MATT TM</t>
  </si>
  <si>
    <t>CASCO PILOT 1.1 H.T.GREEN/BLACK MATT TL</t>
  </si>
  <si>
    <t xml:space="preserve">CASCO PILOT 1.1 H.T.WHITE TM </t>
  </si>
  <si>
    <t xml:space="preserve">CASCO PILOT 1.1 H.T.WHITE TL </t>
  </si>
  <si>
    <t>BKHU01007-CH07TM</t>
  </si>
  <si>
    <t>BKHU01007-CH07TL</t>
  </si>
  <si>
    <t>BKHU01007-CH07TXL</t>
  </si>
  <si>
    <t>BKHU01007-CH08TM</t>
  </si>
  <si>
    <t>BKHU01007-CH08TL</t>
  </si>
  <si>
    <t>BKHU01007-CH45TL</t>
  </si>
  <si>
    <t>BKHU01007-CH45TM</t>
  </si>
  <si>
    <t>BKHU01007-CH02TL</t>
  </si>
  <si>
    <t>BKHU01007-CH02TM</t>
  </si>
  <si>
    <t>CASCO PILOT 1.1 H.T.ORANGE MATT TM</t>
  </si>
  <si>
    <t>CASCO PILOT 1.1 H.T.ORANGE MATT TL</t>
  </si>
  <si>
    <t>BKHU01007-CH32TM</t>
  </si>
  <si>
    <t>BKHU01007-CH32TL</t>
  </si>
  <si>
    <t>CASCO PILOT 1.1 H.T.FUCSIA TM</t>
  </si>
  <si>
    <t>CASCO PILOT 1.1 H.T.FUCSIA TL</t>
  </si>
  <si>
    <t>CASCO PILOT 1.1 H.T.FUCSIA TXL</t>
  </si>
  <si>
    <t>BKHU01007-CH05TL</t>
  </si>
  <si>
    <t>BKHU01007-CH05TM</t>
  </si>
  <si>
    <t>BKHU01007-CH05TXL</t>
  </si>
  <si>
    <t>CASCO SKY BLACK MATT/ORANGE FLUOR TS</t>
  </si>
  <si>
    <t>CASCO SKY BLACK MATT/ORANGE FLUOR TM</t>
  </si>
  <si>
    <t>CASCO SKY BLACK MATT/ORANGE FLUOR TL</t>
  </si>
  <si>
    <t>CASCO SKY BLACK MATT/ORANGE FLUOR TXL</t>
  </si>
  <si>
    <t>BKHU05004-CH63TS</t>
  </si>
  <si>
    <t>BKHU05004-CH63TM</t>
  </si>
  <si>
    <t>BKHU05004-CH63TL</t>
  </si>
  <si>
    <t>BKHU05004-CH63TXL</t>
  </si>
  <si>
    <t>CASCO SKY BLACK MATT/PEARL WHITE TS</t>
  </si>
  <si>
    <t>CASCO SKY BLACK MATT/PEARL WHITE TM</t>
  </si>
  <si>
    <t>CASCO SKY BLACK MATT/PEARL WHITE TL</t>
  </si>
  <si>
    <t>CASCO SKY BLACK MATT/PEARL WHITE TXL</t>
  </si>
  <si>
    <t>BKHU05004-CH65TXL</t>
  </si>
  <si>
    <t>BKHU05004-CH65TS</t>
  </si>
  <si>
    <t>BKHU05004-CH65TM</t>
  </si>
  <si>
    <t>BKHU05004-CH65TL</t>
  </si>
  <si>
    <t>CASCO SKY WHITE/BLACK MATT TS</t>
  </si>
  <si>
    <t>CASCO SKY WHITE/BLACK MATT TM</t>
  </si>
  <si>
    <t>CASCO SKY WHITE/BLACK MATT TL</t>
  </si>
  <si>
    <t>CASCO SKY WHITE/BLACK MATT TXL</t>
  </si>
  <si>
    <t>BKHU05004-CH66TXL</t>
  </si>
  <si>
    <t>BKHU05004-CH66TL</t>
  </si>
  <si>
    <t>BKHU05004-CH66TM</t>
  </si>
  <si>
    <t>BKHU05004-CH66TS</t>
  </si>
  <si>
    <t>CASCO SKY BLACK MATT/BLACK TXL</t>
  </si>
  <si>
    <t>CASCO SKY BLACK MATT/BLACK TL</t>
  </si>
  <si>
    <t>CASCO SKY BLACK MATT/BLACK TM</t>
  </si>
  <si>
    <t>CASCO SKY BLACK MATT/BLACK TS</t>
  </si>
  <si>
    <t>BKHU05004-CH68TXL</t>
  </si>
  <si>
    <t>BKHU05004-CH68TL</t>
  </si>
  <si>
    <t>BKHU05004-CH68TM</t>
  </si>
  <si>
    <t>BKHU05004-CH68TS</t>
  </si>
  <si>
    <t>BKH0004-HTCH02TXL</t>
  </si>
  <si>
    <t>BKH0004-NCH02TL</t>
  </si>
  <si>
    <t>chamarra mujer</t>
  </si>
  <si>
    <t>SNG 1001</t>
  </si>
  <si>
    <t>POCKET TIRE PLUGGER W/CO2</t>
  </si>
  <si>
    <t>STANDARD MODEL TIRE PLUGGER</t>
  </si>
  <si>
    <t>SNG 1075</t>
  </si>
  <si>
    <t>SNG 2075</t>
  </si>
  <si>
    <t>BAG OF MUSHROOM PLUGS (25)</t>
  </si>
  <si>
    <t>tire plugger</t>
  </si>
  <si>
    <t>RESTYLENEONTM</t>
  </si>
  <si>
    <t xml:space="preserve">RESTILE HIGH VISIBILITY TM </t>
  </si>
  <si>
    <t>RESTYLE</t>
  </si>
  <si>
    <t>MAYOREO</t>
  </si>
  <si>
    <t>MENSAJERIA</t>
  </si>
  <si>
    <t>RESTYLENEONTL</t>
  </si>
  <si>
    <t xml:space="preserve">RESTILE HIGH VISIBILITY TL </t>
  </si>
  <si>
    <t>RESTYLENEONTXL</t>
  </si>
  <si>
    <t xml:space="preserve">RESTILE HIGH VISIBILITY TXL </t>
  </si>
  <si>
    <t>ROCKY MOUNTAIN PAVED AND DIRT</t>
  </si>
  <si>
    <t>RMDRMAP</t>
  </si>
  <si>
    <t>D30 REPLACEMENT BACK PAD VIPER PRO</t>
  </si>
  <si>
    <t xml:space="preserve">chamarra </t>
  </si>
  <si>
    <t>REVOLVER EVO MATTE BLACK XXL</t>
  </si>
  <si>
    <t>REVOLVER EVO GHOST SMALL</t>
  </si>
  <si>
    <t>MOTO-9 CARBON HURRICANE M</t>
  </si>
  <si>
    <t>3-SNAP BUBBLE SHIELD SILVER IRIDIUM</t>
  </si>
  <si>
    <t>MXL 3-SNAP FLIP SHIELD CLEAR</t>
  </si>
  <si>
    <t>MXL 3-SNAP FLIP SHIELD SMOKE</t>
  </si>
  <si>
    <t>BULLITT SOLID BLACK M</t>
  </si>
  <si>
    <t>BULLITT BARN FRESH M</t>
  </si>
  <si>
    <t>BULLITT BARN FRESH L</t>
  </si>
  <si>
    <t>BULLITT BARN FRESH XL</t>
  </si>
  <si>
    <t>BULLITT RETRO METALLIC TITANIUM L</t>
  </si>
  <si>
    <t>BULLITT SHLD FLT DRK SMOKE BLK TB</t>
  </si>
  <si>
    <t>CUSTOM 500 MATTE BLUE FLAKE M</t>
  </si>
  <si>
    <t>CUSTOM 500 MATTE BLUE FLAKE L</t>
  </si>
  <si>
    <t>CUSTOM 500 MATTE BLUE FLAKE XL</t>
  </si>
  <si>
    <t>CUSTOM 500 MATTE BROWN METALLIC M</t>
  </si>
  <si>
    <t>CUSTOM 500 MATTE BROWN METALLIC L</t>
  </si>
  <si>
    <t>CUSTOM 500 MATTE BROWN METALLIC XL</t>
  </si>
  <si>
    <t>CUSTOM 500 MATTE BROWN METALLIC XXL</t>
  </si>
  <si>
    <t>CUSTOM 500 MATTE ORANGE FLAKE M</t>
  </si>
  <si>
    <t>CUSTOM 500 MATTE ORANGE FLAKE L</t>
  </si>
  <si>
    <t>CUSTOM 500 MATTE ORANGE FLAKE XL</t>
  </si>
  <si>
    <t>CUSTOM 500 INDEPENDENT XL</t>
  </si>
  <si>
    <t>CUSTOM 500 SOLID MATTE BLACK S</t>
  </si>
  <si>
    <t>CUSTOM 500 SOLID VINTAGE WHITE M</t>
  </si>
  <si>
    <t>CUSTOM 500 SOLID VINTAGE WHITE L</t>
  </si>
  <si>
    <t>CUSTOM 500 SOLID VINTAGE WHITE XL</t>
  </si>
  <si>
    <t>CUSTOM 500 MATTE GREY PRIMER M</t>
  </si>
  <si>
    <t>CUSTOM 500 MATTE GREY PRIMER L</t>
  </si>
  <si>
    <t>CUSTOM 500 MATTE GREY PRIMER XL</t>
  </si>
  <si>
    <t>CUSTOM 500 MATTE GREY PRIMER XXL</t>
  </si>
  <si>
    <t>CUSTOM 500 CHEM CANDY MEAN GREEN M</t>
  </si>
  <si>
    <t>CUSTOM 500 CHEM CANDY MEAN GREEN L</t>
  </si>
  <si>
    <t>CUSTOM 500 CHEM CANDY MEAN GREEN XL</t>
  </si>
  <si>
    <t>CUSTOM 500 atrix DELICUENT  M</t>
  </si>
  <si>
    <t>CUSTOM 500 atrix DELICUENT  L</t>
  </si>
  <si>
    <t>CUSTOM 500 atrix DELICUENT XL</t>
  </si>
  <si>
    <t>CUSTOM 500 atrix DELICUENT  XXL</t>
  </si>
  <si>
    <t>MOTO-9 TRACKER BLK M</t>
  </si>
  <si>
    <t>MOTO-9 TRACKER BLK L</t>
  </si>
  <si>
    <t>MOTO-9 TRACKER ORANGE BLK M</t>
  </si>
  <si>
    <t>MOTO-9 TRACKER BLK XL</t>
  </si>
  <si>
    <t>MOTO-9 TRACKER ORANGE BLK L</t>
  </si>
  <si>
    <t>MOTO-9 TRACKER ORANGE BLK XL</t>
  </si>
  <si>
    <t>QUALIFIER COALITION BLACKPINK S</t>
  </si>
  <si>
    <t>QUALIFIER COALITION BLACKPINK M</t>
  </si>
  <si>
    <t>QUALIFIER LEGION M</t>
  </si>
  <si>
    <t>QUALIFIER LEGION L</t>
  </si>
  <si>
    <t>QUALIFIER LEGION XL</t>
  </si>
  <si>
    <t>QUALIFIER SOLID MATTE BLACK S</t>
  </si>
  <si>
    <t>QUALIFIER SOLID MATTE BLACK M</t>
  </si>
  <si>
    <t>QUALIFIER SOLID MATTE BLACK L</t>
  </si>
  <si>
    <t>QUALIFIER SOLID MATTE BLACK XL</t>
  </si>
  <si>
    <t>QUALIFIER DLX IMPULSE PINK S</t>
  </si>
  <si>
    <t>QUALIFIER DLX DEVIL MAY CARE M</t>
  </si>
  <si>
    <t>QUALIFIER DLX DEVIL MAY CARE L</t>
  </si>
  <si>
    <t>QUALIFIER DLX SOLID HI-VIS M</t>
  </si>
  <si>
    <t>QUALIFIER DLX SOLID HI-VIS L</t>
  </si>
  <si>
    <t>QUALIFIER MOMENTUM HI-VIS M</t>
  </si>
  <si>
    <t>QUALIFIER MOMENTUM HI-VIS L</t>
  </si>
  <si>
    <t>QUALIFIER MOMENTUM HI-VIS XL</t>
  </si>
  <si>
    <t>ROGUE GUNNY TALLA L</t>
  </si>
  <si>
    <t>ROGUE GUNNY TALLA XL</t>
  </si>
  <si>
    <t>ROGUE SOLID MATTE GUN METAL M</t>
  </si>
  <si>
    <t>ROGUE SOLID MATTE GUN METAL L</t>
  </si>
  <si>
    <t>ROGUE SOLID MATTE GUN METAL XL</t>
  </si>
  <si>
    <t>VORTEX BAND BLACK M</t>
  </si>
  <si>
    <t>VORTEX BAND BLACK L</t>
  </si>
  <si>
    <t>VORTEX GRINDER BLACK S</t>
  </si>
  <si>
    <t>VORTEX GRINDER BLACK M</t>
  </si>
  <si>
    <t>VORTEX GRINDER BLACK L</t>
  </si>
  <si>
    <t>VORTEX MANIFEST HI-VIZ S</t>
  </si>
  <si>
    <t>VORTEX RALLY MATTE BLACK XXL</t>
  </si>
  <si>
    <t>VORTEX FLYING TIGER M</t>
  </si>
  <si>
    <t>VORTEX FLYING TIGER L</t>
  </si>
  <si>
    <t>VORTEX MONARCH PINK S</t>
  </si>
  <si>
    <t>VORTEX MONARCH PINK M</t>
  </si>
  <si>
    <t>SX-1 STORM BLUE S</t>
  </si>
  <si>
    <t>SX-1 STORM BLUE M</t>
  </si>
  <si>
    <t>SX-1 STORM BLUE L</t>
  </si>
  <si>
    <t>SX-1 STORM BLUE XL</t>
  </si>
  <si>
    <t>SX-1 STORM RED S</t>
  </si>
  <si>
    <t>SX-1 STORM RED M</t>
  </si>
  <si>
    <t>SX-1 STORM RED L</t>
  </si>
  <si>
    <t>SX-1 STORM RED XL</t>
  </si>
  <si>
    <t>SX-1 STORM ORANGE S</t>
  </si>
  <si>
    <t>SX-1 STORM ORANGE M</t>
  </si>
  <si>
    <t>SX-1 STORM ORANGE L</t>
  </si>
  <si>
    <t>SX-1 STORM ORANGE XL</t>
  </si>
  <si>
    <t>SX-1 STORM YELLOW S</t>
  </si>
  <si>
    <t>SX-1 STORM YELLOW M</t>
  </si>
  <si>
    <t>SX-1 STORM YELLOW L</t>
  </si>
  <si>
    <t>SX-1 STORM YELLOW XL</t>
  </si>
  <si>
    <t>CASCO ENDURO</t>
  </si>
  <si>
    <t>MENS EXPEDITION JACKET NEON YELLOW  XL</t>
  </si>
  <si>
    <t>MENS EXPEDITION JACKET NEON YELLOW  L</t>
  </si>
  <si>
    <t>MENS EXPEDITION JACKET NEON YELLOW  M</t>
  </si>
  <si>
    <t>MJ303Z-M</t>
  </si>
  <si>
    <t>MJ303Z-XL</t>
  </si>
  <si>
    <t>MJ303Z-L</t>
  </si>
  <si>
    <t>MJ303G-XL</t>
  </si>
  <si>
    <t>MENS EXPEDITION JACKET FATIGUE GREY XL</t>
  </si>
  <si>
    <t>MENS RENEGADE JACKET BLACK M</t>
  </si>
  <si>
    <t>MENS RENEGADE JACKET BLACK S</t>
  </si>
  <si>
    <t>MENS RENEGADE JACKET BLACK L</t>
  </si>
  <si>
    <t>MENS RENEGADE JACKET BLACK XL</t>
  </si>
  <si>
    <t>MJ213B-S</t>
  </si>
  <si>
    <t>MJ213B-M</t>
  </si>
  <si>
    <t>MJ213B-XL</t>
  </si>
  <si>
    <t>MJ213B-L</t>
  </si>
  <si>
    <t>MENS RENEGADE JACKET BLUE M</t>
  </si>
  <si>
    <t>MENS RENEGADE JACKET BLUE XL</t>
  </si>
  <si>
    <t>MENS RENEGADE JACKET BLUE L</t>
  </si>
  <si>
    <t>MENS RENEGADE JACKET NEON YELLOW S</t>
  </si>
  <si>
    <t>MJ213C-M</t>
  </si>
  <si>
    <t>MJ213C-L</t>
  </si>
  <si>
    <t>MJ213C-XL</t>
  </si>
  <si>
    <t>MJ213Z-S</t>
  </si>
  <si>
    <t>MJ222G-S</t>
  </si>
  <si>
    <t>MENS DAKAR JACKET FATIGUE GREY S</t>
  </si>
  <si>
    <t>MJ222U-XL</t>
  </si>
  <si>
    <t>MENS DAKAR JACKET PATRIOT XL</t>
  </si>
  <si>
    <t>MENS DAKAR JACKET PATRIOT M</t>
  </si>
  <si>
    <t>MJ222U-M</t>
  </si>
  <si>
    <t>MJ303G-M</t>
  </si>
  <si>
    <t>MJ303G-L</t>
  </si>
  <si>
    <t>MENS EXPEDITION JACKET FATIGUE GREY L</t>
  </si>
  <si>
    <t>MENS EXPEDITION JACKET FATIGUE GREY M</t>
  </si>
  <si>
    <t>MP218B-32</t>
  </si>
  <si>
    <t>MP218B-34</t>
  </si>
  <si>
    <t>MP218B-36</t>
  </si>
  <si>
    <t>MENS RENEGADE PANT BLACK 32</t>
  </si>
  <si>
    <t>MENS RENEGADE PANT BLACK 36</t>
  </si>
  <si>
    <t>MENS RENEGADE PANT BLACK 34</t>
  </si>
  <si>
    <t>MV306O-XS/S</t>
  </si>
  <si>
    <t>MV306O-M/L</t>
  </si>
  <si>
    <t>MV306O-XL/2XL</t>
  </si>
  <si>
    <t>MV306Z-XS/S</t>
  </si>
  <si>
    <t>MV306Z-M/L</t>
  </si>
  <si>
    <t>MV306Z-XL/2XL</t>
  </si>
  <si>
    <t>BLAZE VEST NEON ORANGE XS/S</t>
  </si>
  <si>
    <t>BLAZE VEST NEON ORANGE M/L</t>
  </si>
  <si>
    <t>BLAZE VEST NEON ORANGE XL/2XL</t>
  </si>
  <si>
    <t>BLAZE VEST NEON YELLOW XS/S</t>
  </si>
  <si>
    <t>BLAZE VEST NEON YELLOW M/L</t>
  </si>
  <si>
    <t>BLAZE VEST NEON YELLOW XL/2XL</t>
  </si>
  <si>
    <t>WJ212ZTMCY</t>
  </si>
  <si>
    <t>WOMENS AIRGLIDE 4 JACKET NEON YELLOW M</t>
  </si>
  <si>
    <t>WJ220G-XS</t>
  </si>
  <si>
    <t>WJ220G-S</t>
  </si>
  <si>
    <t>WJ220U-XS</t>
  </si>
  <si>
    <t>WJ220U-S</t>
  </si>
  <si>
    <t>WJ220Z-XS</t>
  </si>
  <si>
    <t>WJ220Z-S</t>
  </si>
  <si>
    <t>ranger</t>
  </si>
  <si>
    <t>WOMENS SWITCHBACK 2 AIR JACKET PEWTER S</t>
  </si>
  <si>
    <t>WOMENS SWITCHBACK 2 AIR JACKET PEWTER M</t>
  </si>
  <si>
    <t>WOMENS SWITCHBACK 2 AIR JACKET NEON YELLOW  XS</t>
  </si>
  <si>
    <t>WOMENS SWITCHBACK 2 AIR JACKET PEWTER  XS</t>
  </si>
  <si>
    <t>WOMENS SWITCHBACK 2 AIR JACKET NEON YELLOW  M</t>
  </si>
  <si>
    <t>WOMENS SWITCHBACK 2 AIR JACKET NEON YELLOW  S</t>
  </si>
  <si>
    <t>WOMENS AIRGLIDE 3 PANT BLACK  4</t>
  </si>
  <si>
    <t>WOMENS AIRGLIDE 3 PANT BLACK  6</t>
  </si>
  <si>
    <t>WOMENS AIRGLIDE 3 PANT BLACK  8</t>
  </si>
  <si>
    <t>WOMENS PRO MAX 2 PANT BLACK  4</t>
  </si>
  <si>
    <t>WOMENS PRO MAX 2 PANT BLACK  6</t>
  </si>
  <si>
    <t>WOMENS PRO MAX 2 PANT BLACK  8</t>
  </si>
  <si>
    <t>renegade</t>
  </si>
  <si>
    <t>WOMENS RANGER JACKET FATIGUE NEON YELLOW S</t>
  </si>
  <si>
    <t>WOMENS RANGER JACKET FATIGUE NEON YELLOW XS</t>
  </si>
  <si>
    <t>WOMENS RANGER JACKET FATIGUE PATRIOT S</t>
  </si>
  <si>
    <t>WOMENS RANGER JACKET FATIGUE PATRIOT XS</t>
  </si>
  <si>
    <t>WOMENS RANGER JACKET FATIGUE GREY S</t>
  </si>
  <si>
    <t>WOMENS RANGER JACKET FATIGUE GREY XS</t>
  </si>
  <si>
    <t>CLICK RELEASE SHIELD RACEHI-DEF YELL</t>
  </si>
  <si>
    <t xml:space="preserve">VORTEX RSD DYNA L </t>
  </si>
  <si>
    <t xml:space="preserve">VORTEX RSD DYNA XL </t>
  </si>
  <si>
    <t>ROGUE SOLID BLACK M</t>
  </si>
  <si>
    <t>ROGUE SOLID BLACK L</t>
  </si>
  <si>
    <t xml:space="preserve">CUSTOM 500 INDEPENDENT M </t>
  </si>
  <si>
    <t>CUSTOM 500 CARBON RSD TALLADEGA L</t>
  </si>
  <si>
    <t>CUSTOM 500 CARBON MATTE BLK L</t>
  </si>
  <si>
    <t xml:space="preserve">CUSTOM 500 INDEPENDENT L </t>
  </si>
  <si>
    <t xml:space="preserve">CUSTOM 500 BLACK FLAKE M </t>
  </si>
  <si>
    <t xml:space="preserve">CUSTOM 500 BLACK FLAKE L </t>
  </si>
  <si>
    <t xml:space="preserve">CUSTOM 500 RETRO BLUE S </t>
  </si>
  <si>
    <t>CUSTOM 500 RETRO BLUE M</t>
  </si>
  <si>
    <t>REVOLVER OPTIMUS HI-VIZ L</t>
  </si>
  <si>
    <t>REVOLVER OPTIMUS HI-VIZ XL</t>
  </si>
  <si>
    <t xml:space="preserve">REVOLVER </t>
  </si>
  <si>
    <t>BULLITT SOLID BLACK L</t>
  </si>
  <si>
    <t>7047930B</t>
  </si>
  <si>
    <t>VORTEX HINGE PLATE KIT</t>
  </si>
  <si>
    <t>MAGNAFUSION REPLACEMENT KIT</t>
  </si>
  <si>
    <t>PARTES</t>
  </si>
  <si>
    <t>MX-9 ADVENTURE BARRICADE WHITE M</t>
  </si>
  <si>
    <t>MX-9 ADVENTURE BARRICADE WHITE XL</t>
  </si>
  <si>
    <t>MX-9 ADVENTURE BARRICADE RED S</t>
  </si>
  <si>
    <t>MX-9 ADVENTURE BARRICADE RED L</t>
  </si>
  <si>
    <t>MX-9 ADVENTURE BARRICADE RED XL</t>
  </si>
  <si>
    <t>MX-9 ADVENTURE SOLID HI-VIZ XXL</t>
  </si>
  <si>
    <t>QUALIFIER DLX IMPULSE PINK M</t>
  </si>
  <si>
    <t>9622P-W-48</t>
  </si>
  <si>
    <t>9622P-W/O-48</t>
  </si>
  <si>
    <t>PRO 2.1 WHITE/ORANGE 48</t>
  </si>
  <si>
    <t>9622P-B-48</t>
  </si>
  <si>
    <t>PRO 2.1 BLACK 48</t>
  </si>
  <si>
    <t>X-MUD LTH WHITE 48</t>
  </si>
  <si>
    <t>9640-W-48</t>
  </si>
  <si>
    <t>9640-B-48</t>
  </si>
  <si>
    <t>X-MUD LTH BLACK 48</t>
  </si>
  <si>
    <t>9903T-W-46</t>
  </si>
  <si>
    <t>9903T-W-47</t>
  </si>
  <si>
    <t>TERRAIN-2 WHITE 47</t>
  </si>
  <si>
    <t>TERRAIN-2 WHITE 46</t>
  </si>
  <si>
    <t>7122GX-B-46</t>
  </si>
  <si>
    <t>X-TOUR GTX BLACK 46</t>
  </si>
  <si>
    <t>7154-B-46</t>
  </si>
  <si>
    <t>7154-B-45</t>
  </si>
  <si>
    <t>7154-B-44</t>
  </si>
  <si>
    <t>7154-B-43</t>
  </si>
  <si>
    <t>7154-B-42</t>
  </si>
  <si>
    <t>INFINITY EVO GTX BLACK 46</t>
  </si>
  <si>
    <t>INFINITY EVO GTX BLACK 45</t>
  </si>
  <si>
    <t>INFINITY EVO GTX BLACK 44</t>
  </si>
  <si>
    <t>INFINITY EVO GTX BLACK 43</t>
  </si>
  <si>
    <t>INFINITY EVO GTX BLACK 42</t>
  </si>
  <si>
    <t>7100W-B-46</t>
  </si>
  <si>
    <t>7100W-B-45</t>
  </si>
  <si>
    <t>7100W-B-44</t>
  </si>
  <si>
    <t>7100W-B-43</t>
  </si>
  <si>
    <t>X-FIVE WATERPROOF BLACK 46</t>
  </si>
  <si>
    <t>X-FIVE WATERPROOF BLACK 45</t>
  </si>
  <si>
    <t>X-FIVE WATERPROOF BLACK 44</t>
  </si>
  <si>
    <t>X-FIVE WATERPROOF BLACK 43</t>
  </si>
  <si>
    <t xml:space="preserve">5094-000-006-600 </t>
  </si>
  <si>
    <t>ALTITUDE PANT 6 GRAY</t>
  </si>
  <si>
    <t>ALTITUDE JACKET MD BLACK</t>
  </si>
  <si>
    <t>ALTITUDE JACKET SM BLACK</t>
  </si>
  <si>
    <t xml:space="preserve">5093-000-120-000 </t>
  </si>
  <si>
    <t xml:space="preserve">5093-000-130-000 </t>
  </si>
  <si>
    <t>ALTITUDE PANT 4 BLACK</t>
  </si>
  <si>
    <t>ALTITUDE PANT 8 BLACK</t>
  </si>
  <si>
    <t xml:space="preserve">5094-000-004-000 </t>
  </si>
  <si>
    <t xml:space="preserve">5094-000-008-000 </t>
  </si>
  <si>
    <t>3057-000-030-250</t>
  </si>
  <si>
    <t>3057-000-032-250</t>
  </si>
  <si>
    <t>3057-000-034-250</t>
  </si>
  <si>
    <t>3057-000-036-250</t>
  </si>
  <si>
    <t>3057-000-030-200</t>
  </si>
  <si>
    <t>3057-000-032-200</t>
  </si>
  <si>
    <t>3057-000-034-200</t>
  </si>
  <si>
    <t>3057-000-036-200</t>
  </si>
  <si>
    <t>3081-000-032-000</t>
  </si>
  <si>
    <t>K FIFTY 1 RIDING PANT 30 DENIM DARK BLUE</t>
  </si>
  <si>
    <t>K FIFTY 1 RIDING PANT 30 DENIM LIGHT BLUE</t>
  </si>
  <si>
    <t>K FIFTY 1 RIDING PANT 32 DENIM DARK BLUE</t>
  </si>
  <si>
    <t>K FIFTY 1 RIDING PANT 34 DENIM DARK BLUE</t>
  </si>
  <si>
    <t>K FIFTY 1 RIDING PANT 36 DENIM DARK BLUE</t>
  </si>
  <si>
    <t>K FIFTY 1 RIDING PANT 32 DENIM LIGHT BLUE</t>
  </si>
  <si>
    <t>K FIFTY 1 RIDING PANT 34 DENIM LIGHT BLUE</t>
  </si>
  <si>
    <t>K FIFTY 1 RIDING PANT 36 DENIM LIGHT BLUE</t>
  </si>
  <si>
    <t>TORRENT OVER PANT 32 BLACK</t>
  </si>
  <si>
    <t>TORRENT OVER PANT 34 BLACK</t>
  </si>
  <si>
    <t>TORRENT OVER PANT 36 BLACK</t>
  </si>
  <si>
    <t>INDUCTION JACKET SM HI-VIZ</t>
  </si>
  <si>
    <t>5060-000-120-500</t>
  </si>
  <si>
    <t xml:space="preserve">5094-000-006-000 </t>
  </si>
  <si>
    <t>ALTITUDE PANT 6 BLACK</t>
  </si>
  <si>
    <t>3052-S00-140-600</t>
  </si>
  <si>
    <t>3058-S00-140-600</t>
  </si>
  <si>
    <t>4052-S01-140-500</t>
  </si>
  <si>
    <t>4053-S01-034-000</t>
  </si>
  <si>
    <t>5147-S02-034-600</t>
  </si>
  <si>
    <t xml:space="preserve">MUESTRA BADLANDS JACKET LG HIGH VIZ </t>
  </si>
  <si>
    <t>MUESTRA BADLANDS PRO PANT 34 BLACK</t>
  </si>
  <si>
    <t>MUESTRA APEX JACKET LG GRAY</t>
  </si>
  <si>
    <t>MUESTRA BLADE JACKET LG GRAY</t>
  </si>
  <si>
    <t>MUESTRA LATITUDE PANT 34 GRAY</t>
  </si>
  <si>
    <t>3081-000-034-000</t>
  </si>
  <si>
    <t>3081-000-036-000</t>
  </si>
  <si>
    <t>MJ222U-L</t>
  </si>
  <si>
    <t>MENS DAKAR JACKET PATRIOT L</t>
  </si>
  <si>
    <t>MJ214O TM/LCO</t>
  </si>
  <si>
    <t>HORIZON RAIN JACKET NEON ORANGE  XS/S</t>
  </si>
  <si>
    <t>HORIZON RAIN JACKET NEON ORANGE  M/L</t>
  </si>
  <si>
    <t>MJ214O-XS/SCO</t>
  </si>
  <si>
    <t>MP215O-XS/SCO</t>
  </si>
  <si>
    <t>MP215O-M/LCO</t>
  </si>
  <si>
    <t>HORIZON RAIN PANT NEON ORANGE  XS/S</t>
  </si>
  <si>
    <t>HORIZON RAIN PANT NEON ORANGE  M/L</t>
  </si>
  <si>
    <t>WP154BT18</t>
  </si>
  <si>
    <t>LADIES AIRGLIDE 3 PANT BLACK  18</t>
  </si>
  <si>
    <t>MP218B-30</t>
  </si>
  <si>
    <t>MENS RENEGADE PANT BLACK 30</t>
  </si>
  <si>
    <t>MP218B-38</t>
  </si>
  <si>
    <t>MENS RENEGADE PANT BLACK 38</t>
  </si>
  <si>
    <t>PRO 2.1 WHITE 48</t>
  </si>
  <si>
    <t>MOG01-02-08</t>
  </si>
  <si>
    <t>AIRBAG CHALECO DEMO HIGH  VIS.</t>
  </si>
  <si>
    <t>CUSTOM 500 INDEPENDENT SPECIAL EDITION M</t>
  </si>
  <si>
    <t>CUSTOM 500 INDEPENDENT SPECIAL EDITION L</t>
  </si>
  <si>
    <t>CUSTOM 500 INDEPENDENT SPECIAL EDITION XL</t>
  </si>
  <si>
    <t>MJ2191G-M</t>
  </si>
  <si>
    <t>MJ2191G-L</t>
  </si>
  <si>
    <t>MENS MOTOQUEST JACKET FATIGUE GREY  M</t>
  </si>
  <si>
    <t>MP223B-34</t>
  </si>
  <si>
    <t>MENS MOTOQUEST PANT BLACK 34</t>
  </si>
  <si>
    <t>MP223B-36</t>
  </si>
  <si>
    <t>MENS MOTOQUEST PANT BLACK 36</t>
  </si>
  <si>
    <t>MENS MOTOQUEST JACKET FATIGUE GREY  L</t>
  </si>
  <si>
    <t>3052-000-130-000</t>
  </si>
  <si>
    <t>APEX JACKET LG BLACK</t>
  </si>
  <si>
    <t>APEX JACKET XL BLACK</t>
  </si>
  <si>
    <t>3052-000-140-000</t>
  </si>
  <si>
    <t>3052-000-150-000</t>
  </si>
  <si>
    <t>APEX JACKET MD BLACK</t>
  </si>
  <si>
    <t>APEX JACKET MD HI-VIZ</t>
  </si>
  <si>
    <t>APEX JACKET LG HI-VIZ</t>
  </si>
  <si>
    <t>APEX JACKET XL HI-VIZ</t>
  </si>
  <si>
    <t>3052-000-130-500</t>
  </si>
  <si>
    <t>3052-000-140-500</t>
  </si>
  <si>
    <t>3052-000-150-500</t>
  </si>
  <si>
    <t>7100W-B-42</t>
  </si>
  <si>
    <t>X-FIVE WATERPROOF BLACK 42</t>
  </si>
  <si>
    <t>VORTEX GRINDER BLACK XL</t>
  </si>
  <si>
    <t>VORTEX BAND BLACK XL</t>
  </si>
  <si>
    <t xml:space="preserve">MX-9 ADVENTURE BARRICADE HI-VIZ S </t>
  </si>
  <si>
    <t>MX-9 ADVENTURE BARRICADE WHITE L</t>
  </si>
  <si>
    <t xml:space="preserve">MX-9 ADVENTURE BARRICADE HI-VIZ M </t>
  </si>
  <si>
    <t xml:space="preserve">MX-9 ADVENTURE BARRICADE HI-VIZ L </t>
  </si>
  <si>
    <t>MX-9 ADVENTURE BARRICADE HI-VIZ XL</t>
  </si>
  <si>
    <t xml:space="preserve">MX-9 ADVENTURE BARRICADE WHITE  S </t>
  </si>
  <si>
    <t>MX-9 ADV. BLOCKADE BLACK S</t>
  </si>
  <si>
    <t>MX-9 ADV. BLOCKADE BLACK M</t>
  </si>
  <si>
    <t>MX-9 ADV. BLOCKADE BLACK L</t>
  </si>
  <si>
    <t>MX-9 ADVENTURE SOLID HI-VIZ M</t>
  </si>
  <si>
    <t>MX-9 ADVENTURE SOLID HI-VIZ L</t>
  </si>
  <si>
    <t>MX-9 ADVENTURE SOLID HI-VIZ XL</t>
  </si>
  <si>
    <t>MX-9 ADVENTURE SOLID MATTE BLACK S</t>
  </si>
  <si>
    <t>MX-9 ADVENTURE SOLID MATTE BLACK M</t>
  </si>
  <si>
    <t>MX-9 ADVENTURE SOLID MATTE BLACK L</t>
  </si>
  <si>
    <t>MX-9 ADVENTURE SOLID MATTE BLACK XL</t>
  </si>
  <si>
    <t>MX-9 ADVENTURE SOLID MATTE BLACK XXL</t>
  </si>
  <si>
    <t>PIT BOSS FLAMES PINK XS/S</t>
  </si>
  <si>
    <t>PIT BOSS FLAMES PINK M</t>
  </si>
  <si>
    <t>PIT BOSS FLAMES PINK L</t>
  </si>
  <si>
    <t>PIT BOSS BLACK XS/S</t>
  </si>
  <si>
    <t>PIT BOSS BLACK M</t>
  </si>
  <si>
    <t>PIT BOSS BLACK L</t>
  </si>
  <si>
    <t>PIT BOSS BLACK XL/XXL</t>
  </si>
  <si>
    <t>PIT BOSS MATTE BLACK XS/S</t>
  </si>
  <si>
    <t>PIT BOSS MATTE BLACK M</t>
  </si>
  <si>
    <t>PIT BOSS MATTE BLACK L</t>
  </si>
  <si>
    <t>PIT BOSS MATTE BLACK XL/XXL</t>
  </si>
  <si>
    <t>PIT BOSS TITANIUM M</t>
  </si>
  <si>
    <t>PIT BOSS TITANIUM L</t>
  </si>
  <si>
    <t>PIT BOSS TITANIUM XL/XXL</t>
  </si>
  <si>
    <t>SHORTY MT BK/SLD S 07</t>
  </si>
  <si>
    <t>SHORTY MT BK/SLD XL 07</t>
  </si>
  <si>
    <t>SHORTY MT BK/SLD L 07</t>
  </si>
  <si>
    <t>BULLIT CARBON RSD BAGGER M</t>
  </si>
  <si>
    <t>CUSTOM 500 RSD CHECK IT S</t>
  </si>
  <si>
    <t>CUSTOM 500 RSD CHECK IT M</t>
  </si>
  <si>
    <t>CUSTOM 500 RSD CHECK IT L</t>
  </si>
  <si>
    <t>CUSTOM 500 RSD CHECK IT XL</t>
  </si>
  <si>
    <t>CUSTOM 500 HEADCASE CUE BALL XS</t>
  </si>
  <si>
    <t>CUSTOM 500 HEADCASE CUE BALL S</t>
  </si>
  <si>
    <t>CUSTOM 500 CHEM CANDY MEAN GREEN S</t>
  </si>
  <si>
    <t xml:space="preserve">CUSTOM 500 BLACK FLAKE XL </t>
  </si>
  <si>
    <t>CUSTOM 500 SOLID VINTAGE WHITE XS</t>
  </si>
  <si>
    <t>CUSTOM 500 SOLID VINTAGE WHITE S</t>
  </si>
  <si>
    <t>CUSTOM 500 SOLID MATTE BLACK XXL</t>
  </si>
  <si>
    <t>MX-9 BLOCKADE BLACK M</t>
  </si>
  <si>
    <t>MX-9 BLOCKADE BLACK XL</t>
  </si>
  <si>
    <t>MX-9 BLOCKADE BLACK L</t>
  </si>
  <si>
    <t>MX-9 BLOCKADE ORANGE M</t>
  </si>
  <si>
    <t>MX-9 BLOCKADE ORANGE XL</t>
  </si>
  <si>
    <t>MX-9 BLOCKADE ORANGE L</t>
  </si>
  <si>
    <t>MX-9 BARRICADE RED M</t>
  </si>
  <si>
    <t>MX-9 BARRICADE RED L</t>
  </si>
  <si>
    <t>MX-9 BARRICADE RED XL</t>
  </si>
  <si>
    <t>SHORTY BLK S 03</t>
  </si>
  <si>
    <t>SHORTY BLK M 03</t>
  </si>
  <si>
    <t>SHORTY BLK L 03</t>
  </si>
  <si>
    <t>SHORTY BLK XL 03</t>
  </si>
  <si>
    <t>MENS DAKAR JACKET PATRIOT 2XL</t>
  </si>
  <si>
    <t>MJ222U-2XL</t>
  </si>
  <si>
    <t>MJ301Z-XL</t>
  </si>
  <si>
    <t>MENS SWITCHBACK 2 AIR JACKET NEON YELLOW  XL</t>
  </si>
  <si>
    <t>PWBSTARTER</t>
  </si>
  <si>
    <t>CUSBINTERPHONEF5</t>
  </si>
  <si>
    <t>BLACK POWER BANK JUMP STARTER</t>
  </si>
  <si>
    <t>USB DATA CABLE FOR INTERPHONE F5</t>
  </si>
  <si>
    <t>SMGALAXYS5</t>
  </si>
  <si>
    <t>GALAXYS5 HANDLEBAR HOLDER</t>
  </si>
  <si>
    <t>MJ213B-2XL</t>
  </si>
  <si>
    <t>MENS RENEGADE JACKET BLACK 2XL</t>
  </si>
  <si>
    <t>9622P-B/YEFL-47</t>
  </si>
  <si>
    <t>PRO 2.1 BLACK/YELLOWFLUOR 47</t>
  </si>
  <si>
    <t>PRO 2.1 BLACK/YELLOWFLUOR 46</t>
  </si>
  <si>
    <t>PRO 2.1 BLACK/YELLOWFLUOR 45</t>
  </si>
  <si>
    <t>PRO 2.1 BLACK/YELLOWFLUOR 44</t>
  </si>
  <si>
    <t>9622P-B/YEFL-44</t>
  </si>
  <si>
    <t>9622P-B/YEFL-45</t>
  </si>
  <si>
    <t>9622P-B/YEFL-46</t>
  </si>
  <si>
    <t>X-SQUARE PLUS BLACK 46</t>
  </si>
  <si>
    <t>X-SQUARE PLUS BLACK 45</t>
  </si>
  <si>
    <t>X-SQUARE PLUS BLACK 44</t>
  </si>
  <si>
    <t>X-SQUARE PLUS BLACK 43</t>
  </si>
  <si>
    <t>X-SQUARE PLUS BLACK 42</t>
  </si>
  <si>
    <t>X-SQUARE PLUS BLACK 41</t>
  </si>
  <si>
    <t>9503-B-46</t>
  </si>
  <si>
    <t>9503-B-45</t>
  </si>
  <si>
    <t>9503-B-44</t>
  </si>
  <si>
    <t>9503-B-43</t>
  </si>
  <si>
    <t>9503-B-42</t>
  </si>
  <si>
    <t>9503-B-41</t>
  </si>
  <si>
    <t>9534XV-B-46</t>
  </si>
  <si>
    <t>X VILLE AIR BLACK 46</t>
  </si>
  <si>
    <t>9534XV-B-41</t>
  </si>
  <si>
    <t>X VILLE AIR BLACK 41</t>
  </si>
  <si>
    <t>9526-B-42</t>
  </si>
  <si>
    <t>9526-B-41</t>
  </si>
  <si>
    <t xml:space="preserve">X-STREET WP BLACK 42 </t>
  </si>
  <si>
    <t xml:space="preserve">X-STREET WP BLACK 41 </t>
  </si>
  <si>
    <t>7098G-46</t>
  </si>
  <si>
    <t>7098G-45</t>
  </si>
  <si>
    <t>7098G-44</t>
  </si>
  <si>
    <t>7098G-43</t>
  </si>
  <si>
    <t>7098G-42</t>
  </si>
  <si>
    <t>CUSTOME GORE TEX 46</t>
  </si>
  <si>
    <t>CUSTOME GORE TEX 45</t>
  </si>
  <si>
    <t>CUSTOME GORE TEX 44</t>
  </si>
  <si>
    <t>CUSTOME GORE TEX 43</t>
  </si>
  <si>
    <t>CUSTOME GORE TEX 42</t>
  </si>
  <si>
    <t>7523-B-46</t>
  </si>
  <si>
    <t>7523-B-41</t>
  </si>
  <si>
    <t>URBAN WATERPROFF BLACK 41</t>
  </si>
  <si>
    <t>URBAN WATERPROFF BLACK 46</t>
  </si>
  <si>
    <t>9524-B-40</t>
  </si>
  <si>
    <t>9524-B-39</t>
  </si>
  <si>
    <t>9524-B-38</t>
  </si>
  <si>
    <t>9524-B-37</t>
  </si>
  <si>
    <t xml:space="preserve">X-STREET LADY WP ANTRACITA 40 </t>
  </si>
  <si>
    <t xml:space="preserve">X-STREET LADY WP ANTRACITA 37 </t>
  </si>
  <si>
    <t xml:space="preserve">X-STREET LADY WP ANTRACITA 38 </t>
  </si>
  <si>
    <t xml:space="preserve">X-STREET LADY WP ANTRACITA 39 </t>
  </si>
  <si>
    <t>9525-BL-46</t>
  </si>
  <si>
    <t xml:space="preserve">X-STREET WP BLUE 46 </t>
  </si>
  <si>
    <t xml:space="preserve">X-STREET WP BLUE 45 </t>
  </si>
  <si>
    <t xml:space="preserve">X-STREET WP BLUE 44 </t>
  </si>
  <si>
    <t xml:space="preserve">X-STREET WP BLUE 43 </t>
  </si>
  <si>
    <t xml:space="preserve">X-STREET WP BLUE 42 </t>
  </si>
  <si>
    <t xml:space="preserve">X-STREET WP BLUE 41 </t>
  </si>
  <si>
    <t>8018T-B-35</t>
  </si>
  <si>
    <t>LILY GORE TEX BLACK 35</t>
  </si>
  <si>
    <t>9538W-BR/GR-45</t>
  </si>
  <si>
    <t>9538W-BR/GR-44</t>
  </si>
  <si>
    <t>9538W-BR/GR-43</t>
  </si>
  <si>
    <t>9538W-BR/GR-42</t>
  </si>
  <si>
    <t>9538W-BR/GR-41</t>
  </si>
  <si>
    <t>X-RAP WATERPROOF BR/GR-45</t>
  </si>
  <si>
    <t>X-RAP WATERPROOF BR/GR-44</t>
  </si>
  <si>
    <t>X-RAP WATERPROOF BR/GR-43</t>
  </si>
  <si>
    <t>X-RAP WATERPROOF BR/GR-42</t>
  </si>
  <si>
    <t>X-RAP WATERPROOF BR/GR-41</t>
  </si>
  <si>
    <t>9912W-GR-46</t>
  </si>
  <si>
    <t>9912W-GR-45</t>
  </si>
  <si>
    <t>9912W-GR-44</t>
  </si>
  <si>
    <t>9912W-GR-43</t>
  </si>
  <si>
    <t>9912W-GR-42</t>
  </si>
  <si>
    <t>TRACK EVO WATTERPROOF-GREY 46</t>
  </si>
  <si>
    <t>TRACK EVO WATTERPROOF-GREY 45</t>
  </si>
  <si>
    <t>TRACK EVO WATTERPROOF-GREY 44</t>
  </si>
  <si>
    <t>TRACK EVO WATTERPROOF-GREY 43</t>
  </si>
  <si>
    <t>TRACK EVO WATTERPROOF-GREY 42</t>
  </si>
  <si>
    <t>AIRTECH GORE-TEX BLACK 46</t>
  </si>
  <si>
    <t>7136G-B-46</t>
  </si>
  <si>
    <t>9525-BL-45</t>
  </si>
  <si>
    <t>9525-BL-44</t>
  </si>
  <si>
    <t>9525-BL-43</t>
  </si>
  <si>
    <t>9525-BL-42</t>
  </si>
  <si>
    <t>9525-BL-41</t>
  </si>
  <si>
    <t>5030-000-130-000</t>
  </si>
  <si>
    <t>INDUCTION GLOVE LONG MD BLACK</t>
  </si>
  <si>
    <t>5030-000-140-000</t>
  </si>
  <si>
    <t>5030-000-150-000</t>
  </si>
  <si>
    <t>INDUCTION GLOVE LONG LG BLACK</t>
  </si>
  <si>
    <t>INDUCTION GLOVE LONG XL BLACK</t>
  </si>
  <si>
    <t>3186-001-130-000</t>
  </si>
  <si>
    <t>55-7803</t>
  </si>
  <si>
    <t>SQUADRON SPORT,PAIR DRIVING/COMBO LED</t>
  </si>
  <si>
    <t>NEWMEXMAP</t>
  </si>
  <si>
    <t>NEW MEXICO BEST PAVED RIDES</t>
  </si>
  <si>
    <t>SMIPHONE6</t>
  </si>
  <si>
    <t>ESTUCHE I PHONE 6</t>
  </si>
  <si>
    <t>SMIPHONE6PLUS</t>
  </si>
  <si>
    <t>SMIPHONE6 PLUS HANDLEBAR HOLDER</t>
  </si>
  <si>
    <t>INTERPHF5MCPWB</t>
  </si>
  <si>
    <t>BLUETOOTH HELMETHEADSET F5MC PWB CHG</t>
  </si>
  <si>
    <t>ACCSESORIO</t>
  </si>
  <si>
    <t>REVOLVER EVO SEGMENT RED M</t>
  </si>
  <si>
    <t>REVOLVER EVO SEGMENT RED L</t>
  </si>
  <si>
    <t>REVOLVER EVO OPTIMUS HI-VIZ S</t>
  </si>
  <si>
    <t>REVOLVER EVO OPTIMUS HI-VIZ M</t>
  </si>
  <si>
    <t>REVOLVER EVO GHOST BLACK M</t>
  </si>
  <si>
    <t>REVOLVER EVO GHOST BLACK L</t>
  </si>
  <si>
    <t>REVOLVER EVO GHOST BLACK XL</t>
  </si>
  <si>
    <t>MX-9 ADV. BLOCKADE BLACK XL</t>
  </si>
  <si>
    <t>MX-9 ADVENTURE SOLID WHITE L</t>
  </si>
  <si>
    <t>MX-9 ADVENTURE SOLID WHITE XL</t>
  </si>
  <si>
    <t>BULLIT RSD VIVA S</t>
  </si>
  <si>
    <t>BULLITT RETRO METALLIC TITANIUM XL</t>
  </si>
  <si>
    <t>4053-001-030-600</t>
  </si>
  <si>
    <t>3291-003-140-000</t>
  </si>
  <si>
    <t xml:space="preserve">3284-003-034-000 </t>
  </si>
  <si>
    <t>MX-9 ADV SHIELD LT SMK</t>
  </si>
  <si>
    <t>MX-9 ADV SHIELD DRK SMK</t>
  </si>
  <si>
    <t>3-SNAP RETRO SHIELD PI</t>
  </si>
  <si>
    <t>ROGUE SOLID MATTE BLACK XXL</t>
  </si>
  <si>
    <t>4053-000-230-660</t>
  </si>
  <si>
    <t>BADLANDS PANT TALL 30 GRAY</t>
  </si>
  <si>
    <t>BADLANDS PANT 30 GRAY</t>
  </si>
  <si>
    <t>LATITUDE JACKET L BLUE</t>
  </si>
  <si>
    <t>5146-002-140-200</t>
  </si>
  <si>
    <t>AIRGLIDE 3 PANT BLACK  30</t>
  </si>
  <si>
    <t>MP153BT30</t>
  </si>
  <si>
    <t>WOMENS AIRGLIDE 4 JACKET PEWTER S</t>
  </si>
  <si>
    <t>WOMENS AIRGLIDE 4 JACKET PEWTER M</t>
  </si>
  <si>
    <t>WJ212PTSCP</t>
  </si>
  <si>
    <t>WJ212PTMCP</t>
  </si>
  <si>
    <t>WJ3021TS</t>
  </si>
  <si>
    <t>WJ3021TM</t>
  </si>
  <si>
    <t>REVOLVER EVO SEGMENT RED XXL</t>
  </si>
  <si>
    <t xml:space="preserve">X-STREET DENIM BLUE 46 </t>
  </si>
  <si>
    <t xml:space="preserve">X-STREET DENIM BLUE 43 </t>
  </si>
  <si>
    <t xml:space="preserve">X-STREET DENIM BLUE 44 </t>
  </si>
  <si>
    <t xml:space="preserve">X-STREET DENIM BLUE 45 </t>
  </si>
  <si>
    <t>9526-BLUE-46</t>
  </si>
  <si>
    <t>9526-BLUE-45</t>
  </si>
  <si>
    <t>9526-BLUE-44</t>
  </si>
  <si>
    <t>9526-BLUE-43</t>
  </si>
  <si>
    <t>7300W -M-45</t>
  </si>
  <si>
    <t>X-BLEND WP T MORO 45</t>
  </si>
  <si>
    <t>X-BLEND WP T MORO 44</t>
  </si>
  <si>
    <t>X-BLEND WP T MORO 43</t>
  </si>
  <si>
    <t>X-BLEND WP T MORO 42</t>
  </si>
  <si>
    <t>7300W -M-44</t>
  </si>
  <si>
    <t>7300W -M-43</t>
  </si>
  <si>
    <t>7300W -M-42</t>
  </si>
  <si>
    <t>NN.MTR</t>
  </si>
  <si>
    <t>NONOISE</t>
  </si>
  <si>
    <t>NONOISE EAR PROTECTION MOTORSPORT 2 pc</t>
  </si>
  <si>
    <t>9502-B-46</t>
  </si>
  <si>
    <t>X-SQUARE SPORT BLACK 46</t>
  </si>
  <si>
    <t>7123-B-42</t>
  </si>
  <si>
    <t>7137-B-42</t>
  </si>
  <si>
    <t>7530-BR-42</t>
  </si>
  <si>
    <t>9550-BR-42</t>
  </si>
  <si>
    <t>9550-B-42</t>
  </si>
  <si>
    <t>9556-B-42</t>
  </si>
  <si>
    <t>9670-W-42</t>
  </si>
  <si>
    <t>9670-B-42</t>
  </si>
  <si>
    <t>9671-W-43</t>
  </si>
  <si>
    <t>9671-B-43</t>
  </si>
  <si>
    <t>EXPLORER EVO GTX BLACK 42</t>
  </si>
  <si>
    <t>AIRTECH EVO GTX BLACK 42</t>
  </si>
  <si>
    <t>X-AVENUE WP  BR 42</t>
  </si>
  <si>
    <t xml:space="preserve">SPORTOUR EVO AIR BLACK 42 </t>
  </si>
  <si>
    <t>LADY AURA PLUS WP BLACK 38</t>
  </si>
  <si>
    <t>7612-B-42</t>
  </si>
  <si>
    <t>8014-B-38</t>
  </si>
  <si>
    <t>8019-BBL-38</t>
  </si>
  <si>
    <t>8019-BP-38</t>
  </si>
  <si>
    <t>X-SQUARE LADY B/BL 38</t>
  </si>
  <si>
    <t>X-SQUARE LADY B/P 38</t>
  </si>
  <si>
    <t>X-WAVE BR 42</t>
  </si>
  <si>
    <t>X-WAVE B 42</t>
  </si>
  <si>
    <t>X-GROOVE WP B 42</t>
  </si>
  <si>
    <t>X-BLAST B 42</t>
  </si>
  <si>
    <t>X-BLAST W 42</t>
  </si>
  <si>
    <t>X-HELIUM W-43</t>
  </si>
  <si>
    <t>X-HELIUM B-43</t>
  </si>
  <si>
    <t>SX-1 RACE ORG M SMP</t>
  </si>
  <si>
    <t>BANNER BELL 11 NEW</t>
  </si>
  <si>
    <t>RS-1 GAGE BLUE S</t>
  </si>
  <si>
    <t>MX-9 ADVENTURE SOLID HI-VIS S</t>
  </si>
  <si>
    <t>MX-9 ADVENTURE BARRICADE RED XXL</t>
  </si>
  <si>
    <t>REVOLVER EVO OPTIMUS HI-VIS XXL</t>
  </si>
  <si>
    <t xml:space="preserve">CUSTOM 500 STRIPES PRL WHT M </t>
  </si>
  <si>
    <t>CUSTOM 500 AIRTRX HERI BLU/RED M</t>
  </si>
  <si>
    <t>CUSTOM500 CRBN RSD BOMB BLK/GLD M</t>
  </si>
  <si>
    <t xml:space="preserve">REVOLVER EVO RALLY MAT BLK/WHT M </t>
  </si>
  <si>
    <t xml:space="preserve">REVOLVER EVO RALLY MAT GRN/ORG M </t>
  </si>
  <si>
    <t xml:space="preserve">MX-9 ADVENTURE RAID ORG/WHT M </t>
  </si>
  <si>
    <t>MOTO-9 FLEX FACTORY ORG/BLK M</t>
  </si>
  <si>
    <t>MOTO-9 FLEX STRAPPED YEL/RED M</t>
  </si>
  <si>
    <t>MOTO-9 YELLOW CAMO M</t>
  </si>
  <si>
    <t>MOTO-9 FLEX PRO CIRCUIT BLK/GRN M</t>
  </si>
  <si>
    <t xml:space="preserve">PIT BOSS PIN BLK/GRY M </t>
  </si>
  <si>
    <t xml:space="preserve">PIT BOSS PIN ORG/BLK M </t>
  </si>
  <si>
    <t xml:space="preserve">QUALIFIER MACHINE WHT/BK M </t>
  </si>
  <si>
    <t xml:space="preserve">QUALIFIER DLX RALY MAT BLK/WHT M </t>
  </si>
  <si>
    <t>QUALIFIER DLX RALY MAT TI M</t>
  </si>
  <si>
    <t xml:space="preserve">ROGUE ARC BLK/GRY M </t>
  </si>
  <si>
    <t>SX-1 STACK BLU/PNK M</t>
  </si>
  <si>
    <t>CUSTOM500 CARBON RSD TALLADEGA M</t>
  </si>
  <si>
    <t>CUSTOM500 CARBON RSD TALLADEGA XL</t>
  </si>
  <si>
    <t>CUSTOM500 CARBON MATTE BLK S</t>
  </si>
  <si>
    <t>CUSTOM500 CARBON MATTE BLK M</t>
  </si>
  <si>
    <t>CUSTOM500 CARBON MATTE BLK XL</t>
  </si>
  <si>
    <t xml:space="preserve">BULLITT CARBON RSD MOJO WHT/GLD M </t>
  </si>
  <si>
    <t xml:space="preserve">BULLITT CHEM CANDY GRY M </t>
  </si>
  <si>
    <t>BULLITT STRIPES PRL WHT M</t>
  </si>
  <si>
    <t>BULLITT CARBON RSD BAGGER S</t>
  </si>
  <si>
    <t>BULLITT CARBON RSD BAGGER L</t>
  </si>
  <si>
    <t>BULLITT CARBON RSD BAGGER XL</t>
  </si>
  <si>
    <t>BULLITT RETRO METALLIC TITANIUM S</t>
  </si>
  <si>
    <t>BULLITT RETRO METALLIC TITANIUM M</t>
  </si>
  <si>
    <t>BULLITT SOLID BLACK S</t>
  </si>
  <si>
    <t>MAG-9 SOLID HI VIZ M</t>
  </si>
  <si>
    <t>3-SNAP BUBBLE DLX SHLD SMOKE GRADIENT</t>
  </si>
  <si>
    <t>MAG9</t>
  </si>
  <si>
    <t>BANNER</t>
  </si>
  <si>
    <t>GUANTI BANNER BROWN TM</t>
  </si>
  <si>
    <t>GUANTI BANNER BROWN TL</t>
  </si>
  <si>
    <t>GUANTI BANNER BROWN TXL</t>
  </si>
  <si>
    <t>BKGA06035-CHGO2TL</t>
  </si>
  <si>
    <t>BKGA06035-CHGO2TM</t>
  </si>
  <si>
    <t>BKGA06035-CHGO2TXL</t>
  </si>
  <si>
    <t>SWEATSHIRT EASY MAN 1.0 BLUE TM</t>
  </si>
  <si>
    <t>12CBKWF01008-C829TM</t>
  </si>
  <si>
    <t>SWEATSHIRT EASY AIR BLACK TXL</t>
  </si>
  <si>
    <t>SWEATSHIRT EASY AIR BLACK TL</t>
  </si>
  <si>
    <t>SWEATSHIRT EASY AIR BLACK T2XL</t>
  </si>
  <si>
    <t>EASY AIR</t>
  </si>
  <si>
    <t>12CBKWF01044-C999TL</t>
  </si>
  <si>
    <t>12CBKWF01044-C999TXL</t>
  </si>
  <si>
    <t>12CBKWF01044-C999T2XL</t>
  </si>
  <si>
    <t>MJ222Z-2XL</t>
  </si>
  <si>
    <t>MENS DAKAR JACKET NEON YELLOW 2XL</t>
  </si>
  <si>
    <t>MJ213R-M</t>
  </si>
  <si>
    <t>MENS RENEGADE JACKET RED M</t>
  </si>
  <si>
    <t>MJ213S-2XL</t>
  </si>
  <si>
    <t>MENS RENEGADE JACKET SILVER 2XL</t>
  </si>
  <si>
    <t>MP218S-32</t>
  </si>
  <si>
    <t>MP218S-34</t>
  </si>
  <si>
    <t>MENS RENEGADE PANT SILVER 32</t>
  </si>
  <si>
    <t>MENS RENEGADE PANT SILVER 34</t>
  </si>
  <si>
    <t>WJ212U-XS</t>
  </si>
  <si>
    <t>WOMENS AIRGLIDE 4 JACKET PATRIOT XS</t>
  </si>
  <si>
    <t>WOMENS AIRGLIDE 4 JACKET PATRIOT S</t>
  </si>
  <si>
    <t>WJ212U-S</t>
  </si>
  <si>
    <t>WJ212U-M</t>
  </si>
  <si>
    <t>WOMENS AIRGLIDE 4 JACKET PATRIOT M</t>
  </si>
  <si>
    <t>3186-002-120-000</t>
  </si>
  <si>
    <t>3186-002-130-000</t>
  </si>
  <si>
    <t>3186-002-140-000</t>
  </si>
  <si>
    <t xml:space="preserve">DAKAR PRO GLOVE SM BLACK </t>
  </si>
  <si>
    <t xml:space="preserve">DAKAR PRO GLOVE MD BLACK </t>
  </si>
  <si>
    <t xml:space="preserve">DAKAR PRO GLOVE LG BLACK </t>
  </si>
  <si>
    <t xml:space="preserve">DAKAR PRO GLOVE XL BLACK </t>
  </si>
  <si>
    <t>INTAKE VEST MD BLACK</t>
  </si>
  <si>
    <t>5083-001-130-000</t>
  </si>
  <si>
    <t>5083-001-140-000</t>
  </si>
  <si>
    <t>5083-001-150-000</t>
  </si>
  <si>
    <t>INTAKE VEST LG BLACK</t>
  </si>
  <si>
    <t>INTAKE VEST XL BLACK</t>
  </si>
  <si>
    <t>INTAKE</t>
  </si>
  <si>
    <t>BADLANDS PRO PANT TALL 40 BLACK</t>
  </si>
  <si>
    <t>5146-002-120-000</t>
  </si>
  <si>
    <t>3186-002-150-000</t>
  </si>
  <si>
    <t>WOMENS SWITCHBACK 2 AIR JACKET  IVORY S</t>
  </si>
  <si>
    <t>WOMENS SWITCHBACK 2 AIR JACKET IVORY M</t>
  </si>
  <si>
    <t>MX-9 ADVENTURE BARRICADE RED M</t>
  </si>
  <si>
    <t>BADLANDS PANT TALL 40 BLACK</t>
  </si>
  <si>
    <t>4053-001-240-000</t>
  </si>
  <si>
    <t>ECO QR</t>
  </si>
  <si>
    <t>CLIP DE LIBERACION RAPIDA PARA CASCO</t>
  </si>
  <si>
    <t>ECHO</t>
  </si>
  <si>
    <t>3291-003-170-000</t>
  </si>
  <si>
    <t>ADVENTURE RALLY JACKET 3XL BLACK</t>
  </si>
  <si>
    <t>GAHVTSHVIZ</t>
  </si>
  <si>
    <t>AIRBAG CHALECO HIGH VISIBILITY TS</t>
  </si>
  <si>
    <t>AIRBAG CHALECO HIGH VISIBILITY TURTLE XL</t>
  </si>
  <si>
    <t>ACS41-01-00</t>
  </si>
  <si>
    <t>CORDON DE REPUESTO</t>
  </si>
  <si>
    <t>MOG02-02-08</t>
  </si>
  <si>
    <t>4053-001232-000</t>
  </si>
  <si>
    <t>BADLANDS PANT TALL 32 BLACK</t>
  </si>
  <si>
    <t>MX-9 PROCIRCUIT REPLICA CAMO GREEN M</t>
  </si>
  <si>
    <t>SPOT GEN 3</t>
  </si>
  <si>
    <t>RASTREADOR SATELITAL</t>
  </si>
  <si>
    <t>RAM-HOL-SPO4U</t>
  </si>
  <si>
    <t>BASE PARA SPOT 3 GEN</t>
  </si>
  <si>
    <t>RESTYLENEONTS</t>
  </si>
  <si>
    <t xml:space="preserve">RESTILE HIGH VISIBILITY TS </t>
  </si>
  <si>
    <t>3284-036-100</t>
  </si>
  <si>
    <t xml:space="preserve">INVERSION PRO GLOVE 2XL BLACK </t>
  </si>
  <si>
    <t>BULLITT CARBON RSD MOJO WHT/GLD M</t>
  </si>
  <si>
    <t>BULLIT CHEM CANDY GRY M</t>
  </si>
  <si>
    <t>BULLIT STRIPES PRL WHT M</t>
  </si>
  <si>
    <t>REVOLVER EVO RALLY MATBLK/WHT M</t>
  </si>
  <si>
    <t>MOTO-9 FLEX BLOCKED BLACK M</t>
  </si>
  <si>
    <t>QUALIFIER DLX IMPULSE BLACK M</t>
  </si>
  <si>
    <t>REVOLVER EVO MATTE BLACK XS</t>
  </si>
  <si>
    <t>BULLIT CHEM CANDY GRY XL</t>
  </si>
  <si>
    <t>QUALIFIER DLX DEVIL MAY CARE XL</t>
  </si>
  <si>
    <t>QUALIFIER MACHINE BLK/PNK S</t>
  </si>
  <si>
    <t>3-SNAP 520 VISOR BLACK</t>
  </si>
  <si>
    <t>CLICK RELEASE SHIELD PHOTOCHROMATIC</t>
  </si>
  <si>
    <t>VORTEX GRINDER PNK/PURP S</t>
  </si>
  <si>
    <t>QUALIFIER DLX RALY MAT TI L</t>
  </si>
  <si>
    <t>REVOLVER EVO RALLY MATBLK/WHT S</t>
  </si>
  <si>
    <t>REVOLVER EVO RALLY MATBLK/WHT L</t>
  </si>
  <si>
    <t>REVOLVER EVO RALLY MATBLK/WHT XL</t>
  </si>
  <si>
    <t>REVOLVER EVO RALLY MATBLK/WHT XXL</t>
  </si>
  <si>
    <t xml:space="preserve">MX-9 ADVENTURE RAID ORG/WHT L </t>
  </si>
  <si>
    <t>BULLIT HINGE PLATES</t>
  </si>
  <si>
    <t xml:space="preserve">ROGUE ARC BLK/GRY L </t>
  </si>
  <si>
    <t>ROGUE ARC BLK/GRY XL</t>
  </si>
  <si>
    <t>BULLITT CARBON RSD MOJO WHT/GLD L</t>
  </si>
  <si>
    <t>BULLITT CARBON RSD MOJO WHT/GLD XL</t>
  </si>
  <si>
    <t>CUSTOM 500 AIRTRX HERI BLU/RED L</t>
  </si>
  <si>
    <t>CUSTOM 500 STRIPES PRL WHT S</t>
  </si>
  <si>
    <t>CUSTOM 500 STRIPES PRL WHT M</t>
  </si>
  <si>
    <t>CUSTOM 500 STRIPES PRL WHT L</t>
  </si>
  <si>
    <t>8014W-B-38</t>
  </si>
  <si>
    <t>3291-S04-140-600</t>
  </si>
  <si>
    <t>ADVENTURE RALLY JACKET LG GRAY</t>
  </si>
  <si>
    <t>3284-S04-034-600</t>
  </si>
  <si>
    <t>ADVENTURE RALLY PANT 34 GRAY</t>
  </si>
  <si>
    <t>5062-S00-140-500</t>
  </si>
  <si>
    <t>APEX AIR JACKET LG HI-VIS</t>
  </si>
  <si>
    <t>3344-S00-034-000</t>
  </si>
  <si>
    <t>5032-S01-140-000</t>
  </si>
  <si>
    <t>5031-S01-140-900</t>
  </si>
  <si>
    <t>4099-S00-140-600</t>
  </si>
  <si>
    <t>3377-S00-140-000</t>
  </si>
  <si>
    <t>3347-S00-140-600</t>
  </si>
  <si>
    <t>5093-S01-130-500</t>
  </si>
  <si>
    <t>4052-001-140-600</t>
  </si>
  <si>
    <t>4053-001-034-000</t>
  </si>
  <si>
    <t>4069-001-000-000</t>
  </si>
  <si>
    <t>6004-001-130-600</t>
  </si>
  <si>
    <t>6004-001-140-600</t>
  </si>
  <si>
    <t>5069-000-150-000</t>
  </si>
  <si>
    <t>3182-003-040-000</t>
  </si>
  <si>
    <t>3182-003-040-400</t>
  </si>
  <si>
    <t>3315-005-170-000</t>
  </si>
  <si>
    <t>3315-005-170-600</t>
  </si>
  <si>
    <t>4055-000-170-000</t>
  </si>
  <si>
    <t>3143-002-040-000</t>
  </si>
  <si>
    <t>3143-002-040-400</t>
  </si>
  <si>
    <t>3109-003-170-000</t>
  </si>
  <si>
    <t>4023-002-120-200</t>
  </si>
  <si>
    <t>4023-002-140-200</t>
  </si>
  <si>
    <t xml:space="preserve">ALTITUDE JACKET MD HI-VIS </t>
  </si>
  <si>
    <t xml:space="preserve">5094-S01-006-000 </t>
  </si>
  <si>
    <t>ADVENTURE GLOVE LONG LG BLACK</t>
  </si>
  <si>
    <t>ADVENTURE GLOVE SHORT LG BROWN</t>
  </si>
  <si>
    <t xml:space="preserve">5035-001-160-000 </t>
  </si>
  <si>
    <t>PRO TEAM TECH. SHIRT MD BLACK DEALERSHIP</t>
  </si>
  <si>
    <t>PRO TEAM TECH. SHIRT LG BLACK DEALERSHIP</t>
  </si>
  <si>
    <t>PRO TEAM TECH. SHIRT XL BLACK DEALERSHIP</t>
  </si>
  <si>
    <t>KLIM DELUXE SUSPENDERS</t>
  </si>
  <si>
    <t>KLIM VENTED SOCK MD GRAY</t>
  </si>
  <si>
    <t>KLIM VENTED SOCK LG GRAY</t>
  </si>
  <si>
    <t xml:space="preserve">TACTICAL PANT XL BLACK </t>
  </si>
  <si>
    <t>DAKAR IN THE BOOT PANT 40 BLACK</t>
  </si>
  <si>
    <t>DAKAR IN THE BOOT PANT 40 ORANGE</t>
  </si>
  <si>
    <t>DAKAR JERSEY 3X  BLACK</t>
  </si>
  <si>
    <t>DAKAR JERSEY 3X GRAY</t>
  </si>
  <si>
    <t>DAKAR PRO JERSEY 3X BLACK</t>
  </si>
  <si>
    <t>MOJAVE PANT 40 ORANGE</t>
  </si>
  <si>
    <t>MOJAVE PANT 40 BLACK</t>
  </si>
  <si>
    <t>3109-003-170-400</t>
  </si>
  <si>
    <t>MOJAVE JERSEY 3X BLACK</t>
  </si>
  <si>
    <t>MOJAVE JERSEY 3X ORANGE</t>
  </si>
  <si>
    <t>WHISTLER JACKET SM BLUE</t>
  </si>
  <si>
    <t>WHISTLER JACKET LG BLUE</t>
  </si>
  <si>
    <t>VOYAGE AIR PANT 34 BLACK</t>
  </si>
  <si>
    <t>QUEST GLOVE LONG LG BLACK</t>
  </si>
  <si>
    <t>QUEST GLOVE SHORT LG GRAY</t>
  </si>
  <si>
    <t>FORECAST SPLIT FINGER GLOVE LG GRAY</t>
  </si>
  <si>
    <t>BADLANDS JACKET LG GRAY</t>
  </si>
  <si>
    <t>BADLANDS PANT 34 BLACK</t>
  </si>
  <si>
    <t>DAKAR</t>
  </si>
  <si>
    <t>4129-000-150-000</t>
  </si>
  <si>
    <t>MOTO-9 AIRTRIX STANCE BLU7GRN L</t>
  </si>
  <si>
    <t>QUALIFIER CAMO PINK S</t>
  </si>
  <si>
    <t>QUALIFIER DXL CLUTCH BLUE M</t>
  </si>
  <si>
    <t>QUALIFIER DXL CLUTCH BLUE L</t>
  </si>
  <si>
    <t>BULLIT TT S</t>
  </si>
  <si>
    <t>BULLITT BLUE FLAKE M</t>
  </si>
  <si>
    <t>VIGENTE A PARTIR DEL 3 DE FEBRERO 2016</t>
  </si>
  <si>
    <t>LISTA DE PRECIOS SIN IVA HAINZER SUPPLY</t>
  </si>
  <si>
    <t>PUBLICO</t>
  </si>
  <si>
    <t>BOTA DOBLE PROP.</t>
  </si>
  <si>
    <t>BOTA ENDURO</t>
  </si>
  <si>
    <t xml:space="preserve"> Pocket Tire Plugger Kit </t>
  </si>
  <si>
    <t xml:space="preserve">Mini-Air Compressor </t>
  </si>
  <si>
    <t>Tire Inflation I16-E2 Kit</t>
  </si>
  <si>
    <t>FIRST AID KIT</t>
  </si>
  <si>
    <t>CUSTOM 500 CRBN RSD BOMB BLK/GLD M</t>
  </si>
  <si>
    <t>CUSTOM 500 CRBN RSD BOMB BLK/GLD L</t>
  </si>
  <si>
    <t xml:space="preserve">CORTA-VIENTO </t>
  </si>
  <si>
    <t>MONO DE LUVIA SEAL</t>
  </si>
  <si>
    <t>LEATHER  JACKET</t>
  </si>
  <si>
    <t xml:space="preserve"> MICROPHONE</t>
  </si>
  <si>
    <t>UNDER. CAMISETA</t>
  </si>
  <si>
    <t>UNDER. BOTTOM</t>
  </si>
  <si>
    <t xml:space="preserve">PANTALONES </t>
  </si>
  <si>
    <t>PROSTAR SOLID  MAT BLACK M SMP</t>
  </si>
  <si>
    <t>RACESTAR SPEED CHECK BK/GLD M SMP</t>
  </si>
  <si>
    <t>STAR PACE BKL/RED M SMP</t>
  </si>
  <si>
    <t>CASCO RACING</t>
  </si>
  <si>
    <t>Precios sujetos a cambios sin previo aviso</t>
  </si>
  <si>
    <t>KLIM</t>
  </si>
  <si>
    <t>OLYMPIA</t>
  </si>
  <si>
    <t>PAGO DE CONTADO / TRANSFERENCIA BANCARIA</t>
  </si>
  <si>
    <t>DISTRIBUIDOR A</t>
  </si>
  <si>
    <t>DISTRIBUIDOR B</t>
  </si>
  <si>
    <t>DISTRIBUIDOR C</t>
  </si>
  <si>
    <t>CANTIDAD</t>
  </si>
  <si>
    <t>IMPORTE</t>
  </si>
  <si>
    <t>PRECIO PUBLICO</t>
  </si>
  <si>
    <t>Compras  Precio Lista                   mayor a &gt;$200,000</t>
  </si>
  <si>
    <t>Compras Precio Lista  mayor a &gt;$20,000 y              menor a&lt; $199,999</t>
  </si>
  <si>
    <t>Compras Precio Lista menor a &lt;$20,000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</si>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</sst>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* #,##0_-;\-* #,##0_-;_-* &quot;-&quot;??_-;_-@_-"/>
    <numFmt numFmtId="166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b/>
      <sz val="1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918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44">
    <xf numFmtId="0" fontId="0" fillId="0" borderId="0"/>
    <xf numFmtId="0" fontId="16" fillId="2" borderId="0" applyNumberFormat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2" fillId="3" borderId="1" xfId="0" applyFont="1" applyFill="1" applyBorder="1"/>
    <xf numFmtId="44" fontId="2" fillId="3" borderId="1" xfId="60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/>
    <xf numFmtId="44" fontId="2" fillId="3" borderId="1" xfId="51" applyNumberFormat="1" applyFont="1" applyFill="1" applyBorder="1"/>
    <xf numFmtId="0" fontId="2" fillId="3" borderId="1" xfId="0" quotePrefix="1" applyFont="1" applyFill="1" applyBorder="1" applyAlignment="1">
      <alignment horizontal="left"/>
    </xf>
    <xf numFmtId="0" fontId="2" fillId="3" borderId="1" xfId="175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/>
    <xf numFmtId="0" fontId="8" fillId="3" borderId="0" xfId="0" applyFont="1" applyFill="1" applyBorder="1" applyAlignment="1"/>
    <xf numFmtId="0" fontId="2" fillId="3" borderId="0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3" borderId="0" xfId="0" applyFont="1" applyFill="1" applyBorder="1"/>
    <xf numFmtId="9" fontId="2" fillId="3" borderId="0" xfId="443" applyFont="1" applyFill="1" applyBorder="1"/>
    <xf numFmtId="165" fontId="2" fillId="3" borderId="0" xfId="10" applyNumberFormat="1" applyFont="1" applyFill="1" applyBorder="1"/>
    <xf numFmtId="44" fontId="2" fillId="3" borderId="0" xfId="50" applyFont="1" applyFill="1" applyBorder="1"/>
    <xf numFmtId="14" fontId="2" fillId="3" borderId="1" xfId="0" applyNumberFormat="1" applyFont="1" applyFill="1" applyBorder="1"/>
    <xf numFmtId="0" fontId="2" fillId="3" borderId="0" xfId="0" applyFont="1" applyFill="1" applyBorder="1" applyAlignment="1"/>
    <xf numFmtId="9" fontId="2" fillId="3" borderId="0" xfId="0" applyNumberFormat="1" applyFont="1" applyFill="1" applyBorder="1"/>
    <xf numFmtId="2" fontId="12" fillId="4" borderId="2" xfId="0" applyNumberFormat="1" applyFont="1" applyFill="1" applyBorder="1" applyAlignment="1">
      <alignment wrapText="1" shrinkToFit="1"/>
    </xf>
    <xf numFmtId="164" fontId="13" fillId="4" borderId="3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43" fontId="8" fillId="0" borderId="4" xfId="22" applyFont="1" applyFill="1" applyBorder="1" applyAlignment="1">
      <alignment horizontal="center"/>
    </xf>
    <xf numFmtId="44" fontId="2" fillId="0" borderId="7" xfId="60" applyNumberFormat="1" applyFont="1" applyFill="1" applyBorder="1"/>
    <xf numFmtId="44" fontId="2" fillId="0" borderId="8" xfId="60" applyNumberFormat="1" applyFont="1" applyFill="1" applyBorder="1"/>
    <xf numFmtId="164" fontId="12" fillId="4" borderId="9" xfId="0" applyNumberFormat="1" applyFont="1" applyFill="1" applyBorder="1"/>
    <xf numFmtId="43" fontId="18" fillId="5" borderId="17" xfId="22" applyFont="1" applyFill="1" applyBorder="1"/>
    <xf numFmtId="164" fontId="19" fillId="6" borderId="10" xfId="0" applyNumberFormat="1" applyFont="1" applyFill="1" applyBorder="1"/>
    <xf numFmtId="164" fontId="19" fillId="6" borderId="11" xfId="0" applyNumberFormat="1" applyFont="1" applyFill="1" applyBorder="1"/>
    <xf numFmtId="164" fontId="14" fillId="7" borderId="2" xfId="0" applyNumberFormat="1" applyFont="1" applyFill="1" applyBorder="1"/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44" fontId="2" fillId="3" borderId="7" xfId="51" applyNumberFormat="1" applyFont="1" applyFill="1" applyBorder="1"/>
    <xf numFmtId="0" fontId="8" fillId="3" borderId="4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44" fontId="2" fillId="8" borderId="7" xfId="52" applyFont="1" applyFill="1" applyBorder="1"/>
    <xf numFmtId="44" fontId="2" fillId="8" borderId="1" xfId="52" applyNumberFormat="1" applyFont="1" applyFill="1" applyBorder="1"/>
    <xf numFmtId="44" fontId="2" fillId="8" borderId="1" xfId="52" applyFont="1" applyFill="1" applyBorder="1"/>
    <xf numFmtId="44" fontId="2" fillId="8" borderId="1" xfId="60" applyNumberFormat="1" applyFont="1" applyFill="1" applyBorder="1"/>
    <xf numFmtId="44" fontId="2" fillId="8" borderId="1" xfId="50" applyFont="1" applyFill="1" applyBorder="1" applyProtection="1">
      <protection hidden="1"/>
    </xf>
    <xf numFmtId="44" fontId="2" fillId="8" borderId="1" xfId="50" applyFont="1" applyFill="1" applyBorder="1" applyAlignment="1" applyProtection="1">
      <alignment horizontal="center"/>
      <protection hidden="1"/>
    </xf>
    <xf numFmtId="44" fontId="2" fillId="8" borderId="1" xfId="50" applyFont="1" applyFill="1" applyBorder="1"/>
    <xf numFmtId="2" fontId="12" fillId="4" borderId="2" xfId="0" applyNumberFormat="1" applyFont="1" applyFill="1" applyBorder="1" applyAlignment="1">
      <alignment horizontal="center" wrapText="1" shrinkToFit="1"/>
    </xf>
    <xf numFmtId="0" fontId="8" fillId="8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2" fillId="3" borderId="7" xfId="0" applyFont="1" applyFill="1" applyBorder="1"/>
    <xf numFmtId="0" fontId="8" fillId="3" borderId="2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9" fontId="2" fillId="3" borderId="0" xfId="443" applyFont="1" applyFill="1" applyBorder="1" applyAlignment="1">
      <alignment horizontal="center"/>
    </xf>
    <xf numFmtId="9" fontId="2" fillId="3" borderId="0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7" fontId="20" fillId="6" borderId="3" xfId="60" applyNumberFormat="1" applyFont="1" applyFill="1" applyBorder="1" applyAlignment="1">
      <alignment horizontal="center" vertical="center" wrapText="1" shrinkToFit="1"/>
    </xf>
    <xf numFmtId="7" fontId="20" fillId="6" borderId="16" xfId="60" applyNumberFormat="1" applyFont="1" applyFill="1" applyBorder="1" applyAlignment="1">
      <alignment horizontal="center" vertical="center" wrapText="1" shrinkToFit="1"/>
    </xf>
  </cellXfs>
  <cellStyles count="444">
    <cellStyle name="60% - Énfasis3 2" xfId="1"/>
    <cellStyle name="Currency 2 2" xfId="2"/>
    <cellStyle name="Currency 2 2 2" xfId="3"/>
    <cellStyle name="Currency 3" xfId="4"/>
    <cellStyle name="Currency 3 2" xfId="5"/>
    <cellStyle name="Currency 4" xfId="6"/>
    <cellStyle name="Currency 4 2" xfId="7"/>
    <cellStyle name="Currency 7 2" xfId="8"/>
    <cellStyle name="Currency 7 2 2" xfId="9"/>
    <cellStyle name="Millares" xfId="10" builtinId="3"/>
    <cellStyle name="Millares 10" xfId="11"/>
    <cellStyle name="Millares 10 2" xfId="12"/>
    <cellStyle name="Millares 11" xfId="13"/>
    <cellStyle name="Millares 11 2" xfId="14"/>
    <cellStyle name="Millares 12" xfId="15"/>
    <cellStyle name="Millares 12 2" xfId="16"/>
    <cellStyle name="Millares 13" xfId="17"/>
    <cellStyle name="Millares 2" xfId="18"/>
    <cellStyle name="Millares 2 2" xfId="19"/>
    <cellStyle name="Millares 2 2 2" xfId="20"/>
    <cellStyle name="Millares 2 3" xfId="21"/>
    <cellStyle name="Millares 3" xfId="22"/>
    <cellStyle name="Millares 3 2" xfId="23"/>
    <cellStyle name="Millares 3 2 2" xfId="24"/>
    <cellStyle name="Millares 3 3" xfId="25"/>
    <cellStyle name="Millares 4" xfId="26"/>
    <cellStyle name="Millares 4 2" xfId="27"/>
    <cellStyle name="Millares 4 2 2" xfId="28"/>
    <cellStyle name="Millares 4 3" xfId="29"/>
    <cellStyle name="Millares 5" xfId="30"/>
    <cellStyle name="Millares 5 2" xfId="31"/>
    <cellStyle name="Millares 5 2 2" xfId="32"/>
    <cellStyle name="Millares 5 3" xfId="33"/>
    <cellStyle name="Millares 6" xfId="34"/>
    <cellStyle name="Millares 6 2" xfId="35"/>
    <cellStyle name="Millares 6 2 2" xfId="36"/>
    <cellStyle name="Millares 6 3" xfId="37"/>
    <cellStyle name="Millares 7" xfId="38"/>
    <cellStyle name="Millares 7 2" xfId="39"/>
    <cellStyle name="Millares 7 2 2" xfId="40"/>
    <cellStyle name="Millares 7 3" xfId="41"/>
    <cellStyle name="Millares 8" xfId="42"/>
    <cellStyle name="Millares 8 2" xfId="43"/>
    <cellStyle name="Millares 8 2 2" xfId="44"/>
    <cellStyle name="Millares 8 3" xfId="45"/>
    <cellStyle name="Millares 9" xfId="46"/>
    <cellStyle name="Millares 9 2" xfId="47"/>
    <cellStyle name="Millares 9 2 2" xfId="48"/>
    <cellStyle name="Millares 9 3" xfId="49"/>
    <cellStyle name="Moneda" xfId="50" builtinId="4"/>
    <cellStyle name="Moneda 10" xfId="51"/>
    <cellStyle name="Moneda 2" xfId="52"/>
    <cellStyle name="Moneda 2 2" xfId="53"/>
    <cellStyle name="Moneda 2 2 2" xfId="54"/>
    <cellStyle name="Moneda 2 2 2 2" xfId="55"/>
    <cellStyle name="Moneda 2 2 3" xfId="56"/>
    <cellStyle name="Moneda 2 3" xfId="57"/>
    <cellStyle name="Moneda 2 3 2" xfId="58"/>
    <cellStyle name="Moneda 2 4" xfId="59"/>
    <cellStyle name="Moneda 3" xfId="60"/>
    <cellStyle name="Moneda 3 2" xfId="61"/>
    <cellStyle name="Moneda 3 2 2" xfId="62"/>
    <cellStyle name="Moneda 3 3" xfId="63"/>
    <cellStyle name="Moneda 4" xfId="64"/>
    <cellStyle name="Moneda 4 2" xfId="65"/>
    <cellStyle name="Moneda 4 2 2" xfId="66"/>
    <cellStyle name="Moneda 4 3" xfId="67"/>
    <cellStyle name="Moneda 5" xfId="68"/>
    <cellStyle name="Moneda 5 2" xfId="69"/>
    <cellStyle name="Moneda 5 2 2" xfId="70"/>
    <cellStyle name="Moneda 5 3" xfId="71"/>
    <cellStyle name="Moneda 6" xfId="72"/>
    <cellStyle name="Moneda 6 2" xfId="73"/>
    <cellStyle name="Moneda 6 2 2" xfId="74"/>
    <cellStyle name="Moneda 6 3" xfId="75"/>
    <cellStyle name="Moneda 7" xfId="76"/>
    <cellStyle name="Moneda 7 2" xfId="77"/>
    <cellStyle name="Moneda 7 2 2" xfId="78"/>
    <cellStyle name="Moneda 7 3" xfId="79"/>
    <cellStyle name="Moneda 8" xfId="80"/>
    <cellStyle name="Moneda 8 2" xfId="81"/>
    <cellStyle name="Moneda 8 2 2" xfId="82"/>
    <cellStyle name="Moneda 8 3" xfId="83"/>
    <cellStyle name="Moneda 9" xfId="84"/>
    <cellStyle name="Moneda 9 2" xfId="85"/>
    <cellStyle name="Normal" xfId="0" builtinId="0"/>
    <cellStyle name="Normal 100" xfId="86"/>
    <cellStyle name="Normal 101 2" xfId="87"/>
    <cellStyle name="Normal 102" xfId="88"/>
    <cellStyle name="Normal 102 2" xfId="89"/>
    <cellStyle name="Normal 103" xfId="90"/>
    <cellStyle name="Normal 104" xfId="91"/>
    <cellStyle name="Normal 104 2" xfId="92"/>
    <cellStyle name="Normal 105" xfId="93"/>
    <cellStyle name="Normal 105 2" xfId="94"/>
    <cellStyle name="Normal 106" xfId="95"/>
    <cellStyle name="Normal 107" xfId="96"/>
    <cellStyle name="Normal 108" xfId="97"/>
    <cellStyle name="Normal 110" xfId="98"/>
    <cellStyle name="Normal 111" xfId="99"/>
    <cellStyle name="Normal 112 2" xfId="100"/>
    <cellStyle name="Normal 113" xfId="101"/>
    <cellStyle name="Normal 114" xfId="102"/>
    <cellStyle name="Normal 115" xfId="103"/>
    <cellStyle name="Normal 119" xfId="104"/>
    <cellStyle name="Normal 120" xfId="105"/>
    <cellStyle name="Normal 121" xfId="106"/>
    <cellStyle name="Normal 122" xfId="107"/>
    <cellStyle name="Normal 123" xfId="108"/>
    <cellStyle name="Normal 124 2" xfId="109"/>
    <cellStyle name="Normal 125 2" xfId="110"/>
    <cellStyle name="Normal 127" xfId="111"/>
    <cellStyle name="Normal 128" xfId="112"/>
    <cellStyle name="Normal 129" xfId="113"/>
    <cellStyle name="Normal 13" xfId="114"/>
    <cellStyle name="Normal 130" xfId="115"/>
    <cellStyle name="Normal 131" xfId="116"/>
    <cellStyle name="Normal 132" xfId="117"/>
    <cellStyle name="Normal 133" xfId="118"/>
    <cellStyle name="Normal 134" xfId="119"/>
    <cellStyle name="Normal 137" xfId="120"/>
    <cellStyle name="Normal 138" xfId="121"/>
    <cellStyle name="Normal 139" xfId="122"/>
    <cellStyle name="Normal 140" xfId="123"/>
    <cellStyle name="Normal 141" xfId="124"/>
    <cellStyle name="Normal 142" xfId="125"/>
    <cellStyle name="Normal 143" xfId="126"/>
    <cellStyle name="Normal 145" xfId="127"/>
    <cellStyle name="Normal 146" xfId="128"/>
    <cellStyle name="Normal 148" xfId="129"/>
    <cellStyle name="Normal 149" xfId="130"/>
    <cellStyle name="Normal 150" xfId="131"/>
    <cellStyle name="Normal 151" xfId="132"/>
    <cellStyle name="Normal 152" xfId="133"/>
    <cellStyle name="Normal 153" xfId="134"/>
    <cellStyle name="Normal 154" xfId="135"/>
    <cellStyle name="Normal 155" xfId="136"/>
    <cellStyle name="Normal 156" xfId="137"/>
    <cellStyle name="Normal 158" xfId="138"/>
    <cellStyle name="Normal 159" xfId="139"/>
    <cellStyle name="Normal 160" xfId="140"/>
    <cellStyle name="Normal 161" xfId="141"/>
    <cellStyle name="Normal 162" xfId="142"/>
    <cellStyle name="Normal 163" xfId="143"/>
    <cellStyle name="Normal 165" xfId="144"/>
    <cellStyle name="Normal 166" xfId="145"/>
    <cellStyle name="Normal 167" xfId="146"/>
    <cellStyle name="Normal 168" xfId="147"/>
    <cellStyle name="Normal 169" xfId="148"/>
    <cellStyle name="Normal 170" xfId="149"/>
    <cellStyle name="Normal 172" xfId="150"/>
    <cellStyle name="Normal 173" xfId="151"/>
    <cellStyle name="Normal 174" xfId="152"/>
    <cellStyle name="Normal 175" xfId="153"/>
    <cellStyle name="Normal 176" xfId="154"/>
    <cellStyle name="Normal 177" xfId="155"/>
    <cellStyle name="Normal 178" xfId="156"/>
    <cellStyle name="Normal 179" xfId="157"/>
    <cellStyle name="Normal 180" xfId="158"/>
    <cellStyle name="Normal 181" xfId="159"/>
    <cellStyle name="Normal 182" xfId="160"/>
    <cellStyle name="Normal 183" xfId="161"/>
    <cellStyle name="Normal 184" xfId="162"/>
    <cellStyle name="Normal 185" xfId="163"/>
    <cellStyle name="Normal 186" xfId="164"/>
    <cellStyle name="Normal 187" xfId="165"/>
    <cellStyle name="Normal 190" xfId="166"/>
    <cellStyle name="Normal 191" xfId="167"/>
    <cellStyle name="Normal 193" xfId="168"/>
    <cellStyle name="Normal 194" xfId="169"/>
    <cellStyle name="Normal 195" xfId="170"/>
    <cellStyle name="Normal 196" xfId="171"/>
    <cellStyle name="Normal 197" xfId="172"/>
    <cellStyle name="Normal 198" xfId="173"/>
    <cellStyle name="Normal 199" xfId="174"/>
    <cellStyle name="Normal 2" xfId="175"/>
    <cellStyle name="Normal 2 2" xfId="176"/>
    <cellStyle name="Normal 200" xfId="177"/>
    <cellStyle name="Normal 201" xfId="178"/>
    <cellStyle name="Normal 202" xfId="179"/>
    <cellStyle name="Normal 203" xfId="180"/>
    <cellStyle name="Normal 204" xfId="181"/>
    <cellStyle name="Normal 205" xfId="182"/>
    <cellStyle name="Normal 206" xfId="183"/>
    <cellStyle name="Normal 207" xfId="184"/>
    <cellStyle name="Normal 208" xfId="185"/>
    <cellStyle name="Normal 209" xfId="186"/>
    <cellStyle name="Normal 210" xfId="187"/>
    <cellStyle name="Normal 211" xfId="188"/>
    <cellStyle name="Normal 212" xfId="189"/>
    <cellStyle name="Normal 213" xfId="190"/>
    <cellStyle name="Normal 214" xfId="191"/>
    <cellStyle name="Normal 215" xfId="192"/>
    <cellStyle name="Normal 216" xfId="193"/>
    <cellStyle name="Normal 217" xfId="194"/>
    <cellStyle name="Normal 219" xfId="195"/>
    <cellStyle name="Normal 220" xfId="196"/>
    <cellStyle name="Normal 221" xfId="197"/>
    <cellStyle name="Normal 222" xfId="198"/>
    <cellStyle name="Normal 223" xfId="199"/>
    <cellStyle name="Normal 224" xfId="200"/>
    <cellStyle name="Normal 225" xfId="201"/>
    <cellStyle name="Normal 227" xfId="202"/>
    <cellStyle name="Normal 229" xfId="203"/>
    <cellStyle name="Normal 230" xfId="204"/>
    <cellStyle name="Normal 231" xfId="205"/>
    <cellStyle name="Normal 232" xfId="206"/>
    <cellStyle name="Normal 238" xfId="207"/>
    <cellStyle name="Normal 239" xfId="208"/>
    <cellStyle name="Normal 241" xfId="209"/>
    <cellStyle name="Normal 242" xfId="210"/>
    <cellStyle name="Normal 243" xfId="211"/>
    <cellStyle name="Normal 244" xfId="212"/>
    <cellStyle name="Normal 245" xfId="213"/>
    <cellStyle name="Normal 246" xfId="214"/>
    <cellStyle name="Normal 247" xfId="215"/>
    <cellStyle name="Normal 248" xfId="216"/>
    <cellStyle name="Normal 252" xfId="217"/>
    <cellStyle name="Normal 253" xfId="218"/>
    <cellStyle name="Normal 254" xfId="219"/>
    <cellStyle name="Normal 255" xfId="220"/>
    <cellStyle name="Normal 256" xfId="221"/>
    <cellStyle name="Normal 257" xfId="222"/>
    <cellStyle name="Normal 258" xfId="223"/>
    <cellStyle name="Normal 259" xfId="224"/>
    <cellStyle name="Normal 260" xfId="225"/>
    <cellStyle name="Normal 261" xfId="226"/>
    <cellStyle name="Normal 262" xfId="227"/>
    <cellStyle name="Normal 263" xfId="228"/>
    <cellStyle name="Normal 264" xfId="229"/>
    <cellStyle name="Normal 265" xfId="230"/>
    <cellStyle name="Normal 266" xfId="231"/>
    <cellStyle name="Normal 267" xfId="232"/>
    <cellStyle name="Normal 268" xfId="233"/>
    <cellStyle name="Normal 269" xfId="234"/>
    <cellStyle name="Normal 27 3" xfId="235"/>
    <cellStyle name="Normal 270" xfId="236"/>
    <cellStyle name="Normal 271" xfId="237"/>
    <cellStyle name="Normal 272" xfId="238"/>
    <cellStyle name="Normal 273" xfId="239"/>
    <cellStyle name="Normal 274" xfId="240"/>
    <cellStyle name="Normal 275" xfId="241"/>
    <cellStyle name="Normal 276" xfId="242"/>
    <cellStyle name="Normal 277" xfId="243"/>
    <cellStyle name="Normal 278" xfId="244"/>
    <cellStyle name="Normal 279" xfId="245"/>
    <cellStyle name="Normal 280" xfId="246"/>
    <cellStyle name="Normal 281" xfId="247"/>
    <cellStyle name="Normal 282" xfId="248"/>
    <cellStyle name="Normal 283" xfId="249"/>
    <cellStyle name="Normal 284" xfId="250"/>
    <cellStyle name="Normal 285" xfId="251"/>
    <cellStyle name="Normal 286" xfId="252"/>
    <cellStyle name="Normal 287" xfId="253"/>
    <cellStyle name="Normal 288" xfId="254"/>
    <cellStyle name="Normal 289" xfId="255"/>
    <cellStyle name="Normal 290" xfId="256"/>
    <cellStyle name="Normal 292" xfId="257"/>
    <cellStyle name="Normal 294" xfId="258"/>
    <cellStyle name="Normal 295" xfId="259"/>
    <cellStyle name="Normal 296" xfId="260"/>
    <cellStyle name="Normal 297" xfId="261"/>
    <cellStyle name="Normal 298" xfId="262"/>
    <cellStyle name="Normal 299" xfId="263"/>
    <cellStyle name="Normal 3" xfId="264"/>
    <cellStyle name="Normal 300" xfId="265"/>
    <cellStyle name="Normal 301" xfId="266"/>
    <cellStyle name="Normal 302" xfId="267"/>
    <cellStyle name="Normal 303" xfId="268"/>
    <cellStyle name="Normal 304" xfId="269"/>
    <cellStyle name="Normal 306" xfId="270"/>
    <cellStyle name="Normal 307" xfId="271"/>
    <cellStyle name="Normal 308" xfId="272"/>
    <cellStyle name="Normal 309" xfId="273"/>
    <cellStyle name="Normal 31 3" xfId="274"/>
    <cellStyle name="Normal 312" xfId="275"/>
    <cellStyle name="Normal 313" xfId="276"/>
    <cellStyle name="Normal 314" xfId="277"/>
    <cellStyle name="Normal 315" xfId="278"/>
    <cellStyle name="Normal 316" xfId="279"/>
    <cellStyle name="Normal 317" xfId="280"/>
    <cellStyle name="Normal 318" xfId="281"/>
    <cellStyle name="Normal 319" xfId="282"/>
    <cellStyle name="Normal 320" xfId="283"/>
    <cellStyle name="Normal 321" xfId="284"/>
    <cellStyle name="Normal 324" xfId="285"/>
    <cellStyle name="Normal 327" xfId="286"/>
    <cellStyle name="Normal 328" xfId="287"/>
    <cellStyle name="Normal 329" xfId="288"/>
    <cellStyle name="Normal 330" xfId="289"/>
    <cellStyle name="Normal 331" xfId="290"/>
    <cellStyle name="Normal 332" xfId="291"/>
    <cellStyle name="Normal 333" xfId="292"/>
    <cellStyle name="Normal 334" xfId="293"/>
    <cellStyle name="Normal 335" xfId="294"/>
    <cellStyle name="Normal 336" xfId="295"/>
    <cellStyle name="Normal 337" xfId="296"/>
    <cellStyle name="Normal 338" xfId="297"/>
    <cellStyle name="Normal 339" xfId="298"/>
    <cellStyle name="Normal 340" xfId="299"/>
    <cellStyle name="Normal 341" xfId="300"/>
    <cellStyle name="Normal 342" xfId="301"/>
    <cellStyle name="Normal 343" xfId="302"/>
    <cellStyle name="Normal 344" xfId="303"/>
    <cellStyle name="Normal 345" xfId="304"/>
    <cellStyle name="Normal 346" xfId="305"/>
    <cellStyle name="Normal 347" xfId="306"/>
    <cellStyle name="Normal 348" xfId="307"/>
    <cellStyle name="Normal 350" xfId="308"/>
    <cellStyle name="Normal 351" xfId="309"/>
    <cellStyle name="Normal 352" xfId="310"/>
    <cellStyle name="Normal 353" xfId="311"/>
    <cellStyle name="Normal 354" xfId="312"/>
    <cellStyle name="Normal 355" xfId="313"/>
    <cellStyle name="Normal 356" xfId="314"/>
    <cellStyle name="Normal 357" xfId="315"/>
    <cellStyle name="Normal 358" xfId="316"/>
    <cellStyle name="Normal 359" xfId="317"/>
    <cellStyle name="Normal 360" xfId="318"/>
    <cellStyle name="Normal 361" xfId="319"/>
    <cellStyle name="Normal 362" xfId="320"/>
    <cellStyle name="Normal 365" xfId="321"/>
    <cellStyle name="Normal 366" xfId="322"/>
    <cellStyle name="Normal 367" xfId="323"/>
    <cellStyle name="Normal 368" xfId="324"/>
    <cellStyle name="Normal 369" xfId="325"/>
    <cellStyle name="Normal 370" xfId="326"/>
    <cellStyle name="Normal 371" xfId="327"/>
    <cellStyle name="Normal 372" xfId="328"/>
    <cellStyle name="Normal 373" xfId="329"/>
    <cellStyle name="Normal 374" xfId="330"/>
    <cellStyle name="Normal 375" xfId="331"/>
    <cellStyle name="Normal 376" xfId="332"/>
    <cellStyle name="Normal 377" xfId="333"/>
    <cellStyle name="Normal 378" xfId="334"/>
    <cellStyle name="Normal 379" xfId="335"/>
    <cellStyle name="Normal 380" xfId="336"/>
    <cellStyle name="Normal 381" xfId="337"/>
    <cellStyle name="Normal 382" xfId="338"/>
    <cellStyle name="Normal 383" xfId="339"/>
    <cellStyle name="Normal 384" xfId="340"/>
    <cellStyle name="Normal 385" xfId="341"/>
    <cellStyle name="Normal 386" xfId="342"/>
    <cellStyle name="Normal 387" xfId="343"/>
    <cellStyle name="Normal 388" xfId="344"/>
    <cellStyle name="Normal 389" xfId="345"/>
    <cellStyle name="Normal 390" xfId="346"/>
    <cellStyle name="Normal 391" xfId="347"/>
    <cellStyle name="Normal 392" xfId="348"/>
    <cellStyle name="Normal 393" xfId="349"/>
    <cellStyle name="Normal 394" xfId="350"/>
    <cellStyle name="Normal 395" xfId="351"/>
    <cellStyle name="Normal 396" xfId="352"/>
    <cellStyle name="Normal 397" xfId="353"/>
    <cellStyle name="Normal 398" xfId="354"/>
    <cellStyle name="Normal 399" xfId="355"/>
    <cellStyle name="Normal 4" xfId="356"/>
    <cellStyle name="Normal 400" xfId="357"/>
    <cellStyle name="Normal 401" xfId="358"/>
    <cellStyle name="Normal 402" xfId="359"/>
    <cellStyle name="Normal 403" xfId="360"/>
    <cellStyle name="Normal 404" xfId="361"/>
    <cellStyle name="Normal 405" xfId="362"/>
    <cellStyle name="Normal 406" xfId="363"/>
    <cellStyle name="Normal 407" xfId="364"/>
    <cellStyle name="Normal 408" xfId="365"/>
    <cellStyle name="Normal 409" xfId="366"/>
    <cellStyle name="Normal 410" xfId="367"/>
    <cellStyle name="Normal 411" xfId="368"/>
    <cellStyle name="Normal 412" xfId="369"/>
    <cellStyle name="Normal 413" xfId="370"/>
    <cellStyle name="Normal 414" xfId="371"/>
    <cellStyle name="Normal 415" xfId="372"/>
    <cellStyle name="Normal 416" xfId="373"/>
    <cellStyle name="Normal 417" xfId="374"/>
    <cellStyle name="Normal 418" xfId="375"/>
    <cellStyle name="Normal 419" xfId="376"/>
    <cellStyle name="Normal 420" xfId="377"/>
    <cellStyle name="Normal 421" xfId="378"/>
    <cellStyle name="Normal 422" xfId="379"/>
    <cellStyle name="Normal 423" xfId="380"/>
    <cellStyle name="Normal 424" xfId="381"/>
    <cellStyle name="Normal 425" xfId="382"/>
    <cellStyle name="Normal 428" xfId="383"/>
    <cellStyle name="Normal 429" xfId="384"/>
    <cellStyle name="Normal 43" xfId="385"/>
    <cellStyle name="Normal 433" xfId="386"/>
    <cellStyle name="Normal 444" xfId="387"/>
    <cellStyle name="Normal 46" xfId="388"/>
    <cellStyle name="Normal 474" xfId="389"/>
    <cellStyle name="Normal 475" xfId="390"/>
    <cellStyle name="Normal 476" xfId="391"/>
    <cellStyle name="Normal 477" xfId="392"/>
    <cellStyle name="Normal 478" xfId="393"/>
    <cellStyle name="Normal 479" xfId="394"/>
    <cellStyle name="Normal 480" xfId="395"/>
    <cellStyle name="Normal 481" xfId="396"/>
    <cellStyle name="Normal 49" xfId="397"/>
    <cellStyle name="Normal 5" xfId="398"/>
    <cellStyle name="Normal 50" xfId="399"/>
    <cellStyle name="Normal 51" xfId="400"/>
    <cellStyle name="Normal 52" xfId="401"/>
    <cellStyle name="Normal 53" xfId="402"/>
    <cellStyle name="Normal 54" xfId="403"/>
    <cellStyle name="Normal 55" xfId="404"/>
    <cellStyle name="Normal 66" xfId="405"/>
    <cellStyle name="Normal 67" xfId="406"/>
    <cellStyle name="Normal 68" xfId="407"/>
    <cellStyle name="Normal 69" xfId="408"/>
    <cellStyle name="Normal 70" xfId="409"/>
    <cellStyle name="Normal 71" xfId="410"/>
    <cellStyle name="Normal 72" xfId="411"/>
    <cellStyle name="Normal 73" xfId="412"/>
    <cellStyle name="Normal 75" xfId="413"/>
    <cellStyle name="Normal 76" xfId="414"/>
    <cellStyle name="Normal 77" xfId="415"/>
    <cellStyle name="Normal 78" xfId="416"/>
    <cellStyle name="Normal 79" xfId="417"/>
    <cellStyle name="Normal 80" xfId="418"/>
    <cellStyle name="Normal 81" xfId="419"/>
    <cellStyle name="Normal 82" xfId="420"/>
    <cellStyle name="Normal 83" xfId="421"/>
    <cellStyle name="Normal 84" xfId="422"/>
    <cellStyle name="Normal 87" xfId="423"/>
    <cellStyle name="Normal 88" xfId="424"/>
    <cellStyle name="Normal 89" xfId="425"/>
    <cellStyle name="Normal 90" xfId="426"/>
    <cellStyle name="Normal 91" xfId="427"/>
    <cellStyle name="Normal 92" xfId="428"/>
    <cellStyle name="Normal 93" xfId="429"/>
    <cellStyle name="Normal 94" xfId="430"/>
    <cellStyle name="Normal 95 2" xfId="431"/>
    <cellStyle name="Normal 97" xfId="432"/>
    <cellStyle name="Normal 98" xfId="433"/>
    <cellStyle name="Normal 99" xfId="434"/>
    <cellStyle name="Porcentaje" xfId="443" builtinId="5"/>
    <cellStyle name="Porcentaje 2" xfId="435"/>
    <cellStyle name="Porcentaje 3" xfId="436"/>
    <cellStyle name="Porcentaje 4" xfId="437"/>
    <cellStyle name="Porcentaje 5" xfId="438"/>
    <cellStyle name="Porcentaje 6" xfId="439"/>
    <cellStyle name="Porcentaje 7" xfId="440"/>
    <cellStyle name="Porcentaje 8" xfId="441"/>
    <cellStyle name="Porcentaje 9" xfId="4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M1651"/>
  <sheetViews>
    <sheetView tabSelected="1" zoomScaleNormal="100" workbookViewId="0">
      <pane xSplit="24555" topLeftCell="D1"/>
      <selection activeCell="A13" sqref="A13:XFD1649"/>
      <selection pane="topRight" activeCell="HM7" sqref="HM1:IL65536"/>
    </sheetView>
  </sheetViews>
  <sheetFormatPr baseColWidth="10" defaultRowHeight="14.25" x14ac:dyDescent="0.2"/>
  <cols>
    <col min="1" max="1" width="29.140625" style="15" bestFit="1" customWidth="1"/>
    <col min="2" max="2" width="61.28515625" style="22" customWidth="1"/>
    <col min="3" max="3" width="23.28515625" style="13" customWidth="1"/>
    <col min="4" max="4" width="23.7109375" style="13" customWidth="1"/>
    <col min="5" max="5" width="23.5703125" style="13" customWidth="1"/>
    <col min="6" max="7" width="12.7109375" style="13" bestFit="1" customWidth="1"/>
    <col min="8" max="8" width="18.7109375" style="13" bestFit="1" customWidth="1"/>
    <col min="9" max="10" width="19" style="13" bestFit="1" customWidth="1"/>
    <col min="11" max="11" width="11.42578125" style="13"/>
    <col min="12" max="12" width="11.5703125" style="13" bestFit="1" customWidth="1"/>
    <col min="13" max="13" width="18.5703125" style="13" customWidth="1"/>
    <col min="14" max="16384" width="11.42578125" style="13"/>
  </cols>
  <sheetData>
    <row r="2" spans="1:13" ht="15" x14ac:dyDescent="0.25">
      <c r="B2" s="12"/>
      <c r="D2" s="15"/>
      <c r="E2" s="15"/>
      <c r="F2" s="23"/>
      <c r="G2" s="59"/>
      <c r="H2" s="59"/>
    </row>
    <row r="3" spans="1:13" ht="18" x14ac:dyDescent="0.25">
      <c r="B3" s="57" t="s">
        <v>3076</v>
      </c>
      <c r="C3" s="57"/>
      <c r="D3" s="57"/>
      <c r="F3" s="23"/>
      <c r="G3" s="23"/>
      <c r="H3" s="23"/>
    </row>
    <row r="4" spans="1:13" x14ac:dyDescent="0.2">
      <c r="B4" s="58" t="s">
        <v>3075</v>
      </c>
      <c r="C4" s="58"/>
      <c r="D4" s="58"/>
      <c r="E4" s="15"/>
      <c r="F4" s="23"/>
      <c r="G4" s="23"/>
      <c r="H4" s="20"/>
    </row>
    <row r="5" spans="1:13" x14ac:dyDescent="0.2">
      <c r="B5" s="58" t="s">
        <v>3097</v>
      </c>
      <c r="C5" s="58"/>
      <c r="D5" s="58"/>
      <c r="F5" s="23"/>
      <c r="G5" s="23"/>
      <c r="H5" s="20"/>
    </row>
    <row r="6" spans="1:13" ht="15.75" thickBot="1" x14ac:dyDescent="0.3">
      <c r="B6" s="12"/>
      <c r="C6" s="12"/>
    </row>
    <row r="7" spans="1:13" ht="15.75" thickBot="1" x14ac:dyDescent="0.3">
      <c r="B7" s="12"/>
      <c r="C7" s="12"/>
      <c r="H7" s="60" t="s">
        <v>3100</v>
      </c>
      <c r="I7" s="61"/>
      <c r="J7" s="62"/>
    </row>
    <row r="8" spans="1:13" ht="64.5" customHeight="1" thickBot="1" x14ac:dyDescent="0.3">
      <c r="B8" s="12"/>
      <c r="C8" s="12"/>
      <c r="H8" s="52" t="s">
        <v>3107</v>
      </c>
      <c r="I8" s="24" t="s">
        <v>3108</v>
      </c>
      <c r="J8" s="24" t="s">
        <v>3109</v>
      </c>
      <c r="K8" s="25">
        <f>+K1601</f>
        <v>0</v>
      </c>
      <c r="L8" s="63">
        <f>+M1648</f>
        <v>0</v>
      </c>
      <c r="M8" s="64"/>
    </row>
    <row r="9" spans="1:13" ht="15.75" thickBot="1" x14ac:dyDescent="0.3">
      <c r="B9" s="12"/>
      <c r="C9" s="12"/>
      <c r="F9" s="43" t="s">
        <v>590</v>
      </c>
      <c r="G9" s="40" t="s">
        <v>590</v>
      </c>
      <c r="H9" s="5"/>
      <c r="I9" s="5"/>
      <c r="J9" s="5"/>
    </row>
    <row r="10" spans="1:13" ht="15.75" thickBot="1" x14ac:dyDescent="0.3">
      <c r="A10" s="40" t="s">
        <v>589</v>
      </c>
      <c r="B10" s="5"/>
      <c r="C10" s="6"/>
      <c r="D10" s="6"/>
      <c r="E10" s="6"/>
      <c r="F10" s="44" t="s">
        <v>859</v>
      </c>
      <c r="G10" s="41" t="s">
        <v>591</v>
      </c>
      <c r="H10" s="37" t="s">
        <v>590</v>
      </c>
      <c r="I10" s="26" t="s">
        <v>590</v>
      </c>
      <c r="J10" s="26" t="s">
        <v>590</v>
      </c>
    </row>
    <row r="11" spans="1:13" ht="30.75" thickBot="1" x14ac:dyDescent="0.3">
      <c r="A11" s="42" t="s">
        <v>770</v>
      </c>
      <c r="B11" s="56" t="s">
        <v>588</v>
      </c>
      <c r="C11" s="56" t="s">
        <v>602</v>
      </c>
      <c r="D11" s="56" t="s">
        <v>21</v>
      </c>
      <c r="E11" s="56" t="s">
        <v>22</v>
      </c>
      <c r="F11" s="53" t="s">
        <v>587</v>
      </c>
      <c r="G11" s="42" t="s">
        <v>3077</v>
      </c>
      <c r="H11" s="38" t="s">
        <v>3101</v>
      </c>
      <c r="I11" s="27" t="s">
        <v>3102</v>
      </c>
      <c r="J11" s="27" t="s">
        <v>3103</v>
      </c>
      <c r="K11" s="28" t="s">
        <v>3106</v>
      </c>
      <c r="L11" s="29" t="s">
        <v>3104</v>
      </c>
      <c r="M11" s="26" t="s">
        <v>3105</v>
      </c>
    </row>
    <row r="12" spans="1:13" ht="16.5" thickBot="1" x14ac:dyDescent="0.3">
      <c r="A12" s="54" t="s">
        <v>1046</v>
      </c>
      <c r="B12" s="55" t="s">
        <v>1049</v>
      </c>
      <c r="C12" s="55" t="s">
        <v>1045</v>
      </c>
      <c r="D12" s="55" t="s">
        <v>1048</v>
      </c>
      <c r="E12" s="55" t="s">
        <v>585</v>
      </c>
      <c r="F12" s="45">
        <v>7758.620689655173</v>
      </c>
      <c r="G12" s="39">
        <v>9000</v>
      </c>
      <c r="H12" s="30">
        <f>+F12*0.65</f>
        <v>5043.1034482758623</v>
      </c>
      <c r="I12" s="30">
        <f>+F12*0.7</f>
        <v>5431.0344827586205</v>
      </c>
      <c r="J12" s="31">
        <f>+F12*0.85</f>
        <v>6594.8275862068967</v>
      </c>
      <c r="K12" s="32">
        <f>+F12*L12</f>
        <v>0</v>
      </c>
      <c r="L12" s="33"/>
      <c r="M12" s="34">
        <f>+J12*L12</f>
        <v>0</v>
      </c>
    </row>
    <row r="13" spans="1:13" ht="16.5" thickBot="1" x14ac:dyDescent="0.3">
      <c r="A13" s="3" t="s">
        <v>2131</v>
      </c>
      <c r="B13" s="1" t="s">
        <v>2132</v>
      </c>
      <c r="C13" s="1" t="s">
        <v>1045</v>
      </c>
      <c r="D13" s="1" t="s">
        <v>1048</v>
      </c>
      <c r="E13" s="1" t="s">
        <v>585</v>
      </c>
      <c r="F13" s="46">
        <v>4656.8965517241386</v>
      </c>
      <c r="G13" s="7">
        <v>5402.0000000000009</v>
      </c>
      <c r="H13" s="30">
        <f t="shared" ref="H13:H76" si="0">+F13*0.65</f>
        <v>3026.9827586206902</v>
      </c>
      <c r="I13" s="30">
        <f t="shared" ref="I13:I76" si="1">+F13*0.7</f>
        <v>3259.8275862068967</v>
      </c>
      <c r="J13" s="31">
        <f t="shared" ref="J13:J76" si="2">+F13*0.85</f>
        <v>3958.3620689655177</v>
      </c>
      <c r="K13" s="32">
        <f t="shared" ref="K13:K76" si="3">+F13*L13</f>
        <v>0</v>
      </c>
      <c r="L13" s="33"/>
      <c r="M13" s="34">
        <f t="shared" ref="M13:M76" si="4">+J13*L13</f>
        <v>0</v>
      </c>
    </row>
    <row r="14" spans="1:13" ht="16.5" thickBot="1" x14ac:dyDescent="0.3">
      <c r="A14" s="3" t="s">
        <v>2770</v>
      </c>
      <c r="B14" s="1" t="s">
        <v>2771</v>
      </c>
      <c r="C14" s="1" t="s">
        <v>1045</v>
      </c>
      <c r="D14" s="1" t="s">
        <v>1048</v>
      </c>
      <c r="E14" s="1" t="s">
        <v>585</v>
      </c>
      <c r="F14" s="46">
        <v>3896.5517241379312</v>
      </c>
      <c r="G14" s="7">
        <v>4520</v>
      </c>
      <c r="H14" s="30">
        <f t="shared" si="0"/>
        <v>2532.7586206896553</v>
      </c>
      <c r="I14" s="30">
        <f t="shared" si="1"/>
        <v>2727.5862068965516</v>
      </c>
      <c r="J14" s="31">
        <f t="shared" si="2"/>
        <v>3312.0689655172414</v>
      </c>
      <c r="K14" s="32">
        <f t="shared" si="3"/>
        <v>0</v>
      </c>
      <c r="L14" s="33"/>
      <c r="M14" s="34">
        <f t="shared" si="4"/>
        <v>0</v>
      </c>
    </row>
    <row r="15" spans="1:13" ht="16.5" thickBot="1" x14ac:dyDescent="0.3">
      <c r="A15" s="3" t="s">
        <v>1047</v>
      </c>
      <c r="B15" s="1" t="s">
        <v>1050</v>
      </c>
      <c r="C15" s="1" t="s">
        <v>1045</v>
      </c>
      <c r="D15" s="1" t="s">
        <v>1048</v>
      </c>
      <c r="E15" s="1" t="s">
        <v>585</v>
      </c>
      <c r="F15" s="47">
        <v>8465.5172413793116</v>
      </c>
      <c r="G15" s="7">
        <v>9820.0000000000018</v>
      </c>
      <c r="H15" s="30">
        <f t="shared" si="0"/>
        <v>5502.5862068965525</v>
      </c>
      <c r="I15" s="30">
        <f t="shared" si="1"/>
        <v>5925.8620689655181</v>
      </c>
      <c r="J15" s="31">
        <f t="shared" si="2"/>
        <v>7195.6896551724149</v>
      </c>
      <c r="K15" s="32">
        <f t="shared" si="3"/>
        <v>0</v>
      </c>
      <c r="L15" s="33"/>
      <c r="M15" s="34">
        <f t="shared" si="4"/>
        <v>0</v>
      </c>
    </row>
    <row r="16" spans="1:13" ht="16.5" thickBot="1" x14ac:dyDescent="0.3">
      <c r="A16" s="3" t="s">
        <v>1248</v>
      </c>
      <c r="B16" s="1" t="s">
        <v>1249</v>
      </c>
      <c r="C16" s="1" t="s">
        <v>1045</v>
      </c>
      <c r="D16" s="1" t="s">
        <v>1261</v>
      </c>
      <c r="E16" s="1" t="s">
        <v>122</v>
      </c>
      <c r="F16" s="47">
        <v>5589.6551724137935</v>
      </c>
      <c r="G16" s="7">
        <v>6484</v>
      </c>
      <c r="H16" s="30">
        <f t="shared" si="0"/>
        <v>3633.275862068966</v>
      </c>
      <c r="I16" s="30">
        <f t="shared" si="1"/>
        <v>3912.7586206896553</v>
      </c>
      <c r="J16" s="31">
        <f t="shared" si="2"/>
        <v>4751.2068965517246</v>
      </c>
      <c r="K16" s="32">
        <f t="shared" si="3"/>
        <v>0</v>
      </c>
      <c r="L16" s="33"/>
      <c r="M16" s="34">
        <f t="shared" si="4"/>
        <v>0</v>
      </c>
    </row>
    <row r="17" spans="1:13" ht="16.5" thickBot="1" x14ac:dyDescent="0.3">
      <c r="A17" s="3">
        <v>7000034</v>
      </c>
      <c r="B17" s="1" t="s">
        <v>1926</v>
      </c>
      <c r="C17" s="1" t="s">
        <v>965</v>
      </c>
      <c r="D17" s="1" t="s">
        <v>1065</v>
      </c>
      <c r="E17" s="1" t="s">
        <v>17</v>
      </c>
      <c r="F17" s="48">
        <v>8420.6896551724149</v>
      </c>
      <c r="G17" s="7">
        <v>9768.0000000000018</v>
      </c>
      <c r="H17" s="30">
        <f t="shared" si="0"/>
        <v>5473.4482758620697</v>
      </c>
      <c r="I17" s="30">
        <f t="shared" si="1"/>
        <v>5894.4827586206902</v>
      </c>
      <c r="J17" s="31">
        <f t="shared" si="2"/>
        <v>7157.5862068965525</v>
      </c>
      <c r="K17" s="32">
        <f t="shared" si="3"/>
        <v>0</v>
      </c>
      <c r="L17" s="33"/>
      <c r="M17" s="34">
        <f t="shared" si="4"/>
        <v>0</v>
      </c>
    </row>
    <row r="18" spans="1:13" ht="16.5" thickBot="1" x14ac:dyDescent="0.3">
      <c r="A18" s="3">
        <v>7000035</v>
      </c>
      <c r="B18" s="1" t="s">
        <v>1927</v>
      </c>
      <c r="C18" s="1" t="s">
        <v>965</v>
      </c>
      <c r="D18" s="1" t="s">
        <v>1065</v>
      </c>
      <c r="E18" s="1" t="s">
        <v>17</v>
      </c>
      <c r="F18" s="48">
        <v>8581.0344827586214</v>
      </c>
      <c r="G18" s="7">
        <v>9954</v>
      </c>
      <c r="H18" s="30">
        <f t="shared" si="0"/>
        <v>5577.6724137931042</v>
      </c>
      <c r="I18" s="30">
        <f t="shared" si="1"/>
        <v>6006.7241379310344</v>
      </c>
      <c r="J18" s="31">
        <f t="shared" si="2"/>
        <v>7293.8793103448279</v>
      </c>
      <c r="K18" s="32">
        <f t="shared" si="3"/>
        <v>0</v>
      </c>
      <c r="L18" s="33"/>
      <c r="M18" s="34">
        <f t="shared" si="4"/>
        <v>0</v>
      </c>
    </row>
    <row r="19" spans="1:13" ht="16.5" thickBot="1" x14ac:dyDescent="0.3">
      <c r="A19" s="3">
        <v>7000036</v>
      </c>
      <c r="B19" s="1" t="s">
        <v>1928</v>
      </c>
      <c r="C19" s="1" t="s">
        <v>965</v>
      </c>
      <c r="D19" s="1" t="s">
        <v>1065</v>
      </c>
      <c r="E19" s="1" t="s">
        <v>17</v>
      </c>
      <c r="F19" s="48">
        <v>8581.0344827586214</v>
      </c>
      <c r="G19" s="7">
        <v>9954</v>
      </c>
      <c r="H19" s="30">
        <f t="shared" si="0"/>
        <v>5577.6724137931042</v>
      </c>
      <c r="I19" s="30">
        <f t="shared" si="1"/>
        <v>6006.7241379310344</v>
      </c>
      <c r="J19" s="31">
        <f t="shared" si="2"/>
        <v>7293.8793103448279</v>
      </c>
      <c r="K19" s="32">
        <f t="shared" si="3"/>
        <v>0</v>
      </c>
      <c r="L19" s="33"/>
      <c r="M19" s="34">
        <f t="shared" si="4"/>
        <v>0</v>
      </c>
    </row>
    <row r="20" spans="1:13" ht="16.5" thickBot="1" x14ac:dyDescent="0.3">
      <c r="A20" s="3">
        <v>7000037</v>
      </c>
      <c r="B20" s="1" t="s">
        <v>1929</v>
      </c>
      <c r="C20" s="1" t="s">
        <v>965</v>
      </c>
      <c r="D20" s="1" t="s">
        <v>1065</v>
      </c>
      <c r="E20" s="1" t="s">
        <v>17</v>
      </c>
      <c r="F20" s="48">
        <v>8581.0344827586214</v>
      </c>
      <c r="G20" s="7">
        <v>9954</v>
      </c>
      <c r="H20" s="30">
        <f t="shared" si="0"/>
        <v>5577.6724137931042</v>
      </c>
      <c r="I20" s="30">
        <f t="shared" si="1"/>
        <v>6006.7241379310344</v>
      </c>
      <c r="J20" s="31">
        <f t="shared" si="2"/>
        <v>7293.8793103448279</v>
      </c>
      <c r="K20" s="32">
        <f t="shared" si="3"/>
        <v>0</v>
      </c>
      <c r="L20" s="33"/>
      <c r="M20" s="34">
        <f t="shared" si="4"/>
        <v>0</v>
      </c>
    </row>
    <row r="21" spans="1:13" ht="16.5" thickBot="1" x14ac:dyDescent="0.3">
      <c r="A21" s="3">
        <v>7000046</v>
      </c>
      <c r="B21" s="4" t="s">
        <v>1061</v>
      </c>
      <c r="C21" s="1" t="s">
        <v>965</v>
      </c>
      <c r="D21" s="1" t="s">
        <v>1065</v>
      </c>
      <c r="E21" s="1" t="s">
        <v>17</v>
      </c>
      <c r="F21" s="48">
        <v>9363.7931034482772</v>
      </c>
      <c r="G21" s="7">
        <v>10862.000000000002</v>
      </c>
      <c r="H21" s="30">
        <f t="shared" si="0"/>
        <v>6086.4655172413804</v>
      </c>
      <c r="I21" s="30">
        <f t="shared" si="1"/>
        <v>6554.6551724137935</v>
      </c>
      <c r="J21" s="31">
        <f t="shared" si="2"/>
        <v>7959.2241379310353</v>
      </c>
      <c r="K21" s="32">
        <f t="shared" si="3"/>
        <v>0</v>
      </c>
      <c r="L21" s="33"/>
      <c r="M21" s="34">
        <f t="shared" si="4"/>
        <v>0</v>
      </c>
    </row>
    <row r="22" spans="1:13" ht="16.5" thickBot="1" x14ac:dyDescent="0.3">
      <c r="A22" s="3">
        <v>8043103</v>
      </c>
      <c r="B22" s="4" t="s">
        <v>3093</v>
      </c>
      <c r="C22" s="1" t="s">
        <v>965</v>
      </c>
      <c r="D22" s="1" t="s">
        <v>1065</v>
      </c>
      <c r="E22" s="1" t="s">
        <v>3096</v>
      </c>
      <c r="F22" s="48">
        <v>22788.79</v>
      </c>
      <c r="G22" s="7">
        <v>26435</v>
      </c>
      <c r="H22" s="30">
        <f t="shared" si="0"/>
        <v>14812.713500000002</v>
      </c>
      <c r="I22" s="30">
        <f t="shared" si="1"/>
        <v>15952.153</v>
      </c>
      <c r="J22" s="31">
        <f t="shared" si="2"/>
        <v>19370.4715</v>
      </c>
      <c r="K22" s="32">
        <f t="shared" si="3"/>
        <v>0</v>
      </c>
      <c r="L22" s="33"/>
      <c r="M22" s="34">
        <f t="shared" si="4"/>
        <v>0</v>
      </c>
    </row>
    <row r="23" spans="1:13" ht="16.5" thickBot="1" x14ac:dyDescent="0.3">
      <c r="A23" s="3">
        <v>8043106</v>
      </c>
      <c r="B23" s="4" t="s">
        <v>3094</v>
      </c>
      <c r="C23" s="1" t="s">
        <v>965</v>
      </c>
      <c r="D23" s="1" t="s">
        <v>1065</v>
      </c>
      <c r="E23" s="1" t="s">
        <v>3096</v>
      </c>
      <c r="F23" s="48">
        <v>14242.24</v>
      </c>
      <c r="G23" s="7">
        <v>16521</v>
      </c>
      <c r="H23" s="30">
        <f t="shared" si="0"/>
        <v>9257.4560000000001</v>
      </c>
      <c r="I23" s="30">
        <f t="shared" si="1"/>
        <v>9969.5679999999993</v>
      </c>
      <c r="J23" s="31">
        <f t="shared" si="2"/>
        <v>12105.903999999999</v>
      </c>
      <c r="K23" s="32">
        <f t="shared" si="3"/>
        <v>0</v>
      </c>
      <c r="L23" s="33"/>
      <c r="M23" s="34">
        <f t="shared" si="4"/>
        <v>0</v>
      </c>
    </row>
    <row r="24" spans="1:13" ht="16.5" thickBot="1" x14ac:dyDescent="0.3">
      <c r="A24" s="3">
        <v>8043131</v>
      </c>
      <c r="B24" s="4" t="s">
        <v>3095</v>
      </c>
      <c r="C24" s="1" t="s">
        <v>965</v>
      </c>
      <c r="D24" s="1" t="s">
        <v>1065</v>
      </c>
      <c r="E24" s="1" t="s">
        <v>3096</v>
      </c>
      <c r="F24" s="48">
        <v>9454.31</v>
      </c>
      <c r="G24" s="7">
        <v>10967</v>
      </c>
      <c r="H24" s="30">
        <f t="shared" si="0"/>
        <v>6145.3014999999996</v>
      </c>
      <c r="I24" s="30">
        <f t="shared" si="1"/>
        <v>6618.0169999999989</v>
      </c>
      <c r="J24" s="31">
        <f t="shared" si="2"/>
        <v>8036.1634999999997</v>
      </c>
      <c r="K24" s="32">
        <f t="shared" si="3"/>
        <v>0</v>
      </c>
      <c r="L24" s="33"/>
      <c r="M24" s="34">
        <f t="shared" si="4"/>
        <v>0</v>
      </c>
    </row>
    <row r="25" spans="1:13" ht="16.5" thickBot="1" x14ac:dyDescent="0.3">
      <c r="A25" s="3">
        <v>2028916</v>
      </c>
      <c r="B25" s="1" t="s">
        <v>2798</v>
      </c>
      <c r="C25" s="1" t="s">
        <v>965</v>
      </c>
      <c r="D25" s="1" t="s">
        <v>3110</v>
      </c>
      <c r="E25" s="1" t="s">
        <v>901</v>
      </c>
      <c r="F25" s="48">
        <v>510.34482758620692</v>
      </c>
      <c r="G25" s="7">
        <v>592</v>
      </c>
      <c r="H25" s="30">
        <f t="shared" si="0"/>
        <v>331.72413793103453</v>
      </c>
      <c r="I25" s="30">
        <f t="shared" si="1"/>
        <v>357.24137931034483</v>
      </c>
      <c r="J25" s="31">
        <f t="shared" si="2"/>
        <v>433.79310344827587</v>
      </c>
      <c r="K25" s="32">
        <f t="shared" si="3"/>
        <v>0</v>
      </c>
      <c r="L25" s="33"/>
      <c r="M25" s="34">
        <f t="shared" si="4"/>
        <v>0</v>
      </c>
    </row>
    <row r="26" spans="1:13" ht="16.5" thickBot="1" x14ac:dyDescent="0.3">
      <c r="A26" s="3">
        <v>2028917</v>
      </c>
      <c r="B26" s="1" t="s">
        <v>2989</v>
      </c>
      <c r="C26" s="1" t="s">
        <v>965</v>
      </c>
      <c r="D26" s="1" t="s">
        <v>3110</v>
      </c>
      <c r="E26" s="1" t="s">
        <v>901</v>
      </c>
      <c r="F26" s="49">
        <v>234.48</v>
      </c>
      <c r="G26" s="7">
        <v>271.99680000000001</v>
      </c>
      <c r="H26" s="30">
        <f t="shared" si="0"/>
        <v>152.41200000000001</v>
      </c>
      <c r="I26" s="30">
        <f t="shared" si="1"/>
        <v>164.136</v>
      </c>
      <c r="J26" s="31">
        <f t="shared" si="2"/>
        <v>199.30799999999999</v>
      </c>
      <c r="K26" s="32">
        <f t="shared" si="3"/>
        <v>0</v>
      </c>
      <c r="L26" s="33"/>
      <c r="M26" s="34">
        <f t="shared" si="4"/>
        <v>0</v>
      </c>
    </row>
    <row r="27" spans="1:13" ht="16.5" thickBot="1" x14ac:dyDescent="0.3">
      <c r="A27" s="3">
        <v>7018133</v>
      </c>
      <c r="B27" s="1" t="s">
        <v>2282</v>
      </c>
      <c r="C27" s="1" t="s">
        <v>965</v>
      </c>
      <c r="D27" s="1" t="s">
        <v>3110</v>
      </c>
      <c r="E27" s="1" t="s">
        <v>901</v>
      </c>
      <c r="F27" s="48">
        <v>606.89655172413802</v>
      </c>
      <c r="G27" s="7">
        <v>704.00000000000011</v>
      </c>
      <c r="H27" s="30">
        <f t="shared" si="0"/>
        <v>394.48275862068971</v>
      </c>
      <c r="I27" s="30">
        <f t="shared" si="1"/>
        <v>424.82758620689657</v>
      </c>
      <c r="J27" s="31">
        <f t="shared" si="2"/>
        <v>515.86206896551732</v>
      </c>
      <c r="K27" s="32">
        <f t="shared" si="3"/>
        <v>0</v>
      </c>
      <c r="L27" s="33"/>
      <c r="M27" s="34">
        <f t="shared" si="4"/>
        <v>0</v>
      </c>
    </row>
    <row r="28" spans="1:13" ht="16.5" thickBot="1" x14ac:dyDescent="0.3">
      <c r="A28" s="3">
        <v>7018136</v>
      </c>
      <c r="B28" s="4" t="s">
        <v>2116</v>
      </c>
      <c r="C28" s="1" t="s">
        <v>965</v>
      </c>
      <c r="D28" s="1" t="s">
        <v>3110</v>
      </c>
      <c r="E28" s="1" t="s">
        <v>901</v>
      </c>
      <c r="F28" s="48">
        <v>606.89655172413802</v>
      </c>
      <c r="G28" s="7">
        <v>704.00000000000011</v>
      </c>
      <c r="H28" s="30">
        <f t="shared" si="0"/>
        <v>394.48275862068971</v>
      </c>
      <c r="I28" s="30">
        <f t="shared" si="1"/>
        <v>424.82758620689657</v>
      </c>
      <c r="J28" s="31">
        <f t="shared" si="2"/>
        <v>515.86206896551732</v>
      </c>
      <c r="K28" s="32">
        <f t="shared" si="3"/>
        <v>0</v>
      </c>
      <c r="L28" s="33"/>
      <c r="M28" s="34">
        <f t="shared" si="4"/>
        <v>0</v>
      </c>
    </row>
    <row r="29" spans="1:13" ht="16.5" thickBot="1" x14ac:dyDescent="0.3">
      <c r="A29" s="3">
        <v>7018138</v>
      </c>
      <c r="B29" s="1" t="s">
        <v>2901</v>
      </c>
      <c r="C29" s="1" t="s">
        <v>965</v>
      </c>
      <c r="D29" s="1" t="s">
        <v>3110</v>
      </c>
      <c r="E29" s="1" t="s">
        <v>901</v>
      </c>
      <c r="F29" s="48">
        <v>724.13793103448279</v>
      </c>
      <c r="G29" s="7">
        <v>840</v>
      </c>
      <c r="H29" s="30">
        <f t="shared" si="0"/>
        <v>470.68965517241384</v>
      </c>
      <c r="I29" s="30">
        <f t="shared" si="1"/>
        <v>506.89655172413791</v>
      </c>
      <c r="J29" s="31">
        <f t="shared" si="2"/>
        <v>615.51724137931035</v>
      </c>
      <c r="K29" s="32">
        <f t="shared" si="3"/>
        <v>0</v>
      </c>
      <c r="L29" s="33"/>
      <c r="M29" s="34">
        <f t="shared" si="4"/>
        <v>0</v>
      </c>
    </row>
    <row r="30" spans="1:13" ht="16.5" thickBot="1" x14ac:dyDescent="0.3">
      <c r="A30" s="3">
        <v>7018139</v>
      </c>
      <c r="B30" s="4" t="s">
        <v>2117</v>
      </c>
      <c r="C30" s="1" t="s">
        <v>965</v>
      </c>
      <c r="D30" s="1" t="s">
        <v>3110</v>
      </c>
      <c r="E30" s="1" t="s">
        <v>901</v>
      </c>
      <c r="F30" s="48">
        <v>724.13793103448279</v>
      </c>
      <c r="G30" s="7">
        <v>840</v>
      </c>
      <c r="H30" s="30">
        <f t="shared" si="0"/>
        <v>470.68965517241384</v>
      </c>
      <c r="I30" s="30">
        <f t="shared" si="1"/>
        <v>506.89655172413791</v>
      </c>
      <c r="J30" s="31">
        <f t="shared" si="2"/>
        <v>615.51724137931035</v>
      </c>
      <c r="K30" s="32">
        <f t="shared" si="3"/>
        <v>0</v>
      </c>
      <c r="L30" s="33"/>
      <c r="M30" s="34">
        <f t="shared" si="4"/>
        <v>0</v>
      </c>
    </row>
    <row r="31" spans="1:13" ht="16.5" thickBot="1" x14ac:dyDescent="0.3">
      <c r="A31" s="3">
        <v>7018140</v>
      </c>
      <c r="B31" s="4" t="s">
        <v>2118</v>
      </c>
      <c r="C31" s="1" t="s">
        <v>965</v>
      </c>
      <c r="D31" s="1" t="s">
        <v>3110</v>
      </c>
      <c r="E31" s="1" t="s">
        <v>901</v>
      </c>
      <c r="F31" s="48">
        <v>724.13793103448279</v>
      </c>
      <c r="G31" s="7">
        <v>840</v>
      </c>
      <c r="H31" s="30">
        <f t="shared" si="0"/>
        <v>470.68965517241384</v>
      </c>
      <c r="I31" s="30">
        <f t="shared" si="1"/>
        <v>506.89655172413791</v>
      </c>
      <c r="J31" s="31">
        <f t="shared" si="2"/>
        <v>615.51724137931035</v>
      </c>
      <c r="K31" s="32">
        <f t="shared" si="3"/>
        <v>0</v>
      </c>
      <c r="L31" s="33"/>
      <c r="M31" s="34">
        <f t="shared" si="4"/>
        <v>0</v>
      </c>
    </row>
    <row r="32" spans="1:13" ht="16.5" thickBot="1" x14ac:dyDescent="0.3">
      <c r="A32" s="3">
        <v>2010060</v>
      </c>
      <c r="B32" s="4" t="s">
        <v>2109</v>
      </c>
      <c r="C32" s="1" t="s">
        <v>965</v>
      </c>
      <c r="D32" s="1" t="s">
        <v>3110</v>
      </c>
      <c r="E32" s="1" t="s">
        <v>901</v>
      </c>
      <c r="F32" s="48">
        <v>1572.4137931034484</v>
      </c>
      <c r="G32" s="7">
        <v>1824</v>
      </c>
      <c r="H32" s="30">
        <f t="shared" si="0"/>
        <v>1022.0689655172415</v>
      </c>
      <c r="I32" s="30">
        <f t="shared" si="1"/>
        <v>1100.6896551724137</v>
      </c>
      <c r="J32" s="31">
        <f t="shared" si="2"/>
        <v>1336.5517241379312</v>
      </c>
      <c r="K32" s="32">
        <f t="shared" si="3"/>
        <v>0</v>
      </c>
      <c r="L32" s="33"/>
      <c r="M32" s="34">
        <f t="shared" si="4"/>
        <v>0</v>
      </c>
    </row>
    <row r="33" spans="1:13" ht="16.5" thickBot="1" x14ac:dyDescent="0.3">
      <c r="A33" s="3">
        <v>2010062</v>
      </c>
      <c r="B33" s="4" t="s">
        <v>2110</v>
      </c>
      <c r="C33" s="1" t="s">
        <v>965</v>
      </c>
      <c r="D33" s="1" t="s">
        <v>3110</v>
      </c>
      <c r="E33" s="1" t="s">
        <v>901</v>
      </c>
      <c r="F33" s="48">
        <v>1572.4137931034484</v>
      </c>
      <c r="G33" s="7">
        <v>1824</v>
      </c>
      <c r="H33" s="30">
        <f t="shared" si="0"/>
        <v>1022.0689655172415</v>
      </c>
      <c r="I33" s="30">
        <f t="shared" si="1"/>
        <v>1100.6896551724137</v>
      </c>
      <c r="J33" s="31">
        <f t="shared" si="2"/>
        <v>1336.5517241379312</v>
      </c>
      <c r="K33" s="32">
        <f t="shared" si="3"/>
        <v>0</v>
      </c>
      <c r="L33" s="33"/>
      <c r="M33" s="34">
        <f t="shared" si="4"/>
        <v>0</v>
      </c>
    </row>
    <row r="34" spans="1:13" ht="16.5" thickBot="1" x14ac:dyDescent="0.3">
      <c r="A34" s="3">
        <v>2010063</v>
      </c>
      <c r="B34" s="4" t="s">
        <v>2108</v>
      </c>
      <c r="C34" s="1" t="s">
        <v>965</v>
      </c>
      <c r="D34" s="1" t="s">
        <v>3110</v>
      </c>
      <c r="E34" s="1" t="s">
        <v>901</v>
      </c>
      <c r="F34" s="50">
        <v>1572.41</v>
      </c>
      <c r="G34" s="7">
        <v>1823.9956000000002</v>
      </c>
      <c r="H34" s="30">
        <f t="shared" si="0"/>
        <v>1022.0665000000001</v>
      </c>
      <c r="I34" s="30">
        <f t="shared" si="1"/>
        <v>1100.6869999999999</v>
      </c>
      <c r="J34" s="31">
        <f t="shared" si="2"/>
        <v>1336.5485000000001</v>
      </c>
      <c r="K34" s="32">
        <f t="shared" si="3"/>
        <v>0</v>
      </c>
      <c r="L34" s="33"/>
      <c r="M34" s="34">
        <f t="shared" si="4"/>
        <v>0</v>
      </c>
    </row>
    <row r="35" spans="1:13" ht="16.5" thickBot="1" x14ac:dyDescent="0.3">
      <c r="A35" s="3">
        <v>2010066</v>
      </c>
      <c r="B35" s="4" t="s">
        <v>2111</v>
      </c>
      <c r="C35" s="1" t="s">
        <v>965</v>
      </c>
      <c r="D35" s="1" t="s">
        <v>3110</v>
      </c>
      <c r="E35" s="1" t="s">
        <v>901</v>
      </c>
      <c r="F35" s="46">
        <v>1039.6600000000001</v>
      </c>
      <c r="G35" s="7">
        <v>1206.0056000000002</v>
      </c>
      <c r="H35" s="30">
        <f t="shared" si="0"/>
        <v>675.77900000000011</v>
      </c>
      <c r="I35" s="30">
        <f t="shared" si="1"/>
        <v>727.76200000000006</v>
      </c>
      <c r="J35" s="31">
        <f t="shared" si="2"/>
        <v>883.71100000000001</v>
      </c>
      <c r="K35" s="32">
        <f t="shared" si="3"/>
        <v>0</v>
      </c>
      <c r="L35" s="33"/>
      <c r="M35" s="34">
        <f t="shared" si="4"/>
        <v>0</v>
      </c>
    </row>
    <row r="36" spans="1:13" ht="16.5" thickBot="1" x14ac:dyDescent="0.3">
      <c r="A36" s="3">
        <v>2010071</v>
      </c>
      <c r="B36" s="1" t="s">
        <v>2453</v>
      </c>
      <c r="C36" s="1" t="s">
        <v>965</v>
      </c>
      <c r="D36" s="1" t="s">
        <v>3110</v>
      </c>
      <c r="E36" s="1" t="s">
        <v>901</v>
      </c>
      <c r="F36" s="46">
        <v>344.83</v>
      </c>
      <c r="G36" s="7">
        <v>400.00279999999998</v>
      </c>
      <c r="H36" s="30">
        <f t="shared" si="0"/>
        <v>224.1395</v>
      </c>
      <c r="I36" s="30">
        <f t="shared" si="1"/>
        <v>241.38099999999997</v>
      </c>
      <c r="J36" s="31">
        <f t="shared" si="2"/>
        <v>293.10550000000001</v>
      </c>
      <c r="K36" s="32">
        <f t="shared" si="3"/>
        <v>0</v>
      </c>
      <c r="L36" s="33"/>
      <c r="M36" s="34">
        <f t="shared" si="4"/>
        <v>0</v>
      </c>
    </row>
    <row r="37" spans="1:13" ht="16.5" thickBot="1" x14ac:dyDescent="0.3">
      <c r="A37" s="3">
        <v>2011343</v>
      </c>
      <c r="B37" s="1" t="s">
        <v>2990</v>
      </c>
      <c r="C37" s="1" t="s">
        <v>965</v>
      </c>
      <c r="D37" s="1" t="s">
        <v>3110</v>
      </c>
      <c r="E37" s="1" t="s">
        <v>901</v>
      </c>
      <c r="F37" s="49">
        <v>2813.79</v>
      </c>
      <c r="G37" s="7">
        <v>3263.9964</v>
      </c>
      <c r="H37" s="30">
        <f t="shared" si="0"/>
        <v>1828.9635000000001</v>
      </c>
      <c r="I37" s="30">
        <f t="shared" si="1"/>
        <v>1969.6529999999998</v>
      </c>
      <c r="J37" s="31">
        <f t="shared" si="2"/>
        <v>2391.7215000000001</v>
      </c>
      <c r="K37" s="32">
        <f t="shared" si="3"/>
        <v>0</v>
      </c>
      <c r="L37" s="33"/>
      <c r="M37" s="34">
        <f t="shared" si="4"/>
        <v>0</v>
      </c>
    </row>
    <row r="38" spans="1:13" ht="16.5" thickBot="1" x14ac:dyDescent="0.3">
      <c r="A38" s="3">
        <v>2009229</v>
      </c>
      <c r="B38" s="1" t="s">
        <v>2283</v>
      </c>
      <c r="C38" s="1" t="s">
        <v>965</v>
      </c>
      <c r="D38" s="1" t="s">
        <v>3110</v>
      </c>
      <c r="E38" s="1" t="s">
        <v>901</v>
      </c>
      <c r="F38" s="49">
        <v>484.48</v>
      </c>
      <c r="G38" s="7">
        <v>561.99680000000001</v>
      </c>
      <c r="H38" s="30">
        <f t="shared" si="0"/>
        <v>314.91200000000003</v>
      </c>
      <c r="I38" s="30">
        <f t="shared" si="1"/>
        <v>339.13599999999997</v>
      </c>
      <c r="J38" s="31">
        <f t="shared" si="2"/>
        <v>411.80799999999999</v>
      </c>
      <c r="K38" s="32">
        <f t="shared" si="3"/>
        <v>0</v>
      </c>
      <c r="L38" s="33"/>
      <c r="M38" s="34">
        <f t="shared" si="4"/>
        <v>0</v>
      </c>
    </row>
    <row r="39" spans="1:13" ht="16.5" thickBot="1" x14ac:dyDescent="0.3">
      <c r="A39" s="3">
        <v>2009230</v>
      </c>
      <c r="B39" s="1" t="s">
        <v>2284</v>
      </c>
      <c r="C39" s="1" t="s">
        <v>965</v>
      </c>
      <c r="D39" s="1" t="s">
        <v>3110</v>
      </c>
      <c r="E39" s="1" t="s">
        <v>901</v>
      </c>
      <c r="F39" s="49">
        <v>511.21</v>
      </c>
      <c r="G39" s="7">
        <v>593.00360000000001</v>
      </c>
      <c r="H39" s="30">
        <f t="shared" si="0"/>
        <v>332.28649999999999</v>
      </c>
      <c r="I39" s="30">
        <f t="shared" si="1"/>
        <v>357.84699999999998</v>
      </c>
      <c r="J39" s="31">
        <f t="shared" si="2"/>
        <v>434.52849999999995</v>
      </c>
      <c r="K39" s="32">
        <f t="shared" si="3"/>
        <v>0</v>
      </c>
      <c r="L39" s="33"/>
      <c r="M39" s="34">
        <f t="shared" si="4"/>
        <v>0</v>
      </c>
    </row>
    <row r="40" spans="1:13" ht="16.5" thickBot="1" x14ac:dyDescent="0.3">
      <c r="A40" s="3">
        <v>8031104</v>
      </c>
      <c r="B40" s="1" t="s">
        <v>2796</v>
      </c>
      <c r="C40" s="1" t="s">
        <v>965</v>
      </c>
      <c r="D40" s="1" t="s">
        <v>3110</v>
      </c>
      <c r="E40" s="1" t="s">
        <v>901</v>
      </c>
      <c r="F40" s="48">
        <v>820.68965517241384</v>
      </c>
      <c r="G40" s="7">
        <v>952</v>
      </c>
      <c r="H40" s="30">
        <f t="shared" si="0"/>
        <v>533.44827586206907</v>
      </c>
      <c r="I40" s="30">
        <f t="shared" si="1"/>
        <v>574.48275862068965</v>
      </c>
      <c r="J40" s="31">
        <f t="shared" si="2"/>
        <v>697.58620689655174</v>
      </c>
      <c r="K40" s="32">
        <f t="shared" si="3"/>
        <v>0</v>
      </c>
      <c r="L40" s="33"/>
      <c r="M40" s="34">
        <f t="shared" si="4"/>
        <v>0</v>
      </c>
    </row>
    <row r="41" spans="1:13" ht="16.5" thickBot="1" x14ac:dyDescent="0.3">
      <c r="A41" s="3">
        <v>8031105</v>
      </c>
      <c r="B41" s="1" t="s">
        <v>2797</v>
      </c>
      <c r="C41" s="1" t="s">
        <v>965</v>
      </c>
      <c r="D41" s="1" t="s">
        <v>3110</v>
      </c>
      <c r="E41" s="1" t="s">
        <v>901</v>
      </c>
      <c r="F41" s="48">
        <v>820.68965517241384</v>
      </c>
      <c r="G41" s="7">
        <v>952</v>
      </c>
      <c r="H41" s="30">
        <f t="shared" si="0"/>
        <v>533.44827586206907</v>
      </c>
      <c r="I41" s="30">
        <f t="shared" si="1"/>
        <v>574.48275862068965</v>
      </c>
      <c r="J41" s="31">
        <f t="shared" si="2"/>
        <v>697.58620689655174</v>
      </c>
      <c r="K41" s="32">
        <f t="shared" si="3"/>
        <v>0</v>
      </c>
      <c r="L41" s="33"/>
      <c r="M41" s="34">
        <f t="shared" si="4"/>
        <v>0</v>
      </c>
    </row>
    <row r="42" spans="1:13" ht="16.5" thickBot="1" x14ac:dyDescent="0.3">
      <c r="A42" s="3">
        <v>2022683</v>
      </c>
      <c r="B42" s="1" t="s">
        <v>2471</v>
      </c>
      <c r="C42" s="1" t="s">
        <v>965</v>
      </c>
      <c r="D42" s="1" t="s">
        <v>2473</v>
      </c>
      <c r="E42" s="1" t="s">
        <v>2473</v>
      </c>
      <c r="F42" s="48">
        <v>263.79310344827587</v>
      </c>
      <c r="G42" s="7">
        <v>306</v>
      </c>
      <c r="H42" s="30">
        <f t="shared" si="0"/>
        <v>171.46551724137933</v>
      </c>
      <c r="I42" s="30">
        <f t="shared" si="1"/>
        <v>184.65517241379311</v>
      </c>
      <c r="J42" s="31">
        <f t="shared" si="2"/>
        <v>224.22413793103448</v>
      </c>
      <c r="K42" s="32">
        <f t="shared" si="3"/>
        <v>0</v>
      </c>
      <c r="L42" s="33"/>
      <c r="M42" s="34">
        <f t="shared" si="4"/>
        <v>0</v>
      </c>
    </row>
    <row r="43" spans="1:13" ht="16.5" thickBot="1" x14ac:dyDescent="0.3">
      <c r="A43" s="3">
        <v>8028644</v>
      </c>
      <c r="B43" s="1" t="s">
        <v>2472</v>
      </c>
      <c r="C43" s="1" t="s">
        <v>965</v>
      </c>
      <c r="D43" s="1" t="s">
        <v>2473</v>
      </c>
      <c r="E43" s="1" t="s">
        <v>2473</v>
      </c>
      <c r="F43" s="48">
        <v>132.75862068965517</v>
      </c>
      <c r="G43" s="7">
        <v>154</v>
      </c>
      <c r="H43" s="30">
        <f t="shared" si="0"/>
        <v>86.293103448275872</v>
      </c>
      <c r="I43" s="30">
        <f t="shared" si="1"/>
        <v>92.931034482758619</v>
      </c>
      <c r="J43" s="31">
        <f t="shared" si="2"/>
        <v>112.84482758620689</v>
      </c>
      <c r="K43" s="32">
        <f t="shared" si="3"/>
        <v>0</v>
      </c>
      <c r="L43" s="33"/>
      <c r="M43" s="34">
        <f t="shared" si="4"/>
        <v>0</v>
      </c>
    </row>
    <row r="44" spans="1:13" ht="16.5" thickBot="1" x14ac:dyDescent="0.3">
      <c r="A44" s="3">
        <v>2017628</v>
      </c>
      <c r="B44" s="4" t="s">
        <v>1062</v>
      </c>
      <c r="C44" s="1" t="s">
        <v>965</v>
      </c>
      <c r="D44" s="1" t="s">
        <v>1066</v>
      </c>
      <c r="E44" s="1" t="s">
        <v>17</v>
      </c>
      <c r="F44" s="49">
        <v>3417.24</v>
      </c>
      <c r="G44" s="7">
        <v>3963.9983999999995</v>
      </c>
      <c r="H44" s="30">
        <f t="shared" si="0"/>
        <v>2221.2060000000001</v>
      </c>
      <c r="I44" s="30">
        <f t="shared" si="1"/>
        <v>2392.0679999999998</v>
      </c>
      <c r="J44" s="31">
        <f t="shared" si="2"/>
        <v>2904.6539999999995</v>
      </c>
      <c r="K44" s="32">
        <f t="shared" si="3"/>
        <v>0</v>
      </c>
      <c r="L44" s="33"/>
      <c r="M44" s="34">
        <f t="shared" si="4"/>
        <v>0</v>
      </c>
    </row>
    <row r="45" spans="1:13" ht="16.5" thickBot="1" x14ac:dyDescent="0.3">
      <c r="A45" s="3">
        <v>2017629</v>
      </c>
      <c r="B45" s="4" t="s">
        <v>1063</v>
      </c>
      <c r="C45" s="1" t="s">
        <v>965</v>
      </c>
      <c r="D45" s="1" t="s">
        <v>1066</v>
      </c>
      <c r="E45" s="1" t="s">
        <v>17</v>
      </c>
      <c r="F45" s="49">
        <v>3417.24</v>
      </c>
      <c r="G45" s="7">
        <v>3963.9983999999995</v>
      </c>
      <c r="H45" s="30">
        <f t="shared" si="0"/>
        <v>2221.2060000000001</v>
      </c>
      <c r="I45" s="30">
        <f t="shared" si="1"/>
        <v>2392.0679999999998</v>
      </c>
      <c r="J45" s="31">
        <f t="shared" si="2"/>
        <v>2904.6539999999995</v>
      </c>
      <c r="K45" s="32">
        <f t="shared" si="3"/>
        <v>0</v>
      </c>
      <c r="L45" s="33"/>
      <c r="M45" s="34">
        <f t="shared" si="4"/>
        <v>0</v>
      </c>
    </row>
    <row r="46" spans="1:13" ht="16.5" thickBot="1" x14ac:dyDescent="0.3">
      <c r="A46" s="3">
        <v>2017630</v>
      </c>
      <c r="B46" s="4" t="s">
        <v>1064</v>
      </c>
      <c r="C46" s="1" t="s">
        <v>965</v>
      </c>
      <c r="D46" s="1" t="s">
        <v>1066</v>
      </c>
      <c r="E46" s="1" t="s">
        <v>17</v>
      </c>
      <c r="F46" s="49">
        <v>3417.24</v>
      </c>
      <c r="G46" s="7">
        <v>3963.9983999999995</v>
      </c>
      <c r="H46" s="30">
        <f t="shared" si="0"/>
        <v>2221.2060000000001</v>
      </c>
      <c r="I46" s="30">
        <f t="shared" si="1"/>
        <v>2392.0679999999998</v>
      </c>
      <c r="J46" s="31">
        <f t="shared" si="2"/>
        <v>2904.6539999999995</v>
      </c>
      <c r="K46" s="32">
        <f t="shared" si="3"/>
        <v>0</v>
      </c>
      <c r="L46" s="33"/>
      <c r="M46" s="34">
        <f t="shared" si="4"/>
        <v>0</v>
      </c>
    </row>
    <row r="47" spans="1:13" ht="16.5" thickBot="1" x14ac:dyDescent="0.3">
      <c r="A47" s="3">
        <v>2028547</v>
      </c>
      <c r="B47" s="1" t="s">
        <v>2352</v>
      </c>
      <c r="C47" s="1" t="s">
        <v>965</v>
      </c>
      <c r="D47" s="1" t="s">
        <v>1066</v>
      </c>
      <c r="E47" s="1" t="s">
        <v>17</v>
      </c>
      <c r="F47" s="49">
        <v>3417.24</v>
      </c>
      <c r="G47" s="7">
        <v>3963.9983999999995</v>
      </c>
      <c r="H47" s="30">
        <f t="shared" si="0"/>
        <v>2221.2060000000001</v>
      </c>
      <c r="I47" s="30">
        <f t="shared" si="1"/>
        <v>2392.0679999999998</v>
      </c>
      <c r="J47" s="31">
        <f t="shared" si="2"/>
        <v>2904.6539999999995</v>
      </c>
      <c r="K47" s="32">
        <f t="shared" si="3"/>
        <v>0</v>
      </c>
      <c r="L47" s="33"/>
      <c r="M47" s="34">
        <f t="shared" si="4"/>
        <v>0</v>
      </c>
    </row>
    <row r="48" spans="1:13" ht="16.5" thickBot="1" x14ac:dyDescent="0.3">
      <c r="A48" s="3">
        <v>2028548</v>
      </c>
      <c r="B48" s="1" t="s">
        <v>2353</v>
      </c>
      <c r="C48" s="1" t="s">
        <v>965</v>
      </c>
      <c r="D48" s="1" t="s">
        <v>1066</v>
      </c>
      <c r="E48" s="1" t="s">
        <v>17</v>
      </c>
      <c r="F48" s="49">
        <v>3417.24</v>
      </c>
      <c r="G48" s="7">
        <v>3963.9983999999995</v>
      </c>
      <c r="H48" s="30">
        <f t="shared" si="0"/>
        <v>2221.2060000000001</v>
      </c>
      <c r="I48" s="30">
        <f t="shared" si="1"/>
        <v>2392.0679999999998</v>
      </c>
      <c r="J48" s="31">
        <f t="shared" si="2"/>
        <v>2904.6539999999995</v>
      </c>
      <c r="K48" s="32">
        <f t="shared" si="3"/>
        <v>0</v>
      </c>
      <c r="L48" s="33"/>
      <c r="M48" s="34">
        <f t="shared" si="4"/>
        <v>0</v>
      </c>
    </row>
    <row r="49" spans="1:13" ht="16.5" thickBot="1" x14ac:dyDescent="0.3">
      <c r="A49" s="3">
        <v>2036628</v>
      </c>
      <c r="B49" s="1" t="s">
        <v>2354</v>
      </c>
      <c r="C49" s="1" t="s">
        <v>965</v>
      </c>
      <c r="D49" s="1" t="s">
        <v>1066</v>
      </c>
      <c r="E49" s="1" t="s">
        <v>17</v>
      </c>
      <c r="F49" s="49">
        <v>3417.24</v>
      </c>
      <c r="G49" s="7">
        <v>3963.9983999999995</v>
      </c>
      <c r="H49" s="30">
        <f t="shared" si="0"/>
        <v>2221.2060000000001</v>
      </c>
      <c r="I49" s="30">
        <f t="shared" si="1"/>
        <v>2392.0679999999998</v>
      </c>
      <c r="J49" s="31">
        <f t="shared" si="2"/>
        <v>2904.6539999999995</v>
      </c>
      <c r="K49" s="32">
        <f t="shared" si="3"/>
        <v>0</v>
      </c>
      <c r="L49" s="33"/>
      <c r="M49" s="34">
        <f t="shared" si="4"/>
        <v>0</v>
      </c>
    </row>
    <row r="50" spans="1:13" ht="16.5" thickBot="1" x14ac:dyDescent="0.3">
      <c r="A50" s="3">
        <v>2036629</v>
      </c>
      <c r="B50" s="1" t="s">
        <v>2355</v>
      </c>
      <c r="C50" s="1" t="s">
        <v>965</v>
      </c>
      <c r="D50" s="1" t="s">
        <v>1066</v>
      </c>
      <c r="E50" s="1" t="s">
        <v>17</v>
      </c>
      <c r="F50" s="49">
        <v>3417.24</v>
      </c>
      <c r="G50" s="7">
        <v>3963.9983999999995</v>
      </c>
      <c r="H50" s="30">
        <f t="shared" si="0"/>
        <v>2221.2060000000001</v>
      </c>
      <c r="I50" s="30">
        <f t="shared" si="1"/>
        <v>2392.0679999999998</v>
      </c>
      <c r="J50" s="31">
        <f t="shared" si="2"/>
        <v>2904.6539999999995</v>
      </c>
      <c r="K50" s="32">
        <f t="shared" si="3"/>
        <v>0</v>
      </c>
      <c r="L50" s="33"/>
      <c r="M50" s="34">
        <f t="shared" si="4"/>
        <v>0</v>
      </c>
    </row>
    <row r="51" spans="1:13" ht="16.5" thickBot="1" x14ac:dyDescent="0.3">
      <c r="A51" s="3">
        <v>7000413</v>
      </c>
      <c r="B51" s="1" t="s">
        <v>972</v>
      </c>
      <c r="C51" s="1" t="s">
        <v>965</v>
      </c>
      <c r="D51" s="1" t="s">
        <v>1066</v>
      </c>
      <c r="E51" s="1" t="s">
        <v>17</v>
      </c>
      <c r="F51" s="49">
        <v>3417.24</v>
      </c>
      <c r="G51" s="7">
        <v>3963.9983999999995</v>
      </c>
      <c r="H51" s="30">
        <f t="shared" si="0"/>
        <v>2221.2060000000001</v>
      </c>
      <c r="I51" s="30">
        <f t="shared" si="1"/>
        <v>2392.0679999999998</v>
      </c>
      <c r="J51" s="31">
        <f t="shared" si="2"/>
        <v>2904.6539999999995</v>
      </c>
      <c r="K51" s="32">
        <f t="shared" si="3"/>
        <v>0</v>
      </c>
      <c r="L51" s="33"/>
      <c r="M51" s="34">
        <f t="shared" si="4"/>
        <v>0</v>
      </c>
    </row>
    <row r="52" spans="1:13" ht="16.5" thickBot="1" x14ac:dyDescent="0.3">
      <c r="A52" s="3">
        <v>7000414</v>
      </c>
      <c r="B52" s="1" t="s">
        <v>973</v>
      </c>
      <c r="C52" s="1" t="s">
        <v>965</v>
      </c>
      <c r="D52" s="1" t="s">
        <v>1066</v>
      </c>
      <c r="E52" s="1" t="s">
        <v>17</v>
      </c>
      <c r="F52" s="49">
        <v>3417.24</v>
      </c>
      <c r="G52" s="7">
        <v>3963.9983999999995</v>
      </c>
      <c r="H52" s="30">
        <f t="shared" si="0"/>
        <v>2221.2060000000001</v>
      </c>
      <c r="I52" s="30">
        <f t="shared" si="1"/>
        <v>2392.0679999999998</v>
      </c>
      <c r="J52" s="31">
        <f t="shared" si="2"/>
        <v>2904.6539999999995</v>
      </c>
      <c r="K52" s="32">
        <f t="shared" si="3"/>
        <v>0</v>
      </c>
      <c r="L52" s="33"/>
      <c r="M52" s="34">
        <f t="shared" si="4"/>
        <v>0</v>
      </c>
    </row>
    <row r="53" spans="1:13" ht="16.5" thickBot="1" x14ac:dyDescent="0.3">
      <c r="A53" s="3">
        <v>7000415</v>
      </c>
      <c r="B53" s="1" t="s">
        <v>974</v>
      </c>
      <c r="C53" s="1" t="s">
        <v>965</v>
      </c>
      <c r="D53" s="1" t="s">
        <v>1066</v>
      </c>
      <c r="E53" s="1" t="s">
        <v>17</v>
      </c>
      <c r="F53" s="49">
        <v>3417.24</v>
      </c>
      <c r="G53" s="7">
        <v>3963.9983999999995</v>
      </c>
      <c r="H53" s="30">
        <f t="shared" si="0"/>
        <v>2221.2060000000001</v>
      </c>
      <c r="I53" s="30">
        <f t="shared" si="1"/>
        <v>2392.0679999999998</v>
      </c>
      <c r="J53" s="31">
        <f t="shared" si="2"/>
        <v>2904.6539999999995</v>
      </c>
      <c r="K53" s="32">
        <f t="shared" si="3"/>
        <v>0</v>
      </c>
      <c r="L53" s="33"/>
      <c r="M53" s="34">
        <f t="shared" si="4"/>
        <v>0</v>
      </c>
    </row>
    <row r="54" spans="1:13" ht="16.5" thickBot="1" x14ac:dyDescent="0.3">
      <c r="A54" s="3">
        <v>7000449</v>
      </c>
      <c r="B54" s="1" t="s">
        <v>975</v>
      </c>
      <c r="C54" s="1" t="s">
        <v>965</v>
      </c>
      <c r="D54" s="1" t="s">
        <v>1066</v>
      </c>
      <c r="E54" s="1" t="s">
        <v>17</v>
      </c>
      <c r="F54" s="49">
        <v>3417.24</v>
      </c>
      <c r="G54" s="7">
        <v>3963.9983999999995</v>
      </c>
      <c r="H54" s="30">
        <f t="shared" si="0"/>
        <v>2221.2060000000001</v>
      </c>
      <c r="I54" s="30">
        <f t="shared" si="1"/>
        <v>2392.0679999999998</v>
      </c>
      <c r="J54" s="31">
        <f t="shared" si="2"/>
        <v>2904.6539999999995</v>
      </c>
      <c r="K54" s="32">
        <f t="shared" si="3"/>
        <v>0</v>
      </c>
      <c r="L54" s="33"/>
      <c r="M54" s="34">
        <f t="shared" si="4"/>
        <v>0</v>
      </c>
    </row>
    <row r="55" spans="1:13" ht="16.5" thickBot="1" x14ac:dyDescent="0.3">
      <c r="A55" s="3">
        <v>7000450</v>
      </c>
      <c r="B55" s="1" t="s">
        <v>976</v>
      </c>
      <c r="C55" s="1" t="s">
        <v>965</v>
      </c>
      <c r="D55" s="1" t="s">
        <v>1066</v>
      </c>
      <c r="E55" s="1" t="s">
        <v>17</v>
      </c>
      <c r="F55" s="49">
        <v>3417.24</v>
      </c>
      <c r="G55" s="7">
        <v>3963.9983999999995</v>
      </c>
      <c r="H55" s="30">
        <f t="shared" si="0"/>
        <v>2221.2060000000001</v>
      </c>
      <c r="I55" s="30">
        <f t="shared" si="1"/>
        <v>2392.0679999999998</v>
      </c>
      <c r="J55" s="31">
        <f t="shared" si="2"/>
        <v>2904.6539999999995</v>
      </c>
      <c r="K55" s="32">
        <f t="shared" si="3"/>
        <v>0</v>
      </c>
      <c r="L55" s="33"/>
      <c r="M55" s="34">
        <f t="shared" si="4"/>
        <v>0</v>
      </c>
    </row>
    <row r="56" spans="1:13" ht="16.5" thickBot="1" x14ac:dyDescent="0.3">
      <c r="A56" s="3">
        <v>7000451</v>
      </c>
      <c r="B56" s="1" t="s">
        <v>977</v>
      </c>
      <c r="C56" s="1" t="s">
        <v>965</v>
      </c>
      <c r="D56" s="1" t="s">
        <v>1066</v>
      </c>
      <c r="E56" s="1" t="s">
        <v>17</v>
      </c>
      <c r="F56" s="49">
        <v>3417.24</v>
      </c>
      <c r="G56" s="7">
        <v>3963.9983999999995</v>
      </c>
      <c r="H56" s="30">
        <f t="shared" si="0"/>
        <v>2221.2060000000001</v>
      </c>
      <c r="I56" s="30">
        <f t="shared" si="1"/>
        <v>2392.0679999999998</v>
      </c>
      <c r="J56" s="31">
        <f t="shared" si="2"/>
        <v>2904.6539999999995</v>
      </c>
      <c r="K56" s="32">
        <f t="shared" si="3"/>
        <v>0</v>
      </c>
      <c r="L56" s="33"/>
      <c r="M56" s="34">
        <f t="shared" si="4"/>
        <v>0</v>
      </c>
    </row>
    <row r="57" spans="1:13" ht="16.5" thickBot="1" x14ac:dyDescent="0.3">
      <c r="A57" s="3">
        <v>7000452</v>
      </c>
      <c r="B57" s="1" t="s">
        <v>1930</v>
      </c>
      <c r="C57" s="1" t="s">
        <v>965</v>
      </c>
      <c r="D57" s="1" t="s">
        <v>1066</v>
      </c>
      <c r="E57" s="1" t="s">
        <v>17</v>
      </c>
      <c r="F57" s="49">
        <v>3417.24</v>
      </c>
      <c r="G57" s="7">
        <v>3963.9983999999995</v>
      </c>
      <c r="H57" s="30">
        <f t="shared" si="0"/>
        <v>2221.2060000000001</v>
      </c>
      <c r="I57" s="30">
        <f t="shared" si="1"/>
        <v>2392.0679999999998</v>
      </c>
      <c r="J57" s="31">
        <f t="shared" si="2"/>
        <v>2904.6539999999995</v>
      </c>
      <c r="K57" s="32">
        <f t="shared" si="3"/>
        <v>0</v>
      </c>
      <c r="L57" s="33"/>
      <c r="M57" s="34">
        <f t="shared" si="4"/>
        <v>0</v>
      </c>
    </row>
    <row r="58" spans="1:13" ht="16.5" thickBot="1" x14ac:dyDescent="0.3">
      <c r="A58" s="3">
        <v>7047714</v>
      </c>
      <c r="B58" s="1" t="s">
        <v>2345</v>
      </c>
      <c r="C58" s="1" t="s">
        <v>965</v>
      </c>
      <c r="D58" s="1" t="s">
        <v>1066</v>
      </c>
      <c r="E58" s="1" t="s">
        <v>17</v>
      </c>
      <c r="F58" s="49">
        <v>3417.24</v>
      </c>
      <c r="G58" s="7">
        <v>3963.9983999999995</v>
      </c>
      <c r="H58" s="30">
        <f t="shared" si="0"/>
        <v>2221.2060000000001</v>
      </c>
      <c r="I58" s="30">
        <f t="shared" si="1"/>
        <v>2392.0679999999998</v>
      </c>
      <c r="J58" s="31">
        <f t="shared" si="2"/>
        <v>2904.6539999999995</v>
      </c>
      <c r="K58" s="32">
        <f t="shared" si="3"/>
        <v>0</v>
      </c>
      <c r="L58" s="33"/>
      <c r="M58" s="34">
        <f t="shared" si="4"/>
        <v>0</v>
      </c>
    </row>
    <row r="59" spans="1:13" ht="16.5" thickBot="1" x14ac:dyDescent="0.3">
      <c r="A59" s="3">
        <v>7047715</v>
      </c>
      <c r="B59" s="1" t="s">
        <v>2346</v>
      </c>
      <c r="C59" s="1" t="s">
        <v>965</v>
      </c>
      <c r="D59" s="1" t="s">
        <v>1066</v>
      </c>
      <c r="E59" s="1" t="s">
        <v>17</v>
      </c>
      <c r="F59" s="49">
        <v>3417.24</v>
      </c>
      <c r="G59" s="7">
        <v>3963.9983999999995</v>
      </c>
      <c r="H59" s="30">
        <f t="shared" si="0"/>
        <v>2221.2060000000001</v>
      </c>
      <c r="I59" s="30">
        <f t="shared" si="1"/>
        <v>2392.0679999999998</v>
      </c>
      <c r="J59" s="31">
        <f t="shared" si="2"/>
        <v>2904.6539999999995</v>
      </c>
      <c r="K59" s="32">
        <f t="shared" si="3"/>
        <v>0</v>
      </c>
      <c r="L59" s="33"/>
      <c r="M59" s="34">
        <f t="shared" si="4"/>
        <v>0</v>
      </c>
    </row>
    <row r="60" spans="1:13" ht="16.5" thickBot="1" x14ac:dyDescent="0.3">
      <c r="A60" s="3">
        <v>7047716</v>
      </c>
      <c r="B60" s="1" t="s">
        <v>2605</v>
      </c>
      <c r="C60" s="1" t="s">
        <v>965</v>
      </c>
      <c r="D60" s="1" t="s">
        <v>1066</v>
      </c>
      <c r="E60" s="1" t="s">
        <v>17</v>
      </c>
      <c r="F60" s="49">
        <v>3417.24</v>
      </c>
      <c r="G60" s="7">
        <v>3963.9983999999995</v>
      </c>
      <c r="H60" s="30">
        <f t="shared" si="0"/>
        <v>2221.2060000000001</v>
      </c>
      <c r="I60" s="30">
        <f t="shared" si="1"/>
        <v>2392.0679999999998</v>
      </c>
      <c r="J60" s="31">
        <f t="shared" si="2"/>
        <v>2904.6539999999995</v>
      </c>
      <c r="K60" s="32">
        <f t="shared" si="3"/>
        <v>0</v>
      </c>
      <c r="L60" s="33"/>
      <c r="M60" s="34">
        <f t="shared" si="4"/>
        <v>0</v>
      </c>
    </row>
    <row r="61" spans="1:13" ht="16.5" thickBot="1" x14ac:dyDescent="0.3">
      <c r="A61" s="3">
        <v>7061715</v>
      </c>
      <c r="B61" s="1" t="s">
        <v>2454</v>
      </c>
      <c r="C61" s="1" t="s">
        <v>965</v>
      </c>
      <c r="D61" s="1" t="s">
        <v>1066</v>
      </c>
      <c r="E61" s="1" t="s">
        <v>17</v>
      </c>
      <c r="F61" s="49">
        <v>3417.24</v>
      </c>
      <c r="G61" s="7">
        <v>3963.9983999999995</v>
      </c>
      <c r="H61" s="30">
        <f t="shared" si="0"/>
        <v>2221.2060000000001</v>
      </c>
      <c r="I61" s="30">
        <f t="shared" si="1"/>
        <v>2392.0679999999998</v>
      </c>
      <c r="J61" s="31">
        <f t="shared" si="2"/>
        <v>2904.6539999999995</v>
      </c>
      <c r="K61" s="32">
        <f t="shared" si="3"/>
        <v>0</v>
      </c>
      <c r="L61" s="33"/>
      <c r="M61" s="34">
        <f t="shared" si="4"/>
        <v>0</v>
      </c>
    </row>
    <row r="62" spans="1:13" ht="16.5" thickBot="1" x14ac:dyDescent="0.3">
      <c r="A62" s="3">
        <v>7061716</v>
      </c>
      <c r="B62" s="1" t="s">
        <v>2455</v>
      </c>
      <c r="C62" s="1" t="s">
        <v>965</v>
      </c>
      <c r="D62" s="1" t="s">
        <v>1066</v>
      </c>
      <c r="E62" s="1" t="s">
        <v>17</v>
      </c>
      <c r="F62" s="49">
        <v>3417.24</v>
      </c>
      <c r="G62" s="7">
        <v>3963.9983999999995</v>
      </c>
      <c r="H62" s="30">
        <f t="shared" si="0"/>
        <v>2221.2060000000001</v>
      </c>
      <c r="I62" s="30">
        <f t="shared" si="1"/>
        <v>2392.0679999999998</v>
      </c>
      <c r="J62" s="31">
        <f t="shared" si="2"/>
        <v>2904.6539999999995</v>
      </c>
      <c r="K62" s="32">
        <f t="shared" si="3"/>
        <v>0</v>
      </c>
      <c r="L62" s="33"/>
      <c r="M62" s="34">
        <f t="shared" si="4"/>
        <v>0</v>
      </c>
    </row>
    <row r="63" spans="1:13" ht="16.5" thickBot="1" x14ac:dyDescent="0.3">
      <c r="A63" s="3">
        <v>7061719</v>
      </c>
      <c r="B63" s="1" t="s">
        <v>2347</v>
      </c>
      <c r="C63" s="1" t="s">
        <v>965</v>
      </c>
      <c r="D63" s="1" t="s">
        <v>1066</v>
      </c>
      <c r="E63" s="1" t="s">
        <v>17</v>
      </c>
      <c r="F63" s="49">
        <v>3417.24</v>
      </c>
      <c r="G63" s="7">
        <v>3963.9983999999995</v>
      </c>
      <c r="H63" s="30">
        <f t="shared" si="0"/>
        <v>2221.2060000000001</v>
      </c>
      <c r="I63" s="30">
        <f t="shared" si="1"/>
        <v>2392.0679999999998</v>
      </c>
      <c r="J63" s="31">
        <f t="shared" si="2"/>
        <v>2904.6539999999995</v>
      </c>
      <c r="K63" s="32">
        <f t="shared" si="3"/>
        <v>0</v>
      </c>
      <c r="L63" s="33"/>
      <c r="M63" s="34">
        <f t="shared" si="4"/>
        <v>0</v>
      </c>
    </row>
    <row r="64" spans="1:13" ht="16.5" thickBot="1" x14ac:dyDescent="0.3">
      <c r="A64" s="3">
        <v>7061720</v>
      </c>
      <c r="B64" s="1" t="s">
        <v>2348</v>
      </c>
      <c r="C64" s="1" t="s">
        <v>965</v>
      </c>
      <c r="D64" s="1" t="s">
        <v>1066</v>
      </c>
      <c r="E64" s="1" t="s">
        <v>17</v>
      </c>
      <c r="F64" s="49">
        <v>3417.24</v>
      </c>
      <c r="G64" s="7">
        <v>3963.9983999999995</v>
      </c>
      <c r="H64" s="30">
        <f t="shared" si="0"/>
        <v>2221.2060000000001</v>
      </c>
      <c r="I64" s="30">
        <f t="shared" si="1"/>
        <v>2392.0679999999998</v>
      </c>
      <c r="J64" s="31">
        <f t="shared" si="2"/>
        <v>2904.6539999999995</v>
      </c>
      <c r="K64" s="32">
        <f t="shared" si="3"/>
        <v>0</v>
      </c>
      <c r="L64" s="33"/>
      <c r="M64" s="34">
        <f t="shared" si="4"/>
        <v>0</v>
      </c>
    </row>
    <row r="65" spans="1:13" ht="16.5" thickBot="1" x14ac:dyDescent="0.3">
      <c r="A65" s="3">
        <v>7061721</v>
      </c>
      <c r="B65" s="1" t="s">
        <v>2349</v>
      </c>
      <c r="C65" s="1" t="s">
        <v>965</v>
      </c>
      <c r="D65" s="1" t="s">
        <v>1066</v>
      </c>
      <c r="E65" s="1" t="s">
        <v>17</v>
      </c>
      <c r="F65" s="49">
        <v>3417.24</v>
      </c>
      <c r="G65" s="7">
        <v>3963.9983999999995</v>
      </c>
      <c r="H65" s="30">
        <f t="shared" si="0"/>
        <v>2221.2060000000001</v>
      </c>
      <c r="I65" s="30">
        <f t="shared" si="1"/>
        <v>2392.0679999999998</v>
      </c>
      <c r="J65" s="31">
        <f t="shared" si="2"/>
        <v>2904.6539999999995</v>
      </c>
      <c r="K65" s="32">
        <f t="shared" si="3"/>
        <v>0</v>
      </c>
      <c r="L65" s="33"/>
      <c r="M65" s="34">
        <f t="shared" si="4"/>
        <v>0</v>
      </c>
    </row>
    <row r="66" spans="1:13" ht="16.5" thickBot="1" x14ac:dyDescent="0.3">
      <c r="A66" s="3">
        <v>7061722</v>
      </c>
      <c r="B66" s="1" t="s">
        <v>2604</v>
      </c>
      <c r="C66" s="1" t="s">
        <v>965</v>
      </c>
      <c r="D66" s="1" t="s">
        <v>1066</v>
      </c>
      <c r="E66" s="1" t="s">
        <v>17</v>
      </c>
      <c r="F66" s="49">
        <v>3417.24</v>
      </c>
      <c r="G66" s="7">
        <v>3963.9983999999995</v>
      </c>
      <c r="H66" s="30">
        <f t="shared" si="0"/>
        <v>2221.2060000000001</v>
      </c>
      <c r="I66" s="30">
        <f t="shared" si="1"/>
        <v>2392.0679999999998</v>
      </c>
      <c r="J66" s="31">
        <f t="shared" si="2"/>
        <v>2904.6539999999995</v>
      </c>
      <c r="K66" s="32">
        <f t="shared" si="3"/>
        <v>0</v>
      </c>
      <c r="L66" s="33"/>
      <c r="M66" s="34">
        <f t="shared" si="4"/>
        <v>0</v>
      </c>
    </row>
    <row r="67" spans="1:13" ht="16.5" thickBot="1" x14ac:dyDescent="0.3">
      <c r="A67" s="3">
        <v>7069855</v>
      </c>
      <c r="B67" s="1" t="s">
        <v>2991</v>
      </c>
      <c r="C67" s="1" t="s">
        <v>965</v>
      </c>
      <c r="D67" s="1" t="s">
        <v>1066</v>
      </c>
      <c r="E67" s="1" t="s">
        <v>17</v>
      </c>
      <c r="F67" s="49">
        <v>3417.24</v>
      </c>
      <c r="G67" s="7">
        <v>3963.9983999999995</v>
      </c>
      <c r="H67" s="30">
        <f t="shared" si="0"/>
        <v>2221.2060000000001</v>
      </c>
      <c r="I67" s="30">
        <f t="shared" si="1"/>
        <v>2392.0679999999998</v>
      </c>
      <c r="J67" s="31">
        <f t="shared" si="2"/>
        <v>2904.6539999999995</v>
      </c>
      <c r="K67" s="32">
        <f t="shared" si="3"/>
        <v>0</v>
      </c>
      <c r="L67" s="33"/>
      <c r="M67" s="34">
        <f t="shared" si="4"/>
        <v>0</v>
      </c>
    </row>
    <row r="68" spans="1:13" ht="16.5" thickBot="1" x14ac:dyDescent="0.3">
      <c r="A68" s="3">
        <v>7047725</v>
      </c>
      <c r="B68" s="1" t="s">
        <v>2350</v>
      </c>
      <c r="C68" s="1" t="s">
        <v>965</v>
      </c>
      <c r="D68" s="1" t="s">
        <v>1066</v>
      </c>
      <c r="E68" s="1" t="s">
        <v>17</v>
      </c>
      <c r="F68" s="49">
        <v>3417.24</v>
      </c>
      <c r="G68" s="7">
        <v>3963.9983999999995</v>
      </c>
      <c r="H68" s="30">
        <f t="shared" si="0"/>
        <v>2221.2060000000001</v>
      </c>
      <c r="I68" s="30">
        <f t="shared" si="1"/>
        <v>2392.0679999999998</v>
      </c>
      <c r="J68" s="31">
        <f t="shared" si="2"/>
        <v>2904.6539999999995</v>
      </c>
      <c r="K68" s="32">
        <f t="shared" si="3"/>
        <v>0</v>
      </c>
      <c r="L68" s="33"/>
      <c r="M68" s="34">
        <f t="shared" si="4"/>
        <v>0</v>
      </c>
    </row>
    <row r="69" spans="1:13" ht="16.5" thickBot="1" x14ac:dyDescent="0.3">
      <c r="A69" s="3">
        <v>7047726</v>
      </c>
      <c r="B69" s="1" t="s">
        <v>1931</v>
      </c>
      <c r="C69" s="1" t="s">
        <v>965</v>
      </c>
      <c r="D69" s="1" t="s">
        <v>1066</v>
      </c>
      <c r="E69" s="1" t="s">
        <v>17</v>
      </c>
      <c r="F69" s="49">
        <v>3417.24</v>
      </c>
      <c r="G69" s="7">
        <v>3963.9983999999995</v>
      </c>
      <c r="H69" s="30">
        <f t="shared" si="0"/>
        <v>2221.2060000000001</v>
      </c>
      <c r="I69" s="30">
        <f t="shared" si="1"/>
        <v>2392.0679999999998</v>
      </c>
      <c r="J69" s="31">
        <f t="shared" si="2"/>
        <v>2904.6539999999995</v>
      </c>
      <c r="K69" s="32">
        <f t="shared" si="3"/>
        <v>0</v>
      </c>
      <c r="L69" s="33"/>
      <c r="M69" s="34">
        <f t="shared" si="4"/>
        <v>0</v>
      </c>
    </row>
    <row r="70" spans="1:13" ht="16.5" thickBot="1" x14ac:dyDescent="0.3">
      <c r="A70" s="3">
        <v>7047727</v>
      </c>
      <c r="B70" s="1" t="s">
        <v>1932</v>
      </c>
      <c r="C70" s="1" t="s">
        <v>965</v>
      </c>
      <c r="D70" s="1" t="s">
        <v>1066</v>
      </c>
      <c r="E70" s="1" t="s">
        <v>17</v>
      </c>
      <c r="F70" s="49">
        <v>3417.24</v>
      </c>
      <c r="G70" s="7">
        <v>3963.9983999999995</v>
      </c>
      <c r="H70" s="30">
        <f t="shared" si="0"/>
        <v>2221.2060000000001</v>
      </c>
      <c r="I70" s="30">
        <f t="shared" si="1"/>
        <v>2392.0679999999998</v>
      </c>
      <c r="J70" s="31">
        <f t="shared" si="2"/>
        <v>2904.6539999999995</v>
      </c>
      <c r="K70" s="32">
        <f t="shared" si="3"/>
        <v>0</v>
      </c>
      <c r="L70" s="33"/>
      <c r="M70" s="34">
        <f t="shared" si="4"/>
        <v>0</v>
      </c>
    </row>
    <row r="71" spans="1:13" ht="16.5" thickBot="1" x14ac:dyDescent="0.3">
      <c r="A71" s="3">
        <v>7047728</v>
      </c>
      <c r="B71" s="1" t="s">
        <v>1933</v>
      </c>
      <c r="C71" s="1" t="s">
        <v>965</v>
      </c>
      <c r="D71" s="1" t="s">
        <v>1066</v>
      </c>
      <c r="E71" s="1" t="s">
        <v>17</v>
      </c>
      <c r="F71" s="49">
        <v>3417.24</v>
      </c>
      <c r="G71" s="7">
        <v>3963.9983999999995</v>
      </c>
      <c r="H71" s="30">
        <f t="shared" si="0"/>
        <v>2221.2060000000001</v>
      </c>
      <c r="I71" s="30">
        <f t="shared" si="1"/>
        <v>2392.0679999999998</v>
      </c>
      <c r="J71" s="31">
        <f t="shared" si="2"/>
        <v>2904.6539999999995</v>
      </c>
      <c r="K71" s="32">
        <f t="shared" si="3"/>
        <v>0</v>
      </c>
      <c r="L71" s="33"/>
      <c r="M71" s="34">
        <f t="shared" si="4"/>
        <v>0</v>
      </c>
    </row>
    <row r="72" spans="1:13" ht="16.5" thickBot="1" x14ac:dyDescent="0.3">
      <c r="A72" s="3">
        <v>7047729</v>
      </c>
      <c r="B72" s="1" t="s">
        <v>1934</v>
      </c>
      <c r="C72" s="1" t="s">
        <v>965</v>
      </c>
      <c r="D72" s="1" t="s">
        <v>1066</v>
      </c>
      <c r="E72" s="1" t="s">
        <v>17</v>
      </c>
      <c r="F72" s="49">
        <v>3417.24</v>
      </c>
      <c r="G72" s="7">
        <v>3963.9983999999995</v>
      </c>
      <c r="H72" s="30">
        <f t="shared" si="0"/>
        <v>2221.2060000000001</v>
      </c>
      <c r="I72" s="30">
        <f t="shared" si="1"/>
        <v>2392.0679999999998</v>
      </c>
      <c r="J72" s="31">
        <f t="shared" si="2"/>
        <v>2904.6539999999995</v>
      </c>
      <c r="K72" s="32">
        <f t="shared" si="3"/>
        <v>0</v>
      </c>
      <c r="L72" s="33"/>
      <c r="M72" s="34">
        <f t="shared" si="4"/>
        <v>0</v>
      </c>
    </row>
    <row r="73" spans="1:13" ht="16.5" thickBot="1" x14ac:dyDescent="0.3">
      <c r="A73" s="3">
        <v>7047732</v>
      </c>
      <c r="B73" s="1" t="s">
        <v>1935</v>
      </c>
      <c r="C73" s="1" t="s">
        <v>965</v>
      </c>
      <c r="D73" s="1" t="s">
        <v>1066</v>
      </c>
      <c r="E73" s="1" t="s">
        <v>17</v>
      </c>
      <c r="F73" s="49">
        <v>3417.24</v>
      </c>
      <c r="G73" s="7">
        <v>3963.9983999999995</v>
      </c>
      <c r="H73" s="30">
        <f t="shared" si="0"/>
        <v>2221.2060000000001</v>
      </c>
      <c r="I73" s="30">
        <f t="shared" si="1"/>
        <v>2392.0679999999998</v>
      </c>
      <c r="J73" s="31">
        <f t="shared" si="2"/>
        <v>2904.6539999999995</v>
      </c>
      <c r="K73" s="32">
        <f t="shared" si="3"/>
        <v>0</v>
      </c>
      <c r="L73" s="33"/>
      <c r="M73" s="34">
        <f t="shared" si="4"/>
        <v>0</v>
      </c>
    </row>
    <row r="74" spans="1:13" ht="16.5" thickBot="1" x14ac:dyDescent="0.3">
      <c r="A74" s="3">
        <v>7047733</v>
      </c>
      <c r="B74" s="1" t="s">
        <v>1936</v>
      </c>
      <c r="C74" s="1" t="s">
        <v>965</v>
      </c>
      <c r="D74" s="1" t="s">
        <v>1066</v>
      </c>
      <c r="E74" s="1" t="s">
        <v>17</v>
      </c>
      <c r="F74" s="49">
        <v>3417.24</v>
      </c>
      <c r="G74" s="7">
        <v>3963.9983999999995</v>
      </c>
      <c r="H74" s="30">
        <f t="shared" si="0"/>
        <v>2221.2060000000001</v>
      </c>
      <c r="I74" s="30">
        <f t="shared" si="1"/>
        <v>2392.0679999999998</v>
      </c>
      <c r="J74" s="31">
        <f t="shared" si="2"/>
        <v>2904.6539999999995</v>
      </c>
      <c r="K74" s="32">
        <f t="shared" si="3"/>
        <v>0</v>
      </c>
      <c r="L74" s="33"/>
      <c r="M74" s="34">
        <f t="shared" si="4"/>
        <v>0</v>
      </c>
    </row>
    <row r="75" spans="1:13" ht="16.5" thickBot="1" x14ac:dyDescent="0.3">
      <c r="A75" s="3">
        <v>7047734</v>
      </c>
      <c r="B75" s="1" t="s">
        <v>1937</v>
      </c>
      <c r="C75" s="1" t="s">
        <v>965</v>
      </c>
      <c r="D75" s="1" t="s">
        <v>1066</v>
      </c>
      <c r="E75" s="1" t="s">
        <v>17</v>
      </c>
      <c r="F75" s="49">
        <v>3417.24</v>
      </c>
      <c r="G75" s="7">
        <v>3963.9983999999995</v>
      </c>
      <c r="H75" s="30">
        <f t="shared" si="0"/>
        <v>2221.2060000000001</v>
      </c>
      <c r="I75" s="30">
        <f t="shared" si="1"/>
        <v>2392.0679999999998</v>
      </c>
      <c r="J75" s="31">
        <f t="shared" si="2"/>
        <v>2904.6539999999995</v>
      </c>
      <c r="K75" s="32">
        <f t="shared" si="3"/>
        <v>0</v>
      </c>
      <c r="L75" s="33"/>
      <c r="M75" s="34">
        <f t="shared" si="4"/>
        <v>0</v>
      </c>
    </row>
    <row r="76" spans="1:13" ht="16.5" thickBot="1" x14ac:dyDescent="0.3">
      <c r="A76" s="3">
        <v>7047735</v>
      </c>
      <c r="B76" s="1" t="s">
        <v>2351</v>
      </c>
      <c r="C76" s="1" t="s">
        <v>965</v>
      </c>
      <c r="D76" s="1" t="s">
        <v>1066</v>
      </c>
      <c r="E76" s="1" t="s">
        <v>17</v>
      </c>
      <c r="F76" s="49">
        <v>3417.24</v>
      </c>
      <c r="G76" s="7">
        <v>3963.9983999999995</v>
      </c>
      <c r="H76" s="30">
        <f t="shared" si="0"/>
        <v>2221.2060000000001</v>
      </c>
      <c r="I76" s="30">
        <f t="shared" si="1"/>
        <v>2392.0679999999998</v>
      </c>
      <c r="J76" s="31">
        <f t="shared" si="2"/>
        <v>2904.6539999999995</v>
      </c>
      <c r="K76" s="32">
        <f t="shared" si="3"/>
        <v>0</v>
      </c>
      <c r="L76" s="33"/>
      <c r="M76" s="34">
        <f t="shared" si="4"/>
        <v>0</v>
      </c>
    </row>
    <row r="77" spans="1:13" ht="16.5" thickBot="1" x14ac:dyDescent="0.3">
      <c r="A77" s="3">
        <v>8041168</v>
      </c>
      <c r="B77" s="1" t="s">
        <v>2900</v>
      </c>
      <c r="C77" s="1" t="s">
        <v>965</v>
      </c>
      <c r="D77" s="1" t="s">
        <v>2902</v>
      </c>
      <c r="E77" s="1" t="s">
        <v>17</v>
      </c>
      <c r="F77" s="48">
        <v>3857.76</v>
      </c>
      <c r="G77" s="7">
        <v>4475.0016000000005</v>
      </c>
      <c r="H77" s="30">
        <f t="shared" ref="H77:H140" si="5">+F77*0.65</f>
        <v>2507.5440000000003</v>
      </c>
      <c r="I77" s="30">
        <f t="shared" ref="I77:I140" si="6">+F77*0.7</f>
        <v>2700.4319999999998</v>
      </c>
      <c r="J77" s="31">
        <f t="shared" ref="J77:J140" si="7">+F77*0.85</f>
        <v>3279.096</v>
      </c>
      <c r="K77" s="32">
        <f t="shared" ref="K77:K140" si="8">+F77*L77</f>
        <v>0</v>
      </c>
      <c r="L77" s="33"/>
      <c r="M77" s="34">
        <f t="shared" ref="M77:M140" si="9">+J77*L77</f>
        <v>0</v>
      </c>
    </row>
    <row r="78" spans="1:13" ht="16.5" thickBot="1" x14ac:dyDescent="0.3">
      <c r="A78" s="3">
        <v>7047916</v>
      </c>
      <c r="B78" s="1" t="s">
        <v>3073</v>
      </c>
      <c r="C78" s="1" t="s">
        <v>965</v>
      </c>
      <c r="D78" s="1" t="s">
        <v>1843</v>
      </c>
      <c r="E78" s="1" t="s">
        <v>17</v>
      </c>
      <c r="F78" s="51">
        <v>7594.83</v>
      </c>
      <c r="G78" s="7">
        <v>8810.0028000000002</v>
      </c>
      <c r="H78" s="30">
        <f t="shared" si="5"/>
        <v>4936.6395000000002</v>
      </c>
      <c r="I78" s="30">
        <f t="shared" si="6"/>
        <v>5316.3809999999994</v>
      </c>
      <c r="J78" s="31">
        <f t="shared" si="7"/>
        <v>6455.6054999999997</v>
      </c>
      <c r="K78" s="32">
        <f t="shared" si="8"/>
        <v>0</v>
      </c>
      <c r="L78" s="33"/>
      <c r="M78" s="34">
        <f t="shared" si="9"/>
        <v>0</v>
      </c>
    </row>
    <row r="79" spans="1:13" ht="16.5" thickBot="1" x14ac:dyDescent="0.3">
      <c r="A79" s="3">
        <v>7047917</v>
      </c>
      <c r="B79" s="1" t="s">
        <v>2099</v>
      </c>
      <c r="C79" s="1" t="s">
        <v>965</v>
      </c>
      <c r="D79" s="1" t="s">
        <v>1843</v>
      </c>
      <c r="E79" s="1" t="s">
        <v>17</v>
      </c>
      <c r="F79" s="51">
        <v>7594.83</v>
      </c>
      <c r="G79" s="7">
        <v>8810.0028000000002</v>
      </c>
      <c r="H79" s="30">
        <f t="shared" si="5"/>
        <v>4936.6395000000002</v>
      </c>
      <c r="I79" s="30">
        <f t="shared" si="6"/>
        <v>5316.3809999999994</v>
      </c>
      <c r="J79" s="31">
        <f t="shared" si="7"/>
        <v>6455.6054999999997</v>
      </c>
      <c r="K79" s="32">
        <f t="shared" si="8"/>
        <v>0</v>
      </c>
      <c r="L79" s="33"/>
      <c r="M79" s="34">
        <f t="shared" si="9"/>
        <v>0</v>
      </c>
    </row>
    <row r="80" spans="1:13" ht="16.5" thickBot="1" x14ac:dyDescent="0.3">
      <c r="A80" s="3">
        <v>7047918</v>
      </c>
      <c r="B80" s="1" t="s">
        <v>2100</v>
      </c>
      <c r="C80" s="1" t="s">
        <v>965</v>
      </c>
      <c r="D80" s="1" t="s">
        <v>1843</v>
      </c>
      <c r="E80" s="1" t="s">
        <v>17</v>
      </c>
      <c r="F80" s="51">
        <v>7594.83</v>
      </c>
      <c r="G80" s="7">
        <v>8810.0028000000002</v>
      </c>
      <c r="H80" s="30">
        <f t="shared" si="5"/>
        <v>4936.6395000000002</v>
      </c>
      <c r="I80" s="30">
        <f t="shared" si="6"/>
        <v>5316.3809999999994</v>
      </c>
      <c r="J80" s="31">
        <f t="shared" si="7"/>
        <v>6455.6054999999997</v>
      </c>
      <c r="K80" s="32">
        <f t="shared" si="8"/>
        <v>0</v>
      </c>
      <c r="L80" s="33"/>
      <c r="M80" s="34">
        <f t="shared" si="9"/>
        <v>0</v>
      </c>
    </row>
    <row r="81" spans="1:13" ht="16.5" thickBot="1" x14ac:dyDescent="0.3">
      <c r="A81" s="3">
        <v>7047919</v>
      </c>
      <c r="B81" s="1" t="s">
        <v>2101</v>
      </c>
      <c r="C81" s="1" t="s">
        <v>965</v>
      </c>
      <c r="D81" s="1" t="s">
        <v>1843</v>
      </c>
      <c r="E81" s="1" t="s">
        <v>17</v>
      </c>
      <c r="F81" s="51">
        <v>7594.83</v>
      </c>
      <c r="G81" s="7">
        <v>8810.0028000000002</v>
      </c>
      <c r="H81" s="30">
        <f t="shared" si="5"/>
        <v>4936.6395000000002</v>
      </c>
      <c r="I81" s="30">
        <f t="shared" si="6"/>
        <v>5316.3809999999994</v>
      </c>
      <c r="J81" s="31">
        <f t="shared" si="7"/>
        <v>6455.6054999999997</v>
      </c>
      <c r="K81" s="32">
        <f t="shared" si="8"/>
        <v>0</v>
      </c>
      <c r="L81" s="33"/>
      <c r="M81" s="34">
        <f t="shared" si="9"/>
        <v>0</v>
      </c>
    </row>
    <row r="82" spans="1:13" ht="16.5" thickBot="1" x14ac:dyDescent="0.3">
      <c r="A82" s="3">
        <v>7047923</v>
      </c>
      <c r="B82" s="1" t="s">
        <v>3074</v>
      </c>
      <c r="C82" s="1" t="s">
        <v>965</v>
      </c>
      <c r="D82" s="1" t="s">
        <v>1843</v>
      </c>
      <c r="E82" s="1" t="s">
        <v>17</v>
      </c>
      <c r="F82" s="51">
        <v>7594.83</v>
      </c>
      <c r="G82" s="7">
        <v>8810.0028000000002</v>
      </c>
      <c r="H82" s="30">
        <f t="shared" si="5"/>
        <v>4936.6395000000002</v>
      </c>
      <c r="I82" s="30">
        <f t="shared" si="6"/>
        <v>5316.3809999999994</v>
      </c>
      <c r="J82" s="31">
        <f t="shared" si="7"/>
        <v>6455.6054999999997</v>
      </c>
      <c r="K82" s="32">
        <f t="shared" si="8"/>
        <v>0</v>
      </c>
      <c r="L82" s="33"/>
      <c r="M82" s="34">
        <f t="shared" si="9"/>
        <v>0</v>
      </c>
    </row>
    <row r="83" spans="1:13" ht="16.5" thickBot="1" x14ac:dyDescent="0.3">
      <c r="A83" s="3">
        <v>7047928</v>
      </c>
      <c r="B83" s="1" t="s">
        <v>2899</v>
      </c>
      <c r="C83" s="1" t="s">
        <v>965</v>
      </c>
      <c r="D83" s="1" t="s">
        <v>1843</v>
      </c>
      <c r="E83" s="1" t="s">
        <v>17</v>
      </c>
      <c r="F83" s="51">
        <v>7594.83</v>
      </c>
      <c r="G83" s="7">
        <v>8810.0028000000002</v>
      </c>
      <c r="H83" s="30">
        <f t="shared" si="5"/>
        <v>4936.6395000000002</v>
      </c>
      <c r="I83" s="30">
        <f t="shared" si="6"/>
        <v>5316.3809999999994</v>
      </c>
      <c r="J83" s="31">
        <f t="shared" si="7"/>
        <v>6455.6054999999997</v>
      </c>
      <c r="K83" s="32">
        <f t="shared" si="8"/>
        <v>0</v>
      </c>
      <c r="L83" s="33"/>
      <c r="M83" s="34">
        <f t="shared" si="9"/>
        <v>0</v>
      </c>
    </row>
    <row r="84" spans="1:13" ht="16.5" thickBot="1" x14ac:dyDescent="0.3">
      <c r="A84" s="3">
        <v>13100</v>
      </c>
      <c r="B84" s="1" t="s">
        <v>2285</v>
      </c>
      <c r="C84" s="1" t="s">
        <v>965</v>
      </c>
      <c r="D84" s="1" t="s">
        <v>1843</v>
      </c>
      <c r="E84" s="1" t="s">
        <v>17</v>
      </c>
      <c r="F84" s="51">
        <v>7594.83</v>
      </c>
      <c r="G84" s="7">
        <v>8810.0028000000002</v>
      </c>
      <c r="H84" s="30">
        <f t="shared" si="5"/>
        <v>4936.6395000000002</v>
      </c>
      <c r="I84" s="30">
        <f t="shared" si="6"/>
        <v>5316.3809999999994</v>
      </c>
      <c r="J84" s="31">
        <f t="shared" si="7"/>
        <v>6455.6054999999997</v>
      </c>
      <c r="K84" s="32">
        <f t="shared" si="8"/>
        <v>0</v>
      </c>
      <c r="L84" s="33"/>
      <c r="M84" s="34">
        <f t="shared" si="9"/>
        <v>0</v>
      </c>
    </row>
    <row r="85" spans="1:13" ht="16.5" thickBot="1" x14ac:dyDescent="0.3">
      <c r="A85" s="3" t="s">
        <v>2470</v>
      </c>
      <c r="B85" s="1" t="s">
        <v>2469</v>
      </c>
      <c r="C85" s="1" t="s">
        <v>965</v>
      </c>
      <c r="D85" s="1" t="s">
        <v>1843</v>
      </c>
      <c r="E85" s="1" t="s">
        <v>17</v>
      </c>
      <c r="F85" s="51">
        <v>7594.83</v>
      </c>
      <c r="G85" s="7">
        <v>8810.0028000000002</v>
      </c>
      <c r="H85" s="30">
        <f t="shared" si="5"/>
        <v>4936.6395000000002</v>
      </c>
      <c r="I85" s="30">
        <f t="shared" si="6"/>
        <v>5316.3809999999994</v>
      </c>
      <c r="J85" s="31">
        <f t="shared" si="7"/>
        <v>6455.6054999999997</v>
      </c>
      <c r="K85" s="32">
        <f t="shared" si="8"/>
        <v>0</v>
      </c>
      <c r="L85" s="33"/>
      <c r="M85" s="34">
        <f t="shared" si="9"/>
        <v>0</v>
      </c>
    </row>
    <row r="86" spans="1:13" ht="16.5" thickBot="1" x14ac:dyDescent="0.3">
      <c r="A86" s="3">
        <v>7047935</v>
      </c>
      <c r="B86" s="1" t="s">
        <v>1893</v>
      </c>
      <c r="C86" s="1" t="s">
        <v>965</v>
      </c>
      <c r="D86" s="1" t="s">
        <v>1843</v>
      </c>
      <c r="E86" s="1" t="s">
        <v>17</v>
      </c>
      <c r="F86" s="51">
        <v>7594.83</v>
      </c>
      <c r="G86" s="7">
        <v>8810.0028000000002</v>
      </c>
      <c r="H86" s="30">
        <f t="shared" si="5"/>
        <v>4936.6395000000002</v>
      </c>
      <c r="I86" s="30">
        <f t="shared" si="6"/>
        <v>5316.3809999999994</v>
      </c>
      <c r="J86" s="31">
        <f t="shared" si="7"/>
        <v>6455.6054999999997</v>
      </c>
      <c r="K86" s="32">
        <f t="shared" si="8"/>
        <v>0</v>
      </c>
      <c r="L86" s="33"/>
      <c r="M86" s="34">
        <f t="shared" si="9"/>
        <v>0</v>
      </c>
    </row>
    <row r="87" spans="1:13" ht="16.5" thickBot="1" x14ac:dyDescent="0.3">
      <c r="A87" s="3">
        <v>7047936</v>
      </c>
      <c r="B87" s="1" t="s">
        <v>1897</v>
      </c>
      <c r="C87" s="1" t="s">
        <v>965</v>
      </c>
      <c r="D87" s="1" t="s">
        <v>1843</v>
      </c>
      <c r="E87" s="1" t="s">
        <v>17</v>
      </c>
      <c r="F87" s="51">
        <v>7594.83</v>
      </c>
      <c r="G87" s="7">
        <v>8810.0028000000002</v>
      </c>
      <c r="H87" s="30">
        <f t="shared" si="5"/>
        <v>4936.6395000000002</v>
      </c>
      <c r="I87" s="30">
        <f t="shared" si="6"/>
        <v>5316.3809999999994</v>
      </c>
      <c r="J87" s="31">
        <f t="shared" si="7"/>
        <v>6455.6054999999997</v>
      </c>
      <c r="K87" s="32">
        <f t="shared" si="8"/>
        <v>0</v>
      </c>
      <c r="L87" s="33"/>
      <c r="M87" s="34">
        <f t="shared" si="9"/>
        <v>0</v>
      </c>
    </row>
    <row r="88" spans="1:13" ht="16.5" thickBot="1" x14ac:dyDescent="0.3">
      <c r="A88" s="3">
        <v>7047937</v>
      </c>
      <c r="B88" s="1" t="s">
        <v>1894</v>
      </c>
      <c r="C88" s="1" t="s">
        <v>965</v>
      </c>
      <c r="D88" s="1" t="s">
        <v>1843</v>
      </c>
      <c r="E88" s="1" t="s">
        <v>17</v>
      </c>
      <c r="F88" s="51">
        <v>7594.83</v>
      </c>
      <c r="G88" s="7">
        <v>8810.0028000000002</v>
      </c>
      <c r="H88" s="30">
        <f t="shared" si="5"/>
        <v>4936.6395000000002</v>
      </c>
      <c r="I88" s="30">
        <f t="shared" si="6"/>
        <v>5316.3809999999994</v>
      </c>
      <c r="J88" s="31">
        <f t="shared" si="7"/>
        <v>6455.6054999999997</v>
      </c>
      <c r="K88" s="32">
        <f t="shared" si="8"/>
        <v>0</v>
      </c>
      <c r="L88" s="33"/>
      <c r="M88" s="34">
        <f t="shared" si="9"/>
        <v>0</v>
      </c>
    </row>
    <row r="89" spans="1:13" ht="16.5" thickBot="1" x14ac:dyDescent="0.3">
      <c r="A89" s="3">
        <v>7047941</v>
      </c>
      <c r="B89" s="1" t="s">
        <v>1895</v>
      </c>
      <c r="C89" s="1" t="s">
        <v>965</v>
      </c>
      <c r="D89" s="1" t="s">
        <v>1843</v>
      </c>
      <c r="E89" s="1" t="s">
        <v>17</v>
      </c>
      <c r="F89" s="51">
        <v>7594.83</v>
      </c>
      <c r="G89" s="7">
        <v>8810.0028000000002</v>
      </c>
      <c r="H89" s="30">
        <f t="shared" si="5"/>
        <v>4936.6395000000002</v>
      </c>
      <c r="I89" s="30">
        <f t="shared" si="6"/>
        <v>5316.3809999999994</v>
      </c>
      <c r="J89" s="31">
        <f t="shared" si="7"/>
        <v>6455.6054999999997</v>
      </c>
      <c r="K89" s="32">
        <f t="shared" si="8"/>
        <v>0</v>
      </c>
      <c r="L89" s="33"/>
      <c r="M89" s="34">
        <f t="shared" si="9"/>
        <v>0</v>
      </c>
    </row>
    <row r="90" spans="1:13" ht="16.5" thickBot="1" x14ac:dyDescent="0.3">
      <c r="A90" s="3">
        <v>7047942</v>
      </c>
      <c r="B90" s="1" t="s">
        <v>1896</v>
      </c>
      <c r="C90" s="1" t="s">
        <v>965</v>
      </c>
      <c r="D90" s="1" t="s">
        <v>1843</v>
      </c>
      <c r="E90" s="1" t="s">
        <v>17</v>
      </c>
      <c r="F90" s="51">
        <v>7594.83</v>
      </c>
      <c r="G90" s="7">
        <v>8810.0028000000002</v>
      </c>
      <c r="H90" s="30">
        <f t="shared" si="5"/>
        <v>4936.6395000000002</v>
      </c>
      <c r="I90" s="30">
        <f t="shared" si="6"/>
        <v>5316.3809999999994</v>
      </c>
      <c r="J90" s="31">
        <f t="shared" si="7"/>
        <v>6455.6054999999997</v>
      </c>
      <c r="K90" s="32">
        <f t="shared" si="8"/>
        <v>0</v>
      </c>
      <c r="L90" s="33"/>
      <c r="M90" s="34">
        <f t="shared" si="9"/>
        <v>0</v>
      </c>
    </row>
    <row r="91" spans="1:13" ht="16.5" thickBot="1" x14ac:dyDescent="0.3">
      <c r="A91" s="3">
        <v>7047943</v>
      </c>
      <c r="B91" s="1" t="s">
        <v>1898</v>
      </c>
      <c r="C91" s="1" t="s">
        <v>965</v>
      </c>
      <c r="D91" s="1" t="s">
        <v>1843</v>
      </c>
      <c r="E91" s="1" t="s">
        <v>17</v>
      </c>
      <c r="F91" s="51">
        <v>7594.83</v>
      </c>
      <c r="G91" s="7">
        <v>8810.0028000000002</v>
      </c>
      <c r="H91" s="30">
        <f t="shared" si="5"/>
        <v>4936.6395000000002</v>
      </c>
      <c r="I91" s="30">
        <f t="shared" si="6"/>
        <v>5316.3809999999994</v>
      </c>
      <c r="J91" s="31">
        <f t="shared" si="7"/>
        <v>6455.6054999999997</v>
      </c>
      <c r="K91" s="32">
        <f t="shared" si="8"/>
        <v>0</v>
      </c>
      <c r="L91" s="33"/>
      <c r="M91" s="34">
        <f t="shared" si="9"/>
        <v>0</v>
      </c>
    </row>
    <row r="92" spans="1:13" ht="16.5" thickBot="1" x14ac:dyDescent="0.3">
      <c r="A92" s="3">
        <v>7057157</v>
      </c>
      <c r="B92" s="1" t="s">
        <v>2791</v>
      </c>
      <c r="C92" s="1" t="s">
        <v>965</v>
      </c>
      <c r="D92" s="1" t="s">
        <v>1843</v>
      </c>
      <c r="E92" s="1" t="s">
        <v>17</v>
      </c>
      <c r="F92" s="48">
        <v>8029.31</v>
      </c>
      <c r="G92" s="7">
        <v>9313.999600000001</v>
      </c>
      <c r="H92" s="30">
        <f t="shared" si="5"/>
        <v>5219.0515000000005</v>
      </c>
      <c r="I92" s="30">
        <f t="shared" si="6"/>
        <v>5620.5169999999998</v>
      </c>
      <c r="J92" s="31">
        <f t="shared" si="7"/>
        <v>6824.9135000000006</v>
      </c>
      <c r="K92" s="32">
        <f t="shared" si="8"/>
        <v>0</v>
      </c>
      <c r="L92" s="33"/>
      <c r="M92" s="34">
        <f t="shared" si="9"/>
        <v>0</v>
      </c>
    </row>
    <row r="93" spans="1:13" ht="16.5" thickBot="1" x14ac:dyDescent="0.3">
      <c r="A93" s="3">
        <v>7057158</v>
      </c>
      <c r="B93" s="1" t="s">
        <v>2102</v>
      </c>
      <c r="C93" s="1" t="s">
        <v>965</v>
      </c>
      <c r="D93" s="1" t="s">
        <v>1843</v>
      </c>
      <c r="E93" s="1" t="s">
        <v>17</v>
      </c>
      <c r="F93" s="48">
        <v>8029.31</v>
      </c>
      <c r="G93" s="7">
        <v>9313.999600000001</v>
      </c>
      <c r="H93" s="30">
        <f t="shared" si="5"/>
        <v>5219.0515000000005</v>
      </c>
      <c r="I93" s="30">
        <f t="shared" si="6"/>
        <v>5620.5169999999998</v>
      </c>
      <c r="J93" s="31">
        <f t="shared" si="7"/>
        <v>6824.9135000000006</v>
      </c>
      <c r="K93" s="32">
        <f t="shared" si="8"/>
        <v>0</v>
      </c>
      <c r="L93" s="33"/>
      <c r="M93" s="34">
        <f t="shared" si="9"/>
        <v>0</v>
      </c>
    </row>
    <row r="94" spans="1:13" ht="16.5" thickBot="1" x14ac:dyDescent="0.3">
      <c r="A94" s="3">
        <v>7057159</v>
      </c>
      <c r="B94" s="1" t="s">
        <v>2103</v>
      </c>
      <c r="C94" s="1" t="s">
        <v>965</v>
      </c>
      <c r="D94" s="1" t="s">
        <v>1843</v>
      </c>
      <c r="E94" s="1" t="s">
        <v>17</v>
      </c>
      <c r="F94" s="48">
        <v>8029.31</v>
      </c>
      <c r="G94" s="7">
        <v>9313.999600000001</v>
      </c>
      <c r="H94" s="30">
        <f t="shared" si="5"/>
        <v>5219.0515000000005</v>
      </c>
      <c r="I94" s="30">
        <f t="shared" si="6"/>
        <v>5620.5169999999998</v>
      </c>
      <c r="J94" s="31">
        <f t="shared" si="7"/>
        <v>6824.9135000000006</v>
      </c>
      <c r="K94" s="32">
        <f t="shared" si="8"/>
        <v>0</v>
      </c>
      <c r="L94" s="33"/>
      <c r="M94" s="34">
        <f t="shared" si="9"/>
        <v>0</v>
      </c>
    </row>
    <row r="95" spans="1:13" ht="16.5" thickBot="1" x14ac:dyDescent="0.3">
      <c r="A95" s="3">
        <v>7057160</v>
      </c>
      <c r="B95" s="1" t="s">
        <v>2104</v>
      </c>
      <c r="C95" s="1" t="s">
        <v>965</v>
      </c>
      <c r="D95" s="1" t="s">
        <v>1843</v>
      </c>
      <c r="E95" s="1" t="s">
        <v>17</v>
      </c>
      <c r="F95" s="48">
        <v>8029.31</v>
      </c>
      <c r="G95" s="7">
        <v>9313.999600000001</v>
      </c>
      <c r="H95" s="30">
        <f t="shared" si="5"/>
        <v>5219.0515000000005</v>
      </c>
      <c r="I95" s="30">
        <f t="shared" si="6"/>
        <v>5620.5169999999998</v>
      </c>
      <c r="J95" s="31">
        <f t="shared" si="7"/>
        <v>6824.9135000000006</v>
      </c>
      <c r="K95" s="32">
        <f t="shared" si="8"/>
        <v>0</v>
      </c>
      <c r="L95" s="33"/>
      <c r="M95" s="34">
        <f t="shared" si="9"/>
        <v>0</v>
      </c>
    </row>
    <row r="96" spans="1:13" ht="16.5" thickBot="1" x14ac:dyDescent="0.3">
      <c r="A96" s="3">
        <v>7058681</v>
      </c>
      <c r="B96" s="1" t="s">
        <v>2105</v>
      </c>
      <c r="C96" s="1" t="s">
        <v>965</v>
      </c>
      <c r="D96" s="1" t="s">
        <v>1843</v>
      </c>
      <c r="E96" s="1" t="s">
        <v>17</v>
      </c>
      <c r="F96" s="51">
        <v>7594.83</v>
      </c>
      <c r="G96" s="7">
        <v>8810.0028000000002</v>
      </c>
      <c r="H96" s="30">
        <f t="shared" si="5"/>
        <v>4936.6395000000002</v>
      </c>
      <c r="I96" s="30">
        <f t="shared" si="6"/>
        <v>5316.3809999999994</v>
      </c>
      <c r="J96" s="31">
        <f t="shared" si="7"/>
        <v>6455.6054999999997</v>
      </c>
      <c r="K96" s="32">
        <f t="shared" si="8"/>
        <v>0</v>
      </c>
      <c r="L96" s="33"/>
      <c r="M96" s="34">
        <f t="shared" si="9"/>
        <v>0</v>
      </c>
    </row>
    <row r="97" spans="1:13" ht="16.5" thickBot="1" x14ac:dyDescent="0.3">
      <c r="A97" s="3">
        <v>7058682</v>
      </c>
      <c r="B97" s="1" t="s">
        <v>2106</v>
      </c>
      <c r="C97" s="1" t="s">
        <v>965</v>
      </c>
      <c r="D97" s="1" t="s">
        <v>1843</v>
      </c>
      <c r="E97" s="1" t="s">
        <v>17</v>
      </c>
      <c r="F97" s="51">
        <v>7594.83</v>
      </c>
      <c r="G97" s="7">
        <v>8810.0028000000002</v>
      </c>
      <c r="H97" s="30">
        <f t="shared" si="5"/>
        <v>4936.6395000000002</v>
      </c>
      <c r="I97" s="30">
        <f t="shared" si="6"/>
        <v>5316.3809999999994</v>
      </c>
      <c r="J97" s="31">
        <f t="shared" si="7"/>
        <v>6455.6054999999997</v>
      </c>
      <c r="K97" s="32">
        <f t="shared" si="8"/>
        <v>0</v>
      </c>
      <c r="L97" s="33"/>
      <c r="M97" s="34">
        <f t="shared" si="9"/>
        <v>0</v>
      </c>
    </row>
    <row r="98" spans="1:13" ht="16.5" thickBot="1" x14ac:dyDescent="0.3">
      <c r="A98" s="3">
        <v>7058683</v>
      </c>
      <c r="B98" s="1" t="s">
        <v>2107</v>
      </c>
      <c r="C98" s="1" t="s">
        <v>965</v>
      </c>
      <c r="D98" s="1" t="s">
        <v>1843</v>
      </c>
      <c r="E98" s="1" t="s">
        <v>17</v>
      </c>
      <c r="F98" s="51">
        <v>7594.83</v>
      </c>
      <c r="G98" s="7">
        <v>8810.0028000000002</v>
      </c>
      <c r="H98" s="30">
        <f t="shared" si="5"/>
        <v>4936.6395000000002</v>
      </c>
      <c r="I98" s="30">
        <f t="shared" si="6"/>
        <v>5316.3809999999994</v>
      </c>
      <c r="J98" s="31">
        <f t="shared" si="7"/>
        <v>6455.6054999999997</v>
      </c>
      <c r="K98" s="32">
        <f t="shared" si="8"/>
        <v>0</v>
      </c>
      <c r="L98" s="33"/>
      <c r="M98" s="34">
        <f t="shared" si="9"/>
        <v>0</v>
      </c>
    </row>
    <row r="99" spans="1:13" ht="16.5" thickBot="1" x14ac:dyDescent="0.3">
      <c r="A99" s="3">
        <v>7062182</v>
      </c>
      <c r="B99" s="1" t="s">
        <v>2286</v>
      </c>
      <c r="C99" s="1" t="s">
        <v>965</v>
      </c>
      <c r="D99" s="1" t="s">
        <v>1843</v>
      </c>
      <c r="E99" s="1" t="s">
        <v>17</v>
      </c>
      <c r="F99" s="48">
        <v>8029.31</v>
      </c>
      <c r="G99" s="7">
        <v>9313.999600000001</v>
      </c>
      <c r="H99" s="30">
        <f t="shared" si="5"/>
        <v>5219.0515000000005</v>
      </c>
      <c r="I99" s="30">
        <f t="shared" si="6"/>
        <v>5620.5169999999998</v>
      </c>
      <c r="J99" s="31">
        <f t="shared" si="7"/>
        <v>6824.9135000000006</v>
      </c>
      <c r="K99" s="32">
        <f t="shared" si="8"/>
        <v>0</v>
      </c>
      <c r="L99" s="33"/>
      <c r="M99" s="34">
        <f t="shared" si="9"/>
        <v>0</v>
      </c>
    </row>
    <row r="100" spans="1:13" ht="16.5" thickBot="1" x14ac:dyDescent="0.3">
      <c r="A100" s="3">
        <v>7062183</v>
      </c>
      <c r="B100" s="1" t="s">
        <v>2287</v>
      </c>
      <c r="C100" s="1" t="s">
        <v>965</v>
      </c>
      <c r="D100" s="1" t="s">
        <v>1843</v>
      </c>
      <c r="E100" s="1" t="s">
        <v>17</v>
      </c>
      <c r="F100" s="48">
        <v>8029.31</v>
      </c>
      <c r="G100" s="7">
        <v>9313.999600000001</v>
      </c>
      <c r="H100" s="30">
        <f t="shared" si="5"/>
        <v>5219.0515000000005</v>
      </c>
      <c r="I100" s="30">
        <f t="shared" si="6"/>
        <v>5620.5169999999998</v>
      </c>
      <c r="J100" s="31">
        <f t="shared" si="7"/>
        <v>6824.9135000000006</v>
      </c>
      <c r="K100" s="32">
        <f t="shared" si="8"/>
        <v>0</v>
      </c>
      <c r="L100" s="33"/>
      <c r="M100" s="34">
        <f t="shared" si="9"/>
        <v>0</v>
      </c>
    </row>
    <row r="101" spans="1:13" ht="16.5" thickBot="1" x14ac:dyDescent="0.3">
      <c r="A101" s="3">
        <v>7062184</v>
      </c>
      <c r="B101" s="1" t="s">
        <v>2288</v>
      </c>
      <c r="C101" s="1" t="s">
        <v>965</v>
      </c>
      <c r="D101" s="1" t="s">
        <v>1843</v>
      </c>
      <c r="E101" s="1" t="s">
        <v>17</v>
      </c>
      <c r="F101" s="48">
        <v>8029.31</v>
      </c>
      <c r="G101" s="7">
        <v>9313.999600000001</v>
      </c>
      <c r="H101" s="30">
        <f t="shared" si="5"/>
        <v>5219.0515000000005</v>
      </c>
      <c r="I101" s="30">
        <f t="shared" si="6"/>
        <v>5620.5169999999998</v>
      </c>
      <c r="J101" s="31">
        <f t="shared" si="7"/>
        <v>6824.9135000000006</v>
      </c>
      <c r="K101" s="32">
        <f t="shared" si="8"/>
        <v>0</v>
      </c>
      <c r="L101" s="33"/>
      <c r="M101" s="34">
        <f t="shared" si="9"/>
        <v>0</v>
      </c>
    </row>
    <row r="102" spans="1:13" ht="16.5" thickBot="1" x14ac:dyDescent="0.3">
      <c r="A102" s="3">
        <v>7062235</v>
      </c>
      <c r="B102" s="1" t="s">
        <v>2894</v>
      </c>
      <c r="C102" s="1" t="s">
        <v>965</v>
      </c>
      <c r="D102" s="1" t="s">
        <v>1843</v>
      </c>
      <c r="E102" s="1" t="s">
        <v>17</v>
      </c>
      <c r="F102" s="51">
        <v>11394.83</v>
      </c>
      <c r="G102" s="7">
        <v>13218.0028</v>
      </c>
      <c r="H102" s="30">
        <f t="shared" si="5"/>
        <v>7406.6395000000002</v>
      </c>
      <c r="I102" s="30">
        <f t="shared" si="6"/>
        <v>7976.3809999999994</v>
      </c>
      <c r="J102" s="31">
        <f t="shared" si="7"/>
        <v>9685.6054999999997</v>
      </c>
      <c r="K102" s="32">
        <f t="shared" si="8"/>
        <v>0</v>
      </c>
      <c r="L102" s="33"/>
      <c r="M102" s="34">
        <f t="shared" si="9"/>
        <v>0</v>
      </c>
    </row>
    <row r="103" spans="1:13" ht="16.5" thickBot="1" x14ac:dyDescent="0.3">
      <c r="A103" s="3">
        <v>7062236</v>
      </c>
      <c r="B103" s="1" t="s">
        <v>2640</v>
      </c>
      <c r="C103" s="1" t="s">
        <v>965</v>
      </c>
      <c r="D103" s="1" t="s">
        <v>1843</v>
      </c>
      <c r="E103" s="1" t="s">
        <v>17</v>
      </c>
      <c r="F103" s="51">
        <v>11394.83</v>
      </c>
      <c r="G103" s="7">
        <v>13218.0028</v>
      </c>
      <c r="H103" s="30">
        <f t="shared" si="5"/>
        <v>7406.6395000000002</v>
      </c>
      <c r="I103" s="30">
        <f t="shared" si="6"/>
        <v>7976.3809999999994</v>
      </c>
      <c r="J103" s="31">
        <f t="shared" si="7"/>
        <v>9685.6054999999997</v>
      </c>
      <c r="K103" s="32">
        <f t="shared" si="8"/>
        <v>0</v>
      </c>
      <c r="L103" s="33"/>
      <c r="M103" s="34">
        <f t="shared" si="9"/>
        <v>0</v>
      </c>
    </row>
    <row r="104" spans="1:13" ht="16.5" thickBot="1" x14ac:dyDescent="0.3">
      <c r="A104" s="3">
        <v>7062237</v>
      </c>
      <c r="B104" s="1" t="s">
        <v>2895</v>
      </c>
      <c r="C104" s="1" t="s">
        <v>965</v>
      </c>
      <c r="D104" s="1" t="s">
        <v>1843</v>
      </c>
      <c r="E104" s="1" t="s">
        <v>17</v>
      </c>
      <c r="F104" s="51">
        <v>11394.83</v>
      </c>
      <c r="G104" s="7">
        <v>13218.0028</v>
      </c>
      <c r="H104" s="30">
        <f t="shared" si="5"/>
        <v>7406.6395000000002</v>
      </c>
      <c r="I104" s="30">
        <f t="shared" si="6"/>
        <v>7976.3809999999994</v>
      </c>
      <c r="J104" s="31">
        <f t="shared" si="7"/>
        <v>9685.6054999999997</v>
      </c>
      <c r="K104" s="32">
        <f t="shared" si="8"/>
        <v>0</v>
      </c>
      <c r="L104" s="33"/>
      <c r="M104" s="34">
        <f t="shared" si="9"/>
        <v>0</v>
      </c>
    </row>
    <row r="105" spans="1:13" ht="16.5" thickBot="1" x14ac:dyDescent="0.3">
      <c r="A105" s="3">
        <v>7062238</v>
      </c>
      <c r="B105" s="1" t="s">
        <v>2896</v>
      </c>
      <c r="C105" s="1" t="s">
        <v>965</v>
      </c>
      <c r="D105" s="1" t="s">
        <v>1843</v>
      </c>
      <c r="E105" s="1" t="s">
        <v>17</v>
      </c>
      <c r="F105" s="51">
        <v>11394.83</v>
      </c>
      <c r="G105" s="7">
        <v>13218.0028</v>
      </c>
      <c r="H105" s="30">
        <f t="shared" si="5"/>
        <v>7406.6395000000002</v>
      </c>
      <c r="I105" s="30">
        <f t="shared" si="6"/>
        <v>7976.3809999999994</v>
      </c>
      <c r="J105" s="31">
        <f t="shared" si="7"/>
        <v>9685.6054999999997</v>
      </c>
      <c r="K105" s="32">
        <f t="shared" si="8"/>
        <v>0</v>
      </c>
      <c r="L105" s="33"/>
      <c r="M105" s="34">
        <f t="shared" si="9"/>
        <v>0</v>
      </c>
    </row>
    <row r="106" spans="1:13" ht="16.5" thickBot="1" x14ac:dyDescent="0.3">
      <c r="A106" s="3">
        <v>7062271</v>
      </c>
      <c r="B106" s="1" t="s">
        <v>2897</v>
      </c>
      <c r="C106" s="1" t="s">
        <v>965</v>
      </c>
      <c r="D106" s="1" t="s">
        <v>1843</v>
      </c>
      <c r="E106" s="1" t="s">
        <v>17</v>
      </c>
      <c r="F106" s="51">
        <v>7594.83</v>
      </c>
      <c r="G106" s="7">
        <v>8810.0028000000002</v>
      </c>
      <c r="H106" s="30">
        <f t="shared" si="5"/>
        <v>4936.6395000000002</v>
      </c>
      <c r="I106" s="30">
        <f t="shared" si="6"/>
        <v>5316.3809999999994</v>
      </c>
      <c r="J106" s="31">
        <f t="shared" si="7"/>
        <v>6455.6054999999997</v>
      </c>
      <c r="K106" s="32">
        <f t="shared" si="8"/>
        <v>0</v>
      </c>
      <c r="L106" s="33"/>
      <c r="M106" s="34">
        <f t="shared" si="9"/>
        <v>0</v>
      </c>
    </row>
    <row r="107" spans="1:13" ht="16.5" thickBot="1" x14ac:dyDescent="0.3">
      <c r="A107" s="3">
        <v>7062272</v>
      </c>
      <c r="B107" s="1" t="s">
        <v>2898</v>
      </c>
      <c r="C107" s="1" t="s">
        <v>965</v>
      </c>
      <c r="D107" s="1" t="s">
        <v>1843</v>
      </c>
      <c r="E107" s="1" t="s">
        <v>17</v>
      </c>
      <c r="F107" s="51">
        <v>7594.83</v>
      </c>
      <c r="G107" s="7">
        <v>8810.0028000000002</v>
      </c>
      <c r="H107" s="30">
        <f t="shared" si="5"/>
        <v>4936.6395000000002</v>
      </c>
      <c r="I107" s="30">
        <f t="shared" si="6"/>
        <v>5316.3809999999994</v>
      </c>
      <c r="J107" s="31">
        <f t="shared" si="7"/>
        <v>6455.6054999999997</v>
      </c>
      <c r="K107" s="32">
        <f t="shared" si="8"/>
        <v>0</v>
      </c>
      <c r="L107" s="33"/>
      <c r="M107" s="34">
        <f t="shared" si="9"/>
        <v>0</v>
      </c>
    </row>
    <row r="108" spans="1:13" ht="16.5" thickBot="1" x14ac:dyDescent="0.3">
      <c r="A108" s="3">
        <v>7062273</v>
      </c>
      <c r="B108" s="1" t="s">
        <v>2289</v>
      </c>
      <c r="C108" s="1" t="s">
        <v>965</v>
      </c>
      <c r="D108" s="1" t="s">
        <v>1843</v>
      </c>
      <c r="E108" s="1" t="s">
        <v>17</v>
      </c>
      <c r="F108" s="51">
        <v>7594.83</v>
      </c>
      <c r="G108" s="7">
        <v>8810.0028000000002</v>
      </c>
      <c r="H108" s="30">
        <f t="shared" si="5"/>
        <v>4936.6395000000002</v>
      </c>
      <c r="I108" s="30">
        <f t="shared" si="6"/>
        <v>5316.3809999999994</v>
      </c>
      <c r="J108" s="31">
        <f t="shared" si="7"/>
        <v>6455.6054999999997</v>
      </c>
      <c r="K108" s="32">
        <f t="shared" si="8"/>
        <v>0</v>
      </c>
      <c r="L108" s="33"/>
      <c r="M108" s="34">
        <f t="shared" si="9"/>
        <v>0</v>
      </c>
    </row>
    <row r="109" spans="1:13" ht="16.5" thickBot="1" x14ac:dyDescent="0.3">
      <c r="A109" s="3">
        <v>7062274</v>
      </c>
      <c r="B109" s="1" t="s">
        <v>2792</v>
      </c>
      <c r="C109" s="1" t="s">
        <v>965</v>
      </c>
      <c r="D109" s="1" t="s">
        <v>1843</v>
      </c>
      <c r="E109" s="1" t="s">
        <v>17</v>
      </c>
      <c r="F109" s="51">
        <v>7594.83</v>
      </c>
      <c r="G109" s="7">
        <v>8810.0028000000002</v>
      </c>
      <c r="H109" s="30">
        <f t="shared" si="5"/>
        <v>4936.6395000000002</v>
      </c>
      <c r="I109" s="30">
        <f t="shared" si="6"/>
        <v>5316.3809999999994</v>
      </c>
      <c r="J109" s="31">
        <f t="shared" si="7"/>
        <v>6455.6054999999997</v>
      </c>
      <c r="K109" s="32">
        <f t="shared" si="8"/>
        <v>0</v>
      </c>
      <c r="L109" s="33"/>
      <c r="M109" s="34">
        <f t="shared" si="9"/>
        <v>0</v>
      </c>
    </row>
    <row r="110" spans="1:13" ht="16.5" thickBot="1" x14ac:dyDescent="0.3">
      <c r="A110" s="3">
        <v>7069972</v>
      </c>
      <c r="B110" s="1" t="s">
        <v>2979</v>
      </c>
      <c r="C110" s="1" t="s">
        <v>965</v>
      </c>
      <c r="D110" s="1" t="s">
        <v>1843</v>
      </c>
      <c r="E110" s="1" t="s">
        <v>17</v>
      </c>
      <c r="F110" s="51">
        <v>11394.83</v>
      </c>
      <c r="G110" s="7">
        <v>13218.0028</v>
      </c>
      <c r="H110" s="30">
        <f t="shared" si="5"/>
        <v>7406.6395000000002</v>
      </c>
      <c r="I110" s="30">
        <f t="shared" si="6"/>
        <v>7976.3809999999994</v>
      </c>
      <c r="J110" s="31">
        <f t="shared" si="7"/>
        <v>9685.6054999999997</v>
      </c>
      <c r="K110" s="32">
        <f t="shared" si="8"/>
        <v>0</v>
      </c>
      <c r="L110" s="33"/>
      <c r="M110" s="34">
        <f t="shared" si="9"/>
        <v>0</v>
      </c>
    </row>
    <row r="111" spans="1:13" ht="16.5" thickBot="1" x14ac:dyDescent="0.3">
      <c r="A111" s="3">
        <v>7069973</v>
      </c>
      <c r="B111" s="1" t="s">
        <v>3001</v>
      </c>
      <c r="C111" s="1" t="s">
        <v>965</v>
      </c>
      <c r="D111" s="1" t="s">
        <v>1843</v>
      </c>
      <c r="E111" s="1" t="s">
        <v>17</v>
      </c>
      <c r="F111" s="51">
        <v>11394.83</v>
      </c>
      <c r="G111" s="7">
        <v>13218.0028</v>
      </c>
      <c r="H111" s="30">
        <f t="shared" si="5"/>
        <v>7406.6395000000002</v>
      </c>
      <c r="I111" s="30">
        <f t="shared" si="6"/>
        <v>7976.3809999999994</v>
      </c>
      <c r="J111" s="31">
        <f t="shared" si="7"/>
        <v>9685.6054999999997</v>
      </c>
      <c r="K111" s="32">
        <f t="shared" si="8"/>
        <v>0</v>
      </c>
      <c r="L111" s="33"/>
      <c r="M111" s="34">
        <f t="shared" si="9"/>
        <v>0</v>
      </c>
    </row>
    <row r="112" spans="1:13" ht="16.5" thickBot="1" x14ac:dyDescent="0.3">
      <c r="A112" s="3">
        <v>7069974</v>
      </c>
      <c r="B112" s="1" t="s">
        <v>3002</v>
      </c>
      <c r="C112" s="1" t="s">
        <v>965</v>
      </c>
      <c r="D112" s="1" t="s">
        <v>1843</v>
      </c>
      <c r="E112" s="1" t="s">
        <v>17</v>
      </c>
      <c r="F112" s="51">
        <v>11394.83</v>
      </c>
      <c r="G112" s="7">
        <v>13218.0028</v>
      </c>
      <c r="H112" s="30">
        <f t="shared" si="5"/>
        <v>7406.6395000000002</v>
      </c>
      <c r="I112" s="30">
        <f t="shared" si="6"/>
        <v>7976.3809999999994</v>
      </c>
      <c r="J112" s="31">
        <f t="shared" si="7"/>
        <v>9685.6054999999997</v>
      </c>
      <c r="K112" s="32">
        <f t="shared" si="8"/>
        <v>0</v>
      </c>
      <c r="L112" s="33"/>
      <c r="M112" s="34">
        <f t="shared" si="9"/>
        <v>0</v>
      </c>
    </row>
    <row r="113" spans="1:13" ht="16.5" thickBot="1" x14ac:dyDescent="0.3">
      <c r="A113" s="3">
        <v>7069990</v>
      </c>
      <c r="B113" s="1" t="s">
        <v>2980</v>
      </c>
      <c r="C113" s="1" t="s">
        <v>965</v>
      </c>
      <c r="D113" s="1" t="s">
        <v>1843</v>
      </c>
      <c r="E113" s="1" t="s">
        <v>17</v>
      </c>
      <c r="F113" s="51">
        <v>8544.83</v>
      </c>
      <c r="G113" s="7">
        <v>9912.0028000000002</v>
      </c>
      <c r="H113" s="30">
        <f t="shared" si="5"/>
        <v>5554.1395000000002</v>
      </c>
      <c r="I113" s="30">
        <f t="shared" si="6"/>
        <v>5981.3809999999994</v>
      </c>
      <c r="J113" s="31">
        <f t="shared" si="7"/>
        <v>7263.1054999999997</v>
      </c>
      <c r="K113" s="32">
        <f t="shared" si="8"/>
        <v>0</v>
      </c>
      <c r="L113" s="33"/>
      <c r="M113" s="34">
        <f t="shared" si="9"/>
        <v>0</v>
      </c>
    </row>
    <row r="114" spans="1:13" ht="16.5" thickBot="1" x14ac:dyDescent="0.3">
      <c r="A114" s="3">
        <v>7069992</v>
      </c>
      <c r="B114" s="1" t="s">
        <v>2986</v>
      </c>
      <c r="C114" s="1" t="s">
        <v>965</v>
      </c>
      <c r="D114" s="1" t="s">
        <v>1843</v>
      </c>
      <c r="E114" s="1" t="s">
        <v>17</v>
      </c>
      <c r="F114" s="51">
        <v>8544.83</v>
      </c>
      <c r="G114" s="7">
        <v>9912.0028000000002</v>
      </c>
      <c r="H114" s="30">
        <f t="shared" si="5"/>
        <v>5554.1395000000002</v>
      </c>
      <c r="I114" s="30">
        <f t="shared" si="6"/>
        <v>5981.3809999999994</v>
      </c>
      <c r="J114" s="31">
        <f t="shared" si="7"/>
        <v>7263.1054999999997</v>
      </c>
      <c r="K114" s="32">
        <f t="shared" si="8"/>
        <v>0</v>
      </c>
      <c r="L114" s="33"/>
      <c r="M114" s="34">
        <f t="shared" si="9"/>
        <v>0</v>
      </c>
    </row>
    <row r="115" spans="1:13" ht="16.5" thickBot="1" x14ac:dyDescent="0.3">
      <c r="A115" s="3">
        <v>7070133</v>
      </c>
      <c r="B115" s="1" t="s">
        <v>2981</v>
      </c>
      <c r="C115" s="1" t="s">
        <v>965</v>
      </c>
      <c r="D115" s="1" t="s">
        <v>1843</v>
      </c>
      <c r="E115" s="1" t="s">
        <v>17</v>
      </c>
      <c r="F115" s="51">
        <v>7594.83</v>
      </c>
      <c r="G115" s="7">
        <v>8810.0028000000002</v>
      </c>
      <c r="H115" s="30">
        <f t="shared" si="5"/>
        <v>4936.6395000000002</v>
      </c>
      <c r="I115" s="30">
        <f t="shared" si="6"/>
        <v>5316.3809999999994</v>
      </c>
      <c r="J115" s="31">
        <f t="shared" si="7"/>
        <v>6455.6054999999997</v>
      </c>
      <c r="K115" s="32">
        <f t="shared" si="8"/>
        <v>0</v>
      </c>
      <c r="L115" s="33"/>
      <c r="M115" s="34">
        <f t="shared" si="9"/>
        <v>0</v>
      </c>
    </row>
    <row r="116" spans="1:13" ht="16.5" thickBot="1" x14ac:dyDescent="0.3">
      <c r="A116" s="3">
        <v>8013376</v>
      </c>
      <c r="B116" s="1" t="s">
        <v>1899</v>
      </c>
      <c r="C116" s="1" t="s">
        <v>965</v>
      </c>
      <c r="D116" s="1" t="s">
        <v>1843</v>
      </c>
      <c r="E116" s="1" t="s">
        <v>17</v>
      </c>
      <c r="F116" s="48">
        <v>967.24137931034488</v>
      </c>
      <c r="G116" s="7">
        <v>1122</v>
      </c>
      <c r="H116" s="30">
        <f t="shared" si="5"/>
        <v>628.70689655172418</v>
      </c>
      <c r="I116" s="30">
        <f t="shared" si="6"/>
        <v>677.06896551724139</v>
      </c>
      <c r="J116" s="31">
        <f t="shared" si="7"/>
        <v>822.15517241379314</v>
      </c>
      <c r="K116" s="32">
        <f t="shared" si="8"/>
        <v>0</v>
      </c>
      <c r="L116" s="33"/>
      <c r="M116" s="34">
        <f t="shared" si="9"/>
        <v>0</v>
      </c>
    </row>
    <row r="117" spans="1:13" ht="16.5" thickBot="1" x14ac:dyDescent="0.3">
      <c r="A117" s="3">
        <v>8013378</v>
      </c>
      <c r="B117" s="1" t="s">
        <v>2290</v>
      </c>
      <c r="C117" s="1" t="s">
        <v>965</v>
      </c>
      <c r="D117" s="1" t="s">
        <v>1843</v>
      </c>
      <c r="E117" s="1" t="s">
        <v>17</v>
      </c>
      <c r="F117" s="48">
        <v>967.24137931034488</v>
      </c>
      <c r="G117" s="7">
        <v>1122</v>
      </c>
      <c r="H117" s="30">
        <f t="shared" si="5"/>
        <v>628.70689655172418</v>
      </c>
      <c r="I117" s="30">
        <f t="shared" si="6"/>
        <v>677.06896551724139</v>
      </c>
      <c r="J117" s="31">
        <f t="shared" si="7"/>
        <v>822.15517241379314</v>
      </c>
      <c r="K117" s="32">
        <f t="shared" si="8"/>
        <v>0</v>
      </c>
      <c r="L117" s="33"/>
      <c r="M117" s="34">
        <f t="shared" si="9"/>
        <v>0</v>
      </c>
    </row>
    <row r="118" spans="1:13" ht="16.5" thickBot="1" x14ac:dyDescent="0.3">
      <c r="A118" s="3">
        <v>8013379</v>
      </c>
      <c r="B118" s="1" t="s">
        <v>1900</v>
      </c>
      <c r="C118" s="1" t="s">
        <v>965</v>
      </c>
      <c r="D118" s="1" t="s">
        <v>1843</v>
      </c>
      <c r="E118" s="1" t="s">
        <v>17</v>
      </c>
      <c r="F118" s="48">
        <v>967.24137931034488</v>
      </c>
      <c r="G118" s="7">
        <v>1122</v>
      </c>
      <c r="H118" s="30">
        <f t="shared" si="5"/>
        <v>628.70689655172418</v>
      </c>
      <c r="I118" s="30">
        <f t="shared" si="6"/>
        <v>677.06896551724139</v>
      </c>
      <c r="J118" s="31">
        <f t="shared" si="7"/>
        <v>822.15517241379314</v>
      </c>
      <c r="K118" s="32">
        <f t="shared" si="8"/>
        <v>0</v>
      </c>
      <c r="L118" s="33"/>
      <c r="M118" s="34">
        <f t="shared" si="9"/>
        <v>0</v>
      </c>
    </row>
    <row r="119" spans="1:13" ht="16.5" thickBot="1" x14ac:dyDescent="0.3">
      <c r="A119" s="3">
        <v>8013380</v>
      </c>
      <c r="B119" s="1" t="s">
        <v>2112</v>
      </c>
      <c r="C119" s="1" t="s">
        <v>965</v>
      </c>
      <c r="D119" s="1" t="s">
        <v>1843</v>
      </c>
      <c r="E119" s="1" t="s">
        <v>17</v>
      </c>
      <c r="F119" s="48">
        <v>967.24137931034488</v>
      </c>
      <c r="G119" s="7">
        <v>1122</v>
      </c>
      <c r="H119" s="30">
        <f t="shared" si="5"/>
        <v>628.70689655172418</v>
      </c>
      <c r="I119" s="30">
        <f t="shared" si="6"/>
        <v>677.06896551724139</v>
      </c>
      <c r="J119" s="31">
        <f t="shared" si="7"/>
        <v>822.15517241379314</v>
      </c>
      <c r="K119" s="32">
        <f t="shared" si="8"/>
        <v>0</v>
      </c>
      <c r="L119" s="33"/>
      <c r="M119" s="34">
        <f t="shared" si="9"/>
        <v>0</v>
      </c>
    </row>
    <row r="120" spans="1:13" ht="16.5" thickBot="1" x14ac:dyDescent="0.3">
      <c r="A120" s="3">
        <v>8013384</v>
      </c>
      <c r="B120" s="1" t="s">
        <v>1901</v>
      </c>
      <c r="C120" s="1" t="s">
        <v>965</v>
      </c>
      <c r="D120" s="1" t="s">
        <v>1843</v>
      </c>
      <c r="E120" s="1" t="s">
        <v>17</v>
      </c>
      <c r="F120" s="48">
        <v>967.24137931034488</v>
      </c>
      <c r="G120" s="7">
        <v>1122</v>
      </c>
      <c r="H120" s="30">
        <f t="shared" si="5"/>
        <v>628.70689655172418</v>
      </c>
      <c r="I120" s="30">
        <f t="shared" si="6"/>
        <v>677.06896551724139</v>
      </c>
      <c r="J120" s="31">
        <f t="shared" si="7"/>
        <v>822.15517241379314</v>
      </c>
      <c r="K120" s="32">
        <f t="shared" si="8"/>
        <v>0</v>
      </c>
      <c r="L120" s="33"/>
      <c r="M120" s="34">
        <f t="shared" si="9"/>
        <v>0</v>
      </c>
    </row>
    <row r="121" spans="1:13" ht="16.5" thickBot="1" x14ac:dyDescent="0.3">
      <c r="A121" s="3">
        <v>8013421</v>
      </c>
      <c r="B121" s="1" t="s">
        <v>2998</v>
      </c>
      <c r="C121" s="1" t="s">
        <v>965</v>
      </c>
      <c r="D121" s="1" t="s">
        <v>769</v>
      </c>
      <c r="E121" s="1" t="s">
        <v>769</v>
      </c>
      <c r="F121" s="51">
        <v>232.76</v>
      </c>
      <c r="G121" s="7">
        <v>270.0016</v>
      </c>
      <c r="H121" s="30">
        <f t="shared" si="5"/>
        <v>151.29400000000001</v>
      </c>
      <c r="I121" s="30">
        <f t="shared" si="6"/>
        <v>162.93199999999999</v>
      </c>
      <c r="J121" s="31">
        <f t="shared" si="7"/>
        <v>197.84599999999998</v>
      </c>
      <c r="K121" s="32">
        <f t="shared" si="8"/>
        <v>0</v>
      </c>
      <c r="L121" s="33"/>
      <c r="M121" s="34">
        <f t="shared" si="9"/>
        <v>0</v>
      </c>
    </row>
    <row r="122" spans="1:13" ht="16.5" thickBot="1" x14ac:dyDescent="0.3">
      <c r="A122" s="3">
        <v>8041170</v>
      </c>
      <c r="B122" s="1" t="s">
        <v>2891</v>
      </c>
      <c r="C122" s="1" t="s">
        <v>965</v>
      </c>
      <c r="D122" s="1" t="s">
        <v>1843</v>
      </c>
      <c r="E122" s="1" t="s">
        <v>17</v>
      </c>
      <c r="F122" s="48">
        <v>11777.59</v>
      </c>
      <c r="G122" s="7">
        <v>13662.0044</v>
      </c>
      <c r="H122" s="30">
        <f t="shared" si="5"/>
        <v>7655.4335000000001</v>
      </c>
      <c r="I122" s="30">
        <f t="shared" si="6"/>
        <v>8244.3130000000001</v>
      </c>
      <c r="J122" s="31">
        <f t="shared" si="7"/>
        <v>10010.951499999999</v>
      </c>
      <c r="K122" s="32">
        <f t="shared" si="8"/>
        <v>0</v>
      </c>
      <c r="L122" s="33"/>
      <c r="M122" s="34">
        <f t="shared" si="9"/>
        <v>0</v>
      </c>
    </row>
    <row r="123" spans="1:13" ht="16.5" thickBot="1" x14ac:dyDescent="0.3">
      <c r="A123" s="3">
        <v>8041173</v>
      </c>
      <c r="B123" s="1" t="s">
        <v>2892</v>
      </c>
      <c r="C123" s="1" t="s">
        <v>965</v>
      </c>
      <c r="D123" s="1" t="s">
        <v>1843</v>
      </c>
      <c r="E123" s="1" t="s">
        <v>17</v>
      </c>
      <c r="F123" s="48">
        <v>8831.9</v>
      </c>
      <c r="G123" s="7">
        <v>10245.003999999999</v>
      </c>
      <c r="H123" s="30">
        <f t="shared" si="5"/>
        <v>5740.7349999999997</v>
      </c>
      <c r="I123" s="30">
        <f t="shared" si="6"/>
        <v>6182.329999999999</v>
      </c>
      <c r="J123" s="31">
        <f t="shared" si="7"/>
        <v>7507.1149999999998</v>
      </c>
      <c r="K123" s="32">
        <f t="shared" si="8"/>
        <v>0</v>
      </c>
      <c r="L123" s="33"/>
      <c r="M123" s="34">
        <f t="shared" si="9"/>
        <v>0</v>
      </c>
    </row>
    <row r="124" spans="1:13" ht="16.5" thickBot="1" x14ac:dyDescent="0.3">
      <c r="A124" s="3">
        <v>8041186</v>
      </c>
      <c r="B124" s="1" t="s">
        <v>2893</v>
      </c>
      <c r="C124" s="1" t="s">
        <v>965</v>
      </c>
      <c r="D124" s="1" t="s">
        <v>1843</v>
      </c>
      <c r="E124" s="1" t="s">
        <v>17</v>
      </c>
      <c r="F124" s="48">
        <v>7850</v>
      </c>
      <c r="G124" s="7">
        <v>9106</v>
      </c>
      <c r="H124" s="30">
        <f t="shared" si="5"/>
        <v>5102.5</v>
      </c>
      <c r="I124" s="30">
        <f t="shared" si="6"/>
        <v>5495</v>
      </c>
      <c r="J124" s="31">
        <f t="shared" si="7"/>
        <v>6672.5</v>
      </c>
      <c r="K124" s="32">
        <f t="shared" si="8"/>
        <v>0</v>
      </c>
      <c r="L124" s="33"/>
      <c r="M124" s="34">
        <f t="shared" si="9"/>
        <v>0</v>
      </c>
    </row>
    <row r="125" spans="1:13" ht="16.5" thickBot="1" x14ac:dyDescent="0.3">
      <c r="A125" s="3">
        <v>7000509</v>
      </c>
      <c r="B125" s="1" t="s">
        <v>978</v>
      </c>
      <c r="C125" s="1" t="s">
        <v>965</v>
      </c>
      <c r="D125" s="1" t="s">
        <v>966</v>
      </c>
      <c r="E125" s="1" t="s">
        <v>17</v>
      </c>
      <c r="F125" s="48">
        <v>1572.4137931034484</v>
      </c>
      <c r="G125" s="7">
        <v>1824</v>
      </c>
      <c r="H125" s="30">
        <f t="shared" si="5"/>
        <v>1022.0689655172415</v>
      </c>
      <c r="I125" s="30">
        <f t="shared" si="6"/>
        <v>1100.6896551724137</v>
      </c>
      <c r="J125" s="31">
        <f t="shared" si="7"/>
        <v>1336.5517241379312</v>
      </c>
      <c r="K125" s="32">
        <f t="shared" si="8"/>
        <v>0</v>
      </c>
      <c r="L125" s="33"/>
      <c r="M125" s="34">
        <f t="shared" si="9"/>
        <v>0</v>
      </c>
    </row>
    <row r="126" spans="1:13" ht="16.5" thickBot="1" x14ac:dyDescent="0.3">
      <c r="A126" s="3">
        <v>7000510</v>
      </c>
      <c r="B126" s="1" t="s">
        <v>979</v>
      </c>
      <c r="C126" s="1" t="s">
        <v>965</v>
      </c>
      <c r="D126" s="1" t="s">
        <v>966</v>
      </c>
      <c r="E126" s="1" t="s">
        <v>17</v>
      </c>
      <c r="F126" s="48">
        <v>1572.4137931034484</v>
      </c>
      <c r="G126" s="7">
        <v>1824</v>
      </c>
      <c r="H126" s="30">
        <f t="shared" si="5"/>
        <v>1022.0689655172415</v>
      </c>
      <c r="I126" s="30">
        <f t="shared" si="6"/>
        <v>1100.6896551724137</v>
      </c>
      <c r="J126" s="31">
        <f t="shared" si="7"/>
        <v>1336.5517241379312</v>
      </c>
      <c r="K126" s="32">
        <f t="shared" si="8"/>
        <v>0</v>
      </c>
      <c r="L126" s="33"/>
      <c r="M126" s="34">
        <f t="shared" si="9"/>
        <v>0</v>
      </c>
    </row>
    <row r="127" spans="1:13" ht="16.5" thickBot="1" x14ac:dyDescent="0.3">
      <c r="A127" s="3">
        <v>7000539</v>
      </c>
      <c r="B127" s="1" t="s">
        <v>980</v>
      </c>
      <c r="C127" s="1" t="s">
        <v>965</v>
      </c>
      <c r="D127" s="1" t="s">
        <v>966</v>
      </c>
      <c r="E127" s="1" t="s">
        <v>17</v>
      </c>
      <c r="F127" s="48">
        <v>1572.4137931034484</v>
      </c>
      <c r="G127" s="7">
        <v>1824</v>
      </c>
      <c r="H127" s="30">
        <f t="shared" si="5"/>
        <v>1022.0689655172415</v>
      </c>
      <c r="I127" s="30">
        <f t="shared" si="6"/>
        <v>1100.6896551724137</v>
      </c>
      <c r="J127" s="31">
        <f t="shared" si="7"/>
        <v>1336.5517241379312</v>
      </c>
      <c r="K127" s="32">
        <f t="shared" si="8"/>
        <v>0</v>
      </c>
      <c r="L127" s="33"/>
      <c r="M127" s="34">
        <f t="shared" si="9"/>
        <v>0</v>
      </c>
    </row>
    <row r="128" spans="1:13" ht="16.5" thickBot="1" x14ac:dyDescent="0.3">
      <c r="A128" s="3">
        <v>7000552</v>
      </c>
      <c r="B128" s="1" t="s">
        <v>981</v>
      </c>
      <c r="C128" s="1" t="s">
        <v>965</v>
      </c>
      <c r="D128" s="1" t="s">
        <v>966</v>
      </c>
      <c r="E128" s="1" t="s">
        <v>17</v>
      </c>
      <c r="F128" s="48">
        <v>1572.4137931034484</v>
      </c>
      <c r="G128" s="7">
        <v>1824</v>
      </c>
      <c r="H128" s="30">
        <f t="shared" si="5"/>
        <v>1022.0689655172415</v>
      </c>
      <c r="I128" s="30">
        <f t="shared" si="6"/>
        <v>1100.6896551724137</v>
      </c>
      <c r="J128" s="31">
        <f t="shared" si="7"/>
        <v>1336.5517241379312</v>
      </c>
      <c r="K128" s="32">
        <f t="shared" si="8"/>
        <v>0</v>
      </c>
      <c r="L128" s="33"/>
      <c r="M128" s="34">
        <f t="shared" si="9"/>
        <v>0</v>
      </c>
    </row>
    <row r="129" spans="1:13" ht="16.5" thickBot="1" x14ac:dyDescent="0.3">
      <c r="A129" s="3">
        <v>7000576</v>
      </c>
      <c r="B129" s="1" t="s">
        <v>982</v>
      </c>
      <c r="C129" s="1" t="s">
        <v>965</v>
      </c>
      <c r="D129" s="1" t="s">
        <v>967</v>
      </c>
      <c r="E129" s="1" t="s">
        <v>17</v>
      </c>
      <c r="F129" s="48">
        <v>1572.4137931034484</v>
      </c>
      <c r="G129" s="7">
        <v>1824</v>
      </c>
      <c r="H129" s="30">
        <f t="shared" si="5"/>
        <v>1022.0689655172415</v>
      </c>
      <c r="I129" s="30">
        <f t="shared" si="6"/>
        <v>1100.6896551724137</v>
      </c>
      <c r="J129" s="31">
        <f t="shared" si="7"/>
        <v>1336.5517241379312</v>
      </c>
      <c r="K129" s="32">
        <f t="shared" si="8"/>
        <v>0</v>
      </c>
      <c r="L129" s="33"/>
      <c r="M129" s="34">
        <f t="shared" si="9"/>
        <v>0</v>
      </c>
    </row>
    <row r="130" spans="1:13" ht="16.5" thickBot="1" x14ac:dyDescent="0.3">
      <c r="A130" s="3">
        <v>7000577</v>
      </c>
      <c r="B130" s="1" t="s">
        <v>983</v>
      </c>
      <c r="C130" s="1" t="s">
        <v>965</v>
      </c>
      <c r="D130" s="1" t="s">
        <v>967</v>
      </c>
      <c r="E130" s="1" t="s">
        <v>17</v>
      </c>
      <c r="F130" s="48">
        <v>1572.4137931034484</v>
      </c>
      <c r="G130" s="7">
        <v>1824</v>
      </c>
      <c r="H130" s="30">
        <f t="shared" si="5"/>
        <v>1022.0689655172415</v>
      </c>
      <c r="I130" s="30">
        <f t="shared" si="6"/>
        <v>1100.6896551724137</v>
      </c>
      <c r="J130" s="31">
        <f t="shared" si="7"/>
        <v>1336.5517241379312</v>
      </c>
      <c r="K130" s="32">
        <f t="shared" si="8"/>
        <v>0</v>
      </c>
      <c r="L130" s="33"/>
      <c r="M130" s="34">
        <f t="shared" si="9"/>
        <v>0</v>
      </c>
    </row>
    <row r="131" spans="1:13" ht="16.5" thickBot="1" x14ac:dyDescent="0.3">
      <c r="A131" s="3">
        <v>2029544</v>
      </c>
      <c r="B131" s="1" t="s">
        <v>984</v>
      </c>
      <c r="C131" s="1" t="s">
        <v>965</v>
      </c>
      <c r="D131" s="1" t="s">
        <v>968</v>
      </c>
      <c r="E131" s="1" t="s">
        <v>17</v>
      </c>
      <c r="F131" s="48">
        <v>1572.4137931034484</v>
      </c>
      <c r="G131" s="7">
        <v>1824</v>
      </c>
      <c r="H131" s="30">
        <f t="shared" si="5"/>
        <v>1022.0689655172415</v>
      </c>
      <c r="I131" s="30">
        <f t="shared" si="6"/>
        <v>1100.6896551724137</v>
      </c>
      <c r="J131" s="31">
        <f t="shared" si="7"/>
        <v>1336.5517241379312</v>
      </c>
      <c r="K131" s="32">
        <f t="shared" si="8"/>
        <v>0</v>
      </c>
      <c r="L131" s="33"/>
      <c r="M131" s="34">
        <f t="shared" si="9"/>
        <v>0</v>
      </c>
    </row>
    <row r="132" spans="1:13" ht="16.5" thickBot="1" x14ac:dyDescent="0.3">
      <c r="A132" s="3">
        <v>2021799</v>
      </c>
      <c r="B132" s="1" t="s">
        <v>985</v>
      </c>
      <c r="C132" s="1" t="s">
        <v>965</v>
      </c>
      <c r="D132" s="1" t="s">
        <v>967</v>
      </c>
      <c r="E132" s="1" t="s">
        <v>17</v>
      </c>
      <c r="F132" s="48">
        <v>1572.4137931034484</v>
      </c>
      <c r="G132" s="7">
        <v>1824</v>
      </c>
      <c r="H132" s="30">
        <f t="shared" si="5"/>
        <v>1022.0689655172415</v>
      </c>
      <c r="I132" s="30">
        <f t="shared" si="6"/>
        <v>1100.6896551724137</v>
      </c>
      <c r="J132" s="31">
        <f t="shared" si="7"/>
        <v>1336.5517241379312</v>
      </c>
      <c r="K132" s="32">
        <f t="shared" si="8"/>
        <v>0</v>
      </c>
      <c r="L132" s="33"/>
      <c r="M132" s="34">
        <f t="shared" si="9"/>
        <v>0</v>
      </c>
    </row>
    <row r="133" spans="1:13" ht="16.5" thickBot="1" x14ac:dyDescent="0.3">
      <c r="A133" s="3">
        <v>2021801</v>
      </c>
      <c r="B133" s="4" t="s">
        <v>1067</v>
      </c>
      <c r="C133" s="1" t="s">
        <v>965</v>
      </c>
      <c r="D133" s="1" t="s">
        <v>967</v>
      </c>
      <c r="E133" s="1" t="s">
        <v>17</v>
      </c>
      <c r="F133" s="48">
        <v>1572.4137931034484</v>
      </c>
      <c r="G133" s="7">
        <v>1824</v>
      </c>
      <c r="H133" s="30">
        <f t="shared" si="5"/>
        <v>1022.0689655172415</v>
      </c>
      <c r="I133" s="30">
        <f t="shared" si="6"/>
        <v>1100.6896551724137</v>
      </c>
      <c r="J133" s="31">
        <f t="shared" si="7"/>
        <v>1336.5517241379312</v>
      </c>
      <c r="K133" s="32">
        <f t="shared" si="8"/>
        <v>0</v>
      </c>
      <c r="L133" s="33"/>
      <c r="M133" s="34">
        <f t="shared" si="9"/>
        <v>0</v>
      </c>
    </row>
    <row r="134" spans="1:13" ht="16.5" thickBot="1" x14ac:dyDescent="0.3">
      <c r="A134" s="3">
        <v>2017690</v>
      </c>
      <c r="B134" s="1" t="s">
        <v>986</v>
      </c>
      <c r="C134" s="1" t="s">
        <v>965</v>
      </c>
      <c r="D134" s="1" t="s">
        <v>969</v>
      </c>
      <c r="E134" s="1" t="s">
        <v>17</v>
      </c>
      <c r="F134" s="48">
        <v>1572.4137931034484</v>
      </c>
      <c r="G134" s="7">
        <v>1824</v>
      </c>
      <c r="H134" s="30">
        <f t="shared" si="5"/>
        <v>1022.0689655172415</v>
      </c>
      <c r="I134" s="30">
        <f t="shared" si="6"/>
        <v>1100.6896551724137</v>
      </c>
      <c r="J134" s="31">
        <f t="shared" si="7"/>
        <v>1336.5517241379312</v>
      </c>
      <c r="K134" s="32">
        <f t="shared" si="8"/>
        <v>0</v>
      </c>
      <c r="L134" s="33"/>
      <c r="M134" s="34">
        <f t="shared" si="9"/>
        <v>0</v>
      </c>
    </row>
    <row r="135" spans="1:13" ht="16.5" thickBot="1" x14ac:dyDescent="0.3">
      <c r="A135" s="3">
        <v>2017695</v>
      </c>
      <c r="B135" s="1" t="s">
        <v>987</v>
      </c>
      <c r="C135" s="1" t="s">
        <v>965</v>
      </c>
      <c r="D135" s="1" t="s">
        <v>969</v>
      </c>
      <c r="E135" s="1" t="s">
        <v>17</v>
      </c>
      <c r="F135" s="48">
        <v>1572.4137931034484</v>
      </c>
      <c r="G135" s="7">
        <v>1824</v>
      </c>
      <c r="H135" s="30">
        <f t="shared" si="5"/>
        <v>1022.0689655172415</v>
      </c>
      <c r="I135" s="30">
        <f t="shared" si="6"/>
        <v>1100.6896551724137</v>
      </c>
      <c r="J135" s="31">
        <f t="shared" si="7"/>
        <v>1336.5517241379312</v>
      </c>
      <c r="K135" s="32">
        <f t="shared" si="8"/>
        <v>0</v>
      </c>
      <c r="L135" s="33"/>
      <c r="M135" s="34">
        <f t="shared" si="9"/>
        <v>0</v>
      </c>
    </row>
    <row r="136" spans="1:13" ht="16.5" thickBot="1" x14ac:dyDescent="0.3">
      <c r="A136" s="3">
        <v>2017696</v>
      </c>
      <c r="B136" s="1" t="s">
        <v>988</v>
      </c>
      <c r="C136" s="1" t="s">
        <v>965</v>
      </c>
      <c r="D136" s="1" t="s">
        <v>969</v>
      </c>
      <c r="E136" s="1" t="s">
        <v>17</v>
      </c>
      <c r="F136" s="48">
        <v>1572.4137931034484</v>
      </c>
      <c r="G136" s="7">
        <v>1824</v>
      </c>
      <c r="H136" s="30">
        <f t="shared" si="5"/>
        <v>1022.0689655172415</v>
      </c>
      <c r="I136" s="30">
        <f t="shared" si="6"/>
        <v>1100.6896551724137</v>
      </c>
      <c r="J136" s="31">
        <f t="shared" si="7"/>
        <v>1336.5517241379312</v>
      </c>
      <c r="K136" s="32">
        <f t="shared" si="8"/>
        <v>0</v>
      </c>
      <c r="L136" s="33"/>
      <c r="M136" s="34">
        <f t="shared" si="9"/>
        <v>0</v>
      </c>
    </row>
    <row r="137" spans="1:13" ht="16.5" thickBot="1" x14ac:dyDescent="0.3">
      <c r="A137" s="3">
        <v>2017700</v>
      </c>
      <c r="B137" s="1" t="s">
        <v>989</v>
      </c>
      <c r="C137" s="1" t="s">
        <v>965</v>
      </c>
      <c r="D137" s="1" t="s">
        <v>969</v>
      </c>
      <c r="E137" s="1" t="s">
        <v>17</v>
      </c>
      <c r="F137" s="48">
        <v>1572.4137931034484</v>
      </c>
      <c r="G137" s="7">
        <v>1824</v>
      </c>
      <c r="H137" s="30">
        <f t="shared" si="5"/>
        <v>1022.0689655172415</v>
      </c>
      <c r="I137" s="30">
        <f t="shared" si="6"/>
        <v>1100.6896551724137</v>
      </c>
      <c r="J137" s="31">
        <f t="shared" si="7"/>
        <v>1336.5517241379312</v>
      </c>
      <c r="K137" s="32">
        <f t="shared" si="8"/>
        <v>0</v>
      </c>
      <c r="L137" s="33"/>
      <c r="M137" s="34">
        <f t="shared" si="9"/>
        <v>0</v>
      </c>
    </row>
    <row r="138" spans="1:13" ht="16.5" thickBot="1" x14ac:dyDescent="0.3">
      <c r="A138" s="3">
        <v>2017701</v>
      </c>
      <c r="B138" s="1" t="s">
        <v>990</v>
      </c>
      <c r="C138" s="1" t="s">
        <v>965</v>
      </c>
      <c r="D138" s="1" t="s">
        <v>969</v>
      </c>
      <c r="E138" s="1" t="s">
        <v>17</v>
      </c>
      <c r="F138" s="48">
        <v>1572.4137931034484</v>
      </c>
      <c r="G138" s="7">
        <v>1824</v>
      </c>
      <c r="H138" s="30">
        <f t="shared" si="5"/>
        <v>1022.0689655172415</v>
      </c>
      <c r="I138" s="30">
        <f t="shared" si="6"/>
        <v>1100.6896551724137</v>
      </c>
      <c r="J138" s="31">
        <f t="shared" si="7"/>
        <v>1336.5517241379312</v>
      </c>
      <c r="K138" s="32">
        <f t="shared" si="8"/>
        <v>0</v>
      </c>
      <c r="L138" s="33"/>
      <c r="M138" s="34">
        <f t="shared" si="9"/>
        <v>0</v>
      </c>
    </row>
    <row r="139" spans="1:13" ht="16.5" thickBot="1" x14ac:dyDescent="0.3">
      <c r="A139" s="3">
        <v>2017702</v>
      </c>
      <c r="B139" s="1" t="s">
        <v>991</v>
      </c>
      <c r="C139" s="1" t="s">
        <v>965</v>
      </c>
      <c r="D139" s="1" t="s">
        <v>969</v>
      </c>
      <c r="E139" s="1" t="s">
        <v>17</v>
      </c>
      <c r="F139" s="48">
        <v>1572.4137931034484</v>
      </c>
      <c r="G139" s="7">
        <v>1824</v>
      </c>
      <c r="H139" s="30">
        <f t="shared" si="5"/>
        <v>1022.0689655172415</v>
      </c>
      <c r="I139" s="30">
        <f t="shared" si="6"/>
        <v>1100.6896551724137</v>
      </c>
      <c r="J139" s="31">
        <f t="shared" si="7"/>
        <v>1336.5517241379312</v>
      </c>
      <c r="K139" s="32">
        <f t="shared" si="8"/>
        <v>0</v>
      </c>
      <c r="L139" s="33"/>
      <c r="M139" s="34">
        <f t="shared" si="9"/>
        <v>0</v>
      </c>
    </row>
    <row r="140" spans="1:13" ht="16.5" thickBot="1" x14ac:dyDescent="0.3">
      <c r="A140" s="3">
        <v>2021609</v>
      </c>
      <c r="B140" s="1" t="s">
        <v>1163</v>
      </c>
      <c r="C140" s="1" t="s">
        <v>965</v>
      </c>
      <c r="D140" s="1" t="s">
        <v>1164</v>
      </c>
      <c r="E140" s="1" t="s">
        <v>17</v>
      </c>
      <c r="F140" s="51">
        <v>2278.4499999999998</v>
      </c>
      <c r="G140" s="7">
        <v>2643.002</v>
      </c>
      <c r="H140" s="30">
        <f t="shared" si="5"/>
        <v>1480.9924999999998</v>
      </c>
      <c r="I140" s="30">
        <f t="shared" si="6"/>
        <v>1594.9149999999997</v>
      </c>
      <c r="J140" s="31">
        <f t="shared" si="7"/>
        <v>1936.6824999999999</v>
      </c>
      <c r="K140" s="32">
        <f t="shared" si="8"/>
        <v>0</v>
      </c>
      <c r="L140" s="33"/>
      <c r="M140" s="34">
        <f t="shared" si="9"/>
        <v>0</v>
      </c>
    </row>
    <row r="141" spans="1:13" ht="16.5" thickBot="1" x14ac:dyDescent="0.3">
      <c r="A141" s="3">
        <v>7047508</v>
      </c>
      <c r="B141" s="1" t="s">
        <v>2291</v>
      </c>
      <c r="C141" s="1" t="s">
        <v>965</v>
      </c>
      <c r="D141" s="1" t="s">
        <v>1164</v>
      </c>
      <c r="E141" s="1" t="s">
        <v>17</v>
      </c>
      <c r="F141" s="51">
        <v>2278.4499999999998</v>
      </c>
      <c r="G141" s="7">
        <v>2643.002</v>
      </c>
      <c r="H141" s="30">
        <f t="shared" ref="H141:H204" si="10">+F141*0.65</f>
        <v>1480.9924999999998</v>
      </c>
      <c r="I141" s="30">
        <f t="shared" ref="I141:I204" si="11">+F141*0.7</f>
        <v>1594.9149999999997</v>
      </c>
      <c r="J141" s="31">
        <f t="shared" ref="J141:J204" si="12">+F141*0.85</f>
        <v>1936.6824999999999</v>
      </c>
      <c r="K141" s="32">
        <f t="shared" ref="K141:K204" si="13">+F141*L141</f>
        <v>0</v>
      </c>
      <c r="L141" s="33"/>
      <c r="M141" s="34">
        <f t="shared" ref="M141:M204" si="14">+J141*L141</f>
        <v>0</v>
      </c>
    </row>
    <row r="142" spans="1:13" ht="16.5" thickBot="1" x14ac:dyDescent="0.3">
      <c r="A142" s="3">
        <v>7047509</v>
      </c>
      <c r="B142" s="1" t="s">
        <v>2292</v>
      </c>
      <c r="C142" s="1" t="s">
        <v>965</v>
      </c>
      <c r="D142" s="1" t="s">
        <v>1164</v>
      </c>
      <c r="E142" s="1" t="s">
        <v>17</v>
      </c>
      <c r="F142" s="51">
        <v>2278.4499999999998</v>
      </c>
      <c r="G142" s="7">
        <v>2643.002</v>
      </c>
      <c r="H142" s="30">
        <f t="shared" si="10"/>
        <v>1480.9924999999998</v>
      </c>
      <c r="I142" s="30">
        <f t="shared" si="11"/>
        <v>1594.9149999999997</v>
      </c>
      <c r="J142" s="31">
        <f t="shared" si="12"/>
        <v>1936.6824999999999</v>
      </c>
      <c r="K142" s="32">
        <f t="shared" si="13"/>
        <v>0</v>
      </c>
      <c r="L142" s="33"/>
      <c r="M142" s="34">
        <f t="shared" si="14"/>
        <v>0</v>
      </c>
    </row>
    <row r="143" spans="1:13" ht="16.5" thickBot="1" x14ac:dyDescent="0.3">
      <c r="A143" s="3">
        <v>7047510</v>
      </c>
      <c r="B143" s="1" t="s">
        <v>2293</v>
      </c>
      <c r="C143" s="1" t="s">
        <v>965</v>
      </c>
      <c r="D143" s="1" t="s">
        <v>1164</v>
      </c>
      <c r="E143" s="1" t="s">
        <v>17</v>
      </c>
      <c r="F143" s="51">
        <v>2278.4499999999998</v>
      </c>
      <c r="G143" s="7">
        <v>2643.002</v>
      </c>
      <c r="H143" s="30">
        <f t="shared" si="10"/>
        <v>1480.9924999999998</v>
      </c>
      <c r="I143" s="30">
        <f t="shared" si="11"/>
        <v>1594.9149999999997</v>
      </c>
      <c r="J143" s="31">
        <f t="shared" si="12"/>
        <v>1936.6824999999999</v>
      </c>
      <c r="K143" s="32">
        <f t="shared" si="13"/>
        <v>0</v>
      </c>
      <c r="L143" s="33"/>
      <c r="M143" s="34">
        <f t="shared" si="14"/>
        <v>0</v>
      </c>
    </row>
    <row r="144" spans="1:13" ht="16.5" thickBot="1" x14ac:dyDescent="0.3">
      <c r="A144" s="3">
        <v>7047514</v>
      </c>
      <c r="B144" s="1" t="s">
        <v>2294</v>
      </c>
      <c r="C144" s="1" t="s">
        <v>965</v>
      </c>
      <c r="D144" s="1" t="s">
        <v>1164</v>
      </c>
      <c r="E144" s="1" t="s">
        <v>17</v>
      </c>
      <c r="F144" s="51">
        <v>2278.4499999999998</v>
      </c>
      <c r="G144" s="7">
        <v>2643.002</v>
      </c>
      <c r="H144" s="30">
        <f t="shared" si="10"/>
        <v>1480.9924999999998</v>
      </c>
      <c r="I144" s="30">
        <f t="shared" si="11"/>
        <v>1594.9149999999997</v>
      </c>
      <c r="J144" s="31">
        <f t="shared" si="12"/>
        <v>1936.6824999999999</v>
      </c>
      <c r="K144" s="32">
        <f t="shared" si="13"/>
        <v>0</v>
      </c>
      <c r="L144" s="33"/>
      <c r="M144" s="34">
        <f t="shared" si="14"/>
        <v>0</v>
      </c>
    </row>
    <row r="145" spans="1:13" ht="16.5" thickBot="1" x14ac:dyDescent="0.3">
      <c r="A145" s="3">
        <v>7047515</v>
      </c>
      <c r="B145" s="1" t="s">
        <v>2295</v>
      </c>
      <c r="C145" s="1" t="s">
        <v>965</v>
      </c>
      <c r="D145" s="1" t="s">
        <v>1164</v>
      </c>
      <c r="E145" s="1" t="s">
        <v>17</v>
      </c>
      <c r="F145" s="51">
        <v>2278.4499999999998</v>
      </c>
      <c r="G145" s="7">
        <v>2643.002</v>
      </c>
      <c r="H145" s="30">
        <f t="shared" si="10"/>
        <v>1480.9924999999998</v>
      </c>
      <c r="I145" s="30">
        <f t="shared" si="11"/>
        <v>1594.9149999999997</v>
      </c>
      <c r="J145" s="31">
        <f t="shared" si="12"/>
        <v>1936.6824999999999</v>
      </c>
      <c r="K145" s="32">
        <f t="shared" si="13"/>
        <v>0</v>
      </c>
      <c r="L145" s="33"/>
      <c r="M145" s="34">
        <f t="shared" si="14"/>
        <v>0</v>
      </c>
    </row>
    <row r="146" spans="1:13" ht="16.5" thickBot="1" x14ac:dyDescent="0.3">
      <c r="A146" s="3">
        <v>7047516</v>
      </c>
      <c r="B146" s="1" t="s">
        <v>2296</v>
      </c>
      <c r="C146" s="1" t="s">
        <v>965</v>
      </c>
      <c r="D146" s="1" t="s">
        <v>1164</v>
      </c>
      <c r="E146" s="1" t="s">
        <v>17</v>
      </c>
      <c r="F146" s="51">
        <v>2278.4499999999998</v>
      </c>
      <c r="G146" s="7">
        <v>2643.002</v>
      </c>
      <c r="H146" s="30">
        <f t="shared" si="10"/>
        <v>1480.9924999999998</v>
      </c>
      <c r="I146" s="30">
        <f t="shared" si="11"/>
        <v>1594.9149999999997</v>
      </c>
      <c r="J146" s="31">
        <f t="shared" si="12"/>
        <v>1936.6824999999999</v>
      </c>
      <c r="K146" s="32">
        <f t="shared" si="13"/>
        <v>0</v>
      </c>
      <c r="L146" s="33"/>
      <c r="M146" s="34">
        <f t="shared" si="14"/>
        <v>0</v>
      </c>
    </row>
    <row r="147" spans="1:13" ht="16.5" thickBot="1" x14ac:dyDescent="0.3">
      <c r="A147" s="3">
        <v>7047517</v>
      </c>
      <c r="B147" s="1" t="s">
        <v>2297</v>
      </c>
      <c r="C147" s="1" t="s">
        <v>965</v>
      </c>
      <c r="D147" s="1" t="s">
        <v>1164</v>
      </c>
      <c r="E147" s="1" t="s">
        <v>17</v>
      </c>
      <c r="F147" s="51">
        <v>2278.4499999999998</v>
      </c>
      <c r="G147" s="7">
        <v>2643.002</v>
      </c>
      <c r="H147" s="30">
        <f t="shared" si="10"/>
        <v>1480.9924999999998</v>
      </c>
      <c r="I147" s="30">
        <f t="shared" si="11"/>
        <v>1594.9149999999997</v>
      </c>
      <c r="J147" s="31">
        <f t="shared" si="12"/>
        <v>1936.6824999999999</v>
      </c>
      <c r="K147" s="32">
        <f t="shared" si="13"/>
        <v>0</v>
      </c>
      <c r="L147" s="33"/>
      <c r="M147" s="34">
        <f t="shared" si="14"/>
        <v>0</v>
      </c>
    </row>
    <row r="148" spans="1:13" ht="16.5" thickBot="1" x14ac:dyDescent="0.3">
      <c r="A148" s="3">
        <v>7047520</v>
      </c>
      <c r="B148" s="1" t="s">
        <v>2298</v>
      </c>
      <c r="C148" s="1" t="s">
        <v>965</v>
      </c>
      <c r="D148" s="1" t="s">
        <v>1164</v>
      </c>
      <c r="E148" s="1" t="s">
        <v>17</v>
      </c>
      <c r="F148" s="51">
        <v>2278.4499999999998</v>
      </c>
      <c r="G148" s="7">
        <v>2643.002</v>
      </c>
      <c r="H148" s="30">
        <f t="shared" si="10"/>
        <v>1480.9924999999998</v>
      </c>
      <c r="I148" s="30">
        <f t="shared" si="11"/>
        <v>1594.9149999999997</v>
      </c>
      <c r="J148" s="31">
        <f t="shared" si="12"/>
        <v>1936.6824999999999</v>
      </c>
      <c r="K148" s="32">
        <f t="shared" si="13"/>
        <v>0</v>
      </c>
      <c r="L148" s="33"/>
      <c r="M148" s="34">
        <f t="shared" si="14"/>
        <v>0</v>
      </c>
    </row>
    <row r="149" spans="1:13" ht="16.5" thickBot="1" x14ac:dyDescent="0.3">
      <c r="A149" s="3">
        <v>7047521</v>
      </c>
      <c r="B149" s="1" t="s">
        <v>2299</v>
      </c>
      <c r="C149" s="1" t="s">
        <v>965</v>
      </c>
      <c r="D149" s="1" t="s">
        <v>1164</v>
      </c>
      <c r="E149" s="1" t="s">
        <v>17</v>
      </c>
      <c r="F149" s="51">
        <v>2278.4499999999998</v>
      </c>
      <c r="G149" s="7">
        <v>2643.002</v>
      </c>
      <c r="H149" s="30">
        <f t="shared" si="10"/>
        <v>1480.9924999999998</v>
      </c>
      <c r="I149" s="30">
        <f t="shared" si="11"/>
        <v>1594.9149999999997</v>
      </c>
      <c r="J149" s="31">
        <f t="shared" si="12"/>
        <v>1936.6824999999999</v>
      </c>
      <c r="K149" s="32">
        <f t="shared" si="13"/>
        <v>0</v>
      </c>
      <c r="L149" s="33"/>
      <c r="M149" s="34">
        <f t="shared" si="14"/>
        <v>0</v>
      </c>
    </row>
    <row r="150" spans="1:13" ht="16.5" thickBot="1" x14ac:dyDescent="0.3">
      <c r="A150" s="3">
        <v>7047522</v>
      </c>
      <c r="B150" s="1" t="s">
        <v>2300</v>
      </c>
      <c r="C150" s="1" t="s">
        <v>965</v>
      </c>
      <c r="D150" s="1" t="s">
        <v>1164</v>
      </c>
      <c r="E150" s="1" t="s">
        <v>17</v>
      </c>
      <c r="F150" s="51">
        <v>2278.4499999999998</v>
      </c>
      <c r="G150" s="7">
        <v>2643.002</v>
      </c>
      <c r="H150" s="30">
        <f t="shared" si="10"/>
        <v>1480.9924999999998</v>
      </c>
      <c r="I150" s="30">
        <f t="shared" si="11"/>
        <v>1594.9149999999997</v>
      </c>
      <c r="J150" s="31">
        <f t="shared" si="12"/>
        <v>1936.6824999999999</v>
      </c>
      <c r="K150" s="32">
        <f t="shared" si="13"/>
        <v>0</v>
      </c>
      <c r="L150" s="33"/>
      <c r="M150" s="34">
        <f t="shared" si="14"/>
        <v>0</v>
      </c>
    </row>
    <row r="151" spans="1:13" ht="16.5" thickBot="1" x14ac:dyDescent="0.3">
      <c r="A151" s="3">
        <v>7047929</v>
      </c>
      <c r="B151" s="1" t="s">
        <v>2579</v>
      </c>
      <c r="C151" s="1" t="s">
        <v>965</v>
      </c>
      <c r="D151" s="1" t="s">
        <v>1164</v>
      </c>
      <c r="E151" s="1" t="s">
        <v>17</v>
      </c>
      <c r="F151" s="48">
        <v>2734.4827586206898</v>
      </c>
      <c r="G151" s="7">
        <v>3172</v>
      </c>
      <c r="H151" s="30">
        <f t="shared" si="10"/>
        <v>1777.4137931034484</v>
      </c>
      <c r="I151" s="30">
        <f t="shared" si="11"/>
        <v>1914.1379310344828</v>
      </c>
      <c r="J151" s="31">
        <f t="shared" si="12"/>
        <v>2324.3103448275861</v>
      </c>
      <c r="K151" s="32">
        <f t="shared" si="13"/>
        <v>0</v>
      </c>
      <c r="L151" s="33"/>
      <c r="M151" s="34">
        <f t="shared" si="14"/>
        <v>0</v>
      </c>
    </row>
    <row r="152" spans="1:13" ht="16.5" thickBot="1" x14ac:dyDescent="0.3">
      <c r="A152" s="3">
        <v>7047930</v>
      </c>
      <c r="B152" s="1" t="s">
        <v>2580</v>
      </c>
      <c r="C152" s="1" t="s">
        <v>965</v>
      </c>
      <c r="D152" s="1" t="s">
        <v>1164</v>
      </c>
      <c r="E152" s="1" t="s">
        <v>17</v>
      </c>
      <c r="F152" s="48">
        <v>2734.4827586206898</v>
      </c>
      <c r="G152" s="7">
        <v>3172</v>
      </c>
      <c r="H152" s="30">
        <f t="shared" si="10"/>
        <v>1777.4137931034484</v>
      </c>
      <c r="I152" s="30">
        <f t="shared" si="11"/>
        <v>1914.1379310344828</v>
      </c>
      <c r="J152" s="31">
        <f t="shared" si="12"/>
        <v>2324.3103448275861</v>
      </c>
      <c r="K152" s="32">
        <f t="shared" si="13"/>
        <v>0</v>
      </c>
      <c r="L152" s="33"/>
      <c r="M152" s="34">
        <f t="shared" si="14"/>
        <v>0</v>
      </c>
    </row>
    <row r="153" spans="1:13" ht="16.5" thickBot="1" x14ac:dyDescent="0.3">
      <c r="A153" s="3">
        <v>7047931</v>
      </c>
      <c r="B153" s="1" t="s">
        <v>2581</v>
      </c>
      <c r="C153" s="1" t="s">
        <v>965</v>
      </c>
      <c r="D153" s="1" t="s">
        <v>1164</v>
      </c>
      <c r="E153" s="1" t="s">
        <v>17</v>
      </c>
      <c r="F153" s="48">
        <v>2734.4827586206898</v>
      </c>
      <c r="G153" s="7">
        <v>3172</v>
      </c>
      <c r="H153" s="30">
        <f t="shared" si="10"/>
        <v>1777.4137931034484</v>
      </c>
      <c r="I153" s="30">
        <f t="shared" si="11"/>
        <v>1914.1379310344828</v>
      </c>
      <c r="J153" s="31">
        <f t="shared" si="12"/>
        <v>2324.3103448275861</v>
      </c>
      <c r="K153" s="32">
        <f t="shared" si="13"/>
        <v>0</v>
      </c>
      <c r="L153" s="33"/>
      <c r="M153" s="34">
        <f t="shared" si="14"/>
        <v>0</v>
      </c>
    </row>
    <row r="154" spans="1:13" ht="16.5" thickBot="1" x14ac:dyDescent="0.3">
      <c r="A154" s="3">
        <v>7049163</v>
      </c>
      <c r="B154" s="1" t="s">
        <v>1902</v>
      </c>
      <c r="C154" s="1" t="s">
        <v>965</v>
      </c>
      <c r="D154" s="1" t="s">
        <v>1164</v>
      </c>
      <c r="E154" s="1" t="s">
        <v>17</v>
      </c>
      <c r="F154" s="51">
        <v>2278.4499999999998</v>
      </c>
      <c r="G154" s="7">
        <v>2643.002</v>
      </c>
      <c r="H154" s="30">
        <f t="shared" si="10"/>
        <v>1480.9924999999998</v>
      </c>
      <c r="I154" s="30">
        <f t="shared" si="11"/>
        <v>1594.9149999999997</v>
      </c>
      <c r="J154" s="31">
        <f t="shared" si="12"/>
        <v>1936.6824999999999</v>
      </c>
      <c r="K154" s="32">
        <f t="shared" si="13"/>
        <v>0</v>
      </c>
      <c r="L154" s="33"/>
      <c r="M154" s="34">
        <f t="shared" si="14"/>
        <v>0</v>
      </c>
    </row>
    <row r="155" spans="1:13" ht="16.5" thickBot="1" x14ac:dyDescent="0.3">
      <c r="A155" s="3">
        <v>7049164</v>
      </c>
      <c r="B155" s="1" t="s">
        <v>1903</v>
      </c>
      <c r="C155" s="1" t="s">
        <v>965</v>
      </c>
      <c r="D155" s="1" t="s">
        <v>1164</v>
      </c>
      <c r="E155" s="1" t="s">
        <v>17</v>
      </c>
      <c r="F155" s="51">
        <v>2278.4499999999998</v>
      </c>
      <c r="G155" s="7">
        <v>2643.002</v>
      </c>
      <c r="H155" s="30">
        <f t="shared" si="10"/>
        <v>1480.9924999999998</v>
      </c>
      <c r="I155" s="30">
        <f t="shared" si="11"/>
        <v>1594.9149999999997</v>
      </c>
      <c r="J155" s="31">
        <f t="shared" si="12"/>
        <v>1936.6824999999999</v>
      </c>
      <c r="K155" s="32">
        <f t="shared" si="13"/>
        <v>0</v>
      </c>
      <c r="L155" s="33"/>
      <c r="M155" s="34">
        <f t="shared" si="14"/>
        <v>0</v>
      </c>
    </row>
    <row r="156" spans="1:13" ht="16.5" thickBot="1" x14ac:dyDescent="0.3">
      <c r="A156" s="3">
        <v>7049165</v>
      </c>
      <c r="B156" s="1" t="s">
        <v>1904</v>
      </c>
      <c r="C156" s="1" t="s">
        <v>965</v>
      </c>
      <c r="D156" s="1" t="s">
        <v>1164</v>
      </c>
      <c r="E156" s="1" t="s">
        <v>17</v>
      </c>
      <c r="F156" s="51">
        <v>2278.4499999999998</v>
      </c>
      <c r="G156" s="7">
        <v>2643.002</v>
      </c>
      <c r="H156" s="30">
        <f t="shared" si="10"/>
        <v>1480.9924999999998</v>
      </c>
      <c r="I156" s="30">
        <f t="shared" si="11"/>
        <v>1594.9149999999997</v>
      </c>
      <c r="J156" s="31">
        <f t="shared" si="12"/>
        <v>1936.6824999999999</v>
      </c>
      <c r="K156" s="32">
        <f t="shared" si="13"/>
        <v>0</v>
      </c>
      <c r="L156" s="33"/>
      <c r="M156" s="34">
        <f t="shared" si="14"/>
        <v>0</v>
      </c>
    </row>
    <row r="157" spans="1:13" ht="16.5" thickBot="1" x14ac:dyDescent="0.3">
      <c r="A157" s="3">
        <v>7049168</v>
      </c>
      <c r="B157" s="1" t="s">
        <v>2302</v>
      </c>
      <c r="C157" s="1" t="s">
        <v>965</v>
      </c>
      <c r="D157" s="1" t="s">
        <v>1164</v>
      </c>
      <c r="E157" s="1" t="s">
        <v>17</v>
      </c>
      <c r="F157" s="51">
        <v>2278.4499999999998</v>
      </c>
      <c r="G157" s="7">
        <v>2643.002</v>
      </c>
      <c r="H157" s="30">
        <f t="shared" si="10"/>
        <v>1480.9924999999998</v>
      </c>
      <c r="I157" s="30">
        <f t="shared" si="11"/>
        <v>1594.9149999999997</v>
      </c>
      <c r="J157" s="31">
        <f t="shared" si="12"/>
        <v>1936.6824999999999</v>
      </c>
      <c r="K157" s="32">
        <f t="shared" si="13"/>
        <v>0</v>
      </c>
      <c r="L157" s="33"/>
      <c r="M157" s="34">
        <f t="shared" si="14"/>
        <v>0</v>
      </c>
    </row>
    <row r="158" spans="1:13" ht="16.5" thickBot="1" x14ac:dyDescent="0.3">
      <c r="A158" s="3">
        <v>7049169</v>
      </c>
      <c r="B158" s="1" t="s">
        <v>1905</v>
      </c>
      <c r="C158" s="1" t="s">
        <v>965</v>
      </c>
      <c r="D158" s="1" t="s">
        <v>1164</v>
      </c>
      <c r="E158" s="1" t="s">
        <v>17</v>
      </c>
      <c r="F158" s="51">
        <v>2278.4499999999998</v>
      </c>
      <c r="G158" s="7">
        <v>2643.002</v>
      </c>
      <c r="H158" s="30">
        <f t="shared" si="10"/>
        <v>1480.9924999999998</v>
      </c>
      <c r="I158" s="30">
        <f t="shared" si="11"/>
        <v>1594.9149999999997</v>
      </c>
      <c r="J158" s="31">
        <f t="shared" si="12"/>
        <v>1936.6824999999999</v>
      </c>
      <c r="K158" s="32">
        <f t="shared" si="13"/>
        <v>0</v>
      </c>
      <c r="L158" s="33"/>
      <c r="M158" s="34">
        <f t="shared" si="14"/>
        <v>0</v>
      </c>
    </row>
    <row r="159" spans="1:13" ht="16.5" thickBot="1" x14ac:dyDescent="0.3">
      <c r="A159" s="3">
        <v>7049170</v>
      </c>
      <c r="B159" s="1" t="s">
        <v>1906</v>
      </c>
      <c r="C159" s="1" t="s">
        <v>965</v>
      </c>
      <c r="D159" s="1" t="s">
        <v>1164</v>
      </c>
      <c r="E159" s="1" t="s">
        <v>17</v>
      </c>
      <c r="F159" s="51">
        <v>2278.4499999999998</v>
      </c>
      <c r="G159" s="7">
        <v>2643.002</v>
      </c>
      <c r="H159" s="30">
        <f t="shared" si="10"/>
        <v>1480.9924999999998</v>
      </c>
      <c r="I159" s="30">
        <f t="shared" si="11"/>
        <v>1594.9149999999997</v>
      </c>
      <c r="J159" s="31">
        <f t="shared" si="12"/>
        <v>1936.6824999999999</v>
      </c>
      <c r="K159" s="32">
        <f t="shared" si="13"/>
        <v>0</v>
      </c>
      <c r="L159" s="33"/>
      <c r="M159" s="34">
        <f t="shared" si="14"/>
        <v>0</v>
      </c>
    </row>
    <row r="160" spans="1:13" ht="16.5" thickBot="1" x14ac:dyDescent="0.3">
      <c r="A160" s="3">
        <v>7049171</v>
      </c>
      <c r="B160" s="1" t="s">
        <v>1907</v>
      </c>
      <c r="C160" s="1" t="s">
        <v>965</v>
      </c>
      <c r="D160" s="1" t="s">
        <v>1164</v>
      </c>
      <c r="E160" s="1" t="s">
        <v>17</v>
      </c>
      <c r="F160" s="51">
        <v>2278.4499999999998</v>
      </c>
      <c r="G160" s="7">
        <v>2643.002</v>
      </c>
      <c r="H160" s="30">
        <f t="shared" si="10"/>
        <v>1480.9924999999998</v>
      </c>
      <c r="I160" s="30">
        <f t="shared" si="11"/>
        <v>1594.9149999999997</v>
      </c>
      <c r="J160" s="31">
        <f t="shared" si="12"/>
        <v>1936.6824999999999</v>
      </c>
      <c r="K160" s="32">
        <f t="shared" si="13"/>
        <v>0</v>
      </c>
      <c r="L160" s="33"/>
      <c r="M160" s="34">
        <f t="shared" si="14"/>
        <v>0</v>
      </c>
    </row>
    <row r="161" spans="1:13" ht="16.5" thickBot="1" x14ac:dyDescent="0.3">
      <c r="A161" s="3">
        <v>7049172</v>
      </c>
      <c r="B161" s="1" t="s">
        <v>2651</v>
      </c>
      <c r="C161" s="1" t="s">
        <v>965</v>
      </c>
      <c r="D161" s="1" t="s">
        <v>1164</v>
      </c>
      <c r="E161" s="1" t="s">
        <v>17</v>
      </c>
      <c r="F161" s="51">
        <v>2278.4499999999998</v>
      </c>
      <c r="G161" s="7">
        <v>2643.002</v>
      </c>
      <c r="H161" s="30">
        <f t="shared" si="10"/>
        <v>1480.9924999999998</v>
      </c>
      <c r="I161" s="30">
        <f t="shared" si="11"/>
        <v>1594.9149999999997</v>
      </c>
      <c r="J161" s="31">
        <f t="shared" si="12"/>
        <v>1936.6824999999999</v>
      </c>
      <c r="K161" s="32">
        <f t="shared" si="13"/>
        <v>0</v>
      </c>
      <c r="L161" s="33"/>
      <c r="M161" s="34">
        <f t="shared" si="14"/>
        <v>0</v>
      </c>
    </row>
    <row r="162" spans="1:13" ht="16.5" thickBot="1" x14ac:dyDescent="0.3">
      <c r="A162" s="3">
        <v>7049173</v>
      </c>
      <c r="B162" s="1" t="s">
        <v>2649</v>
      </c>
      <c r="C162" s="1" t="s">
        <v>965</v>
      </c>
      <c r="D162" s="1" t="s">
        <v>1164</v>
      </c>
      <c r="E162" s="1" t="s">
        <v>17</v>
      </c>
      <c r="F162" s="51">
        <v>2278.4499999999998</v>
      </c>
      <c r="G162" s="7">
        <v>2643.002</v>
      </c>
      <c r="H162" s="30">
        <f t="shared" si="10"/>
        <v>1480.9924999999998</v>
      </c>
      <c r="I162" s="30">
        <f t="shared" si="11"/>
        <v>1594.9149999999997</v>
      </c>
      <c r="J162" s="31">
        <f t="shared" si="12"/>
        <v>1936.6824999999999</v>
      </c>
      <c r="K162" s="32">
        <f t="shared" si="13"/>
        <v>0</v>
      </c>
      <c r="L162" s="33"/>
      <c r="M162" s="34">
        <f t="shared" si="14"/>
        <v>0</v>
      </c>
    </row>
    <row r="163" spans="1:13" ht="16.5" thickBot="1" x14ac:dyDescent="0.3">
      <c r="A163" s="3">
        <v>7049174</v>
      </c>
      <c r="B163" s="1" t="s">
        <v>2650</v>
      </c>
      <c r="C163" s="1" t="s">
        <v>965</v>
      </c>
      <c r="D163" s="1" t="s">
        <v>1164</v>
      </c>
      <c r="E163" s="1" t="s">
        <v>17</v>
      </c>
      <c r="F163" s="51">
        <v>2278.4499999999998</v>
      </c>
      <c r="G163" s="7">
        <v>2643.002</v>
      </c>
      <c r="H163" s="30">
        <f t="shared" si="10"/>
        <v>1480.9924999999998</v>
      </c>
      <c r="I163" s="30">
        <f t="shared" si="11"/>
        <v>1594.9149999999997</v>
      </c>
      <c r="J163" s="31">
        <f t="shared" si="12"/>
        <v>1936.6824999999999</v>
      </c>
      <c r="K163" s="32">
        <f t="shared" si="13"/>
        <v>0</v>
      </c>
      <c r="L163" s="33"/>
      <c r="M163" s="34">
        <f t="shared" si="14"/>
        <v>0</v>
      </c>
    </row>
    <row r="164" spans="1:13" ht="16.5" thickBot="1" x14ac:dyDescent="0.3">
      <c r="A164" s="3">
        <v>7049175</v>
      </c>
      <c r="B164" s="1" t="s">
        <v>2303</v>
      </c>
      <c r="C164" s="1" t="s">
        <v>965</v>
      </c>
      <c r="D164" s="1" t="s">
        <v>1164</v>
      </c>
      <c r="E164" s="1" t="s">
        <v>17</v>
      </c>
      <c r="F164" s="51">
        <v>2278.4499999999998</v>
      </c>
      <c r="G164" s="7">
        <v>2643.002</v>
      </c>
      <c r="H164" s="30">
        <f t="shared" si="10"/>
        <v>1480.9924999999998</v>
      </c>
      <c r="I164" s="30">
        <f t="shared" si="11"/>
        <v>1594.9149999999997</v>
      </c>
      <c r="J164" s="31">
        <f t="shared" si="12"/>
        <v>1936.6824999999999</v>
      </c>
      <c r="K164" s="32">
        <f t="shared" si="13"/>
        <v>0</v>
      </c>
      <c r="L164" s="33"/>
      <c r="M164" s="34">
        <f t="shared" si="14"/>
        <v>0</v>
      </c>
    </row>
    <row r="165" spans="1:13" ht="16.5" thickBot="1" x14ac:dyDescent="0.3">
      <c r="A165" s="3">
        <v>7049176</v>
      </c>
      <c r="B165" s="1" t="s">
        <v>2304</v>
      </c>
      <c r="C165" s="1" t="s">
        <v>965</v>
      </c>
      <c r="D165" s="1" t="s">
        <v>1164</v>
      </c>
      <c r="E165" s="1" t="s">
        <v>17</v>
      </c>
      <c r="F165" s="51">
        <v>2278.4499999999998</v>
      </c>
      <c r="G165" s="7">
        <v>2643.002</v>
      </c>
      <c r="H165" s="30">
        <f t="shared" si="10"/>
        <v>1480.9924999999998</v>
      </c>
      <c r="I165" s="30">
        <f t="shared" si="11"/>
        <v>1594.9149999999997</v>
      </c>
      <c r="J165" s="31">
        <f t="shared" si="12"/>
        <v>1936.6824999999999</v>
      </c>
      <c r="K165" s="32">
        <f t="shared" si="13"/>
        <v>0</v>
      </c>
      <c r="L165" s="33"/>
      <c r="M165" s="34">
        <f t="shared" si="14"/>
        <v>0</v>
      </c>
    </row>
    <row r="166" spans="1:13" ht="16.5" thickBot="1" x14ac:dyDescent="0.3">
      <c r="A166" s="3">
        <v>7049177</v>
      </c>
      <c r="B166" s="1" t="s">
        <v>2305</v>
      </c>
      <c r="C166" s="1" t="s">
        <v>965</v>
      </c>
      <c r="D166" s="1" t="s">
        <v>1164</v>
      </c>
      <c r="E166" s="1" t="s">
        <v>17</v>
      </c>
      <c r="F166" s="51">
        <v>2278.4499999999998</v>
      </c>
      <c r="G166" s="7">
        <v>2643.002</v>
      </c>
      <c r="H166" s="30">
        <f t="shared" si="10"/>
        <v>1480.9924999999998</v>
      </c>
      <c r="I166" s="30">
        <f t="shared" si="11"/>
        <v>1594.9149999999997</v>
      </c>
      <c r="J166" s="31">
        <f t="shared" si="12"/>
        <v>1936.6824999999999</v>
      </c>
      <c r="K166" s="32">
        <f t="shared" si="13"/>
        <v>0</v>
      </c>
      <c r="L166" s="33"/>
      <c r="M166" s="34">
        <f t="shared" si="14"/>
        <v>0</v>
      </c>
    </row>
    <row r="167" spans="1:13" ht="16.5" thickBot="1" x14ac:dyDescent="0.3">
      <c r="A167" s="3">
        <v>7049414</v>
      </c>
      <c r="B167" s="1" t="s">
        <v>2306</v>
      </c>
      <c r="C167" s="1" t="s">
        <v>965</v>
      </c>
      <c r="D167" s="1" t="s">
        <v>1164</v>
      </c>
      <c r="E167" s="1" t="s">
        <v>17</v>
      </c>
      <c r="F167" s="51">
        <v>2278.4499999999998</v>
      </c>
      <c r="G167" s="7">
        <v>2643.002</v>
      </c>
      <c r="H167" s="30">
        <f t="shared" si="10"/>
        <v>1480.9924999999998</v>
      </c>
      <c r="I167" s="30">
        <f t="shared" si="11"/>
        <v>1594.9149999999997</v>
      </c>
      <c r="J167" s="31">
        <f t="shared" si="12"/>
        <v>1936.6824999999999</v>
      </c>
      <c r="K167" s="32">
        <f t="shared" si="13"/>
        <v>0</v>
      </c>
      <c r="L167" s="33"/>
      <c r="M167" s="34">
        <f t="shared" si="14"/>
        <v>0</v>
      </c>
    </row>
    <row r="168" spans="1:13" ht="16.5" thickBot="1" x14ac:dyDescent="0.3">
      <c r="A168" s="3">
        <v>7049415</v>
      </c>
      <c r="B168" s="1" t="s">
        <v>2307</v>
      </c>
      <c r="C168" s="1" t="s">
        <v>965</v>
      </c>
      <c r="D168" s="1" t="s">
        <v>1164</v>
      </c>
      <c r="E168" s="1" t="s">
        <v>17</v>
      </c>
      <c r="F168" s="51">
        <v>2278.4499999999998</v>
      </c>
      <c r="G168" s="7">
        <v>2643.002</v>
      </c>
      <c r="H168" s="30">
        <f t="shared" si="10"/>
        <v>1480.9924999999998</v>
      </c>
      <c r="I168" s="30">
        <f t="shared" si="11"/>
        <v>1594.9149999999997</v>
      </c>
      <c r="J168" s="31">
        <f t="shared" si="12"/>
        <v>1936.6824999999999</v>
      </c>
      <c r="K168" s="32">
        <f t="shared" si="13"/>
        <v>0</v>
      </c>
      <c r="L168" s="33"/>
      <c r="M168" s="34">
        <f t="shared" si="14"/>
        <v>0</v>
      </c>
    </row>
    <row r="169" spans="1:13" ht="16.5" thickBot="1" x14ac:dyDescent="0.3">
      <c r="A169" s="3">
        <v>7049416</v>
      </c>
      <c r="B169" s="1" t="s">
        <v>2308</v>
      </c>
      <c r="C169" s="1" t="s">
        <v>965</v>
      </c>
      <c r="D169" s="1" t="s">
        <v>1164</v>
      </c>
      <c r="E169" s="1" t="s">
        <v>17</v>
      </c>
      <c r="F169" s="51">
        <v>2278.4499999999998</v>
      </c>
      <c r="G169" s="7">
        <v>2643.002</v>
      </c>
      <c r="H169" s="30">
        <f t="shared" si="10"/>
        <v>1480.9924999999998</v>
      </c>
      <c r="I169" s="30">
        <f t="shared" si="11"/>
        <v>1594.9149999999997</v>
      </c>
      <c r="J169" s="31">
        <f t="shared" si="12"/>
        <v>1936.6824999999999</v>
      </c>
      <c r="K169" s="32">
        <f t="shared" si="13"/>
        <v>0</v>
      </c>
      <c r="L169" s="33"/>
      <c r="M169" s="34">
        <f t="shared" si="14"/>
        <v>0</v>
      </c>
    </row>
    <row r="170" spans="1:13" ht="16.5" thickBot="1" x14ac:dyDescent="0.3">
      <c r="A170" s="3">
        <v>7049417</v>
      </c>
      <c r="B170" s="1" t="s">
        <v>2309</v>
      </c>
      <c r="C170" s="1" t="s">
        <v>965</v>
      </c>
      <c r="D170" s="1" t="s">
        <v>1164</v>
      </c>
      <c r="E170" s="1" t="s">
        <v>17</v>
      </c>
      <c r="F170" s="51">
        <v>2278.4499999999998</v>
      </c>
      <c r="G170" s="7">
        <v>2643.002</v>
      </c>
      <c r="H170" s="30">
        <f t="shared" si="10"/>
        <v>1480.9924999999998</v>
      </c>
      <c r="I170" s="30">
        <f t="shared" si="11"/>
        <v>1594.9149999999997</v>
      </c>
      <c r="J170" s="31">
        <f t="shared" si="12"/>
        <v>1936.6824999999999</v>
      </c>
      <c r="K170" s="32">
        <f t="shared" si="13"/>
        <v>0</v>
      </c>
      <c r="L170" s="33"/>
      <c r="M170" s="34">
        <f t="shared" si="14"/>
        <v>0</v>
      </c>
    </row>
    <row r="171" spans="1:13" ht="16.5" thickBot="1" x14ac:dyDescent="0.3">
      <c r="A171" s="3">
        <v>7057115</v>
      </c>
      <c r="B171" s="1" t="s">
        <v>2641</v>
      </c>
      <c r="C171" s="1" t="s">
        <v>965</v>
      </c>
      <c r="D171" s="1" t="s">
        <v>1164</v>
      </c>
      <c r="E171" s="1" t="s">
        <v>17</v>
      </c>
      <c r="F171" s="51">
        <v>3037.93</v>
      </c>
      <c r="G171" s="7">
        <v>3523.9987999999998</v>
      </c>
      <c r="H171" s="30">
        <f t="shared" si="10"/>
        <v>1974.6544999999999</v>
      </c>
      <c r="I171" s="30">
        <f t="shared" si="11"/>
        <v>2126.5509999999999</v>
      </c>
      <c r="J171" s="31">
        <f t="shared" si="12"/>
        <v>2582.2404999999999</v>
      </c>
      <c r="K171" s="32">
        <f t="shared" si="13"/>
        <v>0</v>
      </c>
      <c r="L171" s="33"/>
      <c r="M171" s="34">
        <f t="shared" si="14"/>
        <v>0</v>
      </c>
    </row>
    <row r="172" spans="1:13" ht="16.5" thickBot="1" x14ac:dyDescent="0.3">
      <c r="A172" s="3">
        <v>7057116</v>
      </c>
      <c r="B172" s="1" t="s">
        <v>2642</v>
      </c>
      <c r="C172" s="1" t="s">
        <v>965</v>
      </c>
      <c r="D172" s="1" t="s">
        <v>1164</v>
      </c>
      <c r="E172" s="1" t="s">
        <v>17</v>
      </c>
      <c r="F172" s="51">
        <v>3037.93</v>
      </c>
      <c r="G172" s="7">
        <v>3523.9987999999998</v>
      </c>
      <c r="H172" s="30">
        <f t="shared" si="10"/>
        <v>1974.6544999999999</v>
      </c>
      <c r="I172" s="30">
        <f t="shared" si="11"/>
        <v>2126.5509999999999</v>
      </c>
      <c r="J172" s="31">
        <f t="shared" si="12"/>
        <v>2582.2404999999999</v>
      </c>
      <c r="K172" s="32">
        <f t="shared" si="13"/>
        <v>0</v>
      </c>
      <c r="L172" s="33"/>
      <c r="M172" s="34">
        <f t="shared" si="14"/>
        <v>0</v>
      </c>
    </row>
    <row r="173" spans="1:13" ht="16.5" thickBot="1" x14ac:dyDescent="0.3">
      <c r="A173" s="3">
        <v>7057117</v>
      </c>
      <c r="B173" s="1" t="s">
        <v>2643</v>
      </c>
      <c r="C173" s="1" t="s">
        <v>965</v>
      </c>
      <c r="D173" s="1" t="s">
        <v>1164</v>
      </c>
      <c r="E173" s="1" t="s">
        <v>17</v>
      </c>
      <c r="F173" s="51">
        <v>3037.93</v>
      </c>
      <c r="G173" s="7">
        <v>3523.9987999999998</v>
      </c>
      <c r="H173" s="30">
        <f t="shared" si="10"/>
        <v>1974.6544999999999</v>
      </c>
      <c r="I173" s="30">
        <f t="shared" si="11"/>
        <v>2126.5509999999999</v>
      </c>
      <c r="J173" s="31">
        <f t="shared" si="12"/>
        <v>2582.2404999999999</v>
      </c>
      <c r="K173" s="32">
        <f t="shared" si="13"/>
        <v>0</v>
      </c>
      <c r="L173" s="33"/>
      <c r="M173" s="34">
        <f t="shared" si="14"/>
        <v>0</v>
      </c>
    </row>
    <row r="174" spans="1:13" ht="16.5" thickBot="1" x14ac:dyDescent="0.3">
      <c r="A174" s="3">
        <v>7057118</v>
      </c>
      <c r="B174" s="1" t="s">
        <v>2644</v>
      </c>
      <c r="C174" s="1" t="s">
        <v>965</v>
      </c>
      <c r="D174" s="1" t="s">
        <v>1164</v>
      </c>
      <c r="E174" s="1" t="s">
        <v>17</v>
      </c>
      <c r="F174" s="51">
        <v>3037.93</v>
      </c>
      <c r="G174" s="7">
        <v>3523.9987999999998</v>
      </c>
      <c r="H174" s="30">
        <f t="shared" si="10"/>
        <v>1974.6544999999999</v>
      </c>
      <c r="I174" s="30">
        <f t="shared" si="11"/>
        <v>2126.5509999999999</v>
      </c>
      <c r="J174" s="31">
        <f t="shared" si="12"/>
        <v>2582.2404999999999</v>
      </c>
      <c r="K174" s="32">
        <f t="shared" si="13"/>
        <v>0</v>
      </c>
      <c r="L174" s="33"/>
      <c r="M174" s="34">
        <f t="shared" si="14"/>
        <v>0</v>
      </c>
    </row>
    <row r="175" spans="1:13" ht="16.5" thickBot="1" x14ac:dyDescent="0.3">
      <c r="A175" s="3">
        <v>7057126</v>
      </c>
      <c r="B175" s="1" t="s">
        <v>2645</v>
      </c>
      <c r="C175" s="1" t="s">
        <v>965</v>
      </c>
      <c r="D175" s="1" t="s">
        <v>1164</v>
      </c>
      <c r="E175" s="1" t="s">
        <v>17</v>
      </c>
      <c r="F175" s="51">
        <v>3037.93</v>
      </c>
      <c r="G175" s="7">
        <v>3523.9987999999998</v>
      </c>
      <c r="H175" s="30">
        <f t="shared" si="10"/>
        <v>1974.6544999999999</v>
      </c>
      <c r="I175" s="30">
        <f t="shared" si="11"/>
        <v>2126.5509999999999</v>
      </c>
      <c r="J175" s="31">
        <f t="shared" si="12"/>
        <v>2582.2404999999999</v>
      </c>
      <c r="K175" s="32">
        <f t="shared" si="13"/>
        <v>0</v>
      </c>
      <c r="L175" s="33"/>
      <c r="M175" s="34">
        <f t="shared" si="14"/>
        <v>0</v>
      </c>
    </row>
    <row r="176" spans="1:13" ht="16.5" thickBot="1" x14ac:dyDescent="0.3">
      <c r="A176" s="3">
        <v>7057127</v>
      </c>
      <c r="B176" s="1" t="s">
        <v>2646</v>
      </c>
      <c r="C176" s="1" t="s">
        <v>965</v>
      </c>
      <c r="D176" s="1" t="s">
        <v>1164</v>
      </c>
      <c r="E176" s="1" t="s">
        <v>17</v>
      </c>
      <c r="F176" s="48">
        <v>2853.45</v>
      </c>
      <c r="G176" s="7">
        <v>3310.002</v>
      </c>
      <c r="H176" s="30">
        <f t="shared" si="10"/>
        <v>1854.7424999999998</v>
      </c>
      <c r="I176" s="30">
        <f t="shared" si="11"/>
        <v>1997.4149999999997</v>
      </c>
      <c r="J176" s="31">
        <f t="shared" si="12"/>
        <v>2425.4324999999999</v>
      </c>
      <c r="K176" s="32">
        <f t="shared" si="13"/>
        <v>0</v>
      </c>
      <c r="L176" s="33"/>
      <c r="M176" s="34">
        <f t="shared" si="14"/>
        <v>0</v>
      </c>
    </row>
    <row r="177" spans="1:13" ht="16.5" thickBot="1" x14ac:dyDescent="0.3">
      <c r="A177" s="3">
        <v>7057128</v>
      </c>
      <c r="B177" s="1" t="s">
        <v>2113</v>
      </c>
      <c r="C177" s="1" t="s">
        <v>965</v>
      </c>
      <c r="D177" s="1" t="s">
        <v>1164</v>
      </c>
      <c r="E177" s="1" t="s">
        <v>17</v>
      </c>
      <c r="F177" s="48">
        <v>2853.45</v>
      </c>
      <c r="G177" s="7">
        <v>3310.002</v>
      </c>
      <c r="H177" s="30">
        <f t="shared" si="10"/>
        <v>1854.7424999999998</v>
      </c>
      <c r="I177" s="30">
        <f t="shared" si="11"/>
        <v>1997.4149999999997</v>
      </c>
      <c r="J177" s="31">
        <f t="shared" si="12"/>
        <v>2425.4324999999999</v>
      </c>
      <c r="K177" s="32">
        <f t="shared" si="13"/>
        <v>0</v>
      </c>
      <c r="L177" s="33"/>
      <c r="M177" s="34">
        <f t="shared" si="14"/>
        <v>0</v>
      </c>
    </row>
    <row r="178" spans="1:13" ht="16.5" thickBot="1" x14ac:dyDescent="0.3">
      <c r="A178" s="3">
        <v>7057129</v>
      </c>
      <c r="B178" s="1" t="s">
        <v>2114</v>
      </c>
      <c r="C178" s="1" t="s">
        <v>965</v>
      </c>
      <c r="D178" s="1" t="s">
        <v>1164</v>
      </c>
      <c r="E178" s="1" t="s">
        <v>17</v>
      </c>
      <c r="F178" s="48">
        <v>2853.45</v>
      </c>
      <c r="G178" s="7">
        <v>3310.002</v>
      </c>
      <c r="H178" s="30">
        <f t="shared" si="10"/>
        <v>1854.7424999999998</v>
      </c>
      <c r="I178" s="30">
        <f t="shared" si="11"/>
        <v>1997.4149999999997</v>
      </c>
      <c r="J178" s="31">
        <f t="shared" si="12"/>
        <v>2425.4324999999999</v>
      </c>
      <c r="K178" s="32">
        <f t="shared" si="13"/>
        <v>0</v>
      </c>
      <c r="L178" s="33"/>
      <c r="M178" s="34">
        <f t="shared" si="14"/>
        <v>0</v>
      </c>
    </row>
    <row r="179" spans="1:13" ht="16.5" thickBot="1" x14ac:dyDescent="0.3">
      <c r="A179" s="3">
        <v>7057130</v>
      </c>
      <c r="B179" s="1" t="s">
        <v>2115</v>
      </c>
      <c r="C179" s="1" t="s">
        <v>965</v>
      </c>
      <c r="D179" s="1" t="s">
        <v>1164</v>
      </c>
      <c r="E179" s="1" t="s">
        <v>17</v>
      </c>
      <c r="F179" s="48">
        <v>2853.45</v>
      </c>
      <c r="G179" s="7">
        <v>3310.002</v>
      </c>
      <c r="H179" s="30">
        <f t="shared" si="10"/>
        <v>1854.7424999999998</v>
      </c>
      <c r="I179" s="30">
        <f t="shared" si="11"/>
        <v>1997.4149999999997</v>
      </c>
      <c r="J179" s="31">
        <f t="shared" si="12"/>
        <v>2425.4324999999999</v>
      </c>
      <c r="K179" s="32">
        <f t="shared" si="13"/>
        <v>0</v>
      </c>
      <c r="L179" s="33"/>
      <c r="M179" s="34">
        <f t="shared" si="14"/>
        <v>0</v>
      </c>
    </row>
    <row r="180" spans="1:13" ht="16.5" thickBot="1" x14ac:dyDescent="0.3">
      <c r="A180" s="3">
        <v>7057139</v>
      </c>
      <c r="B180" s="1" t="s">
        <v>2647</v>
      </c>
      <c r="C180" s="1" t="s">
        <v>965</v>
      </c>
      <c r="D180" s="1" t="s">
        <v>1164</v>
      </c>
      <c r="E180" s="1" t="s">
        <v>17</v>
      </c>
      <c r="F180" s="51">
        <v>3037.93</v>
      </c>
      <c r="G180" s="7">
        <v>3523.9987999999998</v>
      </c>
      <c r="H180" s="30">
        <f t="shared" si="10"/>
        <v>1974.6544999999999</v>
      </c>
      <c r="I180" s="30">
        <f t="shared" si="11"/>
        <v>2126.5509999999999</v>
      </c>
      <c r="J180" s="31">
        <f t="shared" si="12"/>
        <v>2582.2404999999999</v>
      </c>
      <c r="K180" s="32">
        <f t="shared" si="13"/>
        <v>0</v>
      </c>
      <c r="L180" s="33"/>
      <c r="M180" s="34">
        <f t="shared" si="14"/>
        <v>0</v>
      </c>
    </row>
    <row r="181" spans="1:13" ht="16.5" thickBot="1" x14ac:dyDescent="0.3">
      <c r="A181" s="3">
        <v>7057140</v>
      </c>
      <c r="B181" s="1" t="s">
        <v>2310</v>
      </c>
      <c r="C181" s="1" t="s">
        <v>965</v>
      </c>
      <c r="D181" s="1" t="s">
        <v>1164</v>
      </c>
      <c r="E181" s="1" t="s">
        <v>17</v>
      </c>
      <c r="F181" s="51">
        <v>3037.93</v>
      </c>
      <c r="G181" s="7">
        <v>3523.9987999999998</v>
      </c>
      <c r="H181" s="30">
        <f t="shared" si="10"/>
        <v>1974.6544999999999</v>
      </c>
      <c r="I181" s="30">
        <f t="shared" si="11"/>
        <v>2126.5509999999999</v>
      </c>
      <c r="J181" s="31">
        <f t="shared" si="12"/>
        <v>2582.2404999999999</v>
      </c>
      <c r="K181" s="32">
        <f t="shared" si="13"/>
        <v>0</v>
      </c>
      <c r="L181" s="33"/>
      <c r="M181" s="34">
        <f t="shared" si="14"/>
        <v>0</v>
      </c>
    </row>
    <row r="182" spans="1:13" ht="16.5" thickBot="1" x14ac:dyDescent="0.3">
      <c r="A182" s="3">
        <v>7057141</v>
      </c>
      <c r="B182" s="1" t="s">
        <v>2311</v>
      </c>
      <c r="C182" s="1" t="s">
        <v>965</v>
      </c>
      <c r="D182" s="1" t="s">
        <v>1164</v>
      </c>
      <c r="E182" s="1" t="s">
        <v>17</v>
      </c>
      <c r="F182" s="51">
        <v>3037.93</v>
      </c>
      <c r="G182" s="7">
        <v>3523.9987999999998</v>
      </c>
      <c r="H182" s="30">
        <f t="shared" si="10"/>
        <v>1974.6544999999999</v>
      </c>
      <c r="I182" s="30">
        <f t="shared" si="11"/>
        <v>2126.5509999999999</v>
      </c>
      <c r="J182" s="31">
        <f t="shared" si="12"/>
        <v>2582.2404999999999</v>
      </c>
      <c r="K182" s="32">
        <f t="shared" si="13"/>
        <v>0</v>
      </c>
      <c r="L182" s="33"/>
      <c r="M182" s="34">
        <f t="shared" si="14"/>
        <v>0</v>
      </c>
    </row>
    <row r="183" spans="1:13" ht="16.5" thickBot="1" x14ac:dyDescent="0.3">
      <c r="A183" s="3">
        <v>7057142</v>
      </c>
      <c r="B183" s="1" t="s">
        <v>2312</v>
      </c>
      <c r="C183" s="1" t="s">
        <v>965</v>
      </c>
      <c r="D183" s="1" t="s">
        <v>1164</v>
      </c>
      <c r="E183" s="1" t="s">
        <v>17</v>
      </c>
      <c r="F183" s="51">
        <v>3037.93</v>
      </c>
      <c r="G183" s="7">
        <v>3523.9987999999998</v>
      </c>
      <c r="H183" s="30">
        <f t="shared" si="10"/>
        <v>1974.6544999999999</v>
      </c>
      <c r="I183" s="30">
        <f t="shared" si="11"/>
        <v>2126.5509999999999</v>
      </c>
      <c r="J183" s="31">
        <f t="shared" si="12"/>
        <v>2582.2404999999999</v>
      </c>
      <c r="K183" s="32">
        <f t="shared" si="13"/>
        <v>0</v>
      </c>
      <c r="L183" s="33"/>
      <c r="M183" s="34">
        <f t="shared" si="14"/>
        <v>0</v>
      </c>
    </row>
    <row r="184" spans="1:13" ht="16.5" thickBot="1" x14ac:dyDescent="0.3">
      <c r="A184" s="3">
        <v>7062303</v>
      </c>
      <c r="B184" s="1" t="s">
        <v>2886</v>
      </c>
      <c r="C184" s="1" t="s">
        <v>965</v>
      </c>
      <c r="D184" s="1" t="s">
        <v>1164</v>
      </c>
      <c r="E184" s="1" t="s">
        <v>17</v>
      </c>
      <c r="F184" s="51">
        <v>7594.83</v>
      </c>
      <c r="G184" s="7">
        <v>8810.0028000000002</v>
      </c>
      <c r="H184" s="30">
        <f t="shared" si="10"/>
        <v>4936.6395000000002</v>
      </c>
      <c r="I184" s="30">
        <f t="shared" si="11"/>
        <v>5316.3809999999994</v>
      </c>
      <c r="J184" s="31">
        <f t="shared" si="12"/>
        <v>6455.6054999999997</v>
      </c>
      <c r="K184" s="32">
        <f t="shared" si="13"/>
        <v>0</v>
      </c>
      <c r="L184" s="33"/>
      <c r="M184" s="34">
        <f t="shared" si="14"/>
        <v>0</v>
      </c>
    </row>
    <row r="185" spans="1:13" ht="16.5" thickBot="1" x14ac:dyDescent="0.3">
      <c r="A185" s="3">
        <v>7062304</v>
      </c>
      <c r="B185" s="1" t="s">
        <v>2459</v>
      </c>
      <c r="C185" s="1" t="s">
        <v>965</v>
      </c>
      <c r="D185" s="1" t="s">
        <v>1164</v>
      </c>
      <c r="E185" s="1" t="s">
        <v>17</v>
      </c>
      <c r="F185" s="51">
        <v>7594.83</v>
      </c>
      <c r="G185" s="7">
        <v>8810.0028000000002</v>
      </c>
      <c r="H185" s="30">
        <f t="shared" si="10"/>
        <v>4936.6395000000002</v>
      </c>
      <c r="I185" s="30">
        <f t="shared" si="11"/>
        <v>5316.3809999999994</v>
      </c>
      <c r="J185" s="31">
        <f t="shared" si="12"/>
        <v>6455.6054999999997</v>
      </c>
      <c r="K185" s="32">
        <f t="shared" si="13"/>
        <v>0</v>
      </c>
      <c r="L185" s="33"/>
      <c r="M185" s="34">
        <f t="shared" si="14"/>
        <v>0</v>
      </c>
    </row>
    <row r="186" spans="1:13" ht="16.5" thickBot="1" x14ac:dyDescent="0.3">
      <c r="A186" s="3">
        <v>7062305</v>
      </c>
      <c r="B186" s="1" t="s">
        <v>2887</v>
      </c>
      <c r="C186" s="1" t="s">
        <v>965</v>
      </c>
      <c r="D186" s="1" t="s">
        <v>1164</v>
      </c>
      <c r="E186" s="1" t="s">
        <v>17</v>
      </c>
      <c r="F186" s="51">
        <v>7594.83</v>
      </c>
      <c r="G186" s="7">
        <v>8810.0028000000002</v>
      </c>
      <c r="H186" s="30">
        <f t="shared" si="10"/>
        <v>4936.6395000000002</v>
      </c>
      <c r="I186" s="30">
        <f t="shared" si="11"/>
        <v>5316.3809999999994</v>
      </c>
      <c r="J186" s="31">
        <f t="shared" si="12"/>
        <v>6455.6054999999997</v>
      </c>
      <c r="K186" s="32">
        <f t="shared" si="13"/>
        <v>0</v>
      </c>
      <c r="L186" s="33"/>
      <c r="M186" s="34">
        <f t="shared" si="14"/>
        <v>0</v>
      </c>
    </row>
    <row r="187" spans="1:13" ht="16.5" thickBot="1" x14ac:dyDescent="0.3">
      <c r="A187" s="3">
        <v>7062320</v>
      </c>
      <c r="B187" s="1" t="s">
        <v>2888</v>
      </c>
      <c r="C187" s="1" t="s">
        <v>965</v>
      </c>
      <c r="D187" s="1" t="s">
        <v>1164</v>
      </c>
      <c r="E187" s="1" t="s">
        <v>17</v>
      </c>
      <c r="F187" s="51">
        <v>7594.83</v>
      </c>
      <c r="G187" s="7">
        <v>8810.0028000000002</v>
      </c>
      <c r="H187" s="30">
        <f t="shared" si="10"/>
        <v>4936.6395000000002</v>
      </c>
      <c r="I187" s="30">
        <f t="shared" si="11"/>
        <v>5316.3809999999994</v>
      </c>
      <c r="J187" s="31">
        <f t="shared" si="12"/>
        <v>6455.6054999999997</v>
      </c>
      <c r="K187" s="32">
        <f t="shared" si="13"/>
        <v>0</v>
      </c>
      <c r="L187" s="33"/>
      <c r="M187" s="34">
        <f t="shared" si="14"/>
        <v>0</v>
      </c>
    </row>
    <row r="188" spans="1:13" ht="16.5" thickBot="1" x14ac:dyDescent="0.3">
      <c r="A188" s="3">
        <v>7062321</v>
      </c>
      <c r="B188" s="1" t="s">
        <v>2889</v>
      </c>
      <c r="C188" s="1" t="s">
        <v>965</v>
      </c>
      <c r="D188" s="1" t="s">
        <v>1164</v>
      </c>
      <c r="E188" s="1" t="s">
        <v>17</v>
      </c>
      <c r="F188" s="51">
        <v>7594.83</v>
      </c>
      <c r="G188" s="7">
        <v>8810.0028000000002</v>
      </c>
      <c r="H188" s="30">
        <f t="shared" si="10"/>
        <v>4936.6395000000002</v>
      </c>
      <c r="I188" s="30">
        <f t="shared" si="11"/>
        <v>5316.3809999999994</v>
      </c>
      <c r="J188" s="31">
        <f t="shared" si="12"/>
        <v>6455.6054999999997</v>
      </c>
      <c r="K188" s="32">
        <f t="shared" si="13"/>
        <v>0</v>
      </c>
      <c r="L188" s="33"/>
      <c r="M188" s="34">
        <f t="shared" si="14"/>
        <v>0</v>
      </c>
    </row>
    <row r="189" spans="1:13" ht="16.5" thickBot="1" x14ac:dyDescent="0.3">
      <c r="A189" s="3">
        <v>7062322</v>
      </c>
      <c r="B189" s="1" t="s">
        <v>2460</v>
      </c>
      <c r="C189" s="1" t="s">
        <v>965</v>
      </c>
      <c r="D189" s="1" t="s">
        <v>1164</v>
      </c>
      <c r="E189" s="1" t="s">
        <v>17</v>
      </c>
      <c r="F189" s="51">
        <v>7594.83</v>
      </c>
      <c r="G189" s="7">
        <v>8810.0028000000002</v>
      </c>
      <c r="H189" s="30">
        <f t="shared" si="10"/>
        <v>4936.6395000000002</v>
      </c>
      <c r="I189" s="30">
        <f t="shared" si="11"/>
        <v>5316.3809999999994</v>
      </c>
      <c r="J189" s="31">
        <f t="shared" si="12"/>
        <v>6455.6054999999997</v>
      </c>
      <c r="K189" s="32">
        <f t="shared" si="13"/>
        <v>0</v>
      </c>
      <c r="L189" s="33"/>
      <c r="M189" s="34">
        <f t="shared" si="14"/>
        <v>0</v>
      </c>
    </row>
    <row r="190" spans="1:13" ht="16.5" thickBot="1" x14ac:dyDescent="0.3">
      <c r="A190" s="3">
        <v>7062323</v>
      </c>
      <c r="B190" s="1" t="s">
        <v>2890</v>
      </c>
      <c r="C190" s="1" t="s">
        <v>965</v>
      </c>
      <c r="D190" s="1" t="s">
        <v>1164</v>
      </c>
      <c r="E190" s="1" t="s">
        <v>17</v>
      </c>
      <c r="F190" s="51">
        <v>7594.83</v>
      </c>
      <c r="G190" s="7">
        <v>8810.0028000000002</v>
      </c>
      <c r="H190" s="30">
        <f t="shared" si="10"/>
        <v>4936.6395000000002</v>
      </c>
      <c r="I190" s="30">
        <f t="shared" si="11"/>
        <v>5316.3809999999994</v>
      </c>
      <c r="J190" s="31">
        <f t="shared" si="12"/>
        <v>6455.6054999999997</v>
      </c>
      <c r="K190" s="32">
        <f t="shared" si="13"/>
        <v>0</v>
      </c>
      <c r="L190" s="33"/>
      <c r="M190" s="34">
        <f t="shared" si="14"/>
        <v>0</v>
      </c>
    </row>
    <row r="191" spans="1:13" ht="16.5" thickBot="1" x14ac:dyDescent="0.3">
      <c r="A191" s="3">
        <v>7062339</v>
      </c>
      <c r="B191" s="1" t="s">
        <v>2458</v>
      </c>
      <c r="C191" s="1" t="s">
        <v>965</v>
      </c>
      <c r="D191" s="1" t="s">
        <v>1164</v>
      </c>
      <c r="E191" s="1" t="s">
        <v>17</v>
      </c>
      <c r="F191" s="48">
        <v>2853.45</v>
      </c>
      <c r="G191" s="7">
        <v>3310.002</v>
      </c>
      <c r="H191" s="30">
        <f t="shared" si="10"/>
        <v>1854.7424999999998</v>
      </c>
      <c r="I191" s="30">
        <f t="shared" si="11"/>
        <v>1997.4149999999997</v>
      </c>
      <c r="J191" s="31">
        <f t="shared" si="12"/>
        <v>2425.4324999999999</v>
      </c>
      <c r="K191" s="32">
        <f t="shared" si="13"/>
        <v>0</v>
      </c>
      <c r="L191" s="33"/>
      <c r="M191" s="34">
        <f t="shared" si="14"/>
        <v>0</v>
      </c>
    </row>
    <row r="192" spans="1:13" ht="16.5" thickBot="1" x14ac:dyDescent="0.3">
      <c r="A192" s="3">
        <v>7062340</v>
      </c>
      <c r="B192" s="1" t="s">
        <v>2461</v>
      </c>
      <c r="C192" s="1" t="s">
        <v>965</v>
      </c>
      <c r="D192" s="1" t="s">
        <v>1164</v>
      </c>
      <c r="E192" s="1" t="s">
        <v>17</v>
      </c>
      <c r="F192" s="48">
        <v>2853.45</v>
      </c>
      <c r="G192" s="7">
        <v>3310.002</v>
      </c>
      <c r="H192" s="30">
        <f t="shared" si="10"/>
        <v>1854.7424999999998</v>
      </c>
      <c r="I192" s="30">
        <f t="shared" si="11"/>
        <v>1997.4149999999997</v>
      </c>
      <c r="J192" s="31">
        <f t="shared" si="12"/>
        <v>2425.4324999999999</v>
      </c>
      <c r="K192" s="32">
        <f t="shared" si="13"/>
        <v>0</v>
      </c>
      <c r="L192" s="33"/>
      <c r="M192" s="34">
        <f t="shared" si="14"/>
        <v>0</v>
      </c>
    </row>
    <row r="193" spans="1:13" ht="16.5" thickBot="1" x14ac:dyDescent="0.3">
      <c r="A193" s="3">
        <v>7062341</v>
      </c>
      <c r="B193" s="1" t="s">
        <v>2301</v>
      </c>
      <c r="C193" s="1" t="s">
        <v>965</v>
      </c>
      <c r="D193" s="1" t="s">
        <v>1164</v>
      </c>
      <c r="E193" s="1" t="s">
        <v>17</v>
      </c>
      <c r="F193" s="48">
        <v>2853.45</v>
      </c>
      <c r="G193" s="7">
        <v>3310.002</v>
      </c>
      <c r="H193" s="30">
        <f t="shared" si="10"/>
        <v>1854.7424999999998</v>
      </c>
      <c r="I193" s="30">
        <f t="shared" si="11"/>
        <v>1997.4149999999997</v>
      </c>
      <c r="J193" s="31">
        <f t="shared" si="12"/>
        <v>2425.4324999999999</v>
      </c>
      <c r="K193" s="32">
        <f t="shared" si="13"/>
        <v>0</v>
      </c>
      <c r="L193" s="33"/>
      <c r="M193" s="34">
        <f t="shared" si="14"/>
        <v>0</v>
      </c>
    </row>
    <row r="194" spans="1:13" ht="16.5" thickBot="1" x14ac:dyDescent="0.3">
      <c r="A194" s="3">
        <v>7062357</v>
      </c>
      <c r="B194" s="1" t="s">
        <v>2462</v>
      </c>
      <c r="C194" s="1" t="s">
        <v>965</v>
      </c>
      <c r="D194" s="1" t="s">
        <v>1164</v>
      </c>
      <c r="E194" s="1" t="s">
        <v>17</v>
      </c>
      <c r="F194" s="51">
        <v>2278.4499999999998</v>
      </c>
      <c r="G194" s="7">
        <v>2643.002</v>
      </c>
      <c r="H194" s="30">
        <f t="shared" si="10"/>
        <v>1480.9924999999998</v>
      </c>
      <c r="I194" s="30">
        <f t="shared" si="11"/>
        <v>1594.9149999999997</v>
      </c>
      <c r="J194" s="31">
        <f t="shared" si="12"/>
        <v>1936.6824999999999</v>
      </c>
      <c r="K194" s="32">
        <f t="shared" si="13"/>
        <v>0</v>
      </c>
      <c r="L194" s="33"/>
      <c r="M194" s="34">
        <f t="shared" si="14"/>
        <v>0</v>
      </c>
    </row>
    <row r="195" spans="1:13" ht="16.5" thickBot="1" x14ac:dyDescent="0.3">
      <c r="A195" s="3">
        <v>7062358</v>
      </c>
      <c r="B195" s="1" t="s">
        <v>2463</v>
      </c>
      <c r="C195" s="1" t="s">
        <v>965</v>
      </c>
      <c r="D195" s="1" t="s">
        <v>1164</v>
      </c>
      <c r="E195" s="1" t="s">
        <v>17</v>
      </c>
      <c r="F195" s="51">
        <v>2278.4499999999998</v>
      </c>
      <c r="G195" s="7">
        <v>2643.002</v>
      </c>
      <c r="H195" s="30">
        <f t="shared" si="10"/>
        <v>1480.9924999999998</v>
      </c>
      <c r="I195" s="30">
        <f t="shared" si="11"/>
        <v>1594.9149999999997</v>
      </c>
      <c r="J195" s="31">
        <f t="shared" si="12"/>
        <v>1936.6824999999999</v>
      </c>
      <c r="K195" s="32">
        <f t="shared" si="13"/>
        <v>0</v>
      </c>
      <c r="L195" s="33"/>
      <c r="M195" s="34">
        <f t="shared" si="14"/>
        <v>0</v>
      </c>
    </row>
    <row r="196" spans="1:13" ht="16.5" thickBot="1" x14ac:dyDescent="0.3">
      <c r="A196" s="3">
        <v>7062359</v>
      </c>
      <c r="B196" s="1" t="s">
        <v>2648</v>
      </c>
      <c r="C196" s="1" t="s">
        <v>965</v>
      </c>
      <c r="D196" s="1" t="s">
        <v>1164</v>
      </c>
      <c r="E196" s="1" t="s">
        <v>17</v>
      </c>
      <c r="F196" s="51">
        <v>2278.4499999999998</v>
      </c>
      <c r="G196" s="7">
        <v>2643.002</v>
      </c>
      <c r="H196" s="30">
        <f t="shared" si="10"/>
        <v>1480.9924999999998</v>
      </c>
      <c r="I196" s="30">
        <f t="shared" si="11"/>
        <v>1594.9149999999997</v>
      </c>
      <c r="J196" s="31">
        <f t="shared" si="12"/>
        <v>1936.6824999999999</v>
      </c>
      <c r="K196" s="32">
        <f t="shared" si="13"/>
        <v>0</v>
      </c>
      <c r="L196" s="33"/>
      <c r="M196" s="34">
        <f t="shared" si="14"/>
        <v>0</v>
      </c>
    </row>
    <row r="197" spans="1:13" ht="16.5" thickBot="1" x14ac:dyDescent="0.3">
      <c r="A197" s="3">
        <v>7062374</v>
      </c>
      <c r="B197" s="1" t="s">
        <v>2464</v>
      </c>
      <c r="C197" s="1" t="s">
        <v>965</v>
      </c>
      <c r="D197" s="1" t="s">
        <v>1164</v>
      </c>
      <c r="E197" s="1" t="s">
        <v>17</v>
      </c>
      <c r="F197" s="51">
        <v>2278.4499999999998</v>
      </c>
      <c r="G197" s="7">
        <v>2643.002</v>
      </c>
      <c r="H197" s="30">
        <f t="shared" si="10"/>
        <v>1480.9924999999998</v>
      </c>
      <c r="I197" s="30">
        <f t="shared" si="11"/>
        <v>1594.9149999999997</v>
      </c>
      <c r="J197" s="31">
        <f t="shared" si="12"/>
        <v>1936.6824999999999</v>
      </c>
      <c r="K197" s="32">
        <f t="shared" si="13"/>
        <v>0</v>
      </c>
      <c r="L197" s="33"/>
      <c r="M197" s="34">
        <f t="shared" si="14"/>
        <v>0</v>
      </c>
    </row>
    <row r="198" spans="1:13" ht="16.5" thickBot="1" x14ac:dyDescent="0.3">
      <c r="A198" s="3">
        <v>7062375</v>
      </c>
      <c r="B198" s="1" t="s">
        <v>2465</v>
      </c>
      <c r="C198" s="1" t="s">
        <v>965</v>
      </c>
      <c r="D198" s="1" t="s">
        <v>1164</v>
      </c>
      <c r="E198" s="1" t="s">
        <v>17</v>
      </c>
      <c r="F198" s="51">
        <v>2278.4499999999998</v>
      </c>
      <c r="G198" s="7">
        <v>2643.002</v>
      </c>
      <c r="H198" s="30">
        <f t="shared" si="10"/>
        <v>1480.9924999999998</v>
      </c>
      <c r="I198" s="30">
        <f t="shared" si="11"/>
        <v>1594.9149999999997</v>
      </c>
      <c r="J198" s="31">
        <f t="shared" si="12"/>
        <v>1936.6824999999999</v>
      </c>
      <c r="K198" s="32">
        <f t="shared" si="13"/>
        <v>0</v>
      </c>
      <c r="L198" s="33"/>
      <c r="M198" s="34">
        <f t="shared" si="14"/>
        <v>0</v>
      </c>
    </row>
    <row r="199" spans="1:13" ht="16.5" thickBot="1" x14ac:dyDescent="0.3">
      <c r="A199" s="3">
        <v>7062393</v>
      </c>
      <c r="B199" s="1" t="s">
        <v>2313</v>
      </c>
      <c r="C199" s="1" t="s">
        <v>965</v>
      </c>
      <c r="D199" s="1" t="s">
        <v>1164</v>
      </c>
      <c r="E199" s="1" t="s">
        <v>17</v>
      </c>
      <c r="F199" s="48">
        <v>2853.45</v>
      </c>
      <c r="G199" s="7">
        <v>3310.002</v>
      </c>
      <c r="H199" s="30">
        <f t="shared" si="10"/>
        <v>1854.7424999999998</v>
      </c>
      <c r="I199" s="30">
        <f t="shared" si="11"/>
        <v>1997.4149999999997</v>
      </c>
      <c r="J199" s="31">
        <f t="shared" si="12"/>
        <v>2425.4324999999999</v>
      </c>
      <c r="K199" s="32">
        <f t="shared" si="13"/>
        <v>0</v>
      </c>
      <c r="L199" s="33"/>
      <c r="M199" s="34">
        <f t="shared" si="14"/>
        <v>0</v>
      </c>
    </row>
    <row r="200" spans="1:13" ht="16.5" thickBot="1" x14ac:dyDescent="0.3">
      <c r="A200" s="3">
        <v>7062394</v>
      </c>
      <c r="B200" s="1" t="s">
        <v>2314</v>
      </c>
      <c r="C200" s="1" t="s">
        <v>965</v>
      </c>
      <c r="D200" s="1" t="s">
        <v>1164</v>
      </c>
      <c r="E200" s="1" t="s">
        <v>17</v>
      </c>
      <c r="F200" s="48">
        <v>2853.45</v>
      </c>
      <c r="G200" s="7">
        <v>3310.002</v>
      </c>
      <c r="H200" s="30">
        <f t="shared" si="10"/>
        <v>1854.7424999999998</v>
      </c>
      <c r="I200" s="30">
        <f t="shared" si="11"/>
        <v>1997.4149999999997</v>
      </c>
      <c r="J200" s="31">
        <f t="shared" si="12"/>
        <v>2425.4324999999999</v>
      </c>
      <c r="K200" s="32">
        <f t="shared" si="13"/>
        <v>0</v>
      </c>
      <c r="L200" s="33"/>
      <c r="M200" s="34">
        <f t="shared" si="14"/>
        <v>0</v>
      </c>
    </row>
    <row r="201" spans="1:13" ht="16.5" thickBot="1" x14ac:dyDescent="0.3">
      <c r="A201" s="3">
        <v>7062395</v>
      </c>
      <c r="B201" s="1" t="s">
        <v>2315</v>
      </c>
      <c r="C201" s="1" t="s">
        <v>965</v>
      </c>
      <c r="D201" s="1" t="s">
        <v>1164</v>
      </c>
      <c r="E201" s="1" t="s">
        <v>17</v>
      </c>
      <c r="F201" s="48">
        <v>2853.45</v>
      </c>
      <c r="G201" s="7">
        <v>3310.002</v>
      </c>
      <c r="H201" s="30">
        <f t="shared" si="10"/>
        <v>1854.7424999999998</v>
      </c>
      <c r="I201" s="30">
        <f t="shared" si="11"/>
        <v>1997.4149999999997</v>
      </c>
      <c r="J201" s="31">
        <f t="shared" si="12"/>
        <v>2425.4324999999999</v>
      </c>
      <c r="K201" s="32">
        <f t="shared" si="13"/>
        <v>0</v>
      </c>
      <c r="L201" s="33"/>
      <c r="M201" s="34">
        <f t="shared" si="14"/>
        <v>0</v>
      </c>
    </row>
    <row r="202" spans="1:13" ht="16.5" thickBot="1" x14ac:dyDescent="0.3">
      <c r="A202" s="3">
        <v>7062396</v>
      </c>
      <c r="B202" s="1" t="s">
        <v>2316</v>
      </c>
      <c r="C202" s="1" t="s">
        <v>965</v>
      </c>
      <c r="D202" s="1" t="s">
        <v>1164</v>
      </c>
      <c r="E202" s="1" t="s">
        <v>17</v>
      </c>
      <c r="F202" s="48">
        <v>2853.45</v>
      </c>
      <c r="G202" s="7">
        <v>3310.002</v>
      </c>
      <c r="H202" s="30">
        <f t="shared" si="10"/>
        <v>1854.7424999999998</v>
      </c>
      <c r="I202" s="30">
        <f t="shared" si="11"/>
        <v>1997.4149999999997</v>
      </c>
      <c r="J202" s="31">
        <f t="shared" si="12"/>
        <v>2425.4324999999999</v>
      </c>
      <c r="K202" s="32">
        <f t="shared" si="13"/>
        <v>0</v>
      </c>
      <c r="L202" s="33"/>
      <c r="M202" s="34">
        <f t="shared" si="14"/>
        <v>0</v>
      </c>
    </row>
    <row r="203" spans="1:13" ht="16.5" thickBot="1" x14ac:dyDescent="0.3">
      <c r="A203" s="3">
        <v>7070026</v>
      </c>
      <c r="B203" s="1" t="s">
        <v>3084</v>
      </c>
      <c r="C203" s="1" t="s">
        <v>965</v>
      </c>
      <c r="D203" s="1" t="s">
        <v>1164</v>
      </c>
      <c r="E203" s="1" t="s">
        <v>17</v>
      </c>
      <c r="F203" s="51">
        <v>7594.83</v>
      </c>
      <c r="G203" s="7">
        <v>8810.0028000000002</v>
      </c>
      <c r="H203" s="30">
        <f t="shared" si="10"/>
        <v>4936.6395000000002</v>
      </c>
      <c r="I203" s="30">
        <f t="shared" si="11"/>
        <v>5316.3809999999994</v>
      </c>
      <c r="J203" s="31">
        <f t="shared" si="12"/>
        <v>6455.6054999999997</v>
      </c>
      <c r="K203" s="32">
        <f t="shared" si="13"/>
        <v>0</v>
      </c>
      <c r="L203" s="33"/>
      <c r="M203" s="34">
        <f t="shared" si="14"/>
        <v>0</v>
      </c>
    </row>
    <row r="204" spans="1:13" ht="16.5" thickBot="1" x14ac:dyDescent="0.3">
      <c r="A204" s="3">
        <v>7070027</v>
      </c>
      <c r="B204" s="1" t="s">
        <v>3085</v>
      </c>
      <c r="C204" s="1" t="s">
        <v>965</v>
      </c>
      <c r="D204" s="1" t="s">
        <v>1164</v>
      </c>
      <c r="E204" s="1" t="s">
        <v>17</v>
      </c>
      <c r="F204" s="51">
        <v>7594.83</v>
      </c>
      <c r="G204" s="7">
        <v>8810.0028000000002</v>
      </c>
      <c r="H204" s="30">
        <f t="shared" si="10"/>
        <v>4936.6395000000002</v>
      </c>
      <c r="I204" s="30">
        <f t="shared" si="11"/>
        <v>5316.3809999999994</v>
      </c>
      <c r="J204" s="31">
        <f t="shared" si="12"/>
        <v>6455.6054999999997</v>
      </c>
      <c r="K204" s="32">
        <f t="shared" si="13"/>
        <v>0</v>
      </c>
      <c r="L204" s="33"/>
      <c r="M204" s="34">
        <f t="shared" si="14"/>
        <v>0</v>
      </c>
    </row>
    <row r="205" spans="1:13" ht="16.5" thickBot="1" x14ac:dyDescent="0.3">
      <c r="A205" s="3">
        <v>7070044</v>
      </c>
      <c r="B205" s="1" t="s">
        <v>2870</v>
      </c>
      <c r="C205" s="1" t="s">
        <v>965</v>
      </c>
      <c r="D205" s="1" t="s">
        <v>1164</v>
      </c>
      <c r="E205" s="1" t="s">
        <v>17</v>
      </c>
      <c r="F205" s="51">
        <v>3037.93</v>
      </c>
      <c r="G205" s="7">
        <v>3523.9987999999998</v>
      </c>
      <c r="H205" s="30">
        <f t="shared" ref="H205:H268" si="15">+F205*0.65</f>
        <v>1974.6544999999999</v>
      </c>
      <c r="I205" s="30">
        <f t="shared" ref="I205:I268" si="16">+F205*0.7</f>
        <v>2126.5509999999999</v>
      </c>
      <c r="J205" s="31">
        <f t="shared" ref="J205:J268" si="17">+F205*0.85</f>
        <v>2582.2404999999999</v>
      </c>
      <c r="K205" s="32">
        <f t="shared" ref="K205:K268" si="18">+F205*L205</f>
        <v>0</v>
      </c>
      <c r="L205" s="33"/>
      <c r="M205" s="34">
        <f t="shared" ref="M205:M268" si="19">+J205*L205</f>
        <v>0</v>
      </c>
    </row>
    <row r="206" spans="1:13" ht="16.5" thickBot="1" x14ac:dyDescent="0.3">
      <c r="A206" s="3">
        <v>7070045</v>
      </c>
      <c r="B206" s="1" t="s">
        <v>3003</v>
      </c>
      <c r="C206" s="1" t="s">
        <v>965</v>
      </c>
      <c r="D206" s="1" t="s">
        <v>1164</v>
      </c>
      <c r="E206" s="1" t="s">
        <v>17</v>
      </c>
      <c r="F206" s="51">
        <v>3037.93</v>
      </c>
      <c r="G206" s="7">
        <v>3523.9987999999998</v>
      </c>
      <c r="H206" s="30">
        <f t="shared" si="15"/>
        <v>1974.6544999999999</v>
      </c>
      <c r="I206" s="30">
        <f t="shared" si="16"/>
        <v>2126.5509999999999</v>
      </c>
      <c r="J206" s="31">
        <f t="shared" si="17"/>
        <v>2582.2404999999999</v>
      </c>
      <c r="K206" s="32">
        <f t="shared" si="18"/>
        <v>0</v>
      </c>
      <c r="L206" s="33"/>
      <c r="M206" s="34">
        <f t="shared" si="19"/>
        <v>0</v>
      </c>
    </row>
    <row r="207" spans="1:13" ht="16.5" thickBot="1" x14ac:dyDescent="0.3">
      <c r="A207" s="3">
        <v>7070150</v>
      </c>
      <c r="B207" s="1" t="s">
        <v>3004</v>
      </c>
      <c r="C207" s="1" t="s">
        <v>965</v>
      </c>
      <c r="D207" s="1" t="s">
        <v>1164</v>
      </c>
      <c r="E207" s="1" t="s">
        <v>17</v>
      </c>
      <c r="F207" s="51">
        <v>2278.4499999999998</v>
      </c>
      <c r="G207" s="7">
        <v>2643.002</v>
      </c>
      <c r="H207" s="30">
        <f t="shared" si="15"/>
        <v>1480.9924999999998</v>
      </c>
      <c r="I207" s="30">
        <f t="shared" si="16"/>
        <v>1594.9149999999997</v>
      </c>
      <c r="J207" s="31">
        <f t="shared" si="17"/>
        <v>1936.6824999999999</v>
      </c>
      <c r="K207" s="32">
        <f t="shared" si="18"/>
        <v>0</v>
      </c>
      <c r="L207" s="33"/>
      <c r="M207" s="34">
        <f t="shared" si="19"/>
        <v>0</v>
      </c>
    </row>
    <row r="208" spans="1:13" ht="16.5" thickBot="1" x14ac:dyDescent="0.3">
      <c r="A208" s="3">
        <v>7070151</v>
      </c>
      <c r="B208" s="1" t="s">
        <v>3005</v>
      </c>
      <c r="C208" s="1" t="s">
        <v>965</v>
      </c>
      <c r="D208" s="1" t="s">
        <v>1164</v>
      </c>
      <c r="E208" s="1" t="s">
        <v>17</v>
      </c>
      <c r="F208" s="51">
        <v>2278.4499999999998</v>
      </c>
      <c r="G208" s="7">
        <v>2643.002</v>
      </c>
      <c r="H208" s="30">
        <f t="shared" si="15"/>
        <v>1480.9924999999998</v>
      </c>
      <c r="I208" s="30">
        <f t="shared" si="16"/>
        <v>1594.9149999999997</v>
      </c>
      <c r="J208" s="31">
        <f t="shared" si="17"/>
        <v>1936.6824999999999</v>
      </c>
      <c r="K208" s="32">
        <f t="shared" si="18"/>
        <v>0</v>
      </c>
      <c r="L208" s="33"/>
      <c r="M208" s="34">
        <f t="shared" si="19"/>
        <v>0</v>
      </c>
    </row>
    <row r="209" spans="1:13" ht="16.5" thickBot="1" x14ac:dyDescent="0.3">
      <c r="A209" s="3">
        <v>7070152</v>
      </c>
      <c r="B209" s="1" t="s">
        <v>3006</v>
      </c>
      <c r="C209" s="1" t="s">
        <v>965</v>
      </c>
      <c r="D209" s="1" t="s">
        <v>1164</v>
      </c>
      <c r="E209" s="1" t="s">
        <v>17</v>
      </c>
      <c r="F209" s="51">
        <v>2278.4499999999998</v>
      </c>
      <c r="G209" s="7">
        <v>2643.002</v>
      </c>
      <c r="H209" s="30">
        <f t="shared" si="15"/>
        <v>1480.9924999999998</v>
      </c>
      <c r="I209" s="30">
        <f t="shared" si="16"/>
        <v>1594.9149999999997</v>
      </c>
      <c r="J209" s="31">
        <f t="shared" si="17"/>
        <v>1936.6824999999999</v>
      </c>
      <c r="K209" s="32">
        <f t="shared" si="18"/>
        <v>0</v>
      </c>
      <c r="L209" s="33"/>
      <c r="M209" s="34">
        <f t="shared" si="19"/>
        <v>0</v>
      </c>
    </row>
    <row r="210" spans="1:13" ht="16.5" thickBot="1" x14ac:dyDescent="0.3">
      <c r="A210" s="3">
        <v>8041176</v>
      </c>
      <c r="B210" s="1" t="s">
        <v>2871</v>
      </c>
      <c r="C210" s="1" t="s">
        <v>965</v>
      </c>
      <c r="D210" s="1" t="s">
        <v>1164</v>
      </c>
      <c r="E210" s="1" t="s">
        <v>17</v>
      </c>
      <c r="F210" s="48">
        <v>6834.48</v>
      </c>
      <c r="G210" s="7">
        <v>7927.996799999999</v>
      </c>
      <c r="H210" s="30">
        <f t="shared" si="15"/>
        <v>4442.4120000000003</v>
      </c>
      <c r="I210" s="30">
        <f t="shared" si="16"/>
        <v>4784.1359999999995</v>
      </c>
      <c r="J210" s="31">
        <f t="shared" si="17"/>
        <v>5809.3079999999991</v>
      </c>
      <c r="K210" s="32">
        <f t="shared" si="18"/>
        <v>0</v>
      </c>
      <c r="L210" s="33"/>
      <c r="M210" s="34">
        <f t="shared" si="19"/>
        <v>0</v>
      </c>
    </row>
    <row r="211" spans="1:13" ht="16.5" thickBot="1" x14ac:dyDescent="0.3">
      <c r="A211" s="3">
        <v>8041179</v>
      </c>
      <c r="B211" s="1" t="s">
        <v>2870</v>
      </c>
      <c r="C211" s="1" t="s">
        <v>965</v>
      </c>
      <c r="D211" s="1" t="s">
        <v>1164</v>
      </c>
      <c r="E211" s="1" t="s">
        <v>17</v>
      </c>
      <c r="F211" s="48">
        <v>3137.93</v>
      </c>
      <c r="G211" s="7">
        <v>3639.9987999999998</v>
      </c>
      <c r="H211" s="30">
        <f t="shared" si="15"/>
        <v>2039.6544999999999</v>
      </c>
      <c r="I211" s="30">
        <f t="shared" si="16"/>
        <v>2196.5509999999999</v>
      </c>
      <c r="J211" s="31">
        <f t="shared" si="17"/>
        <v>2667.2404999999999</v>
      </c>
      <c r="K211" s="32">
        <f t="shared" si="18"/>
        <v>0</v>
      </c>
      <c r="L211" s="33"/>
      <c r="M211" s="34">
        <f t="shared" si="19"/>
        <v>0</v>
      </c>
    </row>
    <row r="212" spans="1:13" ht="16.5" thickBot="1" x14ac:dyDescent="0.3">
      <c r="A212" s="3">
        <v>8041189</v>
      </c>
      <c r="B212" s="1" t="s">
        <v>2869</v>
      </c>
      <c r="C212" s="1" t="s">
        <v>965</v>
      </c>
      <c r="D212" s="1" t="s">
        <v>1164</v>
      </c>
      <c r="E212" s="1" t="s">
        <v>17</v>
      </c>
      <c r="F212" s="48">
        <v>2353.4499999999998</v>
      </c>
      <c r="G212" s="7">
        <v>2730.002</v>
      </c>
      <c r="H212" s="30">
        <f t="shared" si="15"/>
        <v>1529.7424999999998</v>
      </c>
      <c r="I212" s="30">
        <f t="shared" si="16"/>
        <v>1647.4149999999997</v>
      </c>
      <c r="J212" s="31">
        <f t="shared" si="17"/>
        <v>2000.4324999999999</v>
      </c>
      <c r="K212" s="32">
        <f t="shared" si="18"/>
        <v>0</v>
      </c>
      <c r="L212" s="33"/>
      <c r="M212" s="34">
        <f t="shared" si="19"/>
        <v>0</v>
      </c>
    </row>
    <row r="213" spans="1:13" ht="16.5" thickBot="1" x14ac:dyDescent="0.3">
      <c r="A213" s="3">
        <v>7028349</v>
      </c>
      <c r="B213" s="1" t="s">
        <v>1946</v>
      </c>
      <c r="C213" s="1" t="s">
        <v>965</v>
      </c>
      <c r="D213" s="1" t="s">
        <v>1167</v>
      </c>
      <c r="E213" s="1" t="s">
        <v>17</v>
      </c>
      <c r="F213" s="48">
        <v>2808.6206896551726</v>
      </c>
      <c r="G213" s="7">
        <v>3258</v>
      </c>
      <c r="H213" s="30">
        <f t="shared" si="15"/>
        <v>1825.6034482758623</v>
      </c>
      <c r="I213" s="30">
        <f t="shared" si="16"/>
        <v>1966.0344827586207</v>
      </c>
      <c r="J213" s="31">
        <f t="shared" si="17"/>
        <v>2387.3275862068967</v>
      </c>
      <c r="K213" s="32">
        <f t="shared" si="18"/>
        <v>0</v>
      </c>
      <c r="L213" s="33"/>
      <c r="M213" s="34">
        <f t="shared" si="19"/>
        <v>0</v>
      </c>
    </row>
    <row r="214" spans="1:13" ht="16.5" thickBot="1" x14ac:dyDescent="0.3">
      <c r="A214" s="3">
        <v>7028350</v>
      </c>
      <c r="B214" s="1" t="s">
        <v>1947</v>
      </c>
      <c r="C214" s="1" t="s">
        <v>965</v>
      </c>
      <c r="D214" s="1" t="s">
        <v>1167</v>
      </c>
      <c r="E214" s="1" t="s">
        <v>17</v>
      </c>
      <c r="F214" s="48">
        <v>2808.6206896551726</v>
      </c>
      <c r="G214" s="7">
        <v>3258</v>
      </c>
      <c r="H214" s="30">
        <f t="shared" si="15"/>
        <v>1825.6034482758623</v>
      </c>
      <c r="I214" s="30">
        <f t="shared" si="16"/>
        <v>1966.0344827586207</v>
      </c>
      <c r="J214" s="31">
        <f t="shared" si="17"/>
        <v>2387.3275862068967</v>
      </c>
      <c r="K214" s="32">
        <f t="shared" si="18"/>
        <v>0</v>
      </c>
      <c r="L214" s="33"/>
      <c r="M214" s="34">
        <f t="shared" si="19"/>
        <v>0</v>
      </c>
    </row>
    <row r="215" spans="1:13" ht="16.5" thickBot="1" x14ac:dyDescent="0.3">
      <c r="A215" s="3">
        <v>7028351</v>
      </c>
      <c r="B215" s="1" t="s">
        <v>1948</v>
      </c>
      <c r="C215" s="1" t="s">
        <v>965</v>
      </c>
      <c r="D215" s="1" t="s">
        <v>1167</v>
      </c>
      <c r="E215" s="1" t="s">
        <v>17</v>
      </c>
      <c r="F215" s="48">
        <v>2808.6206896551726</v>
      </c>
      <c r="G215" s="7">
        <v>3258</v>
      </c>
      <c r="H215" s="30">
        <f t="shared" si="15"/>
        <v>1825.6034482758623</v>
      </c>
      <c r="I215" s="30">
        <f t="shared" si="16"/>
        <v>1966.0344827586207</v>
      </c>
      <c r="J215" s="31">
        <f t="shared" si="17"/>
        <v>2387.3275862068967</v>
      </c>
      <c r="K215" s="32">
        <f t="shared" si="18"/>
        <v>0</v>
      </c>
      <c r="L215" s="33"/>
      <c r="M215" s="34">
        <f t="shared" si="19"/>
        <v>0</v>
      </c>
    </row>
    <row r="216" spans="1:13" ht="16.5" thickBot="1" x14ac:dyDescent="0.3">
      <c r="A216" s="3">
        <v>7028360</v>
      </c>
      <c r="B216" s="1" t="s">
        <v>1166</v>
      </c>
      <c r="C216" s="1" t="s">
        <v>965</v>
      </c>
      <c r="D216" s="1" t="s">
        <v>1167</v>
      </c>
      <c r="E216" s="1" t="s">
        <v>17</v>
      </c>
      <c r="F216" s="48">
        <v>2808.6206896551726</v>
      </c>
      <c r="G216" s="7">
        <v>3258</v>
      </c>
      <c r="H216" s="30">
        <f t="shared" si="15"/>
        <v>1825.6034482758623</v>
      </c>
      <c r="I216" s="30">
        <f t="shared" si="16"/>
        <v>1966.0344827586207</v>
      </c>
      <c r="J216" s="31">
        <f t="shared" si="17"/>
        <v>2387.3275862068967</v>
      </c>
      <c r="K216" s="32">
        <f t="shared" si="18"/>
        <v>0</v>
      </c>
      <c r="L216" s="33"/>
      <c r="M216" s="34">
        <f t="shared" si="19"/>
        <v>0</v>
      </c>
    </row>
    <row r="217" spans="1:13" ht="16.5" thickBot="1" x14ac:dyDescent="0.3">
      <c r="A217" s="3">
        <v>7028373</v>
      </c>
      <c r="B217" s="1" t="s">
        <v>1255</v>
      </c>
      <c r="C217" s="1" t="s">
        <v>965</v>
      </c>
      <c r="D217" s="1" t="s">
        <v>1167</v>
      </c>
      <c r="E217" s="1" t="s">
        <v>17</v>
      </c>
      <c r="F217" s="48">
        <v>2808.6206896551726</v>
      </c>
      <c r="G217" s="7">
        <v>3258</v>
      </c>
      <c r="H217" s="30">
        <f t="shared" si="15"/>
        <v>1825.6034482758623</v>
      </c>
      <c r="I217" s="30">
        <f t="shared" si="16"/>
        <v>1966.0344827586207</v>
      </c>
      <c r="J217" s="31">
        <f t="shared" si="17"/>
        <v>2387.3275862068967</v>
      </c>
      <c r="K217" s="32">
        <f t="shared" si="18"/>
        <v>0</v>
      </c>
      <c r="L217" s="33"/>
      <c r="M217" s="34">
        <f t="shared" si="19"/>
        <v>0</v>
      </c>
    </row>
    <row r="218" spans="1:13" ht="16.5" thickBot="1" x14ac:dyDescent="0.3">
      <c r="A218" s="3">
        <v>7028374</v>
      </c>
      <c r="B218" s="1" t="s">
        <v>1254</v>
      </c>
      <c r="C218" s="1" t="s">
        <v>965</v>
      </c>
      <c r="D218" s="1" t="s">
        <v>1167</v>
      </c>
      <c r="E218" s="1" t="s">
        <v>17</v>
      </c>
      <c r="F218" s="48">
        <v>2808.6206896551726</v>
      </c>
      <c r="G218" s="7">
        <v>3258</v>
      </c>
      <c r="H218" s="30">
        <f t="shared" si="15"/>
        <v>1825.6034482758623</v>
      </c>
      <c r="I218" s="30">
        <f t="shared" si="16"/>
        <v>1966.0344827586207</v>
      </c>
      <c r="J218" s="31">
        <f t="shared" si="17"/>
        <v>2387.3275862068967</v>
      </c>
      <c r="K218" s="32">
        <f t="shared" si="18"/>
        <v>0</v>
      </c>
      <c r="L218" s="33"/>
      <c r="M218" s="34">
        <f t="shared" si="19"/>
        <v>0</v>
      </c>
    </row>
    <row r="219" spans="1:13" ht="16.5" thickBot="1" x14ac:dyDescent="0.3">
      <c r="A219" s="3">
        <v>7028375</v>
      </c>
      <c r="B219" s="1" t="s">
        <v>1949</v>
      </c>
      <c r="C219" s="1" t="s">
        <v>965</v>
      </c>
      <c r="D219" s="1" t="s">
        <v>1167</v>
      </c>
      <c r="E219" s="1" t="s">
        <v>17</v>
      </c>
      <c r="F219" s="48">
        <v>2808.6206896551726</v>
      </c>
      <c r="G219" s="7">
        <v>3258</v>
      </c>
      <c r="H219" s="30">
        <f t="shared" si="15"/>
        <v>1825.6034482758623</v>
      </c>
      <c r="I219" s="30">
        <f t="shared" si="16"/>
        <v>1966.0344827586207</v>
      </c>
      <c r="J219" s="31">
        <f t="shared" si="17"/>
        <v>2387.3275862068967</v>
      </c>
      <c r="K219" s="32">
        <f t="shared" si="18"/>
        <v>0</v>
      </c>
      <c r="L219" s="33"/>
      <c r="M219" s="34">
        <f t="shared" si="19"/>
        <v>0</v>
      </c>
    </row>
    <row r="220" spans="1:13" ht="16.5" thickBot="1" x14ac:dyDescent="0.3">
      <c r="A220" s="3">
        <v>7000637</v>
      </c>
      <c r="B220" s="1" t="s">
        <v>992</v>
      </c>
      <c r="C220" s="1" t="s">
        <v>965</v>
      </c>
      <c r="D220" s="1" t="s">
        <v>1167</v>
      </c>
      <c r="E220" s="1" t="s">
        <v>17</v>
      </c>
      <c r="F220" s="48">
        <v>3567.24</v>
      </c>
      <c r="G220" s="7">
        <v>4137.9983999999995</v>
      </c>
      <c r="H220" s="30">
        <f t="shared" si="15"/>
        <v>2318.7060000000001</v>
      </c>
      <c r="I220" s="30">
        <f t="shared" si="16"/>
        <v>2497.0679999999998</v>
      </c>
      <c r="J220" s="31">
        <f t="shared" si="17"/>
        <v>3032.1539999999995</v>
      </c>
      <c r="K220" s="32">
        <f t="shared" si="18"/>
        <v>0</v>
      </c>
      <c r="L220" s="33"/>
      <c r="M220" s="34">
        <f t="shared" si="19"/>
        <v>0</v>
      </c>
    </row>
    <row r="221" spans="1:13" ht="16.5" thickBot="1" x14ac:dyDescent="0.3">
      <c r="A221" s="3">
        <v>7053438</v>
      </c>
      <c r="B221" s="1" t="s">
        <v>2783</v>
      </c>
      <c r="C221" s="1" t="s">
        <v>965</v>
      </c>
      <c r="D221" s="1" t="s">
        <v>769</v>
      </c>
      <c r="E221" s="1" t="s">
        <v>17</v>
      </c>
      <c r="F221" s="51">
        <v>3797.41</v>
      </c>
      <c r="G221" s="7">
        <v>4404.9956000000002</v>
      </c>
      <c r="H221" s="30">
        <f t="shared" si="15"/>
        <v>2468.3164999999999</v>
      </c>
      <c r="I221" s="30">
        <f t="shared" si="16"/>
        <v>2658.1869999999999</v>
      </c>
      <c r="J221" s="31">
        <f t="shared" si="17"/>
        <v>3227.7984999999999</v>
      </c>
      <c r="K221" s="32">
        <f t="shared" si="18"/>
        <v>0</v>
      </c>
      <c r="L221" s="33"/>
      <c r="M221" s="34">
        <f t="shared" si="19"/>
        <v>0</v>
      </c>
    </row>
    <row r="222" spans="1:13" ht="16.5" thickBot="1" x14ac:dyDescent="0.3">
      <c r="A222" s="3">
        <v>7053439</v>
      </c>
      <c r="B222" s="1" t="s">
        <v>2784</v>
      </c>
      <c r="C222" s="1" t="s">
        <v>965</v>
      </c>
      <c r="D222" s="1" t="s">
        <v>769</v>
      </c>
      <c r="E222" s="1" t="s">
        <v>17</v>
      </c>
      <c r="F222" s="51">
        <v>3797.41</v>
      </c>
      <c r="G222" s="7">
        <v>4404.9956000000002</v>
      </c>
      <c r="H222" s="30">
        <f t="shared" si="15"/>
        <v>2468.3164999999999</v>
      </c>
      <c r="I222" s="30">
        <f t="shared" si="16"/>
        <v>2658.1869999999999</v>
      </c>
      <c r="J222" s="31">
        <f t="shared" si="17"/>
        <v>3227.7984999999999</v>
      </c>
      <c r="K222" s="32">
        <f t="shared" si="18"/>
        <v>0</v>
      </c>
      <c r="L222" s="33"/>
      <c r="M222" s="34">
        <f t="shared" si="19"/>
        <v>0</v>
      </c>
    </row>
    <row r="223" spans="1:13" ht="16.5" thickBot="1" x14ac:dyDescent="0.3">
      <c r="A223" s="3">
        <v>7053440</v>
      </c>
      <c r="B223" s="1" t="s">
        <v>2466</v>
      </c>
      <c r="C223" s="1" t="s">
        <v>965</v>
      </c>
      <c r="D223" s="1" t="s">
        <v>2468</v>
      </c>
      <c r="E223" s="1" t="s">
        <v>17</v>
      </c>
      <c r="F223" s="51">
        <v>3797.41</v>
      </c>
      <c r="G223" s="7">
        <v>4404.9956000000002</v>
      </c>
      <c r="H223" s="30">
        <f t="shared" si="15"/>
        <v>2468.3164999999999</v>
      </c>
      <c r="I223" s="30">
        <f t="shared" si="16"/>
        <v>2658.1869999999999</v>
      </c>
      <c r="J223" s="31">
        <f t="shared" si="17"/>
        <v>3227.7984999999999</v>
      </c>
      <c r="K223" s="32">
        <f t="shared" si="18"/>
        <v>0</v>
      </c>
      <c r="L223" s="33"/>
      <c r="M223" s="34">
        <f t="shared" si="19"/>
        <v>0</v>
      </c>
    </row>
    <row r="224" spans="1:13" ht="16.5" thickBot="1" x14ac:dyDescent="0.3">
      <c r="A224" s="3">
        <v>7053441</v>
      </c>
      <c r="B224" s="1" t="s">
        <v>2467</v>
      </c>
      <c r="C224" s="1" t="s">
        <v>965</v>
      </c>
      <c r="D224" s="1" t="s">
        <v>2468</v>
      </c>
      <c r="E224" s="1" t="s">
        <v>17</v>
      </c>
      <c r="F224" s="51">
        <v>3797.41</v>
      </c>
      <c r="G224" s="7">
        <v>4404.9956000000002</v>
      </c>
      <c r="H224" s="30">
        <f t="shared" si="15"/>
        <v>2468.3164999999999</v>
      </c>
      <c r="I224" s="30">
        <f t="shared" si="16"/>
        <v>2658.1869999999999</v>
      </c>
      <c r="J224" s="31">
        <f t="shared" si="17"/>
        <v>3227.7984999999999</v>
      </c>
      <c r="K224" s="32">
        <f t="shared" si="18"/>
        <v>0</v>
      </c>
      <c r="L224" s="33"/>
      <c r="M224" s="34">
        <f t="shared" si="19"/>
        <v>0</v>
      </c>
    </row>
    <row r="225" spans="1:13" ht="16.5" thickBot="1" x14ac:dyDescent="0.3">
      <c r="A225" s="3">
        <v>7053442</v>
      </c>
      <c r="B225" s="1" t="s">
        <v>2868</v>
      </c>
      <c r="C225" s="1" t="s">
        <v>965</v>
      </c>
      <c r="D225" s="1" t="s">
        <v>2468</v>
      </c>
      <c r="E225" s="1" t="s">
        <v>17</v>
      </c>
      <c r="F225" s="51">
        <v>3797.41</v>
      </c>
      <c r="G225" s="7">
        <v>4404.9956000000002</v>
      </c>
      <c r="H225" s="30">
        <f t="shared" si="15"/>
        <v>2468.3164999999999</v>
      </c>
      <c r="I225" s="30">
        <f t="shared" si="16"/>
        <v>2658.1869999999999</v>
      </c>
      <c r="J225" s="31">
        <f t="shared" si="17"/>
        <v>3227.7984999999999</v>
      </c>
      <c r="K225" s="32">
        <f t="shared" si="18"/>
        <v>0</v>
      </c>
      <c r="L225" s="33"/>
      <c r="M225" s="34">
        <f t="shared" si="19"/>
        <v>0</v>
      </c>
    </row>
    <row r="226" spans="1:13" ht="16.5" thickBot="1" x14ac:dyDescent="0.3">
      <c r="A226" s="3">
        <v>2033299</v>
      </c>
      <c r="B226" s="1" t="s">
        <v>1915</v>
      </c>
      <c r="C226" s="1" t="s">
        <v>965</v>
      </c>
      <c r="D226" s="1" t="s">
        <v>2468</v>
      </c>
      <c r="E226" s="1" t="s">
        <v>17</v>
      </c>
      <c r="F226" s="51">
        <v>3797.41</v>
      </c>
      <c r="G226" s="7">
        <v>4404.9956000000002</v>
      </c>
      <c r="H226" s="30">
        <f t="shared" si="15"/>
        <v>2468.3164999999999</v>
      </c>
      <c r="I226" s="30">
        <f t="shared" si="16"/>
        <v>2658.1869999999999</v>
      </c>
      <c r="J226" s="31">
        <f t="shared" si="17"/>
        <v>3227.7984999999999</v>
      </c>
      <c r="K226" s="32">
        <f t="shared" si="18"/>
        <v>0</v>
      </c>
      <c r="L226" s="33"/>
      <c r="M226" s="34">
        <f t="shared" si="19"/>
        <v>0</v>
      </c>
    </row>
    <row r="227" spans="1:13" ht="16.5" thickBot="1" x14ac:dyDescent="0.3">
      <c r="A227" s="3">
        <v>2033300</v>
      </c>
      <c r="B227" s="1" t="s">
        <v>996</v>
      </c>
      <c r="C227" s="1" t="s">
        <v>965</v>
      </c>
      <c r="D227" s="1" t="s">
        <v>2468</v>
      </c>
      <c r="E227" s="1" t="s">
        <v>17</v>
      </c>
      <c r="F227" s="51">
        <v>3797.41</v>
      </c>
      <c r="G227" s="7">
        <v>4404.9956000000002</v>
      </c>
      <c r="H227" s="30">
        <f t="shared" si="15"/>
        <v>2468.3164999999999</v>
      </c>
      <c r="I227" s="30">
        <f t="shared" si="16"/>
        <v>2658.1869999999999</v>
      </c>
      <c r="J227" s="31">
        <f t="shared" si="17"/>
        <v>3227.7984999999999</v>
      </c>
      <c r="K227" s="32">
        <f t="shared" si="18"/>
        <v>0</v>
      </c>
      <c r="L227" s="33"/>
      <c r="M227" s="34">
        <f t="shared" si="19"/>
        <v>0</v>
      </c>
    </row>
    <row r="228" spans="1:13" ht="16.5" thickBot="1" x14ac:dyDescent="0.3">
      <c r="A228" s="14">
        <v>2033301</v>
      </c>
      <c r="B228" s="21" t="s">
        <v>997</v>
      </c>
      <c r="C228" s="1" t="s">
        <v>965</v>
      </c>
      <c r="D228" s="1" t="s">
        <v>2468</v>
      </c>
      <c r="E228" s="1" t="s">
        <v>17</v>
      </c>
      <c r="F228" s="51">
        <v>3797.41</v>
      </c>
      <c r="G228" s="7">
        <v>4404.9956000000002</v>
      </c>
      <c r="H228" s="30">
        <f t="shared" si="15"/>
        <v>2468.3164999999999</v>
      </c>
      <c r="I228" s="30">
        <f t="shared" si="16"/>
        <v>2658.1869999999999</v>
      </c>
      <c r="J228" s="31">
        <f t="shared" si="17"/>
        <v>3227.7984999999999</v>
      </c>
      <c r="K228" s="32">
        <f t="shared" si="18"/>
        <v>0</v>
      </c>
      <c r="L228" s="33"/>
      <c r="M228" s="34">
        <f t="shared" si="19"/>
        <v>0</v>
      </c>
    </row>
    <row r="229" spans="1:13" ht="16.5" thickBot="1" x14ac:dyDescent="0.3">
      <c r="A229" s="3">
        <v>2033302</v>
      </c>
      <c r="B229" s="1" t="s">
        <v>998</v>
      </c>
      <c r="C229" s="1" t="s">
        <v>965</v>
      </c>
      <c r="D229" s="1" t="s">
        <v>2468</v>
      </c>
      <c r="E229" s="1" t="s">
        <v>17</v>
      </c>
      <c r="F229" s="51">
        <v>3797.41</v>
      </c>
      <c r="G229" s="7">
        <v>4404.9956000000002</v>
      </c>
      <c r="H229" s="30">
        <f t="shared" si="15"/>
        <v>2468.3164999999999</v>
      </c>
      <c r="I229" s="30">
        <f t="shared" si="16"/>
        <v>2658.1869999999999</v>
      </c>
      <c r="J229" s="31">
        <f t="shared" si="17"/>
        <v>3227.7984999999999</v>
      </c>
      <c r="K229" s="32">
        <f t="shared" si="18"/>
        <v>0</v>
      </c>
      <c r="L229" s="33"/>
      <c r="M229" s="34">
        <f t="shared" si="19"/>
        <v>0</v>
      </c>
    </row>
    <row r="230" spans="1:13" ht="16.5" thickBot="1" x14ac:dyDescent="0.3">
      <c r="A230" s="3">
        <v>2033303</v>
      </c>
      <c r="B230" s="1" t="s">
        <v>1916</v>
      </c>
      <c r="C230" s="1" t="s">
        <v>965</v>
      </c>
      <c r="D230" s="1" t="s">
        <v>2468</v>
      </c>
      <c r="E230" s="1" t="s">
        <v>17</v>
      </c>
      <c r="F230" s="51">
        <v>3797.41</v>
      </c>
      <c r="G230" s="7">
        <v>4404.9956000000002</v>
      </c>
      <c r="H230" s="30">
        <f t="shared" si="15"/>
        <v>2468.3164999999999</v>
      </c>
      <c r="I230" s="30">
        <f t="shared" si="16"/>
        <v>2658.1869999999999</v>
      </c>
      <c r="J230" s="31">
        <f t="shared" si="17"/>
        <v>3227.7984999999999</v>
      </c>
      <c r="K230" s="32">
        <f t="shared" si="18"/>
        <v>0</v>
      </c>
      <c r="L230" s="33"/>
      <c r="M230" s="34">
        <f t="shared" si="19"/>
        <v>0</v>
      </c>
    </row>
    <row r="231" spans="1:13" ht="16.5" thickBot="1" x14ac:dyDescent="0.3">
      <c r="A231" s="3">
        <v>2033304</v>
      </c>
      <c r="B231" s="4" t="s">
        <v>2985</v>
      </c>
      <c r="C231" s="1" t="s">
        <v>965</v>
      </c>
      <c r="D231" s="1" t="s">
        <v>2468</v>
      </c>
      <c r="E231" s="1" t="s">
        <v>17</v>
      </c>
      <c r="F231" s="51">
        <v>3797.41</v>
      </c>
      <c r="G231" s="7">
        <v>4404.9956000000002</v>
      </c>
      <c r="H231" s="30">
        <f t="shared" si="15"/>
        <v>2468.3164999999999</v>
      </c>
      <c r="I231" s="30">
        <f t="shared" si="16"/>
        <v>2658.1869999999999</v>
      </c>
      <c r="J231" s="31">
        <f t="shared" si="17"/>
        <v>3227.7984999999999</v>
      </c>
      <c r="K231" s="32">
        <f t="shared" si="18"/>
        <v>0</v>
      </c>
      <c r="L231" s="33"/>
      <c r="M231" s="34">
        <f t="shared" si="19"/>
        <v>0</v>
      </c>
    </row>
    <row r="232" spans="1:13" ht="16.5" thickBot="1" x14ac:dyDescent="0.3">
      <c r="A232" s="3">
        <v>2033305</v>
      </c>
      <c r="B232" s="4" t="s">
        <v>1162</v>
      </c>
      <c r="C232" s="1" t="s">
        <v>965</v>
      </c>
      <c r="D232" s="1" t="s">
        <v>2468</v>
      </c>
      <c r="E232" s="1" t="s">
        <v>17</v>
      </c>
      <c r="F232" s="51">
        <v>3797.41</v>
      </c>
      <c r="G232" s="7">
        <v>4404.9956000000002</v>
      </c>
      <c r="H232" s="30">
        <f t="shared" si="15"/>
        <v>2468.3164999999999</v>
      </c>
      <c r="I232" s="30">
        <f t="shared" si="16"/>
        <v>2658.1869999999999</v>
      </c>
      <c r="J232" s="31">
        <f t="shared" si="17"/>
        <v>3227.7984999999999</v>
      </c>
      <c r="K232" s="32">
        <f t="shared" si="18"/>
        <v>0</v>
      </c>
      <c r="L232" s="33"/>
      <c r="M232" s="34">
        <f t="shared" si="19"/>
        <v>0</v>
      </c>
    </row>
    <row r="233" spans="1:13" ht="16.5" thickBot="1" x14ac:dyDescent="0.3">
      <c r="A233" s="3">
        <v>2033306</v>
      </c>
      <c r="B233" s="4" t="s">
        <v>1056</v>
      </c>
      <c r="C233" s="1" t="s">
        <v>965</v>
      </c>
      <c r="D233" s="1" t="s">
        <v>2468</v>
      </c>
      <c r="E233" s="1" t="s">
        <v>17</v>
      </c>
      <c r="F233" s="51">
        <v>3797.41</v>
      </c>
      <c r="G233" s="7">
        <v>4404.9956000000002</v>
      </c>
      <c r="H233" s="30">
        <f t="shared" si="15"/>
        <v>2468.3164999999999</v>
      </c>
      <c r="I233" s="30">
        <f t="shared" si="16"/>
        <v>2658.1869999999999</v>
      </c>
      <c r="J233" s="31">
        <f t="shared" si="17"/>
        <v>3227.7984999999999</v>
      </c>
      <c r="K233" s="32">
        <f t="shared" si="18"/>
        <v>0</v>
      </c>
      <c r="L233" s="33"/>
      <c r="M233" s="34">
        <f t="shared" si="19"/>
        <v>0</v>
      </c>
    </row>
    <row r="234" spans="1:13" ht="16.5" thickBot="1" x14ac:dyDescent="0.3">
      <c r="A234" s="3">
        <v>2033307</v>
      </c>
      <c r="B234" s="4" t="s">
        <v>1057</v>
      </c>
      <c r="C234" s="1" t="s">
        <v>965</v>
      </c>
      <c r="D234" s="1" t="s">
        <v>2468</v>
      </c>
      <c r="E234" s="1" t="s">
        <v>17</v>
      </c>
      <c r="F234" s="51">
        <v>3797.41</v>
      </c>
      <c r="G234" s="7">
        <v>4404.9956000000002</v>
      </c>
      <c r="H234" s="30">
        <f t="shared" si="15"/>
        <v>2468.3164999999999</v>
      </c>
      <c r="I234" s="30">
        <f t="shared" si="16"/>
        <v>2658.1869999999999</v>
      </c>
      <c r="J234" s="31">
        <f t="shared" si="17"/>
        <v>3227.7984999999999</v>
      </c>
      <c r="K234" s="32">
        <f t="shared" si="18"/>
        <v>0</v>
      </c>
      <c r="L234" s="33"/>
      <c r="M234" s="34">
        <f t="shared" si="19"/>
        <v>0</v>
      </c>
    </row>
    <row r="235" spans="1:13" ht="16.5" thickBot="1" x14ac:dyDescent="0.3">
      <c r="A235" s="3">
        <v>2033308</v>
      </c>
      <c r="B235" s="4" t="s">
        <v>1058</v>
      </c>
      <c r="C235" s="1" t="s">
        <v>965</v>
      </c>
      <c r="D235" s="1" t="s">
        <v>2468</v>
      </c>
      <c r="E235" s="1" t="s">
        <v>17</v>
      </c>
      <c r="F235" s="51">
        <v>3797.41</v>
      </c>
      <c r="G235" s="7">
        <v>4404.9956000000002</v>
      </c>
      <c r="H235" s="30">
        <f t="shared" si="15"/>
        <v>2468.3164999999999</v>
      </c>
      <c r="I235" s="30">
        <f t="shared" si="16"/>
        <v>2658.1869999999999</v>
      </c>
      <c r="J235" s="31">
        <f t="shared" si="17"/>
        <v>3227.7984999999999</v>
      </c>
      <c r="K235" s="32">
        <f t="shared" si="18"/>
        <v>0</v>
      </c>
      <c r="L235" s="33"/>
      <c r="M235" s="34">
        <f t="shared" si="19"/>
        <v>0</v>
      </c>
    </row>
    <row r="236" spans="1:13" ht="16.5" thickBot="1" x14ac:dyDescent="0.3">
      <c r="A236" s="3">
        <v>2033309</v>
      </c>
      <c r="B236" s="1" t="s">
        <v>2279</v>
      </c>
      <c r="C236" s="1" t="s">
        <v>965</v>
      </c>
      <c r="D236" s="1" t="s">
        <v>2468</v>
      </c>
      <c r="E236" s="1" t="s">
        <v>17</v>
      </c>
      <c r="F236" s="51">
        <v>3797.41</v>
      </c>
      <c r="G236" s="7">
        <v>4404.9956000000002</v>
      </c>
      <c r="H236" s="30">
        <f t="shared" si="15"/>
        <v>2468.3164999999999</v>
      </c>
      <c r="I236" s="30">
        <f t="shared" si="16"/>
        <v>2658.1869999999999</v>
      </c>
      <c r="J236" s="31">
        <f t="shared" si="17"/>
        <v>3227.7984999999999</v>
      </c>
      <c r="K236" s="32">
        <f t="shared" si="18"/>
        <v>0</v>
      </c>
      <c r="L236" s="33"/>
      <c r="M236" s="34">
        <f t="shared" si="19"/>
        <v>0</v>
      </c>
    </row>
    <row r="237" spans="1:13" ht="16.5" thickBot="1" x14ac:dyDescent="0.3">
      <c r="A237" s="3">
        <v>2033311</v>
      </c>
      <c r="B237" s="4" t="s">
        <v>1059</v>
      </c>
      <c r="C237" s="1" t="s">
        <v>965</v>
      </c>
      <c r="D237" s="1" t="s">
        <v>2468</v>
      </c>
      <c r="E237" s="1" t="s">
        <v>17</v>
      </c>
      <c r="F237" s="51">
        <v>3797.41</v>
      </c>
      <c r="G237" s="7">
        <v>4404.9956000000002</v>
      </c>
      <c r="H237" s="30">
        <f t="shared" si="15"/>
        <v>2468.3164999999999</v>
      </c>
      <c r="I237" s="30">
        <f t="shared" si="16"/>
        <v>2658.1869999999999</v>
      </c>
      <c r="J237" s="31">
        <f t="shared" si="17"/>
        <v>3227.7984999999999</v>
      </c>
      <c r="K237" s="32">
        <f t="shared" si="18"/>
        <v>0</v>
      </c>
      <c r="L237" s="33"/>
      <c r="M237" s="34">
        <f t="shared" si="19"/>
        <v>0</v>
      </c>
    </row>
    <row r="238" spans="1:13" ht="16.5" thickBot="1" x14ac:dyDescent="0.3">
      <c r="A238" s="3">
        <v>2033312</v>
      </c>
      <c r="B238" s="1" t="s">
        <v>999</v>
      </c>
      <c r="C238" s="1" t="s">
        <v>965</v>
      </c>
      <c r="D238" s="1" t="s">
        <v>2468</v>
      </c>
      <c r="E238" s="1" t="s">
        <v>17</v>
      </c>
      <c r="F238" s="51">
        <v>3797.41</v>
      </c>
      <c r="G238" s="7">
        <v>4404.9956000000002</v>
      </c>
      <c r="H238" s="30">
        <f t="shared" si="15"/>
        <v>2468.3164999999999</v>
      </c>
      <c r="I238" s="30">
        <f t="shared" si="16"/>
        <v>2658.1869999999999</v>
      </c>
      <c r="J238" s="31">
        <f t="shared" si="17"/>
        <v>3227.7984999999999</v>
      </c>
      <c r="K238" s="32">
        <f t="shared" si="18"/>
        <v>0</v>
      </c>
      <c r="L238" s="33"/>
      <c r="M238" s="34">
        <f t="shared" si="19"/>
        <v>0</v>
      </c>
    </row>
    <row r="239" spans="1:13" ht="16.5" thickBot="1" x14ac:dyDescent="0.3">
      <c r="A239" s="3">
        <v>2033313</v>
      </c>
      <c r="B239" s="1" t="s">
        <v>1000</v>
      </c>
      <c r="C239" s="1" t="s">
        <v>965</v>
      </c>
      <c r="D239" s="1" t="s">
        <v>2468</v>
      </c>
      <c r="E239" s="1" t="s">
        <v>17</v>
      </c>
      <c r="F239" s="51">
        <v>3797.41</v>
      </c>
      <c r="G239" s="7">
        <v>4404.9956000000002</v>
      </c>
      <c r="H239" s="30">
        <f t="shared" si="15"/>
        <v>2468.3164999999999</v>
      </c>
      <c r="I239" s="30">
        <f t="shared" si="16"/>
        <v>2658.1869999999999</v>
      </c>
      <c r="J239" s="31">
        <f t="shared" si="17"/>
        <v>3227.7984999999999</v>
      </c>
      <c r="K239" s="32">
        <f t="shared" si="18"/>
        <v>0</v>
      </c>
      <c r="L239" s="33"/>
      <c r="M239" s="34">
        <f t="shared" si="19"/>
        <v>0</v>
      </c>
    </row>
    <row r="240" spans="1:13" ht="16.5" thickBot="1" x14ac:dyDescent="0.3">
      <c r="A240" s="3">
        <v>2033314</v>
      </c>
      <c r="B240" s="1" t="s">
        <v>1001</v>
      </c>
      <c r="C240" s="1" t="s">
        <v>965</v>
      </c>
      <c r="D240" s="1" t="s">
        <v>2468</v>
      </c>
      <c r="E240" s="1" t="s">
        <v>17</v>
      </c>
      <c r="F240" s="51">
        <v>3797.41</v>
      </c>
      <c r="G240" s="7">
        <v>4404.9956000000002</v>
      </c>
      <c r="H240" s="30">
        <f t="shared" si="15"/>
        <v>2468.3164999999999</v>
      </c>
      <c r="I240" s="30">
        <f t="shared" si="16"/>
        <v>2658.1869999999999</v>
      </c>
      <c r="J240" s="31">
        <f t="shared" si="17"/>
        <v>3227.7984999999999</v>
      </c>
      <c r="K240" s="32">
        <f t="shared" si="18"/>
        <v>0</v>
      </c>
      <c r="L240" s="33"/>
      <c r="M240" s="34">
        <f t="shared" si="19"/>
        <v>0</v>
      </c>
    </row>
    <row r="241" spans="1:13" ht="16.5" thickBot="1" x14ac:dyDescent="0.3">
      <c r="A241" s="3">
        <v>2033315</v>
      </c>
      <c r="B241" s="1" t="s">
        <v>1917</v>
      </c>
      <c r="C241" s="1" t="s">
        <v>965</v>
      </c>
      <c r="D241" s="1" t="s">
        <v>2468</v>
      </c>
      <c r="E241" s="1" t="s">
        <v>17</v>
      </c>
      <c r="F241" s="51">
        <v>3797.41</v>
      </c>
      <c r="G241" s="7">
        <v>4404.9956000000002</v>
      </c>
      <c r="H241" s="30">
        <f t="shared" si="15"/>
        <v>2468.3164999999999</v>
      </c>
      <c r="I241" s="30">
        <f t="shared" si="16"/>
        <v>2658.1869999999999</v>
      </c>
      <c r="J241" s="31">
        <f t="shared" si="17"/>
        <v>3227.7984999999999</v>
      </c>
      <c r="K241" s="32">
        <f t="shared" si="18"/>
        <v>0</v>
      </c>
      <c r="L241" s="33"/>
      <c r="M241" s="34">
        <f t="shared" si="19"/>
        <v>0</v>
      </c>
    </row>
    <row r="242" spans="1:13" ht="16.5" thickBot="1" x14ac:dyDescent="0.3">
      <c r="A242" s="3">
        <v>2033317</v>
      </c>
      <c r="B242" s="1" t="s">
        <v>1918</v>
      </c>
      <c r="C242" s="1" t="s">
        <v>965</v>
      </c>
      <c r="D242" s="1" t="s">
        <v>2468</v>
      </c>
      <c r="E242" s="1" t="s">
        <v>17</v>
      </c>
      <c r="F242" s="51">
        <v>3797.41</v>
      </c>
      <c r="G242" s="7">
        <v>4404.9956000000002</v>
      </c>
      <c r="H242" s="30">
        <f t="shared" si="15"/>
        <v>2468.3164999999999</v>
      </c>
      <c r="I242" s="30">
        <f t="shared" si="16"/>
        <v>2658.1869999999999</v>
      </c>
      <c r="J242" s="31">
        <f t="shared" si="17"/>
        <v>3227.7984999999999</v>
      </c>
      <c r="K242" s="32">
        <f t="shared" si="18"/>
        <v>0</v>
      </c>
      <c r="L242" s="33"/>
      <c r="M242" s="34">
        <f t="shared" si="19"/>
        <v>0</v>
      </c>
    </row>
    <row r="243" spans="1:13" ht="16.5" thickBot="1" x14ac:dyDescent="0.3">
      <c r="A243" s="3">
        <v>2033318</v>
      </c>
      <c r="B243" s="1" t="s">
        <v>1002</v>
      </c>
      <c r="C243" s="1" t="s">
        <v>965</v>
      </c>
      <c r="D243" s="1" t="s">
        <v>2468</v>
      </c>
      <c r="E243" s="1" t="s">
        <v>17</v>
      </c>
      <c r="F243" s="51">
        <v>3797.41</v>
      </c>
      <c r="G243" s="7">
        <v>4404.9956000000002</v>
      </c>
      <c r="H243" s="30">
        <f t="shared" si="15"/>
        <v>2468.3164999999999</v>
      </c>
      <c r="I243" s="30">
        <f t="shared" si="16"/>
        <v>2658.1869999999999</v>
      </c>
      <c r="J243" s="31">
        <f t="shared" si="17"/>
        <v>3227.7984999999999</v>
      </c>
      <c r="K243" s="32">
        <f t="shared" si="18"/>
        <v>0</v>
      </c>
      <c r="L243" s="33"/>
      <c r="M243" s="34">
        <f t="shared" si="19"/>
        <v>0</v>
      </c>
    </row>
    <row r="244" spans="1:13" ht="16.5" thickBot="1" x14ac:dyDescent="0.3">
      <c r="A244" s="3">
        <v>2033319</v>
      </c>
      <c r="B244" s="1" t="s">
        <v>1003</v>
      </c>
      <c r="C244" s="1" t="s">
        <v>965</v>
      </c>
      <c r="D244" s="1" t="s">
        <v>2468</v>
      </c>
      <c r="E244" s="1" t="s">
        <v>17</v>
      </c>
      <c r="F244" s="51">
        <v>3797.41</v>
      </c>
      <c r="G244" s="7">
        <v>4404.9956000000002</v>
      </c>
      <c r="H244" s="30">
        <f t="shared" si="15"/>
        <v>2468.3164999999999</v>
      </c>
      <c r="I244" s="30">
        <f t="shared" si="16"/>
        <v>2658.1869999999999</v>
      </c>
      <c r="J244" s="31">
        <f t="shared" si="17"/>
        <v>3227.7984999999999</v>
      </c>
      <c r="K244" s="32">
        <f t="shared" si="18"/>
        <v>0</v>
      </c>
      <c r="L244" s="33"/>
      <c r="M244" s="34">
        <f t="shared" si="19"/>
        <v>0</v>
      </c>
    </row>
    <row r="245" spans="1:13" ht="16.5" thickBot="1" x14ac:dyDescent="0.3">
      <c r="A245" s="3">
        <v>2033320</v>
      </c>
      <c r="B245" s="1" t="s">
        <v>1004</v>
      </c>
      <c r="C245" s="1" t="s">
        <v>965</v>
      </c>
      <c r="D245" s="1" t="s">
        <v>2468</v>
      </c>
      <c r="E245" s="1" t="s">
        <v>17</v>
      </c>
      <c r="F245" s="51">
        <v>3797.41</v>
      </c>
      <c r="G245" s="7">
        <v>4404.9956000000002</v>
      </c>
      <c r="H245" s="30">
        <f t="shared" si="15"/>
        <v>2468.3164999999999</v>
      </c>
      <c r="I245" s="30">
        <f t="shared" si="16"/>
        <v>2658.1869999999999</v>
      </c>
      <c r="J245" s="31">
        <f t="shared" si="17"/>
        <v>3227.7984999999999</v>
      </c>
      <c r="K245" s="32">
        <f t="shared" si="18"/>
        <v>0</v>
      </c>
      <c r="L245" s="33"/>
      <c r="M245" s="34">
        <f t="shared" si="19"/>
        <v>0</v>
      </c>
    </row>
    <row r="246" spans="1:13" ht="16.5" thickBot="1" x14ac:dyDescent="0.3">
      <c r="A246" s="3">
        <v>2033321</v>
      </c>
      <c r="B246" s="1" t="s">
        <v>1919</v>
      </c>
      <c r="C246" s="1" t="s">
        <v>965</v>
      </c>
      <c r="D246" s="1" t="s">
        <v>2468</v>
      </c>
      <c r="E246" s="1" t="s">
        <v>17</v>
      </c>
      <c r="F246" s="51">
        <v>3797.41</v>
      </c>
      <c r="G246" s="7">
        <v>4404.9956000000002</v>
      </c>
      <c r="H246" s="30">
        <f t="shared" si="15"/>
        <v>2468.3164999999999</v>
      </c>
      <c r="I246" s="30">
        <f t="shared" si="16"/>
        <v>2658.1869999999999</v>
      </c>
      <c r="J246" s="31">
        <f t="shared" si="17"/>
        <v>3227.7984999999999</v>
      </c>
      <c r="K246" s="32">
        <f t="shared" si="18"/>
        <v>0</v>
      </c>
      <c r="L246" s="33"/>
      <c r="M246" s="34">
        <f t="shared" si="19"/>
        <v>0</v>
      </c>
    </row>
    <row r="247" spans="1:13" ht="16.5" thickBot="1" x14ac:dyDescent="0.3">
      <c r="A247" s="3">
        <v>2033323</v>
      </c>
      <c r="B247" s="1" t="s">
        <v>1920</v>
      </c>
      <c r="C247" s="1" t="s">
        <v>965</v>
      </c>
      <c r="D247" s="1" t="s">
        <v>2468</v>
      </c>
      <c r="E247" s="1" t="s">
        <v>17</v>
      </c>
      <c r="F247" s="51">
        <v>3797.41</v>
      </c>
      <c r="G247" s="7">
        <v>4404.9956000000002</v>
      </c>
      <c r="H247" s="30">
        <f t="shared" si="15"/>
        <v>2468.3164999999999</v>
      </c>
      <c r="I247" s="30">
        <f t="shared" si="16"/>
        <v>2658.1869999999999</v>
      </c>
      <c r="J247" s="31">
        <f t="shared" si="17"/>
        <v>3227.7984999999999</v>
      </c>
      <c r="K247" s="32">
        <f t="shared" si="18"/>
        <v>0</v>
      </c>
      <c r="L247" s="33"/>
      <c r="M247" s="34">
        <f t="shared" si="19"/>
        <v>0</v>
      </c>
    </row>
    <row r="248" spans="1:13" ht="16.5" thickBot="1" x14ac:dyDescent="0.3">
      <c r="A248" s="3">
        <v>2033324</v>
      </c>
      <c r="B248" s="1" t="s">
        <v>993</v>
      </c>
      <c r="C248" s="1" t="s">
        <v>965</v>
      </c>
      <c r="D248" s="1" t="s">
        <v>2468</v>
      </c>
      <c r="E248" s="1" t="s">
        <v>17</v>
      </c>
      <c r="F248" s="51">
        <v>3797.41</v>
      </c>
      <c r="G248" s="7">
        <v>4404.9956000000002</v>
      </c>
      <c r="H248" s="30">
        <f t="shared" si="15"/>
        <v>2468.3164999999999</v>
      </c>
      <c r="I248" s="30">
        <f t="shared" si="16"/>
        <v>2658.1869999999999</v>
      </c>
      <c r="J248" s="31">
        <f t="shared" si="17"/>
        <v>3227.7984999999999</v>
      </c>
      <c r="K248" s="32">
        <f t="shared" si="18"/>
        <v>0</v>
      </c>
      <c r="L248" s="33"/>
      <c r="M248" s="34">
        <f t="shared" si="19"/>
        <v>0</v>
      </c>
    </row>
    <row r="249" spans="1:13" ht="16.5" thickBot="1" x14ac:dyDescent="0.3">
      <c r="A249" s="3">
        <v>2033325</v>
      </c>
      <c r="B249" s="1" t="s">
        <v>994</v>
      </c>
      <c r="C249" s="1" t="s">
        <v>965</v>
      </c>
      <c r="D249" s="1" t="s">
        <v>2468</v>
      </c>
      <c r="E249" s="1" t="s">
        <v>17</v>
      </c>
      <c r="F249" s="51">
        <v>3797.41</v>
      </c>
      <c r="G249" s="7">
        <v>4404.9956000000002</v>
      </c>
      <c r="H249" s="30">
        <f t="shared" si="15"/>
        <v>2468.3164999999999</v>
      </c>
      <c r="I249" s="30">
        <f t="shared" si="16"/>
        <v>2658.1869999999999</v>
      </c>
      <c r="J249" s="31">
        <f t="shared" si="17"/>
        <v>3227.7984999999999</v>
      </c>
      <c r="K249" s="32">
        <f t="shared" si="18"/>
        <v>0</v>
      </c>
      <c r="L249" s="33"/>
      <c r="M249" s="34">
        <f t="shared" si="19"/>
        <v>0</v>
      </c>
    </row>
    <row r="250" spans="1:13" ht="16.5" thickBot="1" x14ac:dyDescent="0.3">
      <c r="A250" s="3">
        <v>2033326</v>
      </c>
      <c r="B250" s="1" t="s">
        <v>995</v>
      </c>
      <c r="C250" s="1" t="s">
        <v>965</v>
      </c>
      <c r="D250" s="1" t="s">
        <v>2468</v>
      </c>
      <c r="E250" s="1" t="s">
        <v>17</v>
      </c>
      <c r="F250" s="51">
        <v>3797.41</v>
      </c>
      <c r="G250" s="7">
        <v>4404.9956000000002</v>
      </c>
      <c r="H250" s="30">
        <f t="shared" si="15"/>
        <v>2468.3164999999999</v>
      </c>
      <c r="I250" s="30">
        <f t="shared" si="16"/>
        <v>2658.1869999999999</v>
      </c>
      <c r="J250" s="31">
        <f t="shared" si="17"/>
        <v>3227.7984999999999</v>
      </c>
      <c r="K250" s="32">
        <f t="shared" si="18"/>
        <v>0</v>
      </c>
      <c r="L250" s="33"/>
      <c r="M250" s="34">
        <f t="shared" si="19"/>
        <v>0</v>
      </c>
    </row>
    <row r="251" spans="1:13" ht="16.5" thickBot="1" x14ac:dyDescent="0.3">
      <c r="A251" s="3">
        <v>2033327</v>
      </c>
      <c r="B251" s="1" t="s">
        <v>1921</v>
      </c>
      <c r="C251" s="1" t="s">
        <v>965</v>
      </c>
      <c r="D251" s="1" t="s">
        <v>2468</v>
      </c>
      <c r="E251" s="1" t="s">
        <v>17</v>
      </c>
      <c r="F251" s="51">
        <v>3797.41</v>
      </c>
      <c r="G251" s="7">
        <v>4404.9956000000002</v>
      </c>
      <c r="H251" s="30">
        <f t="shared" si="15"/>
        <v>2468.3164999999999</v>
      </c>
      <c r="I251" s="30">
        <f t="shared" si="16"/>
        <v>2658.1869999999999</v>
      </c>
      <c r="J251" s="31">
        <f t="shared" si="17"/>
        <v>3227.7984999999999</v>
      </c>
      <c r="K251" s="32">
        <f t="shared" si="18"/>
        <v>0</v>
      </c>
      <c r="L251" s="33"/>
      <c r="M251" s="34">
        <f t="shared" si="19"/>
        <v>0</v>
      </c>
    </row>
    <row r="252" spans="1:13" ht="16.5" thickBot="1" x14ac:dyDescent="0.3">
      <c r="A252" s="3">
        <v>2033330</v>
      </c>
      <c r="B252" s="1" t="s">
        <v>2280</v>
      </c>
      <c r="C252" s="1" t="s">
        <v>965</v>
      </c>
      <c r="D252" s="1" t="s">
        <v>2468</v>
      </c>
      <c r="E252" s="1" t="s">
        <v>17</v>
      </c>
      <c r="F252" s="51">
        <v>3797.41</v>
      </c>
      <c r="G252" s="7">
        <v>4404.9956000000002</v>
      </c>
      <c r="H252" s="30">
        <f t="shared" si="15"/>
        <v>2468.3164999999999</v>
      </c>
      <c r="I252" s="30">
        <f t="shared" si="16"/>
        <v>2658.1869999999999</v>
      </c>
      <c r="J252" s="31">
        <f t="shared" si="17"/>
        <v>3227.7984999999999</v>
      </c>
      <c r="K252" s="32">
        <f t="shared" si="18"/>
        <v>0</v>
      </c>
      <c r="L252" s="33"/>
      <c r="M252" s="34">
        <f t="shared" si="19"/>
        <v>0</v>
      </c>
    </row>
    <row r="253" spans="1:13" ht="13.5" customHeight="1" thickBot="1" x14ac:dyDescent="0.3">
      <c r="A253" s="3">
        <v>7053415</v>
      </c>
      <c r="B253" s="1" t="s">
        <v>2785</v>
      </c>
      <c r="C253" s="1" t="s">
        <v>965</v>
      </c>
      <c r="D253" s="1" t="s">
        <v>2468</v>
      </c>
      <c r="E253" s="1" t="s">
        <v>17</v>
      </c>
      <c r="F253" s="51">
        <v>3797.41</v>
      </c>
      <c r="G253" s="7">
        <v>4404.9956000000002</v>
      </c>
      <c r="H253" s="30">
        <f t="shared" si="15"/>
        <v>2468.3164999999999</v>
      </c>
      <c r="I253" s="30">
        <f t="shared" si="16"/>
        <v>2658.1869999999999</v>
      </c>
      <c r="J253" s="31">
        <f t="shared" si="17"/>
        <v>3227.7984999999999</v>
      </c>
      <c r="K253" s="32">
        <f t="shared" si="18"/>
        <v>0</v>
      </c>
      <c r="L253" s="33"/>
      <c r="M253" s="34">
        <f t="shared" si="19"/>
        <v>0</v>
      </c>
    </row>
    <row r="254" spans="1:13" ht="13.5" customHeight="1" thickBot="1" x14ac:dyDescent="0.3">
      <c r="A254" s="3">
        <v>7053416</v>
      </c>
      <c r="B254" s="1" t="s">
        <v>2786</v>
      </c>
      <c r="C254" s="1" t="s">
        <v>965</v>
      </c>
      <c r="D254" s="1" t="s">
        <v>2468</v>
      </c>
      <c r="E254" s="1" t="s">
        <v>17</v>
      </c>
      <c r="F254" s="51">
        <v>3797.41</v>
      </c>
      <c r="G254" s="7">
        <v>4404.9956000000002</v>
      </c>
      <c r="H254" s="30">
        <f t="shared" si="15"/>
        <v>2468.3164999999999</v>
      </c>
      <c r="I254" s="30">
        <f t="shared" si="16"/>
        <v>2658.1869999999999</v>
      </c>
      <c r="J254" s="31">
        <f t="shared" si="17"/>
        <v>3227.7984999999999</v>
      </c>
      <c r="K254" s="32">
        <f t="shared" si="18"/>
        <v>0</v>
      </c>
      <c r="L254" s="33"/>
      <c r="M254" s="34">
        <f t="shared" si="19"/>
        <v>0</v>
      </c>
    </row>
    <row r="255" spans="1:13" ht="15.75" customHeight="1" thickBot="1" x14ac:dyDescent="0.3">
      <c r="A255" s="3">
        <v>7053417</v>
      </c>
      <c r="B255" s="1" t="s">
        <v>2787</v>
      </c>
      <c r="C255" s="1" t="s">
        <v>965</v>
      </c>
      <c r="D255" s="1" t="s">
        <v>2468</v>
      </c>
      <c r="E255" s="1" t="s">
        <v>17</v>
      </c>
      <c r="F255" s="51">
        <v>3797.41</v>
      </c>
      <c r="G255" s="7">
        <v>4404.9956000000002</v>
      </c>
      <c r="H255" s="30">
        <f t="shared" si="15"/>
        <v>2468.3164999999999</v>
      </c>
      <c r="I255" s="30">
        <f t="shared" si="16"/>
        <v>2658.1869999999999</v>
      </c>
      <c r="J255" s="31">
        <f t="shared" si="17"/>
        <v>3227.7984999999999</v>
      </c>
      <c r="K255" s="32">
        <f t="shared" si="18"/>
        <v>0</v>
      </c>
      <c r="L255" s="33"/>
      <c r="M255" s="34">
        <f t="shared" si="19"/>
        <v>0</v>
      </c>
    </row>
    <row r="256" spans="1:13" ht="15" customHeight="1" thickBot="1" x14ac:dyDescent="0.3">
      <c r="A256" s="3">
        <v>7053469</v>
      </c>
      <c r="B256" s="1" t="s">
        <v>2781</v>
      </c>
      <c r="C256" s="1" t="s">
        <v>965</v>
      </c>
      <c r="D256" s="1" t="s">
        <v>2468</v>
      </c>
      <c r="E256" s="1" t="s">
        <v>17</v>
      </c>
      <c r="F256" s="51">
        <v>3797.41</v>
      </c>
      <c r="G256" s="7">
        <v>4404.9956000000002</v>
      </c>
      <c r="H256" s="30">
        <f t="shared" si="15"/>
        <v>2468.3164999999999</v>
      </c>
      <c r="I256" s="30">
        <f t="shared" si="16"/>
        <v>2658.1869999999999</v>
      </c>
      <c r="J256" s="31">
        <f t="shared" si="17"/>
        <v>3227.7984999999999</v>
      </c>
      <c r="K256" s="32">
        <f t="shared" si="18"/>
        <v>0</v>
      </c>
      <c r="L256" s="33"/>
      <c r="M256" s="34">
        <f t="shared" si="19"/>
        <v>0</v>
      </c>
    </row>
    <row r="257" spans="1:13" ht="16.5" thickBot="1" x14ac:dyDescent="0.3">
      <c r="A257" s="3">
        <v>7053470</v>
      </c>
      <c r="B257" s="1" t="s">
        <v>2782</v>
      </c>
      <c r="C257" s="1" t="s">
        <v>965</v>
      </c>
      <c r="D257" s="1" t="s">
        <v>2468</v>
      </c>
      <c r="E257" s="1" t="s">
        <v>17</v>
      </c>
      <c r="F257" s="51">
        <v>3797.41</v>
      </c>
      <c r="G257" s="7">
        <v>4404.9956000000002</v>
      </c>
      <c r="H257" s="30">
        <f t="shared" si="15"/>
        <v>2468.3164999999999</v>
      </c>
      <c r="I257" s="30">
        <f t="shared" si="16"/>
        <v>2658.1869999999999</v>
      </c>
      <c r="J257" s="31">
        <f t="shared" si="17"/>
        <v>3227.7984999999999</v>
      </c>
      <c r="K257" s="32">
        <f t="shared" si="18"/>
        <v>0</v>
      </c>
      <c r="L257" s="33"/>
      <c r="M257" s="34">
        <f t="shared" si="19"/>
        <v>0</v>
      </c>
    </row>
    <row r="258" spans="1:13" ht="16.5" thickBot="1" x14ac:dyDescent="0.3">
      <c r="A258" s="3">
        <v>7053472</v>
      </c>
      <c r="B258" s="1" t="s">
        <v>2813</v>
      </c>
      <c r="C258" s="1" t="s">
        <v>965</v>
      </c>
      <c r="D258" s="1" t="s">
        <v>2468</v>
      </c>
      <c r="E258" s="1" t="s">
        <v>17</v>
      </c>
      <c r="F258" s="51">
        <v>3797.41</v>
      </c>
      <c r="G258" s="7">
        <v>4404.9956000000002</v>
      </c>
      <c r="H258" s="30">
        <f t="shared" si="15"/>
        <v>2468.3164999999999</v>
      </c>
      <c r="I258" s="30">
        <f t="shared" si="16"/>
        <v>2658.1869999999999</v>
      </c>
      <c r="J258" s="31">
        <f t="shared" si="17"/>
        <v>3227.7984999999999</v>
      </c>
      <c r="K258" s="32">
        <f t="shared" si="18"/>
        <v>0</v>
      </c>
      <c r="L258" s="33"/>
      <c r="M258" s="34">
        <f t="shared" si="19"/>
        <v>0</v>
      </c>
    </row>
    <row r="259" spans="1:13" ht="16.5" thickBot="1" x14ac:dyDescent="0.3">
      <c r="A259" s="3">
        <v>7069934</v>
      </c>
      <c r="B259" s="1" t="s">
        <v>2993</v>
      </c>
      <c r="C259" s="1" t="s">
        <v>965</v>
      </c>
      <c r="D259" s="1" t="s">
        <v>2468</v>
      </c>
      <c r="E259" s="1" t="s">
        <v>17</v>
      </c>
      <c r="F259" s="51">
        <v>3797.41</v>
      </c>
      <c r="G259" s="7">
        <v>4404.9956000000002</v>
      </c>
      <c r="H259" s="30">
        <f t="shared" si="15"/>
        <v>2468.3164999999999</v>
      </c>
      <c r="I259" s="30">
        <f t="shared" si="16"/>
        <v>2658.1869999999999</v>
      </c>
      <c r="J259" s="31">
        <f t="shared" si="17"/>
        <v>3227.7984999999999</v>
      </c>
      <c r="K259" s="32">
        <f t="shared" si="18"/>
        <v>0</v>
      </c>
      <c r="L259" s="33"/>
      <c r="M259" s="34">
        <f t="shared" si="19"/>
        <v>0</v>
      </c>
    </row>
    <row r="260" spans="1:13" ht="16.5" thickBot="1" x14ac:dyDescent="0.3">
      <c r="A260" s="3">
        <v>7069935</v>
      </c>
      <c r="B260" s="1" t="s">
        <v>2982</v>
      </c>
      <c r="C260" s="1" t="s">
        <v>965</v>
      </c>
      <c r="D260" s="1" t="s">
        <v>2468</v>
      </c>
      <c r="E260" s="1" t="s">
        <v>17</v>
      </c>
      <c r="F260" s="51">
        <v>3797.41</v>
      </c>
      <c r="G260" s="7">
        <v>4404.9956000000002</v>
      </c>
      <c r="H260" s="30">
        <f t="shared" si="15"/>
        <v>2468.3164999999999</v>
      </c>
      <c r="I260" s="30">
        <f t="shared" si="16"/>
        <v>2658.1869999999999</v>
      </c>
      <c r="J260" s="31">
        <f t="shared" si="17"/>
        <v>3227.7984999999999</v>
      </c>
      <c r="K260" s="32">
        <f t="shared" si="18"/>
        <v>0</v>
      </c>
      <c r="L260" s="33"/>
      <c r="M260" s="34">
        <f t="shared" si="19"/>
        <v>0</v>
      </c>
    </row>
    <row r="261" spans="1:13" ht="16.5" thickBot="1" x14ac:dyDescent="0.3">
      <c r="A261" s="3">
        <v>7069936</v>
      </c>
      <c r="B261" s="1" t="s">
        <v>2994</v>
      </c>
      <c r="C261" s="1" t="s">
        <v>965</v>
      </c>
      <c r="D261" s="1" t="s">
        <v>2468</v>
      </c>
      <c r="E261" s="1" t="s">
        <v>17</v>
      </c>
      <c r="F261" s="51">
        <v>3797.41</v>
      </c>
      <c r="G261" s="7">
        <v>4404.9956000000002</v>
      </c>
      <c r="H261" s="30">
        <f t="shared" si="15"/>
        <v>2468.3164999999999</v>
      </c>
      <c r="I261" s="30">
        <f t="shared" si="16"/>
        <v>2658.1869999999999</v>
      </c>
      <c r="J261" s="31">
        <f t="shared" si="17"/>
        <v>3227.7984999999999</v>
      </c>
      <c r="K261" s="32">
        <f t="shared" si="18"/>
        <v>0</v>
      </c>
      <c r="L261" s="33"/>
      <c r="M261" s="34">
        <f t="shared" si="19"/>
        <v>0</v>
      </c>
    </row>
    <row r="262" spans="1:13" ht="16.5" thickBot="1" x14ac:dyDescent="0.3">
      <c r="A262" s="3">
        <v>7069937</v>
      </c>
      <c r="B262" s="1" t="s">
        <v>2995</v>
      </c>
      <c r="C262" s="1" t="s">
        <v>965</v>
      </c>
      <c r="D262" s="1" t="s">
        <v>2468</v>
      </c>
      <c r="E262" s="1" t="s">
        <v>17</v>
      </c>
      <c r="F262" s="51">
        <v>3797.41</v>
      </c>
      <c r="G262" s="7">
        <v>4404.9956000000002</v>
      </c>
      <c r="H262" s="30">
        <f t="shared" si="15"/>
        <v>2468.3164999999999</v>
      </c>
      <c r="I262" s="30">
        <f t="shared" si="16"/>
        <v>2658.1869999999999</v>
      </c>
      <c r="J262" s="31">
        <f t="shared" si="17"/>
        <v>3227.7984999999999</v>
      </c>
      <c r="K262" s="32">
        <f t="shared" si="18"/>
        <v>0</v>
      </c>
      <c r="L262" s="33"/>
      <c r="M262" s="34">
        <f t="shared" si="19"/>
        <v>0</v>
      </c>
    </row>
    <row r="263" spans="1:13" ht="16.5" thickBot="1" x14ac:dyDescent="0.3">
      <c r="A263" s="3">
        <v>7069938</v>
      </c>
      <c r="B263" s="1" t="s">
        <v>2996</v>
      </c>
      <c r="C263" s="1" t="s">
        <v>965</v>
      </c>
      <c r="D263" s="1" t="s">
        <v>2468</v>
      </c>
      <c r="E263" s="1" t="s">
        <v>17</v>
      </c>
      <c r="F263" s="51">
        <v>3797.41</v>
      </c>
      <c r="G263" s="7">
        <v>4404.9956000000002</v>
      </c>
      <c r="H263" s="30">
        <f t="shared" si="15"/>
        <v>2468.3164999999999</v>
      </c>
      <c r="I263" s="30">
        <f t="shared" si="16"/>
        <v>2658.1869999999999</v>
      </c>
      <c r="J263" s="31">
        <f t="shared" si="17"/>
        <v>3227.7984999999999</v>
      </c>
      <c r="K263" s="32">
        <f t="shared" si="18"/>
        <v>0</v>
      </c>
      <c r="L263" s="33"/>
      <c r="M263" s="34">
        <f t="shared" si="19"/>
        <v>0</v>
      </c>
    </row>
    <row r="264" spans="1:13" ht="16.5" thickBot="1" x14ac:dyDescent="0.3">
      <c r="A264" s="3">
        <v>8041164</v>
      </c>
      <c r="B264" s="1" t="s">
        <v>2872</v>
      </c>
      <c r="C264" s="1" t="s">
        <v>965</v>
      </c>
      <c r="D264" s="1" t="s">
        <v>2468</v>
      </c>
      <c r="E264" s="1" t="s">
        <v>17</v>
      </c>
      <c r="F264" s="51">
        <v>3797.41</v>
      </c>
      <c r="G264" s="7">
        <v>4404.9956000000002</v>
      </c>
      <c r="H264" s="30">
        <f t="shared" si="15"/>
        <v>2468.3164999999999</v>
      </c>
      <c r="I264" s="30">
        <f t="shared" si="16"/>
        <v>2658.1869999999999</v>
      </c>
      <c r="J264" s="31">
        <f t="shared" si="17"/>
        <v>3227.7984999999999</v>
      </c>
      <c r="K264" s="32">
        <f t="shared" si="18"/>
        <v>0</v>
      </c>
      <c r="L264" s="33"/>
      <c r="M264" s="34">
        <f t="shared" si="19"/>
        <v>0</v>
      </c>
    </row>
    <row r="265" spans="1:13" ht="16.5" thickBot="1" x14ac:dyDescent="0.3">
      <c r="A265" s="3">
        <v>8041166</v>
      </c>
      <c r="B265" s="1" t="s">
        <v>2873</v>
      </c>
      <c r="C265" s="1" t="s">
        <v>965</v>
      </c>
      <c r="D265" s="1" t="s">
        <v>2468</v>
      </c>
      <c r="E265" s="1" t="s">
        <v>17</v>
      </c>
      <c r="F265" s="51">
        <v>3797.41</v>
      </c>
      <c r="G265" s="7">
        <v>4404.9956000000002</v>
      </c>
      <c r="H265" s="30">
        <f t="shared" si="15"/>
        <v>2468.3164999999999</v>
      </c>
      <c r="I265" s="30">
        <f t="shared" si="16"/>
        <v>2658.1869999999999</v>
      </c>
      <c r="J265" s="31">
        <f t="shared" si="17"/>
        <v>3227.7984999999999</v>
      </c>
      <c r="K265" s="32">
        <f t="shared" si="18"/>
        <v>0</v>
      </c>
      <c r="L265" s="33"/>
      <c r="M265" s="34">
        <f t="shared" si="19"/>
        <v>0</v>
      </c>
    </row>
    <row r="266" spans="1:13" ht="16.5" thickBot="1" x14ac:dyDescent="0.3">
      <c r="A266" s="3">
        <v>7061061</v>
      </c>
      <c r="B266" s="1" t="s">
        <v>2652</v>
      </c>
      <c r="C266" s="1" t="s">
        <v>965</v>
      </c>
      <c r="D266" s="1" t="s">
        <v>1439</v>
      </c>
      <c r="E266" s="1" t="s">
        <v>17</v>
      </c>
      <c r="F266" s="48">
        <v>3567.24</v>
      </c>
      <c r="G266" s="7">
        <v>4137.9983999999995</v>
      </c>
      <c r="H266" s="30">
        <f t="shared" si="15"/>
        <v>2318.7060000000001</v>
      </c>
      <c r="I266" s="30">
        <f t="shared" si="16"/>
        <v>2497.0679999999998</v>
      </c>
      <c r="J266" s="31">
        <f t="shared" si="17"/>
        <v>3032.1539999999995</v>
      </c>
      <c r="K266" s="32">
        <f t="shared" si="18"/>
        <v>0</v>
      </c>
      <c r="L266" s="33"/>
      <c r="M266" s="34">
        <f t="shared" si="19"/>
        <v>0</v>
      </c>
    </row>
    <row r="267" spans="1:13" ht="16.5" thickBot="1" x14ac:dyDescent="0.3">
      <c r="A267" s="3">
        <v>7061062</v>
      </c>
      <c r="B267" s="1" t="s">
        <v>2654</v>
      </c>
      <c r="C267" s="1" t="s">
        <v>965</v>
      </c>
      <c r="D267" s="1" t="s">
        <v>1439</v>
      </c>
      <c r="E267" s="1" t="s">
        <v>17</v>
      </c>
      <c r="F267" s="48">
        <v>3567.24</v>
      </c>
      <c r="G267" s="7">
        <v>4137.9983999999995</v>
      </c>
      <c r="H267" s="30">
        <f t="shared" si="15"/>
        <v>2318.7060000000001</v>
      </c>
      <c r="I267" s="30">
        <f t="shared" si="16"/>
        <v>2497.0679999999998</v>
      </c>
      <c r="J267" s="31">
        <f t="shared" si="17"/>
        <v>3032.1539999999995</v>
      </c>
      <c r="K267" s="32">
        <f t="shared" si="18"/>
        <v>0</v>
      </c>
      <c r="L267" s="33"/>
      <c r="M267" s="34">
        <f t="shared" si="19"/>
        <v>0</v>
      </c>
    </row>
    <row r="268" spans="1:13" ht="16.5" thickBot="1" x14ac:dyDescent="0.3">
      <c r="A268" s="3">
        <v>7061063</v>
      </c>
      <c r="B268" s="1" t="s">
        <v>2653</v>
      </c>
      <c r="C268" s="1" t="s">
        <v>965</v>
      </c>
      <c r="D268" s="1" t="s">
        <v>1439</v>
      </c>
      <c r="E268" s="1" t="s">
        <v>17</v>
      </c>
      <c r="F268" s="48">
        <v>3567.24</v>
      </c>
      <c r="G268" s="7">
        <v>4137.9983999999995</v>
      </c>
      <c r="H268" s="30">
        <f t="shared" si="15"/>
        <v>2318.7060000000001</v>
      </c>
      <c r="I268" s="30">
        <f t="shared" si="16"/>
        <v>2497.0679999999998</v>
      </c>
      <c r="J268" s="31">
        <f t="shared" si="17"/>
        <v>3032.1539999999995</v>
      </c>
      <c r="K268" s="32">
        <f t="shared" si="18"/>
        <v>0</v>
      </c>
      <c r="L268" s="33"/>
      <c r="M268" s="34">
        <f t="shared" si="19"/>
        <v>0</v>
      </c>
    </row>
    <row r="269" spans="1:13" ht="16.5" thickBot="1" x14ac:dyDescent="0.3">
      <c r="A269" s="3">
        <v>7061079</v>
      </c>
      <c r="B269" s="1" t="s">
        <v>2655</v>
      </c>
      <c r="C269" s="1" t="s">
        <v>965</v>
      </c>
      <c r="D269" s="1" t="s">
        <v>1439</v>
      </c>
      <c r="E269" s="1" t="s">
        <v>17</v>
      </c>
      <c r="F269" s="48">
        <v>3567.24</v>
      </c>
      <c r="G269" s="7">
        <v>4137.9983999999995</v>
      </c>
      <c r="H269" s="30">
        <f t="shared" ref="H269:H332" si="20">+F269*0.65</f>
        <v>2318.7060000000001</v>
      </c>
      <c r="I269" s="30">
        <f t="shared" ref="I269:I332" si="21">+F269*0.7</f>
        <v>2497.0679999999998</v>
      </c>
      <c r="J269" s="31">
        <f t="shared" ref="J269:J332" si="22">+F269*0.85</f>
        <v>3032.1539999999995</v>
      </c>
      <c r="K269" s="32">
        <f t="shared" ref="K269:K332" si="23">+F269*L269</f>
        <v>0</v>
      </c>
      <c r="L269" s="33"/>
      <c r="M269" s="34">
        <f t="shared" ref="M269:M332" si="24">+J269*L269</f>
        <v>0</v>
      </c>
    </row>
    <row r="270" spans="1:13" ht="16.5" thickBot="1" x14ac:dyDescent="0.3">
      <c r="A270" s="3">
        <v>7061080</v>
      </c>
      <c r="B270" s="1" t="s">
        <v>2657</v>
      </c>
      <c r="C270" s="1" t="s">
        <v>965</v>
      </c>
      <c r="D270" s="1" t="s">
        <v>1439</v>
      </c>
      <c r="E270" s="1" t="s">
        <v>17</v>
      </c>
      <c r="F270" s="48">
        <v>3567.24</v>
      </c>
      <c r="G270" s="7">
        <v>4137.9983999999995</v>
      </c>
      <c r="H270" s="30">
        <f t="shared" si="20"/>
        <v>2318.7060000000001</v>
      </c>
      <c r="I270" s="30">
        <f t="shared" si="21"/>
        <v>2497.0679999999998</v>
      </c>
      <c r="J270" s="31">
        <f t="shared" si="22"/>
        <v>3032.1539999999995</v>
      </c>
      <c r="K270" s="32">
        <f t="shared" si="23"/>
        <v>0</v>
      </c>
      <c r="L270" s="33"/>
      <c r="M270" s="34">
        <f t="shared" si="24"/>
        <v>0</v>
      </c>
    </row>
    <row r="271" spans="1:13" ht="16.5" thickBot="1" x14ac:dyDescent="0.3">
      <c r="A271" s="3">
        <v>7061081</v>
      </c>
      <c r="B271" s="1" t="s">
        <v>2656</v>
      </c>
      <c r="C271" s="1" t="s">
        <v>965</v>
      </c>
      <c r="D271" s="1" t="s">
        <v>1439</v>
      </c>
      <c r="E271" s="1" t="s">
        <v>17</v>
      </c>
      <c r="F271" s="48">
        <v>3567.24</v>
      </c>
      <c r="G271" s="7">
        <v>4137.9983999999995</v>
      </c>
      <c r="H271" s="30">
        <f t="shared" si="20"/>
        <v>2318.7060000000001</v>
      </c>
      <c r="I271" s="30">
        <f t="shared" si="21"/>
        <v>2497.0679999999998</v>
      </c>
      <c r="J271" s="31">
        <f t="shared" si="22"/>
        <v>3032.1539999999995</v>
      </c>
      <c r="K271" s="32">
        <f t="shared" si="23"/>
        <v>0</v>
      </c>
      <c r="L271" s="33"/>
      <c r="M271" s="34">
        <f t="shared" si="24"/>
        <v>0</v>
      </c>
    </row>
    <row r="272" spans="1:13" ht="16.5" thickBot="1" x14ac:dyDescent="0.3">
      <c r="A272" s="3">
        <v>7061097</v>
      </c>
      <c r="B272" s="1" t="s">
        <v>2658</v>
      </c>
      <c r="C272" s="1" t="s">
        <v>965</v>
      </c>
      <c r="D272" s="1" t="s">
        <v>1439</v>
      </c>
      <c r="E272" s="1" t="s">
        <v>17</v>
      </c>
      <c r="F272" s="48">
        <v>3567.24</v>
      </c>
      <c r="G272" s="7">
        <v>4137.9983999999995</v>
      </c>
      <c r="H272" s="30">
        <f t="shared" si="20"/>
        <v>2318.7060000000001</v>
      </c>
      <c r="I272" s="30">
        <f t="shared" si="21"/>
        <v>2497.0679999999998</v>
      </c>
      <c r="J272" s="31">
        <f t="shared" si="22"/>
        <v>3032.1539999999995</v>
      </c>
      <c r="K272" s="32">
        <f t="shared" si="23"/>
        <v>0</v>
      </c>
      <c r="L272" s="33"/>
      <c r="M272" s="34">
        <f t="shared" si="24"/>
        <v>0</v>
      </c>
    </row>
    <row r="273" spans="1:13" ht="16.5" thickBot="1" x14ac:dyDescent="0.3">
      <c r="A273" s="3">
        <v>7061098</v>
      </c>
      <c r="B273" s="1" t="s">
        <v>2659</v>
      </c>
      <c r="C273" s="1" t="s">
        <v>965</v>
      </c>
      <c r="D273" s="1" t="s">
        <v>1439</v>
      </c>
      <c r="E273" s="1" t="s">
        <v>17</v>
      </c>
      <c r="F273" s="48">
        <v>3567.24</v>
      </c>
      <c r="G273" s="7">
        <v>4137.9983999999995</v>
      </c>
      <c r="H273" s="30">
        <f t="shared" si="20"/>
        <v>2318.7060000000001</v>
      </c>
      <c r="I273" s="30">
        <f t="shared" si="21"/>
        <v>2497.0679999999998</v>
      </c>
      <c r="J273" s="31">
        <f t="shared" si="22"/>
        <v>3032.1539999999995</v>
      </c>
      <c r="K273" s="32">
        <f t="shared" si="23"/>
        <v>0</v>
      </c>
      <c r="L273" s="33"/>
      <c r="M273" s="34">
        <f t="shared" si="24"/>
        <v>0</v>
      </c>
    </row>
    <row r="274" spans="1:13" ht="16.5" thickBot="1" x14ac:dyDescent="0.3">
      <c r="A274" s="3">
        <v>7061099</v>
      </c>
      <c r="B274" s="1" t="s">
        <v>2660</v>
      </c>
      <c r="C274" s="1" t="s">
        <v>965</v>
      </c>
      <c r="D274" s="1" t="s">
        <v>1439</v>
      </c>
      <c r="E274" s="1" t="s">
        <v>17</v>
      </c>
      <c r="F274" s="48">
        <v>3567.24</v>
      </c>
      <c r="G274" s="7">
        <v>4137.9983999999995</v>
      </c>
      <c r="H274" s="30">
        <f t="shared" si="20"/>
        <v>2318.7060000000001</v>
      </c>
      <c r="I274" s="30">
        <f t="shared" si="21"/>
        <v>2497.0679999999998</v>
      </c>
      <c r="J274" s="31">
        <f t="shared" si="22"/>
        <v>3032.1539999999995</v>
      </c>
      <c r="K274" s="32">
        <f t="shared" si="23"/>
        <v>0</v>
      </c>
      <c r="L274" s="33"/>
      <c r="M274" s="34">
        <f t="shared" si="24"/>
        <v>0</v>
      </c>
    </row>
    <row r="275" spans="1:13" ht="16.5" thickBot="1" x14ac:dyDescent="0.3">
      <c r="A275" s="3">
        <v>7061347</v>
      </c>
      <c r="B275" s="1" t="s">
        <v>2606</v>
      </c>
      <c r="C275" s="1" t="s">
        <v>965</v>
      </c>
      <c r="D275" s="1" t="s">
        <v>1439</v>
      </c>
      <c r="E275" s="1" t="s">
        <v>17</v>
      </c>
      <c r="F275" s="48">
        <v>3567.24</v>
      </c>
      <c r="G275" s="7">
        <v>4137.9983999999995</v>
      </c>
      <c r="H275" s="30">
        <f t="shared" si="20"/>
        <v>2318.7060000000001</v>
      </c>
      <c r="I275" s="30">
        <f t="shared" si="21"/>
        <v>2497.0679999999998</v>
      </c>
      <c r="J275" s="31">
        <f t="shared" si="22"/>
        <v>3032.1539999999995</v>
      </c>
      <c r="K275" s="32">
        <f t="shared" si="23"/>
        <v>0</v>
      </c>
      <c r="L275" s="33"/>
      <c r="M275" s="34">
        <f t="shared" si="24"/>
        <v>0</v>
      </c>
    </row>
    <row r="276" spans="1:13" ht="16.5" thickBot="1" x14ac:dyDescent="0.3">
      <c r="A276" s="3">
        <v>7061348</v>
      </c>
      <c r="B276" s="1" t="s">
        <v>2608</v>
      </c>
      <c r="C276" s="1" t="s">
        <v>965</v>
      </c>
      <c r="D276" s="1" t="s">
        <v>1439</v>
      </c>
      <c r="E276" s="1" t="s">
        <v>17</v>
      </c>
      <c r="F276" s="48">
        <v>3567.24</v>
      </c>
      <c r="G276" s="7">
        <v>4137.9983999999995</v>
      </c>
      <c r="H276" s="30">
        <f t="shared" si="20"/>
        <v>2318.7060000000001</v>
      </c>
      <c r="I276" s="30">
        <f t="shared" si="21"/>
        <v>2497.0679999999998</v>
      </c>
      <c r="J276" s="31">
        <f t="shared" si="22"/>
        <v>3032.1539999999995</v>
      </c>
      <c r="K276" s="32">
        <f t="shared" si="23"/>
        <v>0</v>
      </c>
      <c r="L276" s="33"/>
      <c r="M276" s="34">
        <f t="shared" si="24"/>
        <v>0</v>
      </c>
    </row>
    <row r="277" spans="1:13" ht="16.5" thickBot="1" x14ac:dyDescent="0.3">
      <c r="A277" s="3">
        <v>7061349</v>
      </c>
      <c r="B277" s="1" t="s">
        <v>2609</v>
      </c>
      <c r="C277" s="1" t="s">
        <v>965</v>
      </c>
      <c r="D277" s="1" t="s">
        <v>1439</v>
      </c>
      <c r="E277" s="1" t="s">
        <v>17</v>
      </c>
      <c r="F277" s="48">
        <v>3567.24</v>
      </c>
      <c r="G277" s="7">
        <v>4137.9983999999995</v>
      </c>
      <c r="H277" s="30">
        <f t="shared" si="20"/>
        <v>2318.7060000000001</v>
      </c>
      <c r="I277" s="30">
        <f t="shared" si="21"/>
        <v>2497.0679999999998</v>
      </c>
      <c r="J277" s="31">
        <f t="shared" si="22"/>
        <v>3032.1539999999995</v>
      </c>
      <c r="K277" s="32">
        <f t="shared" si="23"/>
        <v>0</v>
      </c>
      <c r="L277" s="33"/>
      <c r="M277" s="34">
        <f t="shared" si="24"/>
        <v>0</v>
      </c>
    </row>
    <row r="278" spans="1:13" ht="16.5" thickBot="1" x14ac:dyDescent="0.3">
      <c r="A278" s="3">
        <v>7061350</v>
      </c>
      <c r="B278" s="1" t="s">
        <v>2610</v>
      </c>
      <c r="C278" s="1" t="s">
        <v>965</v>
      </c>
      <c r="D278" s="1" t="s">
        <v>1439</v>
      </c>
      <c r="E278" s="1" t="s">
        <v>17</v>
      </c>
      <c r="F278" s="48">
        <v>3567.24</v>
      </c>
      <c r="G278" s="7">
        <v>4137.9983999999995</v>
      </c>
      <c r="H278" s="30">
        <f t="shared" si="20"/>
        <v>2318.7060000000001</v>
      </c>
      <c r="I278" s="30">
        <f t="shared" si="21"/>
        <v>2497.0679999999998</v>
      </c>
      <c r="J278" s="31">
        <f t="shared" si="22"/>
        <v>3032.1539999999995</v>
      </c>
      <c r="K278" s="32">
        <f t="shared" si="23"/>
        <v>0</v>
      </c>
      <c r="L278" s="33"/>
      <c r="M278" s="34">
        <f t="shared" si="24"/>
        <v>0</v>
      </c>
    </row>
    <row r="279" spans="1:13" ht="16.5" thickBot="1" x14ac:dyDescent="0.3">
      <c r="A279" s="3">
        <v>7061365</v>
      </c>
      <c r="B279" s="1" t="s">
        <v>2611</v>
      </c>
      <c r="C279" s="1" t="s">
        <v>965</v>
      </c>
      <c r="D279" s="1" t="s">
        <v>1439</v>
      </c>
      <c r="E279" s="1" t="s">
        <v>17</v>
      </c>
      <c r="F279" s="48">
        <v>3567.24</v>
      </c>
      <c r="G279" s="7">
        <v>4137.9983999999995</v>
      </c>
      <c r="H279" s="30">
        <f t="shared" si="20"/>
        <v>2318.7060000000001</v>
      </c>
      <c r="I279" s="30">
        <f t="shared" si="21"/>
        <v>2497.0679999999998</v>
      </c>
      <c r="J279" s="31">
        <f t="shared" si="22"/>
        <v>3032.1539999999995</v>
      </c>
      <c r="K279" s="32">
        <f t="shared" si="23"/>
        <v>0</v>
      </c>
      <c r="L279" s="33"/>
      <c r="M279" s="34">
        <f t="shared" si="24"/>
        <v>0</v>
      </c>
    </row>
    <row r="280" spans="1:13" ht="16.5" thickBot="1" x14ac:dyDescent="0.3">
      <c r="A280" s="3">
        <v>7061366</v>
      </c>
      <c r="B280" s="1" t="s">
        <v>2474</v>
      </c>
      <c r="C280" s="1" t="s">
        <v>965</v>
      </c>
      <c r="D280" s="1" t="s">
        <v>1439</v>
      </c>
      <c r="E280" s="1" t="s">
        <v>17</v>
      </c>
      <c r="F280" s="48">
        <v>3567.24</v>
      </c>
      <c r="G280" s="7">
        <v>4137.9983999999995</v>
      </c>
      <c r="H280" s="30">
        <f t="shared" si="20"/>
        <v>2318.7060000000001</v>
      </c>
      <c r="I280" s="30">
        <f t="shared" si="21"/>
        <v>2497.0679999999998</v>
      </c>
      <c r="J280" s="31">
        <f t="shared" si="22"/>
        <v>3032.1539999999995</v>
      </c>
      <c r="K280" s="32">
        <f t="shared" si="23"/>
        <v>0</v>
      </c>
      <c r="L280" s="33"/>
      <c r="M280" s="34">
        <f t="shared" si="24"/>
        <v>0</v>
      </c>
    </row>
    <row r="281" spans="1:13" ht="16.5" thickBot="1" x14ac:dyDescent="0.3">
      <c r="A281" s="3">
        <v>7061367</v>
      </c>
      <c r="B281" s="1" t="s">
        <v>2607</v>
      </c>
      <c r="C281" s="1" t="s">
        <v>965</v>
      </c>
      <c r="D281" s="1" t="s">
        <v>1439</v>
      </c>
      <c r="E281" s="1" t="s">
        <v>17</v>
      </c>
      <c r="F281" s="48">
        <v>3567.24</v>
      </c>
      <c r="G281" s="7">
        <v>4137.9983999999995</v>
      </c>
      <c r="H281" s="30">
        <f t="shared" si="20"/>
        <v>2318.7060000000001</v>
      </c>
      <c r="I281" s="30">
        <f t="shared" si="21"/>
        <v>2497.0679999999998</v>
      </c>
      <c r="J281" s="31">
        <f t="shared" si="22"/>
        <v>3032.1539999999995</v>
      </c>
      <c r="K281" s="32">
        <f t="shared" si="23"/>
        <v>0</v>
      </c>
      <c r="L281" s="33"/>
      <c r="M281" s="34">
        <f t="shared" si="24"/>
        <v>0</v>
      </c>
    </row>
    <row r="282" spans="1:13" ht="16.5" thickBot="1" x14ac:dyDescent="0.3">
      <c r="A282" s="3">
        <v>7061368</v>
      </c>
      <c r="B282" s="1" t="s">
        <v>2475</v>
      </c>
      <c r="C282" s="1" t="s">
        <v>965</v>
      </c>
      <c r="D282" s="1" t="s">
        <v>1439</v>
      </c>
      <c r="E282" s="1" t="s">
        <v>17</v>
      </c>
      <c r="F282" s="48">
        <v>3567.24</v>
      </c>
      <c r="G282" s="7">
        <v>4137.9983999999995</v>
      </c>
      <c r="H282" s="30">
        <f t="shared" si="20"/>
        <v>2318.7060000000001</v>
      </c>
      <c r="I282" s="30">
        <f t="shared" si="21"/>
        <v>2497.0679999999998</v>
      </c>
      <c r="J282" s="31">
        <f t="shared" si="22"/>
        <v>3032.1539999999995</v>
      </c>
      <c r="K282" s="32">
        <f t="shared" si="23"/>
        <v>0</v>
      </c>
      <c r="L282" s="33"/>
      <c r="M282" s="34">
        <f t="shared" si="24"/>
        <v>0</v>
      </c>
    </row>
    <row r="283" spans="1:13" ht="16.5" thickBot="1" x14ac:dyDescent="0.3">
      <c r="A283" s="3">
        <v>7061383</v>
      </c>
      <c r="B283" s="1" t="s">
        <v>2476</v>
      </c>
      <c r="C283" s="1" t="s">
        <v>965</v>
      </c>
      <c r="D283" s="1" t="s">
        <v>1439</v>
      </c>
      <c r="E283" s="1" t="s">
        <v>17</v>
      </c>
      <c r="F283" s="48">
        <v>3567.24</v>
      </c>
      <c r="G283" s="7">
        <v>4137.9983999999995</v>
      </c>
      <c r="H283" s="30">
        <f t="shared" si="20"/>
        <v>2318.7060000000001</v>
      </c>
      <c r="I283" s="30">
        <f t="shared" si="21"/>
        <v>2497.0679999999998</v>
      </c>
      <c r="J283" s="31">
        <f t="shared" si="22"/>
        <v>3032.1539999999995</v>
      </c>
      <c r="K283" s="32">
        <f t="shared" si="23"/>
        <v>0</v>
      </c>
      <c r="L283" s="33"/>
      <c r="M283" s="34">
        <f t="shared" si="24"/>
        <v>0</v>
      </c>
    </row>
    <row r="284" spans="1:13" ht="16.5" thickBot="1" x14ac:dyDescent="0.3">
      <c r="A284" s="3">
        <v>7061384</v>
      </c>
      <c r="B284" s="1" t="s">
        <v>2954</v>
      </c>
      <c r="C284" s="1" t="s">
        <v>965</v>
      </c>
      <c r="D284" s="1" t="s">
        <v>1439</v>
      </c>
      <c r="E284" s="1" t="s">
        <v>17</v>
      </c>
      <c r="F284" s="48">
        <v>3567.24</v>
      </c>
      <c r="G284" s="7">
        <v>4137.9983999999995</v>
      </c>
      <c r="H284" s="30">
        <f t="shared" si="20"/>
        <v>2318.7060000000001</v>
      </c>
      <c r="I284" s="30">
        <f t="shared" si="21"/>
        <v>2497.0679999999998</v>
      </c>
      <c r="J284" s="31">
        <f t="shared" si="22"/>
        <v>3032.1539999999995</v>
      </c>
      <c r="K284" s="32">
        <f t="shared" si="23"/>
        <v>0</v>
      </c>
      <c r="L284" s="33"/>
      <c r="M284" s="34">
        <f t="shared" si="24"/>
        <v>0</v>
      </c>
    </row>
    <row r="285" spans="1:13" ht="16.5" thickBot="1" x14ac:dyDescent="0.3">
      <c r="A285" s="3">
        <v>7061385</v>
      </c>
      <c r="B285" s="1" t="s">
        <v>2477</v>
      </c>
      <c r="C285" s="1" t="s">
        <v>965</v>
      </c>
      <c r="D285" s="1" t="s">
        <v>1439</v>
      </c>
      <c r="E285" s="1" t="s">
        <v>17</v>
      </c>
      <c r="F285" s="48">
        <v>3567.24</v>
      </c>
      <c r="G285" s="7">
        <v>4137.9983999999995</v>
      </c>
      <c r="H285" s="30">
        <f t="shared" si="20"/>
        <v>2318.7060000000001</v>
      </c>
      <c r="I285" s="30">
        <f t="shared" si="21"/>
        <v>2497.0679999999998</v>
      </c>
      <c r="J285" s="31">
        <f t="shared" si="22"/>
        <v>3032.1539999999995</v>
      </c>
      <c r="K285" s="32">
        <f t="shared" si="23"/>
        <v>0</v>
      </c>
      <c r="L285" s="33"/>
      <c r="M285" s="34">
        <f t="shared" si="24"/>
        <v>0</v>
      </c>
    </row>
    <row r="286" spans="1:13" ht="16.5" thickBot="1" x14ac:dyDescent="0.3">
      <c r="A286" s="3">
        <v>7061386</v>
      </c>
      <c r="B286" s="1" t="s">
        <v>2478</v>
      </c>
      <c r="C286" s="1" t="s">
        <v>965</v>
      </c>
      <c r="D286" s="1" t="s">
        <v>1439</v>
      </c>
      <c r="E286" s="1" t="s">
        <v>17</v>
      </c>
      <c r="F286" s="48">
        <v>3567.24</v>
      </c>
      <c r="G286" s="7">
        <v>4137.9983999999995</v>
      </c>
      <c r="H286" s="30">
        <f t="shared" si="20"/>
        <v>2318.7060000000001</v>
      </c>
      <c r="I286" s="30">
        <f t="shared" si="21"/>
        <v>2497.0679999999998</v>
      </c>
      <c r="J286" s="31">
        <f t="shared" si="22"/>
        <v>3032.1539999999995</v>
      </c>
      <c r="K286" s="32">
        <f t="shared" si="23"/>
        <v>0</v>
      </c>
      <c r="L286" s="33"/>
      <c r="M286" s="34">
        <f t="shared" si="24"/>
        <v>0</v>
      </c>
    </row>
    <row r="287" spans="1:13" ht="16.5" thickBot="1" x14ac:dyDescent="0.3">
      <c r="A287" s="3">
        <v>7061387</v>
      </c>
      <c r="B287" s="1" t="s">
        <v>2867</v>
      </c>
      <c r="C287" s="1" t="s">
        <v>965</v>
      </c>
      <c r="D287" s="1" t="s">
        <v>1439</v>
      </c>
      <c r="E287" s="1" t="s">
        <v>17</v>
      </c>
      <c r="F287" s="48">
        <v>3567.24</v>
      </c>
      <c r="G287" s="7">
        <v>4137.9983999999995</v>
      </c>
      <c r="H287" s="30">
        <f t="shared" si="20"/>
        <v>2318.7060000000001</v>
      </c>
      <c r="I287" s="30">
        <f t="shared" si="21"/>
        <v>2497.0679999999998</v>
      </c>
      <c r="J287" s="31">
        <f t="shared" si="22"/>
        <v>3032.1539999999995</v>
      </c>
      <c r="K287" s="32">
        <f t="shared" si="23"/>
        <v>0</v>
      </c>
      <c r="L287" s="33"/>
      <c r="M287" s="34">
        <f t="shared" si="24"/>
        <v>0</v>
      </c>
    </row>
    <row r="288" spans="1:13" ht="16.5" thickBot="1" x14ac:dyDescent="0.3">
      <c r="A288" s="3">
        <v>7061401</v>
      </c>
      <c r="B288" s="1" t="s">
        <v>2612</v>
      </c>
      <c r="C288" s="1" t="s">
        <v>965</v>
      </c>
      <c r="D288" s="1" t="s">
        <v>1439</v>
      </c>
      <c r="E288" s="1" t="s">
        <v>17</v>
      </c>
      <c r="F288" s="48">
        <v>3567.24</v>
      </c>
      <c r="G288" s="7">
        <v>4137.9983999999995</v>
      </c>
      <c r="H288" s="30">
        <f t="shared" si="20"/>
        <v>2318.7060000000001</v>
      </c>
      <c r="I288" s="30">
        <f t="shared" si="21"/>
        <v>2497.0679999999998</v>
      </c>
      <c r="J288" s="31">
        <f t="shared" si="22"/>
        <v>3032.1539999999995</v>
      </c>
      <c r="K288" s="32">
        <f t="shared" si="23"/>
        <v>0</v>
      </c>
      <c r="L288" s="33"/>
      <c r="M288" s="34">
        <f t="shared" si="24"/>
        <v>0</v>
      </c>
    </row>
    <row r="289" spans="1:13" ht="16.5" thickBot="1" x14ac:dyDescent="0.3">
      <c r="A289" s="3">
        <v>7061402</v>
      </c>
      <c r="B289" s="1" t="s">
        <v>2613</v>
      </c>
      <c r="C289" s="1" t="s">
        <v>965</v>
      </c>
      <c r="D289" s="1" t="s">
        <v>1439</v>
      </c>
      <c r="E289" s="1" t="s">
        <v>17</v>
      </c>
      <c r="F289" s="48">
        <v>3567.24</v>
      </c>
      <c r="G289" s="7">
        <v>4137.9983999999995</v>
      </c>
      <c r="H289" s="30">
        <f t="shared" si="20"/>
        <v>2318.7060000000001</v>
      </c>
      <c r="I289" s="30">
        <f t="shared" si="21"/>
        <v>2497.0679999999998</v>
      </c>
      <c r="J289" s="31">
        <f t="shared" si="22"/>
        <v>3032.1539999999995</v>
      </c>
      <c r="K289" s="32">
        <f t="shared" si="23"/>
        <v>0</v>
      </c>
      <c r="L289" s="33"/>
      <c r="M289" s="34">
        <f t="shared" si="24"/>
        <v>0</v>
      </c>
    </row>
    <row r="290" spans="1:13" ht="16.5" thickBot="1" x14ac:dyDescent="0.3">
      <c r="A290" s="3">
        <v>7061403</v>
      </c>
      <c r="B290" s="1" t="s">
        <v>2614</v>
      </c>
      <c r="C290" s="1" t="s">
        <v>965</v>
      </c>
      <c r="D290" s="1" t="s">
        <v>1439</v>
      </c>
      <c r="E290" s="1" t="s">
        <v>17</v>
      </c>
      <c r="F290" s="48">
        <v>3567.24</v>
      </c>
      <c r="G290" s="7">
        <v>4137.9983999999995</v>
      </c>
      <c r="H290" s="30">
        <f t="shared" si="20"/>
        <v>2318.7060000000001</v>
      </c>
      <c r="I290" s="30">
        <f t="shared" si="21"/>
        <v>2497.0679999999998</v>
      </c>
      <c r="J290" s="31">
        <f t="shared" si="22"/>
        <v>3032.1539999999995</v>
      </c>
      <c r="K290" s="32">
        <f t="shared" si="23"/>
        <v>0</v>
      </c>
      <c r="L290" s="33"/>
      <c r="M290" s="34">
        <f t="shared" si="24"/>
        <v>0</v>
      </c>
    </row>
    <row r="291" spans="1:13" ht="16.5" thickBot="1" x14ac:dyDescent="0.3">
      <c r="A291" s="3">
        <v>7061404</v>
      </c>
      <c r="B291" s="1" t="s">
        <v>2788</v>
      </c>
      <c r="C291" s="1" t="s">
        <v>965</v>
      </c>
      <c r="D291" s="1" t="s">
        <v>1439</v>
      </c>
      <c r="E291" s="1" t="s">
        <v>17</v>
      </c>
      <c r="F291" s="48">
        <v>3567.24</v>
      </c>
      <c r="G291" s="7">
        <v>4137.9983999999995</v>
      </c>
      <c r="H291" s="30">
        <f t="shared" si="20"/>
        <v>2318.7060000000001</v>
      </c>
      <c r="I291" s="30">
        <f t="shared" si="21"/>
        <v>2497.0679999999998</v>
      </c>
      <c r="J291" s="31">
        <f t="shared" si="22"/>
        <v>3032.1539999999995</v>
      </c>
      <c r="K291" s="32">
        <f t="shared" si="23"/>
        <v>0</v>
      </c>
      <c r="L291" s="33"/>
      <c r="M291" s="34">
        <f t="shared" si="24"/>
        <v>0</v>
      </c>
    </row>
    <row r="292" spans="1:13" ht="16.5" thickBot="1" x14ac:dyDescent="0.3">
      <c r="A292" s="3">
        <v>7061419</v>
      </c>
      <c r="B292" s="1" t="s">
        <v>2866</v>
      </c>
      <c r="C292" s="1" t="s">
        <v>965</v>
      </c>
      <c r="D292" s="1" t="s">
        <v>1439</v>
      </c>
      <c r="E292" s="1" t="s">
        <v>17</v>
      </c>
      <c r="F292" s="51">
        <v>3607.76</v>
      </c>
      <c r="G292" s="7">
        <v>4185.0016000000005</v>
      </c>
      <c r="H292" s="30">
        <f t="shared" si="20"/>
        <v>2345.0440000000003</v>
      </c>
      <c r="I292" s="30">
        <f t="shared" si="21"/>
        <v>2525.4319999999998</v>
      </c>
      <c r="J292" s="31">
        <f t="shared" si="22"/>
        <v>3066.596</v>
      </c>
      <c r="K292" s="32">
        <f t="shared" si="23"/>
        <v>0</v>
      </c>
      <c r="L292" s="33"/>
      <c r="M292" s="34">
        <f t="shared" si="24"/>
        <v>0</v>
      </c>
    </row>
    <row r="293" spans="1:13" ht="16.5" thickBot="1" x14ac:dyDescent="0.3">
      <c r="A293" s="3">
        <v>7061420</v>
      </c>
      <c r="B293" s="1" t="s">
        <v>2615</v>
      </c>
      <c r="C293" s="1" t="s">
        <v>965</v>
      </c>
      <c r="D293" s="1" t="s">
        <v>1439</v>
      </c>
      <c r="E293" s="1" t="s">
        <v>17</v>
      </c>
      <c r="F293" s="51">
        <v>3607.76</v>
      </c>
      <c r="G293" s="7">
        <v>4185.0016000000005</v>
      </c>
      <c r="H293" s="30">
        <f t="shared" si="20"/>
        <v>2345.0440000000003</v>
      </c>
      <c r="I293" s="30">
        <f t="shared" si="21"/>
        <v>2525.4319999999998</v>
      </c>
      <c r="J293" s="31">
        <f t="shared" si="22"/>
        <v>3066.596</v>
      </c>
      <c r="K293" s="32">
        <f t="shared" si="23"/>
        <v>0</v>
      </c>
      <c r="L293" s="33"/>
      <c r="M293" s="34">
        <f t="shared" si="24"/>
        <v>0</v>
      </c>
    </row>
    <row r="294" spans="1:13" ht="16.5" thickBot="1" x14ac:dyDescent="0.3">
      <c r="A294" s="3">
        <v>7061421</v>
      </c>
      <c r="B294" s="1" t="s">
        <v>2616</v>
      </c>
      <c r="C294" s="1" t="s">
        <v>965</v>
      </c>
      <c r="D294" s="1" t="s">
        <v>1439</v>
      </c>
      <c r="E294" s="1" t="s">
        <v>17</v>
      </c>
      <c r="F294" s="51">
        <v>3607.76</v>
      </c>
      <c r="G294" s="7">
        <v>4185.0016000000005</v>
      </c>
      <c r="H294" s="30">
        <f t="shared" si="20"/>
        <v>2345.0440000000003</v>
      </c>
      <c r="I294" s="30">
        <f t="shared" si="21"/>
        <v>2525.4319999999998</v>
      </c>
      <c r="J294" s="31">
        <f t="shared" si="22"/>
        <v>3066.596</v>
      </c>
      <c r="K294" s="32">
        <f t="shared" si="23"/>
        <v>0</v>
      </c>
      <c r="L294" s="33"/>
      <c r="M294" s="34">
        <f t="shared" si="24"/>
        <v>0</v>
      </c>
    </row>
    <row r="295" spans="1:13" ht="16.5" thickBot="1" x14ac:dyDescent="0.3">
      <c r="A295" s="3">
        <v>7061422</v>
      </c>
      <c r="B295" s="1" t="s">
        <v>2617</v>
      </c>
      <c r="C295" s="1" t="s">
        <v>965</v>
      </c>
      <c r="D295" s="1" t="s">
        <v>1439</v>
      </c>
      <c r="E295" s="1" t="s">
        <v>17</v>
      </c>
      <c r="F295" s="51">
        <v>3607.76</v>
      </c>
      <c r="G295" s="7">
        <v>4185.0016000000005</v>
      </c>
      <c r="H295" s="30">
        <f t="shared" si="20"/>
        <v>2345.0440000000003</v>
      </c>
      <c r="I295" s="30">
        <f t="shared" si="21"/>
        <v>2525.4319999999998</v>
      </c>
      <c r="J295" s="31">
        <f t="shared" si="22"/>
        <v>3066.596</v>
      </c>
      <c r="K295" s="32">
        <f t="shared" si="23"/>
        <v>0</v>
      </c>
      <c r="L295" s="33"/>
      <c r="M295" s="34">
        <f t="shared" si="24"/>
        <v>0</v>
      </c>
    </row>
    <row r="296" spans="1:13" ht="16.5" thickBot="1" x14ac:dyDescent="0.3">
      <c r="A296" s="3">
        <v>7061423</v>
      </c>
      <c r="B296" s="1" t="s">
        <v>2479</v>
      </c>
      <c r="C296" s="1" t="s">
        <v>965</v>
      </c>
      <c r="D296" s="1" t="s">
        <v>1439</v>
      </c>
      <c r="E296" s="1" t="s">
        <v>17</v>
      </c>
      <c r="F296" s="51">
        <v>3607.76</v>
      </c>
      <c r="G296" s="7">
        <v>4185.0016000000005</v>
      </c>
      <c r="H296" s="30">
        <f t="shared" si="20"/>
        <v>2345.0440000000003</v>
      </c>
      <c r="I296" s="30">
        <f t="shared" si="21"/>
        <v>2525.4319999999998</v>
      </c>
      <c r="J296" s="31">
        <f t="shared" si="22"/>
        <v>3066.596</v>
      </c>
      <c r="K296" s="32">
        <f t="shared" si="23"/>
        <v>0</v>
      </c>
      <c r="L296" s="33"/>
      <c r="M296" s="34">
        <f t="shared" si="24"/>
        <v>0</v>
      </c>
    </row>
    <row r="297" spans="1:13" ht="16.5" thickBot="1" x14ac:dyDescent="0.3">
      <c r="A297" s="3">
        <v>7061437</v>
      </c>
      <c r="B297" s="1" t="s">
        <v>2618</v>
      </c>
      <c r="C297" s="1" t="s">
        <v>965</v>
      </c>
      <c r="D297" s="1" t="s">
        <v>1439</v>
      </c>
      <c r="E297" s="1" t="s">
        <v>17</v>
      </c>
      <c r="F297" s="51">
        <v>3607.76</v>
      </c>
      <c r="G297" s="7">
        <v>4185.0016000000005</v>
      </c>
      <c r="H297" s="30">
        <f t="shared" si="20"/>
        <v>2345.0440000000003</v>
      </c>
      <c r="I297" s="30">
        <f t="shared" si="21"/>
        <v>2525.4319999999998</v>
      </c>
      <c r="J297" s="31">
        <f t="shared" si="22"/>
        <v>3066.596</v>
      </c>
      <c r="K297" s="32">
        <f t="shared" si="23"/>
        <v>0</v>
      </c>
      <c r="L297" s="33"/>
      <c r="M297" s="34">
        <f t="shared" si="24"/>
        <v>0</v>
      </c>
    </row>
    <row r="298" spans="1:13" ht="16.5" thickBot="1" x14ac:dyDescent="0.3">
      <c r="A298" s="3">
        <v>7061438</v>
      </c>
      <c r="B298" s="1" t="s">
        <v>2619</v>
      </c>
      <c r="C298" s="1" t="s">
        <v>965</v>
      </c>
      <c r="D298" s="1" t="s">
        <v>1439</v>
      </c>
      <c r="E298" s="1" t="s">
        <v>17</v>
      </c>
      <c r="F298" s="51">
        <v>3607.76</v>
      </c>
      <c r="G298" s="7">
        <v>4185.0016000000005</v>
      </c>
      <c r="H298" s="30">
        <f t="shared" si="20"/>
        <v>2345.0440000000003</v>
      </c>
      <c r="I298" s="30">
        <f t="shared" si="21"/>
        <v>2525.4319999999998</v>
      </c>
      <c r="J298" s="31">
        <f t="shared" si="22"/>
        <v>3066.596</v>
      </c>
      <c r="K298" s="32">
        <f t="shared" si="23"/>
        <v>0</v>
      </c>
      <c r="L298" s="33"/>
      <c r="M298" s="34">
        <f t="shared" si="24"/>
        <v>0</v>
      </c>
    </row>
    <row r="299" spans="1:13" ht="16.5" thickBot="1" x14ac:dyDescent="0.3">
      <c r="A299" s="3">
        <v>7061439</v>
      </c>
      <c r="B299" s="1" t="s">
        <v>2620</v>
      </c>
      <c r="C299" s="1" t="s">
        <v>965</v>
      </c>
      <c r="D299" s="1" t="s">
        <v>1439</v>
      </c>
      <c r="E299" s="1" t="s">
        <v>17</v>
      </c>
      <c r="F299" s="51">
        <v>3607.76</v>
      </c>
      <c r="G299" s="7">
        <v>4185.0016000000005</v>
      </c>
      <c r="H299" s="30">
        <f t="shared" si="20"/>
        <v>2345.0440000000003</v>
      </c>
      <c r="I299" s="30">
        <f t="shared" si="21"/>
        <v>2525.4319999999998</v>
      </c>
      <c r="J299" s="31">
        <f t="shared" si="22"/>
        <v>3066.596</v>
      </c>
      <c r="K299" s="32">
        <f t="shared" si="23"/>
        <v>0</v>
      </c>
      <c r="L299" s="33"/>
      <c r="M299" s="34">
        <f t="shared" si="24"/>
        <v>0</v>
      </c>
    </row>
    <row r="300" spans="1:13" ht="16.5" thickBot="1" x14ac:dyDescent="0.3">
      <c r="A300" s="3">
        <v>7061440</v>
      </c>
      <c r="B300" s="1" t="s">
        <v>2621</v>
      </c>
      <c r="C300" s="1" t="s">
        <v>965</v>
      </c>
      <c r="D300" s="1" t="s">
        <v>1439</v>
      </c>
      <c r="E300" s="1" t="s">
        <v>17</v>
      </c>
      <c r="F300" s="51">
        <v>3607.76</v>
      </c>
      <c r="G300" s="7">
        <v>4185.0016000000005</v>
      </c>
      <c r="H300" s="30">
        <f t="shared" si="20"/>
        <v>2345.0440000000003</v>
      </c>
      <c r="I300" s="30">
        <f t="shared" si="21"/>
        <v>2525.4319999999998</v>
      </c>
      <c r="J300" s="31">
        <f t="shared" si="22"/>
        <v>3066.596</v>
      </c>
      <c r="K300" s="32">
        <f t="shared" si="23"/>
        <v>0</v>
      </c>
      <c r="L300" s="33"/>
      <c r="M300" s="34">
        <f t="shared" si="24"/>
        <v>0</v>
      </c>
    </row>
    <row r="301" spans="1:13" ht="16.5" thickBot="1" x14ac:dyDescent="0.3">
      <c r="A301" s="3">
        <v>7061441</v>
      </c>
      <c r="B301" s="1" t="s">
        <v>2622</v>
      </c>
      <c r="C301" s="1" t="s">
        <v>965</v>
      </c>
      <c r="D301" s="1" t="s">
        <v>1439</v>
      </c>
      <c r="E301" s="1" t="s">
        <v>17</v>
      </c>
      <c r="F301" s="51">
        <v>3607.76</v>
      </c>
      <c r="G301" s="7">
        <v>4185.0016000000005</v>
      </c>
      <c r="H301" s="30">
        <f t="shared" si="20"/>
        <v>2345.0440000000003</v>
      </c>
      <c r="I301" s="30">
        <f t="shared" si="21"/>
        <v>2525.4319999999998</v>
      </c>
      <c r="J301" s="31">
        <f t="shared" si="22"/>
        <v>3066.596</v>
      </c>
      <c r="K301" s="32">
        <f t="shared" si="23"/>
        <v>0</v>
      </c>
      <c r="L301" s="33"/>
      <c r="M301" s="34">
        <f t="shared" si="24"/>
        <v>0</v>
      </c>
    </row>
    <row r="302" spans="1:13" ht="16.5" thickBot="1" x14ac:dyDescent="0.3">
      <c r="A302" s="3">
        <v>7061457</v>
      </c>
      <c r="B302" s="1" t="s">
        <v>2789</v>
      </c>
      <c r="C302" s="1" t="s">
        <v>965</v>
      </c>
      <c r="D302" s="1" t="s">
        <v>1439</v>
      </c>
      <c r="E302" s="1" t="s">
        <v>17</v>
      </c>
      <c r="F302" s="51">
        <v>3607.76</v>
      </c>
      <c r="G302" s="7">
        <v>4185.0016000000005</v>
      </c>
      <c r="H302" s="30">
        <f t="shared" si="20"/>
        <v>2345.0440000000003</v>
      </c>
      <c r="I302" s="30">
        <f t="shared" si="21"/>
        <v>2525.4319999999998</v>
      </c>
      <c r="J302" s="31">
        <f t="shared" si="22"/>
        <v>3066.596</v>
      </c>
      <c r="K302" s="32">
        <f t="shared" si="23"/>
        <v>0</v>
      </c>
      <c r="L302" s="33"/>
      <c r="M302" s="34">
        <f t="shared" si="24"/>
        <v>0</v>
      </c>
    </row>
    <row r="303" spans="1:13" ht="16.5" thickBot="1" x14ac:dyDescent="0.3">
      <c r="A303" s="3">
        <v>7061458</v>
      </c>
      <c r="B303" s="1" t="s">
        <v>2790</v>
      </c>
      <c r="C303" s="1" t="s">
        <v>965</v>
      </c>
      <c r="D303" s="1" t="s">
        <v>1439</v>
      </c>
      <c r="E303" s="1" t="s">
        <v>17</v>
      </c>
      <c r="F303" s="51">
        <v>3607.76</v>
      </c>
      <c r="G303" s="7">
        <v>4185.0016000000005</v>
      </c>
      <c r="H303" s="30">
        <f t="shared" si="20"/>
        <v>2345.0440000000003</v>
      </c>
      <c r="I303" s="30">
        <f t="shared" si="21"/>
        <v>2525.4319999999998</v>
      </c>
      <c r="J303" s="31">
        <f t="shared" si="22"/>
        <v>3066.596</v>
      </c>
      <c r="K303" s="32">
        <f t="shared" si="23"/>
        <v>0</v>
      </c>
      <c r="L303" s="33"/>
      <c r="M303" s="34">
        <f t="shared" si="24"/>
        <v>0</v>
      </c>
    </row>
    <row r="304" spans="1:13" ht="16.5" thickBot="1" x14ac:dyDescent="0.3">
      <c r="A304" s="3">
        <v>7069353</v>
      </c>
      <c r="B304" s="1" t="s">
        <v>2997</v>
      </c>
      <c r="C304" s="1" t="s">
        <v>965</v>
      </c>
      <c r="D304" s="1" t="s">
        <v>1439</v>
      </c>
      <c r="E304" s="1" t="s">
        <v>17</v>
      </c>
      <c r="F304" s="51">
        <v>3797.41</v>
      </c>
      <c r="G304" s="7">
        <v>4404.9956000000002</v>
      </c>
      <c r="H304" s="30">
        <f t="shared" si="20"/>
        <v>2468.3164999999999</v>
      </c>
      <c r="I304" s="30">
        <f t="shared" si="21"/>
        <v>2658.1869999999999</v>
      </c>
      <c r="J304" s="31">
        <f t="shared" si="22"/>
        <v>3227.7984999999999</v>
      </c>
      <c r="K304" s="32">
        <f t="shared" si="23"/>
        <v>0</v>
      </c>
      <c r="L304" s="33"/>
      <c r="M304" s="34">
        <f t="shared" si="24"/>
        <v>0</v>
      </c>
    </row>
    <row r="305" spans="1:13" ht="16.5" thickBot="1" x14ac:dyDescent="0.3">
      <c r="A305" s="3">
        <v>7070643</v>
      </c>
      <c r="B305" s="1" t="s">
        <v>2970</v>
      </c>
      <c r="C305" s="1" t="s">
        <v>965</v>
      </c>
      <c r="D305" s="1" t="s">
        <v>1439</v>
      </c>
      <c r="E305" s="1" t="s">
        <v>17</v>
      </c>
      <c r="F305" s="51">
        <v>3607.76</v>
      </c>
      <c r="G305" s="7">
        <v>4185.0016000000005</v>
      </c>
      <c r="H305" s="30">
        <f t="shared" si="20"/>
        <v>2345.0440000000003</v>
      </c>
      <c r="I305" s="30">
        <f t="shared" si="21"/>
        <v>2525.4319999999998</v>
      </c>
      <c r="J305" s="31">
        <f t="shared" si="22"/>
        <v>3066.596</v>
      </c>
      <c r="K305" s="32">
        <f t="shared" si="23"/>
        <v>0</v>
      </c>
      <c r="L305" s="33"/>
      <c r="M305" s="34">
        <f t="shared" si="24"/>
        <v>0</v>
      </c>
    </row>
    <row r="306" spans="1:13" ht="16.5" thickBot="1" x14ac:dyDescent="0.3">
      <c r="A306" s="3">
        <v>8041146</v>
      </c>
      <c r="B306" s="1" t="s">
        <v>2874</v>
      </c>
      <c r="C306" s="1" t="s">
        <v>965</v>
      </c>
      <c r="D306" s="1" t="s">
        <v>1439</v>
      </c>
      <c r="E306" s="1" t="s">
        <v>17</v>
      </c>
      <c r="F306" s="51">
        <v>3797.41</v>
      </c>
      <c r="G306" s="7">
        <v>4404.9956000000002</v>
      </c>
      <c r="H306" s="30">
        <f t="shared" si="20"/>
        <v>2468.3164999999999</v>
      </c>
      <c r="I306" s="30">
        <f t="shared" si="21"/>
        <v>2658.1869999999999</v>
      </c>
      <c r="J306" s="31">
        <f t="shared" si="22"/>
        <v>3227.7984999999999</v>
      </c>
      <c r="K306" s="32">
        <f t="shared" si="23"/>
        <v>0</v>
      </c>
      <c r="L306" s="33"/>
      <c r="M306" s="34">
        <f t="shared" si="24"/>
        <v>0</v>
      </c>
    </row>
    <row r="307" spans="1:13" ht="16.5" thickBot="1" x14ac:dyDescent="0.3">
      <c r="A307" s="3">
        <v>7001216</v>
      </c>
      <c r="B307" s="1" t="s">
        <v>1005</v>
      </c>
      <c r="C307" s="1" t="s">
        <v>965</v>
      </c>
      <c r="D307" s="1" t="s">
        <v>970</v>
      </c>
      <c r="E307" s="1" t="s">
        <v>17</v>
      </c>
      <c r="F307" s="48">
        <v>7677.5862068965525</v>
      </c>
      <c r="G307" s="7">
        <v>8906</v>
      </c>
      <c r="H307" s="30">
        <f t="shared" si="20"/>
        <v>4990.4310344827591</v>
      </c>
      <c r="I307" s="30">
        <f t="shared" si="21"/>
        <v>5374.3103448275861</v>
      </c>
      <c r="J307" s="31">
        <f t="shared" si="22"/>
        <v>6525.9482758620697</v>
      </c>
      <c r="K307" s="32">
        <f t="shared" si="23"/>
        <v>0</v>
      </c>
      <c r="L307" s="33"/>
      <c r="M307" s="34">
        <f t="shared" si="24"/>
        <v>0</v>
      </c>
    </row>
    <row r="308" spans="1:13" ht="16.5" thickBot="1" x14ac:dyDescent="0.3">
      <c r="A308" s="3">
        <v>7001217</v>
      </c>
      <c r="B308" s="1" t="s">
        <v>1006</v>
      </c>
      <c r="C308" s="1" t="s">
        <v>965</v>
      </c>
      <c r="D308" s="1" t="s">
        <v>970</v>
      </c>
      <c r="E308" s="1" t="s">
        <v>17</v>
      </c>
      <c r="F308" s="48">
        <v>7677.5862068965525</v>
      </c>
      <c r="G308" s="7">
        <v>8906</v>
      </c>
      <c r="H308" s="30">
        <f t="shared" si="20"/>
        <v>4990.4310344827591</v>
      </c>
      <c r="I308" s="30">
        <f t="shared" si="21"/>
        <v>5374.3103448275861</v>
      </c>
      <c r="J308" s="31">
        <f t="shared" si="22"/>
        <v>6525.9482758620697</v>
      </c>
      <c r="K308" s="32">
        <f t="shared" si="23"/>
        <v>0</v>
      </c>
      <c r="L308" s="33"/>
      <c r="M308" s="34">
        <f t="shared" si="24"/>
        <v>0</v>
      </c>
    </row>
    <row r="309" spans="1:13" ht="16.5" thickBot="1" x14ac:dyDescent="0.3">
      <c r="A309" s="3">
        <v>7028507</v>
      </c>
      <c r="B309" s="1" t="s">
        <v>1159</v>
      </c>
      <c r="C309" s="1" t="s">
        <v>965</v>
      </c>
      <c r="D309" s="1" t="s">
        <v>970</v>
      </c>
      <c r="E309" s="1" t="s">
        <v>17</v>
      </c>
      <c r="F309" s="48">
        <v>7677.5862068965525</v>
      </c>
      <c r="G309" s="7">
        <v>8906</v>
      </c>
      <c r="H309" s="30">
        <f t="shared" si="20"/>
        <v>4990.4310344827591</v>
      </c>
      <c r="I309" s="30">
        <f t="shared" si="21"/>
        <v>5374.3103448275861</v>
      </c>
      <c r="J309" s="31">
        <f t="shared" si="22"/>
        <v>6525.9482758620697</v>
      </c>
      <c r="K309" s="32">
        <f t="shared" si="23"/>
        <v>0</v>
      </c>
      <c r="L309" s="33"/>
      <c r="M309" s="34">
        <f t="shared" si="24"/>
        <v>0</v>
      </c>
    </row>
    <row r="310" spans="1:13" ht="16.5" thickBot="1" x14ac:dyDescent="0.3">
      <c r="A310" s="3">
        <v>7028515</v>
      </c>
      <c r="B310" s="1" t="s">
        <v>1160</v>
      </c>
      <c r="C310" s="1" t="s">
        <v>965</v>
      </c>
      <c r="D310" s="1" t="s">
        <v>970</v>
      </c>
      <c r="E310" s="1" t="s">
        <v>17</v>
      </c>
      <c r="F310" s="48">
        <v>7677.5862068965525</v>
      </c>
      <c r="G310" s="7">
        <v>8906</v>
      </c>
      <c r="H310" s="30">
        <f t="shared" si="20"/>
        <v>4990.4310344827591</v>
      </c>
      <c r="I310" s="30">
        <f t="shared" si="21"/>
        <v>5374.3103448275861</v>
      </c>
      <c r="J310" s="31">
        <f t="shared" si="22"/>
        <v>6525.9482758620697</v>
      </c>
      <c r="K310" s="32">
        <f t="shared" si="23"/>
        <v>0</v>
      </c>
      <c r="L310" s="33"/>
      <c r="M310" s="34">
        <f t="shared" si="24"/>
        <v>0</v>
      </c>
    </row>
    <row r="311" spans="1:13" ht="16.5" thickBot="1" x14ac:dyDescent="0.3">
      <c r="A311" s="3">
        <v>2036655</v>
      </c>
      <c r="B311" s="1" t="s">
        <v>2281</v>
      </c>
      <c r="C311" s="1" t="s">
        <v>965</v>
      </c>
      <c r="D311" s="1" t="s">
        <v>970</v>
      </c>
      <c r="E311" s="1" t="s">
        <v>17</v>
      </c>
      <c r="F311" s="48">
        <v>7677.5862068965525</v>
      </c>
      <c r="G311" s="7">
        <v>8906</v>
      </c>
      <c r="H311" s="30">
        <f t="shared" si="20"/>
        <v>4990.4310344827591</v>
      </c>
      <c r="I311" s="30">
        <f t="shared" si="21"/>
        <v>5374.3103448275861</v>
      </c>
      <c r="J311" s="31">
        <f t="shared" si="22"/>
        <v>6525.9482758620697</v>
      </c>
      <c r="K311" s="32">
        <f t="shared" si="23"/>
        <v>0</v>
      </c>
      <c r="L311" s="33"/>
      <c r="M311" s="34">
        <f t="shared" si="24"/>
        <v>0</v>
      </c>
    </row>
    <row r="312" spans="1:13" ht="16.5" thickBot="1" x14ac:dyDescent="0.3">
      <c r="A312" s="3">
        <v>2036656</v>
      </c>
      <c r="B312" s="1" t="s">
        <v>1938</v>
      </c>
      <c r="C312" s="1" t="s">
        <v>965</v>
      </c>
      <c r="D312" s="1" t="s">
        <v>970</v>
      </c>
      <c r="E312" s="1" t="s">
        <v>17</v>
      </c>
      <c r="F312" s="48">
        <v>7677.5862068965525</v>
      </c>
      <c r="G312" s="7">
        <v>8906</v>
      </c>
      <c r="H312" s="30">
        <f t="shared" si="20"/>
        <v>4990.4310344827591</v>
      </c>
      <c r="I312" s="30">
        <f t="shared" si="21"/>
        <v>5374.3103448275861</v>
      </c>
      <c r="J312" s="31">
        <f t="shared" si="22"/>
        <v>6525.9482758620697</v>
      </c>
      <c r="K312" s="32">
        <f t="shared" si="23"/>
        <v>0</v>
      </c>
      <c r="L312" s="33"/>
      <c r="M312" s="34">
        <f t="shared" si="24"/>
        <v>0</v>
      </c>
    </row>
    <row r="313" spans="1:13" ht="16.5" thickBot="1" x14ac:dyDescent="0.3">
      <c r="A313" s="3">
        <v>2036657</v>
      </c>
      <c r="B313" s="1" t="s">
        <v>1939</v>
      </c>
      <c r="C313" s="1" t="s">
        <v>965</v>
      </c>
      <c r="D313" s="1" t="s">
        <v>970</v>
      </c>
      <c r="E313" s="1" t="s">
        <v>17</v>
      </c>
      <c r="F313" s="48">
        <v>7677.5862068965525</v>
      </c>
      <c r="G313" s="7">
        <v>8906</v>
      </c>
      <c r="H313" s="30">
        <f t="shared" si="20"/>
        <v>4990.4310344827591</v>
      </c>
      <c r="I313" s="30">
        <f t="shared" si="21"/>
        <v>5374.3103448275861</v>
      </c>
      <c r="J313" s="31">
        <f t="shared" si="22"/>
        <v>6525.9482758620697</v>
      </c>
      <c r="K313" s="32">
        <f t="shared" si="23"/>
        <v>0</v>
      </c>
      <c r="L313" s="33"/>
      <c r="M313" s="34">
        <f t="shared" si="24"/>
        <v>0</v>
      </c>
    </row>
    <row r="314" spans="1:13" ht="16.5" thickBot="1" x14ac:dyDescent="0.3">
      <c r="A314" s="3">
        <v>2036660</v>
      </c>
      <c r="B314" s="1" t="s">
        <v>1007</v>
      </c>
      <c r="C314" s="1" t="s">
        <v>965</v>
      </c>
      <c r="D314" s="1" t="s">
        <v>970</v>
      </c>
      <c r="E314" s="1" t="s">
        <v>17</v>
      </c>
      <c r="F314" s="48">
        <v>7677.5862068965525</v>
      </c>
      <c r="G314" s="7">
        <v>8906</v>
      </c>
      <c r="H314" s="30">
        <f t="shared" si="20"/>
        <v>4990.4310344827591</v>
      </c>
      <c r="I314" s="30">
        <f t="shared" si="21"/>
        <v>5374.3103448275861</v>
      </c>
      <c r="J314" s="31">
        <f t="shared" si="22"/>
        <v>6525.9482758620697</v>
      </c>
      <c r="K314" s="32">
        <f t="shared" si="23"/>
        <v>0</v>
      </c>
      <c r="L314" s="33"/>
      <c r="M314" s="34">
        <f t="shared" si="24"/>
        <v>0</v>
      </c>
    </row>
    <row r="315" spans="1:13" ht="16.5" thickBot="1" x14ac:dyDescent="0.3">
      <c r="A315" s="3">
        <v>2036661</v>
      </c>
      <c r="B315" s="1" t="s">
        <v>1008</v>
      </c>
      <c r="C315" s="1" t="s">
        <v>965</v>
      </c>
      <c r="D315" s="1" t="s">
        <v>970</v>
      </c>
      <c r="E315" s="1" t="s">
        <v>17</v>
      </c>
      <c r="F315" s="48">
        <v>7677.5862068965525</v>
      </c>
      <c r="G315" s="7">
        <v>8906</v>
      </c>
      <c r="H315" s="30">
        <f t="shared" si="20"/>
        <v>4990.4310344827591</v>
      </c>
      <c r="I315" s="30">
        <f t="shared" si="21"/>
        <v>5374.3103448275861</v>
      </c>
      <c r="J315" s="31">
        <f t="shared" si="22"/>
        <v>6525.9482758620697</v>
      </c>
      <c r="K315" s="32">
        <f t="shared" si="23"/>
        <v>0</v>
      </c>
      <c r="L315" s="33"/>
      <c r="M315" s="34">
        <f t="shared" si="24"/>
        <v>0</v>
      </c>
    </row>
    <row r="316" spans="1:13" ht="16.5" thickBot="1" x14ac:dyDescent="0.3">
      <c r="A316" s="3">
        <v>7028541</v>
      </c>
      <c r="B316" s="4" t="s">
        <v>1060</v>
      </c>
      <c r="C316" s="1" t="s">
        <v>965</v>
      </c>
      <c r="D316" s="1" t="s">
        <v>970</v>
      </c>
      <c r="E316" s="1" t="s">
        <v>17</v>
      </c>
      <c r="F316" s="48">
        <v>7677.5862068965525</v>
      </c>
      <c r="G316" s="7">
        <v>8906</v>
      </c>
      <c r="H316" s="30">
        <f t="shared" si="20"/>
        <v>4990.4310344827591</v>
      </c>
      <c r="I316" s="30">
        <f t="shared" si="21"/>
        <v>5374.3103448275861</v>
      </c>
      <c r="J316" s="31">
        <f t="shared" si="22"/>
        <v>6525.9482758620697</v>
      </c>
      <c r="K316" s="32">
        <f t="shared" si="23"/>
        <v>0</v>
      </c>
      <c r="L316" s="33"/>
      <c r="M316" s="34">
        <f t="shared" si="24"/>
        <v>0</v>
      </c>
    </row>
    <row r="317" spans="1:13" ht="16.5" thickBot="1" x14ac:dyDescent="0.3">
      <c r="A317" s="3">
        <v>2036663</v>
      </c>
      <c r="B317" s="1" t="s">
        <v>1009</v>
      </c>
      <c r="C317" s="1" t="s">
        <v>965</v>
      </c>
      <c r="D317" s="1" t="s">
        <v>970</v>
      </c>
      <c r="E317" s="1" t="s">
        <v>17</v>
      </c>
      <c r="F317" s="48">
        <v>7677.5862068965525</v>
      </c>
      <c r="G317" s="7">
        <v>8906</v>
      </c>
      <c r="H317" s="30">
        <f t="shared" si="20"/>
        <v>4990.4310344827591</v>
      </c>
      <c r="I317" s="30">
        <f t="shared" si="21"/>
        <v>5374.3103448275861</v>
      </c>
      <c r="J317" s="31">
        <f t="shared" si="22"/>
        <v>6525.9482758620697</v>
      </c>
      <c r="K317" s="32">
        <f t="shared" si="23"/>
        <v>0</v>
      </c>
      <c r="L317" s="33"/>
      <c r="M317" s="34">
        <f t="shared" si="24"/>
        <v>0</v>
      </c>
    </row>
    <row r="318" spans="1:13" ht="16.5" thickBot="1" x14ac:dyDescent="0.3">
      <c r="A318" s="3">
        <v>7028493</v>
      </c>
      <c r="B318" s="1" t="s">
        <v>1940</v>
      </c>
      <c r="C318" s="1" t="s">
        <v>965</v>
      </c>
      <c r="D318" s="1" t="s">
        <v>970</v>
      </c>
      <c r="E318" s="1" t="s">
        <v>17</v>
      </c>
      <c r="F318" s="48">
        <v>7677.5862068965525</v>
      </c>
      <c r="G318" s="7">
        <v>8906</v>
      </c>
      <c r="H318" s="30">
        <f t="shared" si="20"/>
        <v>4990.4310344827591</v>
      </c>
      <c r="I318" s="30">
        <f t="shared" si="21"/>
        <v>5374.3103448275861</v>
      </c>
      <c r="J318" s="31">
        <f t="shared" si="22"/>
        <v>6525.9482758620697</v>
      </c>
      <c r="K318" s="32">
        <f t="shared" si="23"/>
        <v>0</v>
      </c>
      <c r="L318" s="33"/>
      <c r="M318" s="34">
        <f t="shared" si="24"/>
        <v>0</v>
      </c>
    </row>
    <row r="319" spans="1:13" ht="16.5" thickBot="1" x14ac:dyDescent="0.3">
      <c r="A319" s="3">
        <v>7028494</v>
      </c>
      <c r="B319" s="1" t="s">
        <v>1941</v>
      </c>
      <c r="C319" s="1" t="s">
        <v>965</v>
      </c>
      <c r="D319" s="1" t="s">
        <v>970</v>
      </c>
      <c r="E319" s="1" t="s">
        <v>17</v>
      </c>
      <c r="F319" s="48">
        <v>7677.5862068965525</v>
      </c>
      <c r="G319" s="7">
        <v>8906</v>
      </c>
      <c r="H319" s="30">
        <f t="shared" si="20"/>
        <v>4990.4310344827591</v>
      </c>
      <c r="I319" s="30">
        <f t="shared" si="21"/>
        <v>5374.3103448275861</v>
      </c>
      <c r="J319" s="31">
        <f t="shared" si="22"/>
        <v>6525.9482758620697</v>
      </c>
      <c r="K319" s="32">
        <f t="shared" si="23"/>
        <v>0</v>
      </c>
      <c r="L319" s="33"/>
      <c r="M319" s="34">
        <f t="shared" si="24"/>
        <v>0</v>
      </c>
    </row>
    <row r="320" spans="1:13" ht="16.5" thickBot="1" x14ac:dyDescent="0.3">
      <c r="A320" s="3">
        <v>7028495</v>
      </c>
      <c r="B320" s="1" t="s">
        <v>1942</v>
      </c>
      <c r="C320" s="1" t="s">
        <v>965</v>
      </c>
      <c r="D320" s="1" t="s">
        <v>970</v>
      </c>
      <c r="E320" s="1" t="s">
        <v>17</v>
      </c>
      <c r="F320" s="48">
        <v>7677.5862068965525</v>
      </c>
      <c r="G320" s="7">
        <v>8906</v>
      </c>
      <c r="H320" s="30">
        <f t="shared" si="20"/>
        <v>4990.4310344827591</v>
      </c>
      <c r="I320" s="30">
        <f t="shared" si="21"/>
        <v>5374.3103448275861</v>
      </c>
      <c r="J320" s="31">
        <f t="shared" si="22"/>
        <v>6525.9482758620697</v>
      </c>
      <c r="K320" s="32">
        <f t="shared" si="23"/>
        <v>0</v>
      </c>
      <c r="L320" s="33"/>
      <c r="M320" s="34">
        <f t="shared" si="24"/>
        <v>0</v>
      </c>
    </row>
    <row r="321" spans="1:13" ht="16.5" thickBot="1" x14ac:dyDescent="0.3">
      <c r="A321" s="3">
        <v>7047973</v>
      </c>
      <c r="B321" s="1" t="s">
        <v>1943</v>
      </c>
      <c r="C321" s="1" t="s">
        <v>965</v>
      </c>
      <c r="D321" s="1" t="s">
        <v>970</v>
      </c>
      <c r="E321" s="1" t="s">
        <v>17</v>
      </c>
      <c r="F321" s="48">
        <v>7677.5862068965525</v>
      </c>
      <c r="G321" s="7">
        <v>8906</v>
      </c>
      <c r="H321" s="30">
        <f t="shared" si="20"/>
        <v>4990.4310344827591</v>
      </c>
      <c r="I321" s="30">
        <f t="shared" si="21"/>
        <v>5374.3103448275861</v>
      </c>
      <c r="J321" s="31">
        <f t="shared" si="22"/>
        <v>6525.9482758620697</v>
      </c>
      <c r="K321" s="32">
        <f t="shared" si="23"/>
        <v>0</v>
      </c>
      <c r="L321" s="33"/>
      <c r="M321" s="34">
        <f t="shared" si="24"/>
        <v>0</v>
      </c>
    </row>
    <row r="322" spans="1:13" ht="16.5" thickBot="1" x14ac:dyDescent="0.3">
      <c r="A322" s="3">
        <v>7047974</v>
      </c>
      <c r="B322" s="1" t="s">
        <v>1944</v>
      </c>
      <c r="C322" s="1" t="s">
        <v>965</v>
      </c>
      <c r="D322" s="1" t="s">
        <v>970</v>
      </c>
      <c r="E322" s="1" t="s">
        <v>17</v>
      </c>
      <c r="F322" s="48">
        <v>7677.5862068965525</v>
      </c>
      <c r="G322" s="7">
        <v>8906</v>
      </c>
      <c r="H322" s="30">
        <f t="shared" si="20"/>
        <v>4990.4310344827591</v>
      </c>
      <c r="I322" s="30">
        <f t="shared" si="21"/>
        <v>5374.3103448275861</v>
      </c>
      <c r="J322" s="31">
        <f t="shared" si="22"/>
        <v>6525.9482758620697</v>
      </c>
      <c r="K322" s="32">
        <f t="shared" si="23"/>
        <v>0</v>
      </c>
      <c r="L322" s="33"/>
      <c r="M322" s="34">
        <f t="shared" si="24"/>
        <v>0</v>
      </c>
    </row>
    <row r="323" spans="1:13" ht="16.5" thickBot="1" x14ac:dyDescent="0.3">
      <c r="A323" s="3">
        <v>7047975</v>
      </c>
      <c r="B323" s="1" t="s">
        <v>1945</v>
      </c>
      <c r="C323" s="1" t="s">
        <v>965</v>
      </c>
      <c r="D323" s="1" t="s">
        <v>970</v>
      </c>
      <c r="E323" s="1" t="s">
        <v>17</v>
      </c>
      <c r="F323" s="48">
        <v>7677.5862068965525</v>
      </c>
      <c r="G323" s="7">
        <v>8906</v>
      </c>
      <c r="H323" s="30">
        <f t="shared" si="20"/>
        <v>4990.4310344827591</v>
      </c>
      <c r="I323" s="30">
        <f t="shared" si="21"/>
        <v>5374.3103448275861</v>
      </c>
      <c r="J323" s="31">
        <f t="shared" si="22"/>
        <v>6525.9482758620697</v>
      </c>
      <c r="K323" s="32">
        <f t="shared" si="23"/>
        <v>0</v>
      </c>
      <c r="L323" s="33"/>
      <c r="M323" s="34">
        <f t="shared" si="24"/>
        <v>0</v>
      </c>
    </row>
    <row r="324" spans="1:13" ht="16.5" thickBot="1" x14ac:dyDescent="0.3">
      <c r="A324" s="3">
        <v>7060809</v>
      </c>
      <c r="B324" s="1" t="s">
        <v>2983</v>
      </c>
      <c r="C324" s="1" t="s">
        <v>965</v>
      </c>
      <c r="D324" s="1" t="s">
        <v>970</v>
      </c>
      <c r="E324" s="1" t="s">
        <v>17</v>
      </c>
      <c r="F324" s="51">
        <v>12343.1</v>
      </c>
      <c r="G324" s="7">
        <v>14317.996000000001</v>
      </c>
      <c r="H324" s="30">
        <f t="shared" si="20"/>
        <v>8023.0150000000003</v>
      </c>
      <c r="I324" s="30">
        <f t="shared" si="21"/>
        <v>8640.17</v>
      </c>
      <c r="J324" s="31">
        <f t="shared" si="22"/>
        <v>10491.635</v>
      </c>
      <c r="K324" s="32">
        <f t="shared" si="23"/>
        <v>0</v>
      </c>
      <c r="L324" s="33"/>
      <c r="M324" s="34">
        <f t="shared" si="24"/>
        <v>0</v>
      </c>
    </row>
    <row r="325" spans="1:13" ht="16.5" thickBot="1" x14ac:dyDescent="0.3">
      <c r="A325" s="3">
        <v>7060935</v>
      </c>
      <c r="B325" s="1" t="s">
        <v>2317</v>
      </c>
      <c r="C325" s="1" t="s">
        <v>965</v>
      </c>
      <c r="D325" s="1" t="s">
        <v>970</v>
      </c>
      <c r="E325" s="1" t="s">
        <v>17</v>
      </c>
      <c r="F325" s="48">
        <v>6234.4827586206902</v>
      </c>
      <c r="G325" s="7">
        <v>7232.0000000000009</v>
      </c>
      <c r="H325" s="30">
        <f t="shared" si="20"/>
        <v>4052.4137931034488</v>
      </c>
      <c r="I325" s="30">
        <f t="shared" si="21"/>
        <v>4364.1379310344828</v>
      </c>
      <c r="J325" s="31">
        <f t="shared" si="22"/>
        <v>5299.310344827587</v>
      </c>
      <c r="K325" s="32">
        <f t="shared" si="23"/>
        <v>0</v>
      </c>
      <c r="L325" s="33"/>
      <c r="M325" s="34">
        <f t="shared" si="24"/>
        <v>0</v>
      </c>
    </row>
    <row r="326" spans="1:13" ht="16.5" thickBot="1" x14ac:dyDescent="0.3">
      <c r="A326" s="3">
        <v>7060936</v>
      </c>
      <c r="B326" s="1" t="s">
        <v>2318</v>
      </c>
      <c r="C326" s="1" t="s">
        <v>965</v>
      </c>
      <c r="D326" s="1" t="s">
        <v>970</v>
      </c>
      <c r="E326" s="1" t="s">
        <v>17</v>
      </c>
      <c r="F326" s="48">
        <v>6234.4827586206902</v>
      </c>
      <c r="G326" s="7">
        <v>7232.0000000000009</v>
      </c>
      <c r="H326" s="30">
        <f t="shared" si="20"/>
        <v>4052.4137931034488</v>
      </c>
      <c r="I326" s="30">
        <f t="shared" si="21"/>
        <v>4364.1379310344828</v>
      </c>
      <c r="J326" s="31">
        <f t="shared" si="22"/>
        <v>5299.310344827587</v>
      </c>
      <c r="K326" s="32">
        <f t="shared" si="23"/>
        <v>0</v>
      </c>
      <c r="L326" s="33"/>
      <c r="M326" s="34">
        <f t="shared" si="24"/>
        <v>0</v>
      </c>
    </row>
    <row r="327" spans="1:13" ht="16.5" thickBot="1" x14ac:dyDescent="0.3">
      <c r="A327" s="3">
        <v>7060937</v>
      </c>
      <c r="B327" s="1" t="s">
        <v>2320</v>
      </c>
      <c r="C327" s="1" t="s">
        <v>965</v>
      </c>
      <c r="D327" s="1" t="s">
        <v>970</v>
      </c>
      <c r="E327" s="1" t="s">
        <v>17</v>
      </c>
      <c r="F327" s="48">
        <v>6234.4827586206902</v>
      </c>
      <c r="G327" s="7">
        <v>7232.0000000000009</v>
      </c>
      <c r="H327" s="30">
        <f t="shared" si="20"/>
        <v>4052.4137931034488</v>
      </c>
      <c r="I327" s="30">
        <f t="shared" si="21"/>
        <v>4364.1379310344828</v>
      </c>
      <c r="J327" s="31">
        <f t="shared" si="22"/>
        <v>5299.310344827587</v>
      </c>
      <c r="K327" s="32">
        <f t="shared" si="23"/>
        <v>0</v>
      </c>
      <c r="L327" s="33"/>
      <c r="M327" s="34">
        <f t="shared" si="24"/>
        <v>0</v>
      </c>
    </row>
    <row r="328" spans="1:13" ht="16.5" thickBot="1" x14ac:dyDescent="0.3">
      <c r="A328" s="3">
        <v>7060953</v>
      </c>
      <c r="B328" s="1" t="s">
        <v>2319</v>
      </c>
      <c r="C328" s="1" t="s">
        <v>965</v>
      </c>
      <c r="D328" s="1" t="s">
        <v>970</v>
      </c>
      <c r="E328" s="1" t="s">
        <v>17</v>
      </c>
      <c r="F328" s="48">
        <v>6234.4827586206902</v>
      </c>
      <c r="G328" s="7">
        <v>7232.0000000000009</v>
      </c>
      <c r="H328" s="30">
        <f t="shared" si="20"/>
        <v>4052.4137931034488</v>
      </c>
      <c r="I328" s="30">
        <f t="shared" si="21"/>
        <v>4364.1379310344828</v>
      </c>
      <c r="J328" s="31">
        <f t="shared" si="22"/>
        <v>5299.310344827587</v>
      </c>
      <c r="K328" s="32">
        <f t="shared" si="23"/>
        <v>0</v>
      </c>
      <c r="L328" s="33"/>
      <c r="M328" s="34">
        <f t="shared" si="24"/>
        <v>0</v>
      </c>
    </row>
    <row r="329" spans="1:13" ht="16.5" thickBot="1" x14ac:dyDescent="0.3">
      <c r="A329" s="3">
        <v>7060954</v>
      </c>
      <c r="B329" s="1" t="s">
        <v>2321</v>
      </c>
      <c r="C329" s="1" t="s">
        <v>965</v>
      </c>
      <c r="D329" s="1" t="s">
        <v>970</v>
      </c>
      <c r="E329" s="1" t="s">
        <v>17</v>
      </c>
      <c r="F329" s="48">
        <v>6234.4827586206902</v>
      </c>
      <c r="G329" s="7">
        <v>7232.0000000000009</v>
      </c>
      <c r="H329" s="30">
        <f t="shared" si="20"/>
        <v>4052.4137931034488</v>
      </c>
      <c r="I329" s="30">
        <f t="shared" si="21"/>
        <v>4364.1379310344828</v>
      </c>
      <c r="J329" s="31">
        <f t="shared" si="22"/>
        <v>5299.310344827587</v>
      </c>
      <c r="K329" s="32">
        <f t="shared" si="23"/>
        <v>0</v>
      </c>
      <c r="L329" s="33"/>
      <c r="M329" s="34">
        <f t="shared" si="24"/>
        <v>0</v>
      </c>
    </row>
    <row r="330" spans="1:13" ht="16.5" thickBot="1" x14ac:dyDescent="0.3">
      <c r="A330" s="3">
        <v>7060955</v>
      </c>
      <c r="B330" s="1" t="s">
        <v>2322</v>
      </c>
      <c r="C330" s="1" t="s">
        <v>965</v>
      </c>
      <c r="D330" s="1" t="s">
        <v>970</v>
      </c>
      <c r="E330" s="1" t="s">
        <v>17</v>
      </c>
      <c r="F330" s="48">
        <v>6234.4827586206902</v>
      </c>
      <c r="G330" s="7">
        <v>7232.0000000000009</v>
      </c>
      <c r="H330" s="30">
        <f t="shared" si="20"/>
        <v>4052.4137931034488</v>
      </c>
      <c r="I330" s="30">
        <f t="shared" si="21"/>
        <v>4364.1379310344828</v>
      </c>
      <c r="J330" s="31">
        <f t="shared" si="22"/>
        <v>5299.310344827587</v>
      </c>
      <c r="K330" s="32">
        <f t="shared" si="23"/>
        <v>0</v>
      </c>
      <c r="L330" s="33"/>
      <c r="M330" s="34">
        <f t="shared" si="24"/>
        <v>0</v>
      </c>
    </row>
    <row r="331" spans="1:13" ht="16.5" thickBot="1" x14ac:dyDescent="0.3">
      <c r="A331" s="3">
        <v>7060990</v>
      </c>
      <c r="B331" s="1" t="s">
        <v>3069</v>
      </c>
      <c r="C331" s="1" t="s">
        <v>965</v>
      </c>
      <c r="D331" s="1" t="s">
        <v>970</v>
      </c>
      <c r="E331" s="1" t="s">
        <v>17</v>
      </c>
      <c r="F331" s="48">
        <v>5361.21</v>
      </c>
      <c r="G331" s="7">
        <v>6219.0036</v>
      </c>
      <c r="H331" s="30">
        <f t="shared" si="20"/>
        <v>3484.7865000000002</v>
      </c>
      <c r="I331" s="30">
        <f t="shared" si="21"/>
        <v>3752.8469999999998</v>
      </c>
      <c r="J331" s="31">
        <f t="shared" si="22"/>
        <v>4557.0285000000003</v>
      </c>
      <c r="K331" s="32">
        <f t="shared" si="23"/>
        <v>0</v>
      </c>
      <c r="L331" s="33"/>
      <c r="M331" s="34">
        <f t="shared" si="24"/>
        <v>0</v>
      </c>
    </row>
    <row r="332" spans="1:13" ht="16.5" thickBot="1" x14ac:dyDescent="0.3">
      <c r="A332" s="3">
        <v>8041137</v>
      </c>
      <c r="B332" s="1" t="s">
        <v>2875</v>
      </c>
      <c r="C332" s="1" t="s">
        <v>965</v>
      </c>
      <c r="D332" s="1" t="s">
        <v>970</v>
      </c>
      <c r="E332" s="1" t="s">
        <v>17</v>
      </c>
      <c r="F332" s="48">
        <v>12756.9</v>
      </c>
      <c r="G332" s="7">
        <v>14798.003999999999</v>
      </c>
      <c r="H332" s="30">
        <f t="shared" si="20"/>
        <v>8291.9850000000006</v>
      </c>
      <c r="I332" s="30">
        <f t="shared" si="21"/>
        <v>8929.83</v>
      </c>
      <c r="J332" s="31">
        <f t="shared" si="22"/>
        <v>10843.365</v>
      </c>
      <c r="K332" s="32">
        <f t="shared" si="23"/>
        <v>0</v>
      </c>
      <c r="L332" s="33"/>
      <c r="M332" s="34">
        <f t="shared" si="24"/>
        <v>0</v>
      </c>
    </row>
    <row r="333" spans="1:13" ht="16.5" thickBot="1" x14ac:dyDescent="0.3">
      <c r="A333" s="3">
        <v>8041140</v>
      </c>
      <c r="B333" s="1" t="s">
        <v>2876</v>
      </c>
      <c r="C333" s="1" t="s">
        <v>965</v>
      </c>
      <c r="D333" s="1" t="s">
        <v>970</v>
      </c>
      <c r="E333" s="1" t="s">
        <v>17</v>
      </c>
      <c r="F333" s="48">
        <v>12756.9</v>
      </c>
      <c r="G333" s="7">
        <v>14798.003999999999</v>
      </c>
      <c r="H333" s="30">
        <f t="shared" ref="H333:H396" si="25">+F333*0.65</f>
        <v>8291.9850000000006</v>
      </c>
      <c r="I333" s="30">
        <f t="shared" ref="I333:I396" si="26">+F333*0.7</f>
        <v>8929.83</v>
      </c>
      <c r="J333" s="31">
        <f t="shared" ref="J333:J396" si="27">+F333*0.85</f>
        <v>10843.365</v>
      </c>
      <c r="K333" s="32">
        <f t="shared" ref="K333:K396" si="28">+F333*L333</f>
        <v>0</v>
      </c>
      <c r="L333" s="33"/>
      <c r="M333" s="34">
        <f t="shared" ref="M333:M396" si="29">+J333*L333</f>
        <v>0</v>
      </c>
    </row>
    <row r="334" spans="1:13" ht="16.5" thickBot="1" x14ac:dyDescent="0.3">
      <c r="A334" s="3">
        <v>8041143</v>
      </c>
      <c r="B334" s="1" t="s">
        <v>2877</v>
      </c>
      <c r="C334" s="1" t="s">
        <v>965</v>
      </c>
      <c r="D334" s="1" t="s">
        <v>970</v>
      </c>
      <c r="E334" s="1" t="s">
        <v>17</v>
      </c>
      <c r="F334" s="48">
        <v>7850</v>
      </c>
      <c r="G334" s="7">
        <v>9106</v>
      </c>
      <c r="H334" s="30">
        <f t="shared" si="25"/>
        <v>5102.5</v>
      </c>
      <c r="I334" s="30">
        <f t="shared" si="26"/>
        <v>5495</v>
      </c>
      <c r="J334" s="31">
        <f t="shared" si="27"/>
        <v>6672.5</v>
      </c>
      <c r="K334" s="32">
        <f t="shared" si="28"/>
        <v>0</v>
      </c>
      <c r="L334" s="33"/>
      <c r="M334" s="34">
        <f t="shared" si="29"/>
        <v>0</v>
      </c>
    </row>
    <row r="335" spans="1:13" ht="16.5" thickBot="1" x14ac:dyDescent="0.3">
      <c r="A335" s="3">
        <v>8041401</v>
      </c>
      <c r="B335" s="1" t="s">
        <v>2878</v>
      </c>
      <c r="C335" s="1" t="s">
        <v>965</v>
      </c>
      <c r="D335" s="1" t="s">
        <v>970</v>
      </c>
      <c r="E335" s="1" t="s">
        <v>17</v>
      </c>
      <c r="F335" s="48">
        <v>12756.9</v>
      </c>
      <c r="G335" s="7">
        <v>14798.003999999999</v>
      </c>
      <c r="H335" s="30">
        <f t="shared" si="25"/>
        <v>8291.9850000000006</v>
      </c>
      <c r="I335" s="30">
        <f t="shared" si="26"/>
        <v>8929.83</v>
      </c>
      <c r="J335" s="31">
        <f t="shared" si="27"/>
        <v>10843.365</v>
      </c>
      <c r="K335" s="32">
        <f t="shared" si="28"/>
        <v>0</v>
      </c>
      <c r="L335" s="33"/>
      <c r="M335" s="34">
        <f t="shared" si="29"/>
        <v>0</v>
      </c>
    </row>
    <row r="336" spans="1:13" ht="16.5" thickBot="1" x14ac:dyDescent="0.3">
      <c r="A336" s="3">
        <v>7001928</v>
      </c>
      <c r="B336" s="1" t="s">
        <v>1908</v>
      </c>
      <c r="C336" s="1" t="s">
        <v>965</v>
      </c>
      <c r="D336" s="1" t="s">
        <v>1844</v>
      </c>
      <c r="E336" s="1" t="s">
        <v>17</v>
      </c>
      <c r="F336" s="51">
        <v>2468.1</v>
      </c>
      <c r="G336" s="7">
        <v>2862.9960000000001</v>
      </c>
      <c r="H336" s="30">
        <f t="shared" si="25"/>
        <v>1604.2650000000001</v>
      </c>
      <c r="I336" s="30">
        <f t="shared" si="26"/>
        <v>1727.6699999999998</v>
      </c>
      <c r="J336" s="31">
        <f t="shared" si="27"/>
        <v>2097.8849999999998</v>
      </c>
      <c r="K336" s="32">
        <f t="shared" si="28"/>
        <v>0</v>
      </c>
      <c r="L336" s="33"/>
      <c r="M336" s="34">
        <f t="shared" si="29"/>
        <v>0</v>
      </c>
    </row>
    <row r="337" spans="1:13" ht="16.5" thickBot="1" x14ac:dyDescent="0.3">
      <c r="A337" s="3">
        <v>7001929</v>
      </c>
      <c r="B337" s="1" t="s">
        <v>1909</v>
      </c>
      <c r="C337" s="1" t="s">
        <v>965</v>
      </c>
      <c r="D337" s="1" t="s">
        <v>1844</v>
      </c>
      <c r="E337" s="1" t="s">
        <v>17</v>
      </c>
      <c r="F337" s="51">
        <v>2468.1</v>
      </c>
      <c r="G337" s="7">
        <v>2862.9960000000001</v>
      </c>
      <c r="H337" s="30">
        <f t="shared" si="25"/>
        <v>1604.2650000000001</v>
      </c>
      <c r="I337" s="30">
        <f t="shared" si="26"/>
        <v>1727.6699999999998</v>
      </c>
      <c r="J337" s="31">
        <f t="shared" si="27"/>
        <v>2097.8849999999998</v>
      </c>
      <c r="K337" s="32">
        <f t="shared" si="28"/>
        <v>0</v>
      </c>
      <c r="L337" s="33"/>
      <c r="M337" s="34">
        <f t="shared" si="29"/>
        <v>0</v>
      </c>
    </row>
    <row r="338" spans="1:13" ht="16.5" thickBot="1" x14ac:dyDescent="0.3">
      <c r="A338" s="3">
        <v>7001930</v>
      </c>
      <c r="B338" s="1" t="s">
        <v>1910</v>
      </c>
      <c r="C338" s="1" t="s">
        <v>965</v>
      </c>
      <c r="D338" s="1" t="s">
        <v>1844</v>
      </c>
      <c r="E338" s="1" t="s">
        <v>17</v>
      </c>
      <c r="F338" s="51">
        <v>2468.1</v>
      </c>
      <c r="G338" s="7">
        <v>2862.9960000000001</v>
      </c>
      <c r="H338" s="30">
        <f t="shared" si="25"/>
        <v>1604.2650000000001</v>
      </c>
      <c r="I338" s="30">
        <f t="shared" si="26"/>
        <v>1727.6699999999998</v>
      </c>
      <c r="J338" s="31">
        <f t="shared" si="27"/>
        <v>2097.8849999999998</v>
      </c>
      <c r="K338" s="32">
        <f t="shared" si="28"/>
        <v>0</v>
      </c>
      <c r="L338" s="33"/>
      <c r="M338" s="34">
        <f t="shared" si="29"/>
        <v>0</v>
      </c>
    </row>
    <row r="339" spans="1:13" ht="16.5" thickBot="1" x14ac:dyDescent="0.3">
      <c r="A339" s="3">
        <v>7001931</v>
      </c>
      <c r="B339" s="1" t="s">
        <v>2623</v>
      </c>
      <c r="C339" s="1" t="s">
        <v>965</v>
      </c>
      <c r="D339" s="1" t="s">
        <v>1844</v>
      </c>
      <c r="E339" s="1" t="s">
        <v>17</v>
      </c>
      <c r="F339" s="51">
        <v>2468.1</v>
      </c>
      <c r="G339" s="7">
        <v>2862.9960000000001</v>
      </c>
      <c r="H339" s="30">
        <f t="shared" si="25"/>
        <v>1604.2650000000001</v>
      </c>
      <c r="I339" s="30">
        <f t="shared" si="26"/>
        <v>1727.6699999999998</v>
      </c>
      <c r="J339" s="31">
        <f t="shared" si="27"/>
        <v>2097.8849999999998</v>
      </c>
      <c r="K339" s="32">
        <f t="shared" si="28"/>
        <v>0</v>
      </c>
      <c r="L339" s="33"/>
      <c r="M339" s="34">
        <f t="shared" si="29"/>
        <v>0</v>
      </c>
    </row>
    <row r="340" spans="1:13" ht="16.5" thickBot="1" x14ac:dyDescent="0.3">
      <c r="A340" s="3">
        <v>7001932</v>
      </c>
      <c r="B340" s="1" t="s">
        <v>2624</v>
      </c>
      <c r="C340" s="1" t="s">
        <v>965</v>
      </c>
      <c r="D340" s="1" t="s">
        <v>1844</v>
      </c>
      <c r="E340" s="1" t="s">
        <v>17</v>
      </c>
      <c r="F340" s="51">
        <v>2468.1</v>
      </c>
      <c r="G340" s="7">
        <v>2862.9960000000001</v>
      </c>
      <c r="H340" s="30">
        <f t="shared" si="25"/>
        <v>1604.2650000000001</v>
      </c>
      <c r="I340" s="30">
        <f t="shared" si="26"/>
        <v>1727.6699999999998</v>
      </c>
      <c r="J340" s="31">
        <f t="shared" si="27"/>
        <v>2097.8849999999998</v>
      </c>
      <c r="K340" s="32">
        <f t="shared" si="28"/>
        <v>0</v>
      </c>
      <c r="L340" s="33"/>
      <c r="M340" s="34">
        <f t="shared" si="29"/>
        <v>0</v>
      </c>
    </row>
    <row r="341" spans="1:13" ht="16.5" thickBot="1" x14ac:dyDescent="0.3">
      <c r="A341" s="3">
        <v>7001933</v>
      </c>
      <c r="B341" s="1" t="s">
        <v>2625</v>
      </c>
      <c r="C341" s="1" t="s">
        <v>965</v>
      </c>
      <c r="D341" s="1" t="s">
        <v>1844</v>
      </c>
      <c r="E341" s="1" t="s">
        <v>17</v>
      </c>
      <c r="F341" s="51">
        <v>2468.1</v>
      </c>
      <c r="G341" s="7">
        <v>2862.9960000000001</v>
      </c>
      <c r="H341" s="30">
        <f t="shared" si="25"/>
        <v>1604.2650000000001</v>
      </c>
      <c r="I341" s="30">
        <f t="shared" si="26"/>
        <v>1727.6699999999998</v>
      </c>
      <c r="J341" s="31">
        <f t="shared" si="27"/>
        <v>2097.8849999999998</v>
      </c>
      <c r="K341" s="32">
        <f t="shared" si="28"/>
        <v>0</v>
      </c>
      <c r="L341" s="33"/>
      <c r="M341" s="34">
        <f t="shared" si="29"/>
        <v>0</v>
      </c>
    </row>
    <row r="342" spans="1:13" ht="16.5" thickBot="1" x14ac:dyDescent="0.3">
      <c r="A342" s="3">
        <v>2033196</v>
      </c>
      <c r="B342" s="1" t="s">
        <v>2626</v>
      </c>
      <c r="C342" s="1" t="s">
        <v>965</v>
      </c>
      <c r="D342" s="1" t="s">
        <v>1844</v>
      </c>
      <c r="E342" s="1" t="s">
        <v>17</v>
      </c>
      <c r="F342" s="51">
        <v>2468.1</v>
      </c>
      <c r="G342" s="7">
        <v>2862.9960000000001</v>
      </c>
      <c r="H342" s="30">
        <f t="shared" si="25"/>
        <v>1604.2650000000001</v>
      </c>
      <c r="I342" s="30">
        <f t="shared" si="26"/>
        <v>1727.6699999999998</v>
      </c>
      <c r="J342" s="31">
        <f t="shared" si="27"/>
        <v>2097.8849999999998</v>
      </c>
      <c r="K342" s="32">
        <f t="shared" si="28"/>
        <v>0</v>
      </c>
      <c r="L342" s="33"/>
      <c r="M342" s="34">
        <f t="shared" si="29"/>
        <v>0</v>
      </c>
    </row>
    <row r="343" spans="1:13" ht="16.5" thickBot="1" x14ac:dyDescent="0.3">
      <c r="A343" s="3">
        <v>2033197</v>
      </c>
      <c r="B343" s="1" t="s">
        <v>2627</v>
      </c>
      <c r="C343" s="1" t="s">
        <v>965</v>
      </c>
      <c r="D343" s="1" t="s">
        <v>1844</v>
      </c>
      <c r="E343" s="1" t="s">
        <v>17</v>
      </c>
      <c r="F343" s="51">
        <v>2468.1</v>
      </c>
      <c r="G343" s="7">
        <v>2862.9960000000001</v>
      </c>
      <c r="H343" s="30">
        <f t="shared" si="25"/>
        <v>1604.2650000000001</v>
      </c>
      <c r="I343" s="30">
        <f t="shared" si="26"/>
        <v>1727.6699999999998</v>
      </c>
      <c r="J343" s="31">
        <f t="shared" si="27"/>
        <v>2097.8849999999998</v>
      </c>
      <c r="K343" s="32">
        <f t="shared" si="28"/>
        <v>0</v>
      </c>
      <c r="L343" s="33"/>
      <c r="M343" s="34">
        <f t="shared" si="29"/>
        <v>0</v>
      </c>
    </row>
    <row r="344" spans="1:13" ht="16.5" thickBot="1" x14ac:dyDescent="0.3">
      <c r="A344" s="3">
        <v>2033198</v>
      </c>
      <c r="B344" s="1" t="s">
        <v>2628</v>
      </c>
      <c r="C344" s="1" t="s">
        <v>965</v>
      </c>
      <c r="D344" s="1" t="s">
        <v>1844</v>
      </c>
      <c r="E344" s="1" t="s">
        <v>17</v>
      </c>
      <c r="F344" s="51">
        <v>2468.1</v>
      </c>
      <c r="G344" s="7">
        <v>2862.9960000000001</v>
      </c>
      <c r="H344" s="30">
        <f t="shared" si="25"/>
        <v>1604.2650000000001</v>
      </c>
      <c r="I344" s="30">
        <f t="shared" si="26"/>
        <v>1727.6699999999998</v>
      </c>
      <c r="J344" s="31">
        <f t="shared" si="27"/>
        <v>2097.8849999999998</v>
      </c>
      <c r="K344" s="32">
        <f t="shared" si="28"/>
        <v>0</v>
      </c>
      <c r="L344" s="33"/>
      <c r="M344" s="34">
        <f t="shared" si="29"/>
        <v>0</v>
      </c>
    </row>
    <row r="345" spans="1:13" ht="16.5" thickBot="1" x14ac:dyDescent="0.3">
      <c r="A345" s="3">
        <v>2033199</v>
      </c>
      <c r="B345" s="1" t="s">
        <v>2629</v>
      </c>
      <c r="C345" s="1" t="s">
        <v>965</v>
      </c>
      <c r="D345" s="1" t="s">
        <v>1844</v>
      </c>
      <c r="E345" s="1" t="s">
        <v>17</v>
      </c>
      <c r="F345" s="51">
        <v>2468.1</v>
      </c>
      <c r="G345" s="7">
        <v>2862.9960000000001</v>
      </c>
      <c r="H345" s="30">
        <f t="shared" si="25"/>
        <v>1604.2650000000001</v>
      </c>
      <c r="I345" s="30">
        <f t="shared" si="26"/>
        <v>1727.6699999999998</v>
      </c>
      <c r="J345" s="31">
        <f t="shared" si="27"/>
        <v>2097.8849999999998</v>
      </c>
      <c r="K345" s="32">
        <f t="shared" si="28"/>
        <v>0</v>
      </c>
      <c r="L345" s="33"/>
      <c r="M345" s="34">
        <f t="shared" si="29"/>
        <v>0</v>
      </c>
    </row>
    <row r="346" spans="1:13" ht="16.5" thickBot="1" x14ac:dyDescent="0.3">
      <c r="A346" s="3">
        <v>2033200</v>
      </c>
      <c r="B346" s="1" t="s">
        <v>2630</v>
      </c>
      <c r="C346" s="1" t="s">
        <v>965</v>
      </c>
      <c r="D346" s="1" t="s">
        <v>1844</v>
      </c>
      <c r="E346" s="1" t="s">
        <v>17</v>
      </c>
      <c r="F346" s="51">
        <v>2468.1</v>
      </c>
      <c r="G346" s="7">
        <v>2862.9960000000001</v>
      </c>
      <c r="H346" s="30">
        <f t="shared" si="25"/>
        <v>1604.2650000000001</v>
      </c>
      <c r="I346" s="30">
        <f t="shared" si="26"/>
        <v>1727.6699999999998</v>
      </c>
      <c r="J346" s="31">
        <f t="shared" si="27"/>
        <v>2097.8849999999998</v>
      </c>
      <c r="K346" s="32">
        <f t="shared" si="28"/>
        <v>0</v>
      </c>
      <c r="L346" s="33"/>
      <c r="M346" s="34">
        <f t="shared" si="29"/>
        <v>0</v>
      </c>
    </row>
    <row r="347" spans="1:13" ht="16.5" thickBot="1" x14ac:dyDescent="0.3">
      <c r="A347" s="3">
        <v>2033201</v>
      </c>
      <c r="B347" s="1" t="s">
        <v>2631</v>
      </c>
      <c r="C347" s="1" t="s">
        <v>965</v>
      </c>
      <c r="D347" s="1" t="s">
        <v>1844</v>
      </c>
      <c r="E347" s="1" t="s">
        <v>17</v>
      </c>
      <c r="F347" s="51">
        <v>2468.1</v>
      </c>
      <c r="G347" s="7">
        <v>2862.9960000000001</v>
      </c>
      <c r="H347" s="30">
        <f t="shared" si="25"/>
        <v>1604.2650000000001</v>
      </c>
      <c r="I347" s="30">
        <f t="shared" si="26"/>
        <v>1727.6699999999998</v>
      </c>
      <c r="J347" s="31">
        <f t="shared" si="27"/>
        <v>2097.8849999999998</v>
      </c>
      <c r="K347" s="32">
        <f t="shared" si="28"/>
        <v>0</v>
      </c>
      <c r="L347" s="33"/>
      <c r="M347" s="34">
        <f t="shared" si="29"/>
        <v>0</v>
      </c>
    </row>
    <row r="348" spans="1:13" ht="16.5" thickBot="1" x14ac:dyDescent="0.3">
      <c r="A348" s="3">
        <v>2033202</v>
      </c>
      <c r="B348" s="1" t="s">
        <v>2632</v>
      </c>
      <c r="C348" s="1" t="s">
        <v>965</v>
      </c>
      <c r="D348" s="1" t="s">
        <v>1844</v>
      </c>
      <c r="E348" s="1" t="s">
        <v>17</v>
      </c>
      <c r="F348" s="51">
        <v>2468.1</v>
      </c>
      <c r="G348" s="7">
        <v>2862.9960000000001</v>
      </c>
      <c r="H348" s="30">
        <f t="shared" si="25"/>
        <v>1604.2650000000001</v>
      </c>
      <c r="I348" s="30">
        <f t="shared" si="26"/>
        <v>1727.6699999999998</v>
      </c>
      <c r="J348" s="31">
        <f t="shared" si="27"/>
        <v>2097.8849999999998</v>
      </c>
      <c r="K348" s="32">
        <f t="shared" si="28"/>
        <v>0</v>
      </c>
      <c r="L348" s="33"/>
      <c r="M348" s="34">
        <f t="shared" si="29"/>
        <v>0</v>
      </c>
    </row>
    <row r="349" spans="1:13" ht="16.5" thickBot="1" x14ac:dyDescent="0.3">
      <c r="A349" s="3">
        <v>2033203</v>
      </c>
      <c r="B349" s="1" t="s">
        <v>2633</v>
      </c>
      <c r="C349" s="1" t="s">
        <v>965</v>
      </c>
      <c r="D349" s="1" t="s">
        <v>1844</v>
      </c>
      <c r="E349" s="1" t="s">
        <v>17</v>
      </c>
      <c r="F349" s="51">
        <v>2468.1</v>
      </c>
      <c r="G349" s="7">
        <v>2862.9960000000001</v>
      </c>
      <c r="H349" s="30">
        <f t="shared" si="25"/>
        <v>1604.2650000000001</v>
      </c>
      <c r="I349" s="30">
        <f t="shared" si="26"/>
        <v>1727.6699999999998</v>
      </c>
      <c r="J349" s="31">
        <f t="shared" si="27"/>
        <v>2097.8849999999998</v>
      </c>
      <c r="K349" s="32">
        <f t="shared" si="28"/>
        <v>0</v>
      </c>
      <c r="L349" s="33"/>
      <c r="M349" s="34">
        <f t="shared" si="29"/>
        <v>0</v>
      </c>
    </row>
    <row r="350" spans="1:13" ht="16.5" thickBot="1" x14ac:dyDescent="0.3">
      <c r="A350" s="3">
        <v>2033205</v>
      </c>
      <c r="B350" s="1" t="s">
        <v>2634</v>
      </c>
      <c r="C350" s="1" t="s">
        <v>965</v>
      </c>
      <c r="D350" s="1" t="s">
        <v>1844</v>
      </c>
      <c r="E350" s="1" t="s">
        <v>17</v>
      </c>
      <c r="F350" s="51">
        <v>2468.1</v>
      </c>
      <c r="G350" s="7">
        <v>2862.9960000000001</v>
      </c>
      <c r="H350" s="30">
        <f t="shared" si="25"/>
        <v>1604.2650000000001</v>
      </c>
      <c r="I350" s="30">
        <f t="shared" si="26"/>
        <v>1727.6699999999998</v>
      </c>
      <c r="J350" s="31">
        <f t="shared" si="27"/>
        <v>2097.8849999999998</v>
      </c>
      <c r="K350" s="32">
        <f t="shared" si="28"/>
        <v>0</v>
      </c>
      <c r="L350" s="33"/>
      <c r="M350" s="34">
        <f t="shared" si="29"/>
        <v>0</v>
      </c>
    </row>
    <row r="351" spans="1:13" ht="16.5" thickBot="1" x14ac:dyDescent="0.3">
      <c r="A351" s="3">
        <v>2033206</v>
      </c>
      <c r="B351" s="1" t="s">
        <v>2635</v>
      </c>
      <c r="C351" s="1" t="s">
        <v>965</v>
      </c>
      <c r="D351" s="1" t="s">
        <v>1844</v>
      </c>
      <c r="E351" s="1" t="s">
        <v>17</v>
      </c>
      <c r="F351" s="51">
        <v>2468.1</v>
      </c>
      <c r="G351" s="7">
        <v>2862.9960000000001</v>
      </c>
      <c r="H351" s="30">
        <f t="shared" si="25"/>
        <v>1604.2650000000001</v>
      </c>
      <c r="I351" s="30">
        <f t="shared" si="26"/>
        <v>1727.6699999999998</v>
      </c>
      <c r="J351" s="31">
        <f t="shared" si="27"/>
        <v>2097.8849999999998</v>
      </c>
      <c r="K351" s="32">
        <f t="shared" si="28"/>
        <v>0</v>
      </c>
      <c r="L351" s="33"/>
      <c r="M351" s="34">
        <f t="shared" si="29"/>
        <v>0</v>
      </c>
    </row>
    <row r="352" spans="1:13" ht="16.5" thickBot="1" x14ac:dyDescent="0.3">
      <c r="A352" s="3">
        <v>2033207</v>
      </c>
      <c r="B352" s="1" t="s">
        <v>2636</v>
      </c>
      <c r="C352" s="1" t="s">
        <v>965</v>
      </c>
      <c r="D352" s="1" t="s">
        <v>1844</v>
      </c>
      <c r="E352" s="1" t="s">
        <v>17</v>
      </c>
      <c r="F352" s="51">
        <v>2468.1</v>
      </c>
      <c r="G352" s="7">
        <v>2862.9960000000001</v>
      </c>
      <c r="H352" s="30">
        <f t="shared" si="25"/>
        <v>1604.2650000000001</v>
      </c>
      <c r="I352" s="30">
        <f t="shared" si="26"/>
        <v>1727.6699999999998</v>
      </c>
      <c r="J352" s="31">
        <f t="shared" si="27"/>
        <v>2097.8849999999998</v>
      </c>
      <c r="K352" s="32">
        <f t="shared" si="28"/>
        <v>0</v>
      </c>
      <c r="L352" s="33"/>
      <c r="M352" s="34">
        <f t="shared" si="29"/>
        <v>0</v>
      </c>
    </row>
    <row r="353" spans="1:13" ht="16.5" thickBot="1" x14ac:dyDescent="0.3">
      <c r="A353" s="3">
        <v>8041182</v>
      </c>
      <c r="B353" s="1" t="s">
        <v>2879</v>
      </c>
      <c r="C353" s="1" t="s">
        <v>965</v>
      </c>
      <c r="D353" s="1" t="s">
        <v>1844</v>
      </c>
      <c r="E353" s="1" t="s">
        <v>17</v>
      </c>
      <c r="F353" s="48">
        <v>2550</v>
      </c>
      <c r="G353" s="7">
        <v>2958</v>
      </c>
      <c r="H353" s="30">
        <f t="shared" si="25"/>
        <v>1657.5</v>
      </c>
      <c r="I353" s="30">
        <f t="shared" si="26"/>
        <v>1785</v>
      </c>
      <c r="J353" s="31">
        <f t="shared" si="27"/>
        <v>2167.5</v>
      </c>
      <c r="K353" s="32">
        <f t="shared" si="28"/>
        <v>0</v>
      </c>
      <c r="L353" s="33"/>
      <c r="M353" s="34">
        <f t="shared" si="29"/>
        <v>0</v>
      </c>
    </row>
    <row r="354" spans="1:13" ht="16.5" thickBot="1" x14ac:dyDescent="0.3">
      <c r="A354" s="3">
        <v>8041183</v>
      </c>
      <c r="B354" s="1" t="s">
        <v>2880</v>
      </c>
      <c r="C354" s="1" t="s">
        <v>965</v>
      </c>
      <c r="D354" s="1" t="s">
        <v>1844</v>
      </c>
      <c r="E354" s="1" t="s">
        <v>17</v>
      </c>
      <c r="F354" s="48">
        <v>2550</v>
      </c>
      <c r="G354" s="7">
        <v>2958</v>
      </c>
      <c r="H354" s="30">
        <f t="shared" si="25"/>
        <v>1657.5</v>
      </c>
      <c r="I354" s="30">
        <f t="shared" si="26"/>
        <v>1785</v>
      </c>
      <c r="J354" s="31">
        <f t="shared" si="27"/>
        <v>2167.5</v>
      </c>
      <c r="K354" s="32">
        <f t="shared" si="28"/>
        <v>0</v>
      </c>
      <c r="L354" s="33"/>
      <c r="M354" s="34">
        <f t="shared" si="29"/>
        <v>0</v>
      </c>
    </row>
    <row r="355" spans="1:13" ht="16.5" thickBot="1" x14ac:dyDescent="0.3">
      <c r="A355" s="3">
        <v>7047833</v>
      </c>
      <c r="B355" s="1" t="s">
        <v>1911</v>
      </c>
      <c r="C355" s="1" t="s">
        <v>965</v>
      </c>
      <c r="D355" s="1" t="s">
        <v>1845</v>
      </c>
      <c r="E355" s="1" t="s">
        <v>17</v>
      </c>
      <c r="F355" s="46">
        <v>1961.21</v>
      </c>
      <c r="G355" s="7">
        <v>2275.0036</v>
      </c>
      <c r="H355" s="30">
        <f t="shared" si="25"/>
        <v>1274.7865000000002</v>
      </c>
      <c r="I355" s="30">
        <f t="shared" si="26"/>
        <v>1372.847</v>
      </c>
      <c r="J355" s="31">
        <f t="shared" si="27"/>
        <v>1667.0284999999999</v>
      </c>
      <c r="K355" s="32">
        <f t="shared" si="28"/>
        <v>0</v>
      </c>
      <c r="L355" s="33"/>
      <c r="M355" s="34">
        <f t="shared" si="29"/>
        <v>0</v>
      </c>
    </row>
    <row r="356" spans="1:13" ht="16.5" thickBot="1" x14ac:dyDescent="0.3">
      <c r="A356" s="3">
        <v>7047834</v>
      </c>
      <c r="B356" s="1" t="s">
        <v>1914</v>
      </c>
      <c r="C356" s="1" t="s">
        <v>965</v>
      </c>
      <c r="D356" s="1" t="s">
        <v>1845</v>
      </c>
      <c r="E356" s="1" t="s">
        <v>17</v>
      </c>
      <c r="F356" s="46">
        <v>1961.21</v>
      </c>
      <c r="G356" s="7">
        <v>2275.0036</v>
      </c>
      <c r="H356" s="30">
        <f t="shared" si="25"/>
        <v>1274.7865000000002</v>
      </c>
      <c r="I356" s="30">
        <f t="shared" si="26"/>
        <v>1372.847</v>
      </c>
      <c r="J356" s="31">
        <f t="shared" si="27"/>
        <v>1667.0284999999999</v>
      </c>
      <c r="K356" s="32">
        <f t="shared" si="28"/>
        <v>0</v>
      </c>
      <c r="L356" s="33"/>
      <c r="M356" s="34">
        <f t="shared" si="29"/>
        <v>0</v>
      </c>
    </row>
    <row r="357" spans="1:13" ht="16.5" thickBot="1" x14ac:dyDescent="0.3">
      <c r="A357" s="3">
        <v>7047835</v>
      </c>
      <c r="B357" s="1" t="s">
        <v>1913</v>
      </c>
      <c r="C357" s="1" t="s">
        <v>965</v>
      </c>
      <c r="D357" s="1" t="s">
        <v>1845</v>
      </c>
      <c r="E357" s="1" t="s">
        <v>17</v>
      </c>
      <c r="F357" s="46">
        <v>1961.21</v>
      </c>
      <c r="G357" s="7">
        <v>2275.0036</v>
      </c>
      <c r="H357" s="30">
        <f t="shared" si="25"/>
        <v>1274.7865000000002</v>
      </c>
      <c r="I357" s="30">
        <f t="shared" si="26"/>
        <v>1372.847</v>
      </c>
      <c r="J357" s="31">
        <f t="shared" si="27"/>
        <v>1667.0284999999999</v>
      </c>
      <c r="K357" s="32">
        <f t="shared" si="28"/>
        <v>0</v>
      </c>
      <c r="L357" s="33"/>
      <c r="M357" s="34">
        <f t="shared" si="29"/>
        <v>0</v>
      </c>
    </row>
    <row r="358" spans="1:13" ht="16.5" thickBot="1" x14ac:dyDescent="0.3">
      <c r="A358" s="3">
        <v>7047836</v>
      </c>
      <c r="B358" s="1" t="s">
        <v>1912</v>
      </c>
      <c r="C358" s="1" t="s">
        <v>965</v>
      </c>
      <c r="D358" s="1" t="s">
        <v>1845</v>
      </c>
      <c r="E358" s="1" t="s">
        <v>17</v>
      </c>
      <c r="F358" s="48">
        <v>3429.3103448275865</v>
      </c>
      <c r="G358" s="7">
        <v>3978.0000000000005</v>
      </c>
      <c r="H358" s="30">
        <f t="shared" si="25"/>
        <v>2229.0517241379312</v>
      </c>
      <c r="I358" s="30">
        <f t="shared" si="26"/>
        <v>2400.5172413793102</v>
      </c>
      <c r="J358" s="31">
        <f t="shared" si="27"/>
        <v>2914.9137931034484</v>
      </c>
      <c r="K358" s="32">
        <f t="shared" si="28"/>
        <v>0</v>
      </c>
      <c r="L358" s="33"/>
      <c r="M358" s="34">
        <f t="shared" si="29"/>
        <v>0</v>
      </c>
    </row>
    <row r="359" spans="1:13" ht="16.5" thickBot="1" x14ac:dyDescent="0.3">
      <c r="A359" s="3">
        <v>7047838</v>
      </c>
      <c r="B359" s="1" t="s">
        <v>2323</v>
      </c>
      <c r="C359" s="1" t="s">
        <v>965</v>
      </c>
      <c r="D359" s="1" t="s">
        <v>1845</v>
      </c>
      <c r="E359" s="1" t="s">
        <v>17</v>
      </c>
      <c r="F359" s="46">
        <v>1961.21</v>
      </c>
      <c r="G359" s="7">
        <v>2275.0036</v>
      </c>
      <c r="H359" s="30">
        <f t="shared" si="25"/>
        <v>1274.7865000000002</v>
      </c>
      <c r="I359" s="30">
        <f t="shared" si="26"/>
        <v>1372.847</v>
      </c>
      <c r="J359" s="31">
        <f t="shared" si="27"/>
        <v>1667.0284999999999</v>
      </c>
      <c r="K359" s="32">
        <f t="shared" si="28"/>
        <v>0</v>
      </c>
      <c r="L359" s="33"/>
      <c r="M359" s="34">
        <f t="shared" si="29"/>
        <v>0</v>
      </c>
    </row>
    <row r="360" spans="1:13" ht="16.5" thickBot="1" x14ac:dyDescent="0.3">
      <c r="A360" s="3">
        <v>7047839</v>
      </c>
      <c r="B360" s="1" t="s">
        <v>2324</v>
      </c>
      <c r="C360" s="1" t="s">
        <v>965</v>
      </c>
      <c r="D360" s="1" t="s">
        <v>1845</v>
      </c>
      <c r="E360" s="1" t="s">
        <v>17</v>
      </c>
      <c r="F360" s="46">
        <v>1961.21</v>
      </c>
      <c r="G360" s="7">
        <v>2275.0036</v>
      </c>
      <c r="H360" s="30">
        <f t="shared" si="25"/>
        <v>1274.7865000000002</v>
      </c>
      <c r="I360" s="30">
        <f t="shared" si="26"/>
        <v>1372.847</v>
      </c>
      <c r="J360" s="31">
        <f t="shared" si="27"/>
        <v>1667.0284999999999</v>
      </c>
      <c r="K360" s="32">
        <f t="shared" si="28"/>
        <v>0</v>
      </c>
      <c r="L360" s="33"/>
      <c r="M360" s="34">
        <f t="shared" si="29"/>
        <v>0</v>
      </c>
    </row>
    <row r="361" spans="1:13" ht="16.5" thickBot="1" x14ac:dyDescent="0.3">
      <c r="A361" s="3">
        <v>7047851</v>
      </c>
      <c r="B361" s="1" t="s">
        <v>2325</v>
      </c>
      <c r="C361" s="1" t="s">
        <v>965</v>
      </c>
      <c r="D361" s="1" t="s">
        <v>1845</v>
      </c>
      <c r="E361" s="1" t="s">
        <v>17</v>
      </c>
      <c r="F361" s="46">
        <v>1961.21</v>
      </c>
      <c r="G361" s="7">
        <v>2275.0036</v>
      </c>
      <c r="H361" s="30">
        <f t="shared" si="25"/>
        <v>1274.7865000000002</v>
      </c>
      <c r="I361" s="30">
        <f t="shared" si="26"/>
        <v>1372.847</v>
      </c>
      <c r="J361" s="31">
        <f t="shared" si="27"/>
        <v>1667.0284999999999</v>
      </c>
      <c r="K361" s="32">
        <f t="shared" si="28"/>
        <v>0</v>
      </c>
      <c r="L361" s="33"/>
      <c r="M361" s="34">
        <f t="shared" si="29"/>
        <v>0</v>
      </c>
    </row>
    <row r="362" spans="1:13" ht="16.5" thickBot="1" x14ac:dyDescent="0.3">
      <c r="A362" s="3">
        <v>7047852</v>
      </c>
      <c r="B362" s="1" t="s">
        <v>2326</v>
      </c>
      <c r="C362" s="1" t="s">
        <v>965</v>
      </c>
      <c r="D362" s="1" t="s">
        <v>1845</v>
      </c>
      <c r="E362" s="1" t="s">
        <v>17</v>
      </c>
      <c r="F362" s="46">
        <v>1961.21</v>
      </c>
      <c r="G362" s="7">
        <v>2275.0036</v>
      </c>
      <c r="H362" s="30">
        <f t="shared" si="25"/>
        <v>1274.7865000000002</v>
      </c>
      <c r="I362" s="30">
        <f t="shared" si="26"/>
        <v>1372.847</v>
      </c>
      <c r="J362" s="31">
        <f t="shared" si="27"/>
        <v>1667.0284999999999</v>
      </c>
      <c r="K362" s="32">
        <f t="shared" si="28"/>
        <v>0</v>
      </c>
      <c r="L362" s="33"/>
      <c r="M362" s="34">
        <f t="shared" si="29"/>
        <v>0</v>
      </c>
    </row>
    <row r="363" spans="1:13" ht="16.5" thickBot="1" x14ac:dyDescent="0.3">
      <c r="A363" s="3">
        <v>7047853</v>
      </c>
      <c r="B363" s="1" t="s">
        <v>2327</v>
      </c>
      <c r="C363" s="1" t="s">
        <v>965</v>
      </c>
      <c r="D363" s="1" t="s">
        <v>1845</v>
      </c>
      <c r="E363" s="1" t="s">
        <v>17</v>
      </c>
      <c r="F363" s="46">
        <v>1961.21</v>
      </c>
      <c r="G363" s="7">
        <v>2275.0036</v>
      </c>
      <c r="H363" s="30">
        <f t="shared" si="25"/>
        <v>1274.7865000000002</v>
      </c>
      <c r="I363" s="30">
        <f t="shared" si="26"/>
        <v>1372.847</v>
      </c>
      <c r="J363" s="31">
        <f t="shared" si="27"/>
        <v>1667.0284999999999</v>
      </c>
      <c r="K363" s="32">
        <f t="shared" si="28"/>
        <v>0</v>
      </c>
      <c r="L363" s="33"/>
      <c r="M363" s="34">
        <f t="shared" si="29"/>
        <v>0</v>
      </c>
    </row>
    <row r="364" spans="1:13" ht="16.5" thickBot="1" x14ac:dyDescent="0.3">
      <c r="A364" s="3">
        <v>7049222</v>
      </c>
      <c r="B364" s="1" t="s">
        <v>2328</v>
      </c>
      <c r="C364" s="1" t="s">
        <v>965</v>
      </c>
      <c r="D364" s="1" t="s">
        <v>1845</v>
      </c>
      <c r="E364" s="1" t="s">
        <v>17</v>
      </c>
      <c r="F364" s="46">
        <v>1961.21</v>
      </c>
      <c r="G364" s="7">
        <v>2275.0036</v>
      </c>
      <c r="H364" s="30">
        <f t="shared" si="25"/>
        <v>1274.7865000000002</v>
      </c>
      <c r="I364" s="30">
        <f t="shared" si="26"/>
        <v>1372.847</v>
      </c>
      <c r="J364" s="31">
        <f t="shared" si="27"/>
        <v>1667.0284999999999</v>
      </c>
      <c r="K364" s="32">
        <f t="shared" si="28"/>
        <v>0</v>
      </c>
      <c r="L364" s="33"/>
      <c r="M364" s="34">
        <f t="shared" si="29"/>
        <v>0</v>
      </c>
    </row>
    <row r="365" spans="1:13" ht="16.5" thickBot="1" x14ac:dyDescent="0.3">
      <c r="A365" s="3">
        <v>7049223</v>
      </c>
      <c r="B365" s="1" t="s">
        <v>2329</v>
      </c>
      <c r="C365" s="1" t="s">
        <v>965</v>
      </c>
      <c r="D365" s="1" t="s">
        <v>1845</v>
      </c>
      <c r="E365" s="1" t="s">
        <v>17</v>
      </c>
      <c r="F365" s="46">
        <v>1961.21</v>
      </c>
      <c r="G365" s="7">
        <v>2275.0036</v>
      </c>
      <c r="H365" s="30">
        <f t="shared" si="25"/>
        <v>1274.7865000000002</v>
      </c>
      <c r="I365" s="30">
        <f t="shared" si="26"/>
        <v>1372.847</v>
      </c>
      <c r="J365" s="31">
        <f t="shared" si="27"/>
        <v>1667.0284999999999</v>
      </c>
      <c r="K365" s="32">
        <f t="shared" si="28"/>
        <v>0</v>
      </c>
      <c r="L365" s="33"/>
      <c r="M365" s="34">
        <f t="shared" si="29"/>
        <v>0</v>
      </c>
    </row>
    <row r="366" spans="1:13" ht="16.5" thickBot="1" x14ac:dyDescent="0.3">
      <c r="A366" s="3">
        <v>7049224</v>
      </c>
      <c r="B366" s="1" t="s">
        <v>2330</v>
      </c>
      <c r="C366" s="1" t="s">
        <v>965</v>
      </c>
      <c r="D366" s="1" t="s">
        <v>1845</v>
      </c>
      <c r="E366" s="1" t="s">
        <v>17</v>
      </c>
      <c r="F366" s="46">
        <v>1961.21</v>
      </c>
      <c r="G366" s="7">
        <v>2275.0036</v>
      </c>
      <c r="H366" s="30">
        <f t="shared" si="25"/>
        <v>1274.7865000000002</v>
      </c>
      <c r="I366" s="30">
        <f t="shared" si="26"/>
        <v>1372.847</v>
      </c>
      <c r="J366" s="31">
        <f t="shared" si="27"/>
        <v>1667.0284999999999</v>
      </c>
      <c r="K366" s="32">
        <f t="shared" si="28"/>
        <v>0</v>
      </c>
      <c r="L366" s="33"/>
      <c r="M366" s="34">
        <f t="shared" si="29"/>
        <v>0</v>
      </c>
    </row>
    <row r="367" spans="1:13" ht="16.5" thickBot="1" x14ac:dyDescent="0.3">
      <c r="A367" s="3">
        <v>7049225</v>
      </c>
      <c r="B367" s="1" t="s">
        <v>2331</v>
      </c>
      <c r="C367" s="1" t="s">
        <v>965</v>
      </c>
      <c r="D367" s="1" t="s">
        <v>1845</v>
      </c>
      <c r="E367" s="1" t="s">
        <v>17</v>
      </c>
      <c r="F367" s="46">
        <v>1961.21</v>
      </c>
      <c r="G367" s="7">
        <v>2275.0036</v>
      </c>
      <c r="H367" s="30">
        <f t="shared" si="25"/>
        <v>1274.7865000000002</v>
      </c>
      <c r="I367" s="30">
        <f t="shared" si="26"/>
        <v>1372.847</v>
      </c>
      <c r="J367" s="31">
        <f t="shared" si="27"/>
        <v>1667.0284999999999</v>
      </c>
      <c r="K367" s="32">
        <f t="shared" si="28"/>
        <v>0</v>
      </c>
      <c r="L367" s="33"/>
      <c r="M367" s="34">
        <f t="shared" si="29"/>
        <v>0</v>
      </c>
    </row>
    <row r="368" spans="1:13" ht="16.5" thickBot="1" x14ac:dyDescent="0.3">
      <c r="A368" s="3">
        <v>7061836</v>
      </c>
      <c r="B368" s="1" t="s">
        <v>3071</v>
      </c>
      <c r="C368" s="1" t="s">
        <v>965</v>
      </c>
      <c r="D368" s="1" t="s">
        <v>1845</v>
      </c>
      <c r="E368" s="1" t="s">
        <v>17</v>
      </c>
      <c r="F368" s="51">
        <v>4367.24</v>
      </c>
      <c r="G368" s="7">
        <v>5065.9983999999995</v>
      </c>
      <c r="H368" s="30">
        <f t="shared" si="25"/>
        <v>2838.7060000000001</v>
      </c>
      <c r="I368" s="30">
        <f t="shared" si="26"/>
        <v>3057.0679999999998</v>
      </c>
      <c r="J368" s="31">
        <f t="shared" si="27"/>
        <v>3712.1539999999995</v>
      </c>
      <c r="K368" s="32">
        <f t="shared" si="28"/>
        <v>0</v>
      </c>
      <c r="L368" s="33"/>
      <c r="M368" s="34">
        <f t="shared" si="29"/>
        <v>0</v>
      </c>
    </row>
    <row r="369" spans="1:13" ht="16.5" thickBot="1" x14ac:dyDescent="0.3">
      <c r="A369" s="3">
        <v>7061837</v>
      </c>
      <c r="B369" s="1" t="s">
        <v>3072</v>
      </c>
      <c r="C369" s="1" t="s">
        <v>965</v>
      </c>
      <c r="D369" s="1" t="s">
        <v>1845</v>
      </c>
      <c r="E369" s="1" t="s">
        <v>17</v>
      </c>
      <c r="F369" s="51">
        <v>4367.24</v>
      </c>
      <c r="G369" s="7">
        <v>5065.9983999999995</v>
      </c>
      <c r="H369" s="30">
        <f t="shared" si="25"/>
        <v>2838.7060000000001</v>
      </c>
      <c r="I369" s="30">
        <f t="shared" si="26"/>
        <v>3057.0679999999998</v>
      </c>
      <c r="J369" s="31">
        <f t="shared" si="27"/>
        <v>3712.1539999999995</v>
      </c>
      <c r="K369" s="32">
        <f t="shared" si="28"/>
        <v>0</v>
      </c>
      <c r="L369" s="33"/>
      <c r="M369" s="34">
        <f t="shared" si="29"/>
        <v>0</v>
      </c>
    </row>
    <row r="370" spans="1:13" ht="16.5" thickBot="1" x14ac:dyDescent="0.3">
      <c r="A370" s="3">
        <v>7061871</v>
      </c>
      <c r="B370" s="1" t="s">
        <v>2332</v>
      </c>
      <c r="C370" s="1" t="s">
        <v>965</v>
      </c>
      <c r="D370" s="1" t="s">
        <v>1845</v>
      </c>
      <c r="E370" s="1" t="s">
        <v>17</v>
      </c>
      <c r="F370" s="51">
        <v>4367.24</v>
      </c>
      <c r="G370" s="7">
        <v>5065.9983999999995</v>
      </c>
      <c r="H370" s="30">
        <f t="shared" si="25"/>
        <v>2838.7060000000001</v>
      </c>
      <c r="I370" s="30">
        <f t="shared" si="26"/>
        <v>3057.0679999999998</v>
      </c>
      <c r="J370" s="31">
        <f t="shared" si="27"/>
        <v>3712.1539999999995</v>
      </c>
      <c r="K370" s="32">
        <f t="shared" si="28"/>
        <v>0</v>
      </c>
      <c r="L370" s="33"/>
      <c r="M370" s="34">
        <f t="shared" si="29"/>
        <v>0</v>
      </c>
    </row>
    <row r="371" spans="1:13" ht="16.5" thickBot="1" x14ac:dyDescent="0.3">
      <c r="A371" s="3">
        <v>7061872</v>
      </c>
      <c r="B371" s="1" t="s">
        <v>2480</v>
      </c>
      <c r="C371" s="1" t="s">
        <v>965</v>
      </c>
      <c r="D371" s="1" t="s">
        <v>1845</v>
      </c>
      <c r="E371" s="1" t="s">
        <v>17</v>
      </c>
      <c r="F371" s="51">
        <v>4367.24</v>
      </c>
      <c r="G371" s="7">
        <v>5065.9983999999995</v>
      </c>
      <c r="H371" s="30">
        <f t="shared" si="25"/>
        <v>2838.7060000000001</v>
      </c>
      <c r="I371" s="30">
        <f t="shared" si="26"/>
        <v>3057.0679999999998</v>
      </c>
      <c r="J371" s="31">
        <f t="shared" si="27"/>
        <v>3712.1539999999995</v>
      </c>
      <c r="K371" s="32">
        <f t="shared" si="28"/>
        <v>0</v>
      </c>
      <c r="L371" s="33"/>
      <c r="M371" s="34">
        <f t="shared" si="29"/>
        <v>0</v>
      </c>
    </row>
    <row r="372" spans="1:13" ht="16.5" thickBot="1" x14ac:dyDescent="0.3">
      <c r="A372" s="3">
        <v>7061890</v>
      </c>
      <c r="B372" s="1" t="s">
        <v>2984</v>
      </c>
      <c r="C372" s="1" t="s">
        <v>965</v>
      </c>
      <c r="D372" s="1" t="s">
        <v>1845</v>
      </c>
      <c r="E372" s="1" t="s">
        <v>17</v>
      </c>
      <c r="F372" s="51">
        <v>4367.24</v>
      </c>
      <c r="G372" s="7">
        <v>5065.9983999999995</v>
      </c>
      <c r="H372" s="30">
        <f t="shared" si="25"/>
        <v>2838.7060000000001</v>
      </c>
      <c r="I372" s="30">
        <f t="shared" si="26"/>
        <v>3057.0679999999998</v>
      </c>
      <c r="J372" s="31">
        <f t="shared" si="27"/>
        <v>3712.1539999999995</v>
      </c>
      <c r="K372" s="32">
        <f t="shared" si="28"/>
        <v>0</v>
      </c>
      <c r="L372" s="33"/>
      <c r="M372" s="34">
        <f t="shared" si="29"/>
        <v>0</v>
      </c>
    </row>
    <row r="373" spans="1:13" ht="16.5" thickBot="1" x14ac:dyDescent="0.3">
      <c r="A373" s="3">
        <v>7061908</v>
      </c>
      <c r="B373" s="1" t="s">
        <v>2333</v>
      </c>
      <c r="C373" s="1" t="s">
        <v>965</v>
      </c>
      <c r="D373" s="1" t="s">
        <v>1845</v>
      </c>
      <c r="E373" s="1" t="s">
        <v>17</v>
      </c>
      <c r="F373" s="51">
        <v>4367.24</v>
      </c>
      <c r="G373" s="7">
        <v>5065.9983999999995</v>
      </c>
      <c r="H373" s="30">
        <f t="shared" si="25"/>
        <v>2838.7060000000001</v>
      </c>
      <c r="I373" s="30">
        <f t="shared" si="26"/>
        <v>3057.0679999999998</v>
      </c>
      <c r="J373" s="31">
        <f t="shared" si="27"/>
        <v>3712.1539999999995</v>
      </c>
      <c r="K373" s="32">
        <f t="shared" si="28"/>
        <v>0</v>
      </c>
      <c r="L373" s="33"/>
      <c r="M373" s="34">
        <f t="shared" si="29"/>
        <v>0</v>
      </c>
    </row>
    <row r="374" spans="1:13" ht="16.5" thickBot="1" x14ac:dyDescent="0.3">
      <c r="A374" s="3">
        <v>7061909</v>
      </c>
      <c r="B374" s="1" t="s">
        <v>2334</v>
      </c>
      <c r="C374" s="1" t="s">
        <v>965</v>
      </c>
      <c r="D374" s="1" t="s">
        <v>1845</v>
      </c>
      <c r="E374" s="1" t="s">
        <v>17</v>
      </c>
      <c r="F374" s="51">
        <v>4367.24</v>
      </c>
      <c r="G374" s="7">
        <v>5065.9983999999995</v>
      </c>
      <c r="H374" s="30">
        <f t="shared" si="25"/>
        <v>2838.7060000000001</v>
      </c>
      <c r="I374" s="30">
        <f t="shared" si="26"/>
        <v>3057.0679999999998</v>
      </c>
      <c r="J374" s="31">
        <f t="shared" si="27"/>
        <v>3712.1539999999995</v>
      </c>
      <c r="K374" s="32">
        <f t="shared" si="28"/>
        <v>0</v>
      </c>
      <c r="L374" s="33"/>
      <c r="M374" s="34">
        <f t="shared" si="29"/>
        <v>0</v>
      </c>
    </row>
    <row r="375" spans="1:13" ht="16.5" thickBot="1" x14ac:dyDescent="0.3">
      <c r="A375" s="3">
        <v>7061910</v>
      </c>
      <c r="B375" s="1" t="s">
        <v>2987</v>
      </c>
      <c r="C375" s="1" t="s">
        <v>965</v>
      </c>
      <c r="D375" s="1" t="s">
        <v>1845</v>
      </c>
      <c r="E375" s="1" t="s">
        <v>17</v>
      </c>
      <c r="F375" s="51">
        <v>4367.24</v>
      </c>
      <c r="G375" s="7">
        <v>5065.9983999999995</v>
      </c>
      <c r="H375" s="30">
        <f t="shared" si="25"/>
        <v>2838.7060000000001</v>
      </c>
      <c r="I375" s="30">
        <f t="shared" si="26"/>
        <v>3057.0679999999998</v>
      </c>
      <c r="J375" s="31">
        <f t="shared" si="27"/>
        <v>3712.1539999999995</v>
      </c>
      <c r="K375" s="32">
        <f t="shared" si="28"/>
        <v>0</v>
      </c>
      <c r="L375" s="33"/>
      <c r="M375" s="34">
        <f t="shared" si="29"/>
        <v>0</v>
      </c>
    </row>
    <row r="376" spans="1:13" ht="16.5" thickBot="1" x14ac:dyDescent="0.3">
      <c r="A376" s="3">
        <v>7061980</v>
      </c>
      <c r="B376" s="1" t="s">
        <v>2335</v>
      </c>
      <c r="C376" s="1" t="s">
        <v>965</v>
      </c>
      <c r="D376" s="1" t="s">
        <v>1845</v>
      </c>
      <c r="E376" s="1" t="s">
        <v>17</v>
      </c>
      <c r="F376" s="51">
        <v>4367.24</v>
      </c>
      <c r="G376" s="7">
        <v>5065.9983999999995</v>
      </c>
      <c r="H376" s="30">
        <f t="shared" si="25"/>
        <v>2838.7060000000001</v>
      </c>
      <c r="I376" s="30">
        <f t="shared" si="26"/>
        <v>3057.0679999999998</v>
      </c>
      <c r="J376" s="31">
        <f t="shared" si="27"/>
        <v>3712.1539999999995</v>
      </c>
      <c r="K376" s="32">
        <f t="shared" si="28"/>
        <v>0</v>
      </c>
      <c r="L376" s="33"/>
      <c r="M376" s="34">
        <f t="shared" si="29"/>
        <v>0</v>
      </c>
    </row>
    <row r="377" spans="1:13" ht="16.5" thickBot="1" x14ac:dyDescent="0.3">
      <c r="A377" s="3">
        <v>7061981</v>
      </c>
      <c r="B377" s="1" t="s">
        <v>2336</v>
      </c>
      <c r="C377" s="1" t="s">
        <v>965</v>
      </c>
      <c r="D377" s="1" t="s">
        <v>1845</v>
      </c>
      <c r="E377" s="1" t="s">
        <v>17</v>
      </c>
      <c r="F377" s="51">
        <v>4367.24</v>
      </c>
      <c r="G377" s="7">
        <v>5065.9983999999995</v>
      </c>
      <c r="H377" s="30">
        <f t="shared" si="25"/>
        <v>2838.7060000000001</v>
      </c>
      <c r="I377" s="30">
        <f t="shared" si="26"/>
        <v>3057.0679999999998</v>
      </c>
      <c r="J377" s="31">
        <f t="shared" si="27"/>
        <v>3712.1539999999995</v>
      </c>
      <c r="K377" s="32">
        <f t="shared" si="28"/>
        <v>0</v>
      </c>
      <c r="L377" s="33"/>
      <c r="M377" s="34">
        <f t="shared" si="29"/>
        <v>0</v>
      </c>
    </row>
    <row r="378" spans="1:13" ht="16.5" thickBot="1" x14ac:dyDescent="0.3">
      <c r="A378" s="3">
        <v>7062069</v>
      </c>
      <c r="B378" s="1" t="s">
        <v>2337</v>
      </c>
      <c r="C378" s="1" t="s">
        <v>965</v>
      </c>
      <c r="D378" s="1" t="s">
        <v>1845</v>
      </c>
      <c r="E378" s="1" t="s">
        <v>17</v>
      </c>
      <c r="F378" s="51">
        <v>2468.1</v>
      </c>
      <c r="G378" s="7">
        <v>2862.9960000000001</v>
      </c>
      <c r="H378" s="30">
        <f t="shared" si="25"/>
        <v>1604.2650000000001</v>
      </c>
      <c r="I378" s="30">
        <f t="shared" si="26"/>
        <v>1727.6699999999998</v>
      </c>
      <c r="J378" s="31">
        <f t="shared" si="27"/>
        <v>2097.8849999999998</v>
      </c>
      <c r="K378" s="32">
        <f t="shared" si="28"/>
        <v>0</v>
      </c>
      <c r="L378" s="33"/>
      <c r="M378" s="34">
        <f t="shared" si="29"/>
        <v>0</v>
      </c>
    </row>
    <row r="379" spans="1:13" ht="16.5" thickBot="1" x14ac:dyDescent="0.3">
      <c r="A379" s="3">
        <v>7062070</v>
      </c>
      <c r="B379" s="1" t="s">
        <v>2338</v>
      </c>
      <c r="C379" s="1" t="s">
        <v>965</v>
      </c>
      <c r="D379" s="1" t="s">
        <v>1845</v>
      </c>
      <c r="E379" s="1" t="s">
        <v>17</v>
      </c>
      <c r="F379" s="51">
        <v>2468.1</v>
      </c>
      <c r="G379" s="7">
        <v>2862.9960000000001</v>
      </c>
      <c r="H379" s="30">
        <f t="shared" si="25"/>
        <v>1604.2650000000001</v>
      </c>
      <c r="I379" s="30">
        <f t="shared" si="26"/>
        <v>1727.6699999999998</v>
      </c>
      <c r="J379" s="31">
        <f t="shared" si="27"/>
        <v>2097.8849999999998</v>
      </c>
      <c r="K379" s="32">
        <f t="shared" si="28"/>
        <v>0</v>
      </c>
      <c r="L379" s="33"/>
      <c r="M379" s="34">
        <f t="shared" si="29"/>
        <v>0</v>
      </c>
    </row>
    <row r="380" spans="1:13" ht="16.5" thickBot="1" x14ac:dyDescent="0.3">
      <c r="A380" s="3">
        <v>7062071</v>
      </c>
      <c r="B380" s="1" t="s">
        <v>2339</v>
      </c>
      <c r="C380" s="1" t="s">
        <v>965</v>
      </c>
      <c r="D380" s="1" t="s">
        <v>1845</v>
      </c>
      <c r="E380" s="1" t="s">
        <v>17</v>
      </c>
      <c r="F380" s="51">
        <v>2468.1</v>
      </c>
      <c r="G380" s="7">
        <v>2862.9960000000001</v>
      </c>
      <c r="H380" s="30">
        <f t="shared" si="25"/>
        <v>1604.2650000000001</v>
      </c>
      <c r="I380" s="30">
        <f t="shared" si="26"/>
        <v>1727.6699999999998</v>
      </c>
      <c r="J380" s="31">
        <f t="shared" si="27"/>
        <v>2097.8849999999998</v>
      </c>
      <c r="K380" s="32">
        <f t="shared" si="28"/>
        <v>0</v>
      </c>
      <c r="L380" s="33"/>
      <c r="M380" s="34">
        <f t="shared" si="29"/>
        <v>0</v>
      </c>
    </row>
    <row r="381" spans="1:13" ht="16.5" thickBot="1" x14ac:dyDescent="0.3">
      <c r="A381" s="3">
        <v>7062080</v>
      </c>
      <c r="B381" s="1" t="s">
        <v>3070</v>
      </c>
      <c r="C381" s="1" t="s">
        <v>965</v>
      </c>
      <c r="D381" s="1" t="s">
        <v>1845</v>
      </c>
      <c r="E381" s="1" t="s">
        <v>17</v>
      </c>
      <c r="F381" s="46">
        <v>1961.21</v>
      </c>
      <c r="G381" s="7">
        <v>2275.0036</v>
      </c>
      <c r="H381" s="30">
        <f t="shared" si="25"/>
        <v>1274.7865000000002</v>
      </c>
      <c r="I381" s="30">
        <f t="shared" si="26"/>
        <v>1372.847</v>
      </c>
      <c r="J381" s="31">
        <f t="shared" si="27"/>
        <v>1667.0284999999999</v>
      </c>
      <c r="K381" s="32">
        <f t="shared" si="28"/>
        <v>0</v>
      </c>
      <c r="L381" s="33"/>
      <c r="M381" s="34">
        <f t="shared" si="29"/>
        <v>0</v>
      </c>
    </row>
    <row r="382" spans="1:13" ht="16.5" thickBot="1" x14ac:dyDescent="0.3">
      <c r="A382" s="3">
        <v>7069892</v>
      </c>
      <c r="B382" s="1" t="s">
        <v>2883</v>
      </c>
      <c r="C382" s="1" t="s">
        <v>965</v>
      </c>
      <c r="D382" s="1" t="s">
        <v>1845</v>
      </c>
      <c r="E382" s="1" t="s">
        <v>17</v>
      </c>
      <c r="F382" s="51">
        <v>4367.24</v>
      </c>
      <c r="G382" s="7">
        <v>5065.9983999999995</v>
      </c>
      <c r="H382" s="30">
        <f t="shared" si="25"/>
        <v>2838.7060000000001</v>
      </c>
      <c r="I382" s="30">
        <f t="shared" si="26"/>
        <v>3057.0679999999998</v>
      </c>
      <c r="J382" s="31">
        <f t="shared" si="27"/>
        <v>3712.1539999999995</v>
      </c>
      <c r="K382" s="32">
        <f t="shared" si="28"/>
        <v>0</v>
      </c>
      <c r="L382" s="33"/>
      <c r="M382" s="34">
        <f t="shared" si="29"/>
        <v>0</v>
      </c>
    </row>
    <row r="383" spans="1:13" ht="16.5" thickBot="1" x14ac:dyDescent="0.3">
      <c r="A383" s="3">
        <v>7069893</v>
      </c>
      <c r="B383" s="1" t="s">
        <v>2992</v>
      </c>
      <c r="C383" s="1" t="s">
        <v>965</v>
      </c>
      <c r="D383" s="1" t="s">
        <v>1845</v>
      </c>
      <c r="E383" s="1" t="s">
        <v>17</v>
      </c>
      <c r="F383" s="51">
        <v>4367.24</v>
      </c>
      <c r="G383" s="7">
        <v>5065.9983999999995</v>
      </c>
      <c r="H383" s="30">
        <f t="shared" si="25"/>
        <v>2838.7060000000001</v>
      </c>
      <c r="I383" s="30">
        <f t="shared" si="26"/>
        <v>3057.0679999999998</v>
      </c>
      <c r="J383" s="31">
        <f t="shared" si="27"/>
        <v>3712.1539999999995</v>
      </c>
      <c r="K383" s="32">
        <f t="shared" si="28"/>
        <v>0</v>
      </c>
      <c r="L383" s="33"/>
      <c r="M383" s="34">
        <f t="shared" si="29"/>
        <v>0</v>
      </c>
    </row>
    <row r="384" spans="1:13" ht="16.5" thickBot="1" x14ac:dyDescent="0.3">
      <c r="A384" s="3">
        <v>7070120</v>
      </c>
      <c r="B384" s="1" t="s">
        <v>2988</v>
      </c>
      <c r="C384" s="1" t="s">
        <v>965</v>
      </c>
      <c r="D384" s="1" t="s">
        <v>1845</v>
      </c>
      <c r="E384" s="1" t="s">
        <v>17</v>
      </c>
      <c r="F384" s="51">
        <v>2087.9299999999998</v>
      </c>
      <c r="G384" s="7">
        <v>2421.9987999999998</v>
      </c>
      <c r="H384" s="30">
        <f t="shared" si="25"/>
        <v>1357.1544999999999</v>
      </c>
      <c r="I384" s="30">
        <f t="shared" si="26"/>
        <v>1461.5509999999997</v>
      </c>
      <c r="J384" s="31">
        <f t="shared" si="27"/>
        <v>1774.7404999999999</v>
      </c>
      <c r="K384" s="32">
        <f t="shared" si="28"/>
        <v>0</v>
      </c>
      <c r="L384" s="33"/>
      <c r="M384" s="34">
        <f t="shared" si="29"/>
        <v>0</v>
      </c>
    </row>
    <row r="385" spans="1:13" ht="16.5" thickBot="1" x14ac:dyDescent="0.3">
      <c r="A385" s="3">
        <v>8041162</v>
      </c>
      <c r="B385" s="1" t="s">
        <v>2881</v>
      </c>
      <c r="C385" s="1" t="s">
        <v>965</v>
      </c>
      <c r="D385" s="1" t="s">
        <v>1845</v>
      </c>
      <c r="E385" s="1" t="s">
        <v>17</v>
      </c>
      <c r="F385" s="51">
        <v>2087.9299999999998</v>
      </c>
      <c r="G385" s="7">
        <v>2421.9987999999998</v>
      </c>
      <c r="H385" s="30">
        <f t="shared" si="25"/>
        <v>1357.1544999999999</v>
      </c>
      <c r="I385" s="30">
        <f t="shared" si="26"/>
        <v>1461.5509999999997</v>
      </c>
      <c r="J385" s="31">
        <f t="shared" si="27"/>
        <v>1774.7404999999999</v>
      </c>
      <c r="K385" s="32">
        <f t="shared" si="28"/>
        <v>0</v>
      </c>
      <c r="L385" s="33"/>
      <c r="M385" s="34">
        <f t="shared" si="29"/>
        <v>0</v>
      </c>
    </row>
    <row r="386" spans="1:13" ht="16.5" thickBot="1" x14ac:dyDescent="0.3">
      <c r="A386" s="3">
        <v>8041156</v>
      </c>
      <c r="B386" s="1" t="s">
        <v>2882</v>
      </c>
      <c r="C386" s="1" t="s">
        <v>965</v>
      </c>
      <c r="D386" s="1" t="s">
        <v>1845</v>
      </c>
      <c r="E386" s="1" t="s">
        <v>17</v>
      </c>
      <c r="F386" s="48">
        <v>4512.93</v>
      </c>
      <c r="G386" s="7">
        <v>5234.9988000000003</v>
      </c>
      <c r="H386" s="30">
        <f t="shared" si="25"/>
        <v>2933.4045000000001</v>
      </c>
      <c r="I386" s="30">
        <f t="shared" si="26"/>
        <v>3159.0509999999999</v>
      </c>
      <c r="J386" s="31">
        <f t="shared" si="27"/>
        <v>3835.9905000000003</v>
      </c>
      <c r="K386" s="32">
        <f t="shared" si="28"/>
        <v>0</v>
      </c>
      <c r="L386" s="33"/>
      <c r="M386" s="34">
        <f t="shared" si="29"/>
        <v>0</v>
      </c>
    </row>
    <row r="387" spans="1:13" ht="16.5" thickBot="1" x14ac:dyDescent="0.3">
      <c r="A387" s="3">
        <v>8041159</v>
      </c>
      <c r="B387" s="1" t="s">
        <v>2883</v>
      </c>
      <c r="C387" s="1" t="s">
        <v>965</v>
      </c>
      <c r="D387" s="1" t="s">
        <v>1845</v>
      </c>
      <c r="E387" s="1" t="s">
        <v>17</v>
      </c>
      <c r="F387" s="48">
        <v>4512.93</v>
      </c>
      <c r="G387" s="7">
        <v>5234.9988000000003</v>
      </c>
      <c r="H387" s="30">
        <f t="shared" si="25"/>
        <v>2933.4045000000001</v>
      </c>
      <c r="I387" s="30">
        <f t="shared" si="26"/>
        <v>3159.0509999999999</v>
      </c>
      <c r="J387" s="31">
        <f t="shared" si="27"/>
        <v>3835.9905000000003</v>
      </c>
      <c r="K387" s="32">
        <f t="shared" si="28"/>
        <v>0</v>
      </c>
      <c r="L387" s="33"/>
      <c r="M387" s="34">
        <f t="shared" si="29"/>
        <v>0</v>
      </c>
    </row>
    <row r="388" spans="1:13" ht="16.5" thickBot="1" x14ac:dyDescent="0.3">
      <c r="A388" s="3">
        <v>2036612</v>
      </c>
      <c r="B388" s="1" t="s">
        <v>1250</v>
      </c>
      <c r="C388" s="1" t="s">
        <v>965</v>
      </c>
      <c r="D388" s="1" t="s">
        <v>1257</v>
      </c>
      <c r="E388" s="1" t="s">
        <v>17</v>
      </c>
      <c r="F388" s="48">
        <v>6241.3793103448279</v>
      </c>
      <c r="G388" s="7">
        <v>7240</v>
      </c>
      <c r="H388" s="30">
        <f t="shared" si="25"/>
        <v>4056.8965517241381</v>
      </c>
      <c r="I388" s="30">
        <f t="shared" si="26"/>
        <v>4368.9655172413795</v>
      </c>
      <c r="J388" s="31">
        <f t="shared" si="27"/>
        <v>5305.1724137931033</v>
      </c>
      <c r="K388" s="32">
        <f t="shared" si="28"/>
        <v>0</v>
      </c>
      <c r="L388" s="33"/>
      <c r="M388" s="34">
        <f t="shared" si="29"/>
        <v>0</v>
      </c>
    </row>
    <row r="389" spans="1:13" ht="16.5" thickBot="1" x14ac:dyDescent="0.3">
      <c r="A389" s="3">
        <v>2036613</v>
      </c>
      <c r="B389" s="1" t="s">
        <v>1251</v>
      </c>
      <c r="C389" s="1" t="s">
        <v>965</v>
      </c>
      <c r="D389" s="1" t="s">
        <v>1257</v>
      </c>
      <c r="E389" s="1" t="s">
        <v>17</v>
      </c>
      <c r="F389" s="48">
        <v>6241.3793103448279</v>
      </c>
      <c r="G389" s="7">
        <v>7240</v>
      </c>
      <c r="H389" s="30">
        <f t="shared" si="25"/>
        <v>4056.8965517241381</v>
      </c>
      <c r="I389" s="30">
        <f t="shared" si="26"/>
        <v>4368.9655172413795</v>
      </c>
      <c r="J389" s="31">
        <f t="shared" si="27"/>
        <v>5305.1724137931033</v>
      </c>
      <c r="K389" s="32">
        <f t="shared" si="28"/>
        <v>0</v>
      </c>
      <c r="L389" s="33"/>
      <c r="M389" s="34">
        <f t="shared" si="29"/>
        <v>0</v>
      </c>
    </row>
    <row r="390" spans="1:13" ht="16.5" thickBot="1" x14ac:dyDescent="0.3">
      <c r="A390" s="3">
        <v>2021745</v>
      </c>
      <c r="B390" s="1" t="s">
        <v>1252</v>
      </c>
      <c r="C390" s="1" t="s">
        <v>965</v>
      </c>
      <c r="D390" s="1" t="s">
        <v>1258</v>
      </c>
      <c r="E390" s="1" t="s">
        <v>17</v>
      </c>
      <c r="F390" s="48">
        <v>6241.3793103448279</v>
      </c>
      <c r="G390" s="7">
        <v>7240</v>
      </c>
      <c r="H390" s="30">
        <f t="shared" si="25"/>
        <v>4056.8965517241381</v>
      </c>
      <c r="I390" s="30">
        <f t="shared" si="26"/>
        <v>4368.9655172413795</v>
      </c>
      <c r="J390" s="31">
        <f t="shared" si="27"/>
        <v>5305.1724137931033</v>
      </c>
      <c r="K390" s="32">
        <f t="shared" si="28"/>
        <v>0</v>
      </c>
      <c r="L390" s="33"/>
      <c r="M390" s="34">
        <f t="shared" si="29"/>
        <v>0</v>
      </c>
    </row>
    <row r="391" spans="1:13" ht="16.5" thickBot="1" x14ac:dyDescent="0.3">
      <c r="A391" s="3">
        <v>2021746</v>
      </c>
      <c r="B391" s="1" t="s">
        <v>1253</v>
      </c>
      <c r="C391" s="1" t="s">
        <v>965</v>
      </c>
      <c r="D391" s="1" t="s">
        <v>1258</v>
      </c>
      <c r="E391" s="1" t="s">
        <v>17</v>
      </c>
      <c r="F391" s="48">
        <v>6241.3793103448279</v>
      </c>
      <c r="G391" s="7">
        <v>7240</v>
      </c>
      <c r="H391" s="30">
        <f t="shared" si="25"/>
        <v>4056.8965517241381</v>
      </c>
      <c r="I391" s="30">
        <f t="shared" si="26"/>
        <v>4368.9655172413795</v>
      </c>
      <c r="J391" s="31">
        <f t="shared" si="27"/>
        <v>5305.1724137931033</v>
      </c>
      <c r="K391" s="32">
        <f t="shared" si="28"/>
        <v>0</v>
      </c>
      <c r="L391" s="33"/>
      <c r="M391" s="34">
        <f t="shared" si="29"/>
        <v>0</v>
      </c>
    </row>
    <row r="392" spans="1:13" ht="16.5" thickBot="1" x14ac:dyDescent="0.3">
      <c r="A392" s="3">
        <v>7047666</v>
      </c>
      <c r="B392" s="1" t="s">
        <v>1922</v>
      </c>
      <c r="C392" s="1" t="s">
        <v>965</v>
      </c>
      <c r="D392" s="1" t="s">
        <v>1258</v>
      </c>
      <c r="E392" s="1" t="s">
        <v>17</v>
      </c>
      <c r="F392" s="48">
        <v>6241.3793103448279</v>
      </c>
      <c r="G392" s="7">
        <v>7240</v>
      </c>
      <c r="H392" s="30">
        <f t="shared" si="25"/>
        <v>4056.8965517241381</v>
      </c>
      <c r="I392" s="30">
        <f t="shared" si="26"/>
        <v>4368.9655172413795</v>
      </c>
      <c r="J392" s="31">
        <f t="shared" si="27"/>
        <v>5305.1724137931033</v>
      </c>
      <c r="K392" s="32">
        <f t="shared" si="28"/>
        <v>0</v>
      </c>
      <c r="L392" s="33"/>
      <c r="M392" s="34">
        <f t="shared" si="29"/>
        <v>0</v>
      </c>
    </row>
    <row r="393" spans="1:13" ht="16.5" thickBot="1" x14ac:dyDescent="0.3">
      <c r="A393" s="3">
        <v>7047667</v>
      </c>
      <c r="B393" s="1" t="s">
        <v>1923</v>
      </c>
      <c r="C393" s="1" t="s">
        <v>965</v>
      </c>
      <c r="D393" s="1" t="s">
        <v>1258</v>
      </c>
      <c r="E393" s="1" t="s">
        <v>17</v>
      </c>
      <c r="F393" s="48">
        <v>6241.3793103448279</v>
      </c>
      <c r="G393" s="7">
        <v>7240</v>
      </c>
      <c r="H393" s="30">
        <f t="shared" si="25"/>
        <v>4056.8965517241381</v>
      </c>
      <c r="I393" s="30">
        <f t="shared" si="26"/>
        <v>4368.9655172413795</v>
      </c>
      <c r="J393" s="31">
        <f t="shared" si="27"/>
        <v>5305.1724137931033</v>
      </c>
      <c r="K393" s="32">
        <f t="shared" si="28"/>
        <v>0</v>
      </c>
      <c r="L393" s="33"/>
      <c r="M393" s="34">
        <f t="shared" si="29"/>
        <v>0</v>
      </c>
    </row>
    <row r="394" spans="1:13" ht="16.5" thickBot="1" x14ac:dyDescent="0.3">
      <c r="A394" s="3">
        <v>7047668</v>
      </c>
      <c r="B394" s="1" t="s">
        <v>1924</v>
      </c>
      <c r="C394" s="1" t="s">
        <v>965</v>
      </c>
      <c r="D394" s="1" t="s">
        <v>1258</v>
      </c>
      <c r="E394" s="1" t="s">
        <v>17</v>
      </c>
      <c r="F394" s="48">
        <v>6241.3793103448279</v>
      </c>
      <c r="G394" s="7">
        <v>7240</v>
      </c>
      <c r="H394" s="30">
        <f t="shared" si="25"/>
        <v>4056.8965517241381</v>
      </c>
      <c r="I394" s="30">
        <f t="shared" si="26"/>
        <v>4368.9655172413795</v>
      </c>
      <c r="J394" s="31">
        <f t="shared" si="27"/>
        <v>5305.1724137931033</v>
      </c>
      <c r="K394" s="32">
        <f t="shared" si="28"/>
        <v>0</v>
      </c>
      <c r="L394" s="33"/>
      <c r="M394" s="34">
        <f t="shared" si="29"/>
        <v>0</v>
      </c>
    </row>
    <row r="395" spans="1:13" ht="16.5" thickBot="1" x14ac:dyDescent="0.3">
      <c r="A395" s="3">
        <v>7047669</v>
      </c>
      <c r="B395" s="1" t="s">
        <v>1925</v>
      </c>
      <c r="C395" s="1" t="s">
        <v>965</v>
      </c>
      <c r="D395" s="1" t="s">
        <v>1258</v>
      </c>
      <c r="E395" s="1" t="s">
        <v>17</v>
      </c>
      <c r="F395" s="48">
        <v>6241.3793103448279</v>
      </c>
      <c r="G395" s="7">
        <v>7240</v>
      </c>
      <c r="H395" s="30">
        <f t="shared" si="25"/>
        <v>4056.8965517241381</v>
      </c>
      <c r="I395" s="30">
        <f t="shared" si="26"/>
        <v>4368.9655172413795</v>
      </c>
      <c r="J395" s="31">
        <f t="shared" si="27"/>
        <v>5305.1724137931033</v>
      </c>
      <c r="K395" s="32">
        <f t="shared" si="28"/>
        <v>0</v>
      </c>
      <c r="L395" s="33"/>
      <c r="M395" s="34">
        <f t="shared" si="29"/>
        <v>0</v>
      </c>
    </row>
    <row r="396" spans="1:13" ht="16.5" thickBot="1" x14ac:dyDescent="0.3">
      <c r="A396" s="3">
        <v>7061659</v>
      </c>
      <c r="B396" s="1" t="s">
        <v>2865</v>
      </c>
      <c r="C396" s="1" t="s">
        <v>965</v>
      </c>
      <c r="D396" s="1" t="s">
        <v>1258</v>
      </c>
      <c r="E396" s="1" t="s">
        <v>17</v>
      </c>
      <c r="F396" s="48">
        <v>7137.07</v>
      </c>
      <c r="G396" s="7">
        <v>8279.0011999999988</v>
      </c>
      <c r="H396" s="30">
        <f t="shared" si="25"/>
        <v>4639.0955000000004</v>
      </c>
      <c r="I396" s="30">
        <f t="shared" si="26"/>
        <v>4995.9489999999996</v>
      </c>
      <c r="J396" s="31">
        <f t="shared" si="27"/>
        <v>6066.5094999999992</v>
      </c>
      <c r="K396" s="32">
        <f t="shared" si="28"/>
        <v>0</v>
      </c>
      <c r="L396" s="33"/>
      <c r="M396" s="34">
        <f t="shared" si="29"/>
        <v>0</v>
      </c>
    </row>
    <row r="397" spans="1:13" ht="16.5" thickBot="1" x14ac:dyDescent="0.3">
      <c r="A397" s="3">
        <v>7000794</v>
      </c>
      <c r="B397" s="1" t="s">
        <v>2456</v>
      </c>
      <c r="C397" s="1" t="s">
        <v>965</v>
      </c>
      <c r="D397" s="1" t="s">
        <v>1259</v>
      </c>
      <c r="E397" s="1" t="s">
        <v>17</v>
      </c>
      <c r="F397" s="51">
        <v>4746.55</v>
      </c>
      <c r="G397" s="7">
        <v>5505.9980000000005</v>
      </c>
      <c r="H397" s="30">
        <f t="shared" ref="H397:H460" si="30">+F397*0.65</f>
        <v>3085.2575000000002</v>
      </c>
      <c r="I397" s="30">
        <f t="shared" ref="I397:I460" si="31">+F397*0.7</f>
        <v>3322.585</v>
      </c>
      <c r="J397" s="31">
        <f t="shared" ref="J397:J460" si="32">+F397*0.85</f>
        <v>4034.5675000000001</v>
      </c>
      <c r="K397" s="32">
        <f t="shared" ref="K397:K460" si="33">+F397*L397</f>
        <v>0</v>
      </c>
      <c r="L397" s="33"/>
      <c r="M397" s="34">
        <f t="shared" ref="M397:M460" si="34">+J397*L397</f>
        <v>0</v>
      </c>
    </row>
    <row r="398" spans="1:13" ht="16.5" thickBot="1" x14ac:dyDescent="0.3">
      <c r="A398" s="3">
        <v>7000795</v>
      </c>
      <c r="B398" s="1" t="s">
        <v>2457</v>
      </c>
      <c r="C398" s="1" t="s">
        <v>965</v>
      </c>
      <c r="D398" s="1" t="s">
        <v>1259</v>
      </c>
      <c r="E398" s="1" t="s">
        <v>17</v>
      </c>
      <c r="F398" s="51">
        <v>4746.55</v>
      </c>
      <c r="G398" s="7">
        <v>5505.9980000000005</v>
      </c>
      <c r="H398" s="30">
        <f t="shared" si="30"/>
        <v>3085.2575000000002</v>
      </c>
      <c r="I398" s="30">
        <f t="shared" si="31"/>
        <v>3322.585</v>
      </c>
      <c r="J398" s="31">
        <f t="shared" si="32"/>
        <v>4034.5675000000001</v>
      </c>
      <c r="K398" s="32">
        <f t="shared" si="33"/>
        <v>0</v>
      </c>
      <c r="L398" s="33"/>
      <c r="M398" s="34">
        <f t="shared" si="34"/>
        <v>0</v>
      </c>
    </row>
    <row r="399" spans="1:13" ht="16.5" thickBot="1" x14ac:dyDescent="0.3">
      <c r="A399" s="3">
        <v>7000796</v>
      </c>
      <c r="B399" s="1" t="s">
        <v>1965</v>
      </c>
      <c r="C399" s="1" t="s">
        <v>965</v>
      </c>
      <c r="D399" s="1" t="s">
        <v>1259</v>
      </c>
      <c r="E399" s="1" t="s">
        <v>17</v>
      </c>
      <c r="F399" s="51">
        <v>4746.55</v>
      </c>
      <c r="G399" s="7">
        <v>5505.9980000000005</v>
      </c>
      <c r="H399" s="30">
        <f t="shared" si="30"/>
        <v>3085.2575000000002</v>
      </c>
      <c r="I399" s="30">
        <f t="shared" si="31"/>
        <v>3322.585</v>
      </c>
      <c r="J399" s="31">
        <f t="shared" si="32"/>
        <v>4034.5675000000001</v>
      </c>
      <c r="K399" s="32">
        <f t="shared" si="33"/>
        <v>0</v>
      </c>
      <c r="L399" s="33"/>
      <c r="M399" s="34">
        <f t="shared" si="34"/>
        <v>0</v>
      </c>
    </row>
    <row r="400" spans="1:13" ht="16.5" thickBot="1" x14ac:dyDescent="0.3">
      <c r="A400" s="3">
        <v>7000800</v>
      </c>
      <c r="B400" s="1" t="s">
        <v>1964</v>
      </c>
      <c r="C400" s="1" t="s">
        <v>965</v>
      </c>
      <c r="D400" s="1" t="s">
        <v>1259</v>
      </c>
      <c r="E400" s="1" t="s">
        <v>17</v>
      </c>
      <c r="F400" s="51">
        <v>4746.55</v>
      </c>
      <c r="G400" s="7">
        <v>5505.9980000000005</v>
      </c>
      <c r="H400" s="30">
        <f t="shared" si="30"/>
        <v>3085.2575000000002</v>
      </c>
      <c r="I400" s="30">
        <f t="shared" si="31"/>
        <v>3322.585</v>
      </c>
      <c r="J400" s="31">
        <f t="shared" si="32"/>
        <v>4034.5675000000001</v>
      </c>
      <c r="K400" s="32">
        <f t="shared" si="33"/>
        <v>0</v>
      </c>
      <c r="L400" s="33"/>
      <c r="M400" s="34">
        <f t="shared" si="34"/>
        <v>0</v>
      </c>
    </row>
    <row r="401" spans="1:13" ht="16.5" thickBot="1" x14ac:dyDescent="0.3">
      <c r="A401" s="3">
        <v>7000801</v>
      </c>
      <c r="B401" s="1" t="s">
        <v>1966</v>
      </c>
      <c r="C401" s="1" t="s">
        <v>965</v>
      </c>
      <c r="D401" s="1" t="s">
        <v>1259</v>
      </c>
      <c r="E401" s="1" t="s">
        <v>17</v>
      </c>
      <c r="F401" s="51">
        <v>4746.55</v>
      </c>
      <c r="G401" s="7">
        <v>5505.9980000000005</v>
      </c>
      <c r="H401" s="30">
        <f t="shared" si="30"/>
        <v>3085.2575000000002</v>
      </c>
      <c r="I401" s="30">
        <f t="shared" si="31"/>
        <v>3322.585</v>
      </c>
      <c r="J401" s="31">
        <f t="shared" si="32"/>
        <v>4034.5675000000001</v>
      </c>
      <c r="K401" s="32">
        <f t="shared" si="33"/>
        <v>0</v>
      </c>
      <c r="L401" s="33"/>
      <c r="M401" s="34">
        <f t="shared" si="34"/>
        <v>0</v>
      </c>
    </row>
    <row r="402" spans="1:13" ht="16.5" thickBot="1" x14ac:dyDescent="0.3">
      <c r="A402" s="3">
        <v>7000802</v>
      </c>
      <c r="B402" s="1" t="s">
        <v>1963</v>
      </c>
      <c r="C402" s="1" t="s">
        <v>965</v>
      </c>
      <c r="D402" s="1" t="s">
        <v>1259</v>
      </c>
      <c r="E402" s="1" t="s">
        <v>17</v>
      </c>
      <c r="F402" s="51">
        <v>4746.55</v>
      </c>
      <c r="G402" s="7">
        <v>5505.9980000000005</v>
      </c>
      <c r="H402" s="30">
        <f t="shared" si="30"/>
        <v>3085.2575000000002</v>
      </c>
      <c r="I402" s="30">
        <f t="shared" si="31"/>
        <v>3322.585</v>
      </c>
      <c r="J402" s="31">
        <f t="shared" si="32"/>
        <v>4034.5675000000001</v>
      </c>
      <c r="K402" s="32">
        <f t="shared" si="33"/>
        <v>0</v>
      </c>
      <c r="L402" s="33"/>
      <c r="M402" s="34">
        <f t="shared" si="34"/>
        <v>0</v>
      </c>
    </row>
    <row r="403" spans="1:13" ht="16.5" thickBot="1" x14ac:dyDescent="0.3">
      <c r="A403" s="3">
        <v>7000803</v>
      </c>
      <c r="B403" s="1" t="s">
        <v>2799</v>
      </c>
      <c r="C403" s="1" t="s">
        <v>965</v>
      </c>
      <c r="D403" s="1" t="s">
        <v>1259</v>
      </c>
      <c r="E403" s="1" t="s">
        <v>17</v>
      </c>
      <c r="F403" s="51">
        <v>4746.55</v>
      </c>
      <c r="G403" s="7">
        <v>5505.9980000000005</v>
      </c>
      <c r="H403" s="30">
        <f t="shared" si="30"/>
        <v>3085.2575000000002</v>
      </c>
      <c r="I403" s="30">
        <f t="shared" si="31"/>
        <v>3322.585</v>
      </c>
      <c r="J403" s="31">
        <f t="shared" si="32"/>
        <v>4034.5675000000001</v>
      </c>
      <c r="K403" s="32">
        <f t="shared" si="33"/>
        <v>0</v>
      </c>
      <c r="L403" s="33"/>
      <c r="M403" s="34">
        <f t="shared" si="34"/>
        <v>0</v>
      </c>
    </row>
    <row r="404" spans="1:13" ht="16.5" thickBot="1" x14ac:dyDescent="0.3">
      <c r="A404" s="3">
        <v>7000014</v>
      </c>
      <c r="B404" s="1" t="s">
        <v>2340</v>
      </c>
      <c r="C404" s="1" t="s">
        <v>965</v>
      </c>
      <c r="D404" s="1" t="s">
        <v>1259</v>
      </c>
      <c r="E404" s="1" t="s">
        <v>17</v>
      </c>
      <c r="F404" s="51">
        <v>4746.55</v>
      </c>
      <c r="G404" s="7">
        <v>5505.9980000000005</v>
      </c>
      <c r="H404" s="30">
        <f t="shared" si="30"/>
        <v>3085.2575000000002</v>
      </c>
      <c r="I404" s="30">
        <f t="shared" si="31"/>
        <v>3322.585</v>
      </c>
      <c r="J404" s="31">
        <f t="shared" si="32"/>
        <v>4034.5675000000001</v>
      </c>
      <c r="K404" s="32">
        <f t="shared" si="33"/>
        <v>0</v>
      </c>
      <c r="L404" s="33"/>
      <c r="M404" s="34">
        <f t="shared" si="34"/>
        <v>0</v>
      </c>
    </row>
    <row r="405" spans="1:13" ht="16.5" thickBot="1" x14ac:dyDescent="0.3">
      <c r="A405" s="3">
        <v>7000015</v>
      </c>
      <c r="B405" s="1" t="s">
        <v>2341</v>
      </c>
      <c r="C405" s="1" t="s">
        <v>965</v>
      </c>
      <c r="D405" s="1" t="s">
        <v>1259</v>
      </c>
      <c r="E405" s="1" t="s">
        <v>17</v>
      </c>
      <c r="F405" s="51">
        <v>4746.55</v>
      </c>
      <c r="G405" s="7">
        <v>5505.9980000000005</v>
      </c>
      <c r="H405" s="30">
        <f t="shared" si="30"/>
        <v>3085.2575000000002</v>
      </c>
      <c r="I405" s="30">
        <f t="shared" si="31"/>
        <v>3322.585</v>
      </c>
      <c r="J405" s="31">
        <f t="shared" si="32"/>
        <v>4034.5675000000001</v>
      </c>
      <c r="K405" s="32">
        <f t="shared" si="33"/>
        <v>0</v>
      </c>
      <c r="L405" s="33"/>
      <c r="M405" s="34">
        <f t="shared" si="34"/>
        <v>0</v>
      </c>
    </row>
    <row r="406" spans="1:13" ht="16.5" thickBot="1" x14ac:dyDescent="0.3">
      <c r="A406" s="3">
        <v>7000812</v>
      </c>
      <c r="B406" s="1" t="s">
        <v>2342</v>
      </c>
      <c r="C406" s="1" t="s">
        <v>965</v>
      </c>
      <c r="D406" s="1" t="s">
        <v>1259</v>
      </c>
      <c r="E406" s="1" t="s">
        <v>17</v>
      </c>
      <c r="F406" s="51">
        <v>4746.55</v>
      </c>
      <c r="G406" s="7">
        <v>5505.9980000000005</v>
      </c>
      <c r="H406" s="30">
        <f t="shared" si="30"/>
        <v>3085.2575000000002</v>
      </c>
      <c r="I406" s="30">
        <f t="shared" si="31"/>
        <v>3322.585</v>
      </c>
      <c r="J406" s="31">
        <f t="shared" si="32"/>
        <v>4034.5675000000001</v>
      </c>
      <c r="K406" s="32">
        <f t="shared" si="33"/>
        <v>0</v>
      </c>
      <c r="L406" s="33"/>
      <c r="M406" s="34">
        <f t="shared" si="34"/>
        <v>0</v>
      </c>
    </row>
    <row r="407" spans="1:13" ht="16.5" thickBot="1" x14ac:dyDescent="0.3">
      <c r="A407" s="3">
        <v>7000813</v>
      </c>
      <c r="B407" s="1" t="s">
        <v>2343</v>
      </c>
      <c r="C407" s="1" t="s">
        <v>965</v>
      </c>
      <c r="D407" s="1" t="s">
        <v>1259</v>
      </c>
      <c r="E407" s="1" t="s">
        <v>17</v>
      </c>
      <c r="F407" s="51">
        <v>4746.55</v>
      </c>
      <c r="G407" s="7">
        <v>5505.9980000000005</v>
      </c>
      <c r="H407" s="30">
        <f t="shared" si="30"/>
        <v>3085.2575000000002</v>
      </c>
      <c r="I407" s="30">
        <f t="shared" si="31"/>
        <v>3322.585</v>
      </c>
      <c r="J407" s="31">
        <f t="shared" si="32"/>
        <v>4034.5675000000001</v>
      </c>
      <c r="K407" s="32">
        <f t="shared" si="33"/>
        <v>0</v>
      </c>
      <c r="L407" s="33"/>
      <c r="M407" s="34">
        <f t="shared" si="34"/>
        <v>0</v>
      </c>
    </row>
    <row r="408" spans="1:13" ht="16.5" thickBot="1" x14ac:dyDescent="0.3">
      <c r="A408" s="3">
        <v>7000814</v>
      </c>
      <c r="B408" s="1" t="s">
        <v>2344</v>
      </c>
      <c r="C408" s="1" t="s">
        <v>965</v>
      </c>
      <c r="D408" s="1" t="s">
        <v>1259</v>
      </c>
      <c r="E408" s="1" t="s">
        <v>17</v>
      </c>
      <c r="F408" s="51">
        <v>4746.55</v>
      </c>
      <c r="G408" s="7">
        <v>5505.9980000000005</v>
      </c>
      <c r="H408" s="30">
        <f t="shared" si="30"/>
        <v>3085.2575000000002</v>
      </c>
      <c r="I408" s="30">
        <f t="shared" si="31"/>
        <v>3322.585</v>
      </c>
      <c r="J408" s="31">
        <f t="shared" si="32"/>
        <v>4034.5675000000001</v>
      </c>
      <c r="K408" s="32">
        <f t="shared" si="33"/>
        <v>0</v>
      </c>
      <c r="L408" s="33"/>
      <c r="M408" s="34">
        <f t="shared" si="34"/>
        <v>0</v>
      </c>
    </row>
    <row r="409" spans="1:13" ht="16.5" thickBot="1" x14ac:dyDescent="0.3">
      <c r="A409" s="3">
        <v>7070079</v>
      </c>
      <c r="B409" s="1" t="s">
        <v>2884</v>
      </c>
      <c r="C409" s="1" t="s">
        <v>965</v>
      </c>
      <c r="D409" s="1" t="s">
        <v>1259</v>
      </c>
      <c r="E409" s="1" t="s">
        <v>17</v>
      </c>
      <c r="F409" s="51">
        <v>4746.55</v>
      </c>
      <c r="G409" s="7">
        <v>5505.9980000000005</v>
      </c>
      <c r="H409" s="30">
        <f t="shared" si="30"/>
        <v>3085.2575000000002</v>
      </c>
      <c r="I409" s="30">
        <f t="shared" si="31"/>
        <v>3322.585</v>
      </c>
      <c r="J409" s="31">
        <f t="shared" si="32"/>
        <v>4034.5675000000001</v>
      </c>
      <c r="K409" s="32">
        <f t="shared" si="33"/>
        <v>0</v>
      </c>
      <c r="L409" s="33"/>
      <c r="M409" s="34">
        <f t="shared" si="34"/>
        <v>0</v>
      </c>
    </row>
    <row r="410" spans="1:13" ht="16.5" thickBot="1" x14ac:dyDescent="0.3">
      <c r="A410" s="3">
        <v>7070080</v>
      </c>
      <c r="B410" s="1" t="s">
        <v>2999</v>
      </c>
      <c r="C410" s="1" t="s">
        <v>965</v>
      </c>
      <c r="D410" s="1" t="s">
        <v>1259</v>
      </c>
      <c r="E410" s="1" t="s">
        <v>17</v>
      </c>
      <c r="F410" s="51">
        <v>4746.55</v>
      </c>
      <c r="G410" s="7">
        <v>5505.9980000000005</v>
      </c>
      <c r="H410" s="30">
        <f t="shared" si="30"/>
        <v>3085.2575000000002</v>
      </c>
      <c r="I410" s="30">
        <f t="shared" si="31"/>
        <v>3322.585</v>
      </c>
      <c r="J410" s="31">
        <f t="shared" si="32"/>
        <v>4034.5675000000001</v>
      </c>
      <c r="K410" s="32">
        <f t="shared" si="33"/>
        <v>0</v>
      </c>
      <c r="L410" s="33"/>
      <c r="M410" s="34">
        <f t="shared" si="34"/>
        <v>0</v>
      </c>
    </row>
    <row r="411" spans="1:13" ht="16.5" thickBot="1" x14ac:dyDescent="0.3">
      <c r="A411" s="3">
        <v>7070081</v>
      </c>
      <c r="B411" s="1" t="s">
        <v>3000</v>
      </c>
      <c r="C411" s="1" t="s">
        <v>965</v>
      </c>
      <c r="D411" s="1" t="s">
        <v>1259</v>
      </c>
      <c r="E411" s="1" t="s">
        <v>17</v>
      </c>
      <c r="F411" s="51">
        <v>4746.55</v>
      </c>
      <c r="G411" s="7">
        <v>5505.9980000000005</v>
      </c>
      <c r="H411" s="30">
        <f t="shared" si="30"/>
        <v>3085.2575000000002</v>
      </c>
      <c r="I411" s="30">
        <f t="shared" si="31"/>
        <v>3322.585</v>
      </c>
      <c r="J411" s="31">
        <f t="shared" si="32"/>
        <v>4034.5675000000001</v>
      </c>
      <c r="K411" s="32">
        <f t="shared" si="33"/>
        <v>0</v>
      </c>
      <c r="L411" s="33"/>
      <c r="M411" s="34">
        <f t="shared" si="34"/>
        <v>0</v>
      </c>
    </row>
    <row r="412" spans="1:13" ht="16.5" thickBot="1" x14ac:dyDescent="0.3">
      <c r="A412" s="3">
        <v>8041184</v>
      </c>
      <c r="B412" s="1" t="s">
        <v>2884</v>
      </c>
      <c r="C412" s="1" t="s">
        <v>965</v>
      </c>
      <c r="D412" s="1" t="s">
        <v>1259</v>
      </c>
      <c r="E412" s="1" t="s">
        <v>17</v>
      </c>
      <c r="F412" s="51">
        <v>4746.55</v>
      </c>
      <c r="G412" s="7">
        <v>5505.9980000000005</v>
      </c>
      <c r="H412" s="30">
        <f t="shared" si="30"/>
        <v>3085.2575000000002</v>
      </c>
      <c r="I412" s="30">
        <f t="shared" si="31"/>
        <v>3322.585</v>
      </c>
      <c r="J412" s="31">
        <f t="shared" si="32"/>
        <v>4034.5675000000001</v>
      </c>
      <c r="K412" s="32">
        <f t="shared" si="33"/>
        <v>0</v>
      </c>
      <c r="L412" s="33"/>
      <c r="M412" s="34">
        <f t="shared" si="34"/>
        <v>0</v>
      </c>
    </row>
    <row r="413" spans="1:13" ht="16.5" thickBot="1" x14ac:dyDescent="0.3">
      <c r="A413" s="3">
        <v>120801</v>
      </c>
      <c r="B413" s="4" t="s">
        <v>2637</v>
      </c>
      <c r="C413" s="1" t="s">
        <v>965</v>
      </c>
      <c r="D413" s="1" t="s">
        <v>1260</v>
      </c>
      <c r="E413" s="1" t="s">
        <v>17</v>
      </c>
      <c r="F413" s="51">
        <v>1329.31</v>
      </c>
      <c r="G413" s="7">
        <v>1541.9995999999999</v>
      </c>
      <c r="H413" s="30">
        <f t="shared" si="30"/>
        <v>864.05150000000003</v>
      </c>
      <c r="I413" s="30">
        <f t="shared" si="31"/>
        <v>930.51699999999994</v>
      </c>
      <c r="J413" s="31">
        <f t="shared" si="32"/>
        <v>1129.9134999999999</v>
      </c>
      <c r="K413" s="32">
        <f t="shared" si="33"/>
        <v>0</v>
      </c>
      <c r="L413" s="33"/>
      <c r="M413" s="34">
        <f t="shared" si="34"/>
        <v>0</v>
      </c>
    </row>
    <row r="414" spans="1:13" ht="16.5" thickBot="1" x14ac:dyDescent="0.3">
      <c r="A414" s="3">
        <v>120802</v>
      </c>
      <c r="B414" s="4" t="s">
        <v>1256</v>
      </c>
      <c r="C414" s="1" t="s">
        <v>965</v>
      </c>
      <c r="D414" s="1" t="s">
        <v>1260</v>
      </c>
      <c r="E414" s="1" t="s">
        <v>17</v>
      </c>
      <c r="F414" s="51">
        <v>1329.31</v>
      </c>
      <c r="G414" s="7">
        <v>1541.9995999999999</v>
      </c>
      <c r="H414" s="30">
        <f t="shared" si="30"/>
        <v>864.05150000000003</v>
      </c>
      <c r="I414" s="30">
        <f t="shared" si="31"/>
        <v>930.51699999999994</v>
      </c>
      <c r="J414" s="31">
        <f t="shared" si="32"/>
        <v>1129.9134999999999</v>
      </c>
      <c r="K414" s="32">
        <f t="shared" si="33"/>
        <v>0</v>
      </c>
      <c r="L414" s="33"/>
      <c r="M414" s="34">
        <f t="shared" si="34"/>
        <v>0</v>
      </c>
    </row>
    <row r="415" spans="1:13" ht="16.5" thickBot="1" x14ac:dyDescent="0.3">
      <c r="A415" s="3">
        <v>120803</v>
      </c>
      <c r="B415" s="1" t="s">
        <v>2639</v>
      </c>
      <c r="C415" s="1" t="s">
        <v>965</v>
      </c>
      <c r="D415" s="1" t="s">
        <v>1260</v>
      </c>
      <c r="E415" s="1" t="s">
        <v>17</v>
      </c>
      <c r="F415" s="51">
        <v>1329.31</v>
      </c>
      <c r="G415" s="7">
        <v>1541.9995999999999</v>
      </c>
      <c r="H415" s="30">
        <f t="shared" si="30"/>
        <v>864.05150000000003</v>
      </c>
      <c r="I415" s="30">
        <f t="shared" si="31"/>
        <v>930.51699999999994</v>
      </c>
      <c r="J415" s="31">
        <f t="shared" si="32"/>
        <v>1129.9134999999999</v>
      </c>
      <c r="K415" s="32">
        <f t="shared" si="33"/>
        <v>0</v>
      </c>
      <c r="L415" s="33"/>
      <c r="M415" s="34">
        <f t="shared" si="34"/>
        <v>0</v>
      </c>
    </row>
    <row r="416" spans="1:13" ht="16.5" thickBot="1" x14ac:dyDescent="0.3">
      <c r="A416" s="3">
        <v>120804</v>
      </c>
      <c r="B416" s="4" t="s">
        <v>2638</v>
      </c>
      <c r="C416" s="1" t="s">
        <v>965</v>
      </c>
      <c r="D416" s="1" t="s">
        <v>1260</v>
      </c>
      <c r="E416" s="1" t="s">
        <v>17</v>
      </c>
      <c r="F416" s="51">
        <v>1329.31</v>
      </c>
      <c r="G416" s="7">
        <v>1541.9995999999999</v>
      </c>
      <c r="H416" s="30">
        <f t="shared" si="30"/>
        <v>864.05150000000003</v>
      </c>
      <c r="I416" s="30">
        <f t="shared" si="31"/>
        <v>930.51699999999994</v>
      </c>
      <c r="J416" s="31">
        <f t="shared" si="32"/>
        <v>1129.9134999999999</v>
      </c>
      <c r="K416" s="32">
        <f t="shared" si="33"/>
        <v>0</v>
      </c>
      <c r="L416" s="33"/>
      <c r="M416" s="34">
        <f t="shared" si="34"/>
        <v>0</v>
      </c>
    </row>
    <row r="417" spans="1:13" ht="16.5" thickBot="1" x14ac:dyDescent="0.3">
      <c r="A417" s="3">
        <v>107103</v>
      </c>
      <c r="B417" s="4" t="s">
        <v>2661</v>
      </c>
      <c r="C417" s="1" t="s">
        <v>965</v>
      </c>
      <c r="D417" s="1" t="s">
        <v>1260</v>
      </c>
      <c r="E417" s="1" t="s">
        <v>17</v>
      </c>
      <c r="F417" s="51">
        <v>1329.31</v>
      </c>
      <c r="G417" s="7">
        <v>1541.9995999999999</v>
      </c>
      <c r="H417" s="30">
        <f t="shared" si="30"/>
        <v>864.05150000000003</v>
      </c>
      <c r="I417" s="30">
        <f t="shared" si="31"/>
        <v>930.51699999999994</v>
      </c>
      <c r="J417" s="31">
        <f t="shared" si="32"/>
        <v>1129.9134999999999</v>
      </c>
      <c r="K417" s="32">
        <f t="shared" si="33"/>
        <v>0</v>
      </c>
      <c r="L417" s="33"/>
      <c r="M417" s="34">
        <f t="shared" si="34"/>
        <v>0</v>
      </c>
    </row>
    <row r="418" spans="1:13" ht="16.5" thickBot="1" x14ac:dyDescent="0.3">
      <c r="A418" s="3">
        <v>107104</v>
      </c>
      <c r="B418" s="4" t="s">
        <v>2662</v>
      </c>
      <c r="C418" s="1" t="s">
        <v>965</v>
      </c>
      <c r="D418" s="1" t="s">
        <v>1260</v>
      </c>
      <c r="E418" s="1" t="s">
        <v>17</v>
      </c>
      <c r="F418" s="51">
        <v>1329.31</v>
      </c>
      <c r="G418" s="7">
        <v>1541.9995999999999</v>
      </c>
      <c r="H418" s="30">
        <f t="shared" si="30"/>
        <v>864.05150000000003</v>
      </c>
      <c r="I418" s="30">
        <f t="shared" si="31"/>
        <v>930.51699999999994</v>
      </c>
      <c r="J418" s="31">
        <f t="shared" si="32"/>
        <v>1129.9134999999999</v>
      </c>
      <c r="K418" s="32">
        <f t="shared" si="33"/>
        <v>0</v>
      </c>
      <c r="L418" s="33"/>
      <c r="M418" s="34">
        <f t="shared" si="34"/>
        <v>0</v>
      </c>
    </row>
    <row r="419" spans="1:13" ht="16.5" thickBot="1" x14ac:dyDescent="0.3">
      <c r="A419" s="3">
        <v>107105</v>
      </c>
      <c r="B419" s="4" t="s">
        <v>2663</v>
      </c>
      <c r="C419" s="1" t="s">
        <v>965</v>
      </c>
      <c r="D419" s="1" t="s">
        <v>1260</v>
      </c>
      <c r="E419" s="1" t="s">
        <v>17</v>
      </c>
      <c r="F419" s="51">
        <v>1329.31</v>
      </c>
      <c r="G419" s="7">
        <v>1541.9995999999999</v>
      </c>
      <c r="H419" s="30">
        <f t="shared" si="30"/>
        <v>864.05150000000003</v>
      </c>
      <c r="I419" s="30">
        <f t="shared" si="31"/>
        <v>930.51699999999994</v>
      </c>
      <c r="J419" s="31">
        <f t="shared" si="32"/>
        <v>1129.9134999999999</v>
      </c>
      <c r="K419" s="32">
        <f t="shared" si="33"/>
        <v>0</v>
      </c>
      <c r="L419" s="33"/>
      <c r="M419" s="34">
        <f t="shared" si="34"/>
        <v>0</v>
      </c>
    </row>
    <row r="420" spans="1:13" ht="16.5" thickBot="1" x14ac:dyDescent="0.3">
      <c r="A420" s="3">
        <v>107106</v>
      </c>
      <c r="B420" s="4" t="s">
        <v>2664</v>
      </c>
      <c r="C420" s="1" t="s">
        <v>965</v>
      </c>
      <c r="D420" s="1" t="s">
        <v>1260</v>
      </c>
      <c r="E420" s="1" t="s">
        <v>17</v>
      </c>
      <c r="F420" s="51">
        <v>1329.31</v>
      </c>
      <c r="G420" s="7">
        <v>1541.9995999999999</v>
      </c>
      <c r="H420" s="30">
        <f t="shared" si="30"/>
        <v>864.05150000000003</v>
      </c>
      <c r="I420" s="30">
        <f t="shared" si="31"/>
        <v>930.51699999999994</v>
      </c>
      <c r="J420" s="31">
        <f t="shared" si="32"/>
        <v>1129.9134999999999</v>
      </c>
      <c r="K420" s="32">
        <f t="shared" si="33"/>
        <v>0</v>
      </c>
      <c r="L420" s="33"/>
      <c r="M420" s="34">
        <f t="shared" si="34"/>
        <v>0</v>
      </c>
    </row>
    <row r="421" spans="1:13" ht="16.5" thickBot="1" x14ac:dyDescent="0.3">
      <c r="A421" s="3">
        <v>701387</v>
      </c>
      <c r="B421" s="1" t="s">
        <v>1161</v>
      </c>
      <c r="C421" s="1" t="s">
        <v>965</v>
      </c>
      <c r="D421" s="1" t="s">
        <v>1165</v>
      </c>
      <c r="E421" s="1" t="s">
        <v>17</v>
      </c>
      <c r="F421" s="48">
        <v>1610.344827586207</v>
      </c>
      <c r="G421" s="7">
        <v>1868</v>
      </c>
      <c r="H421" s="30">
        <f t="shared" si="30"/>
        <v>1046.7241379310346</v>
      </c>
      <c r="I421" s="30">
        <f t="shared" si="31"/>
        <v>1127.2413793103449</v>
      </c>
      <c r="J421" s="31">
        <f t="shared" si="32"/>
        <v>1368.7931034482758</v>
      </c>
      <c r="K421" s="32">
        <f t="shared" si="33"/>
        <v>0</v>
      </c>
      <c r="L421" s="33"/>
      <c r="M421" s="34">
        <f t="shared" si="34"/>
        <v>0</v>
      </c>
    </row>
    <row r="422" spans="1:13" ht="16.5" thickBot="1" x14ac:dyDescent="0.3">
      <c r="A422" s="3">
        <v>2036745</v>
      </c>
      <c r="B422" s="1" t="s">
        <v>1010</v>
      </c>
      <c r="C422" s="1" t="s">
        <v>965</v>
      </c>
      <c r="D422" s="1" t="s">
        <v>971</v>
      </c>
      <c r="E422" s="1" t="s">
        <v>17</v>
      </c>
      <c r="F422" s="48">
        <v>1610.344827586207</v>
      </c>
      <c r="G422" s="7">
        <v>1868</v>
      </c>
      <c r="H422" s="30">
        <f t="shared" si="30"/>
        <v>1046.7241379310346</v>
      </c>
      <c r="I422" s="30">
        <f t="shared" si="31"/>
        <v>1127.2413793103449</v>
      </c>
      <c r="J422" s="31">
        <f t="shared" si="32"/>
        <v>1368.7931034482758</v>
      </c>
      <c r="K422" s="32">
        <f t="shared" si="33"/>
        <v>0</v>
      </c>
      <c r="L422" s="33"/>
      <c r="M422" s="34">
        <f t="shared" si="34"/>
        <v>0</v>
      </c>
    </row>
    <row r="423" spans="1:13" ht="16.5" thickBot="1" x14ac:dyDescent="0.3">
      <c r="A423" s="3">
        <v>2036746</v>
      </c>
      <c r="B423" s="1" t="s">
        <v>1011</v>
      </c>
      <c r="C423" s="1" t="s">
        <v>965</v>
      </c>
      <c r="D423" s="1" t="s">
        <v>971</v>
      </c>
      <c r="E423" s="1" t="s">
        <v>17</v>
      </c>
      <c r="F423" s="48">
        <v>1610.344827586207</v>
      </c>
      <c r="G423" s="7">
        <v>1868</v>
      </c>
      <c r="H423" s="30">
        <f t="shared" si="30"/>
        <v>1046.7241379310346</v>
      </c>
      <c r="I423" s="30">
        <f t="shared" si="31"/>
        <v>1127.2413793103449</v>
      </c>
      <c r="J423" s="31">
        <f t="shared" si="32"/>
        <v>1368.7931034482758</v>
      </c>
      <c r="K423" s="32">
        <f t="shared" si="33"/>
        <v>0</v>
      </c>
      <c r="L423" s="33"/>
      <c r="M423" s="34">
        <f t="shared" si="34"/>
        <v>0</v>
      </c>
    </row>
    <row r="424" spans="1:13" ht="16.5" thickBot="1" x14ac:dyDescent="0.3">
      <c r="A424" s="3">
        <v>2036757</v>
      </c>
      <c r="B424" s="1" t="s">
        <v>1950</v>
      </c>
      <c r="C424" s="1" t="s">
        <v>965</v>
      </c>
      <c r="D424" s="1" t="s">
        <v>971</v>
      </c>
      <c r="E424" s="1" t="s">
        <v>17</v>
      </c>
      <c r="F424" s="48">
        <v>1610.344827586207</v>
      </c>
      <c r="G424" s="7">
        <v>1868</v>
      </c>
      <c r="H424" s="30">
        <f t="shared" si="30"/>
        <v>1046.7241379310346</v>
      </c>
      <c r="I424" s="30">
        <f t="shared" si="31"/>
        <v>1127.2413793103449</v>
      </c>
      <c r="J424" s="31">
        <f t="shared" si="32"/>
        <v>1368.7931034482758</v>
      </c>
      <c r="K424" s="32">
        <f t="shared" si="33"/>
        <v>0</v>
      </c>
      <c r="L424" s="33"/>
      <c r="M424" s="34">
        <f t="shared" si="34"/>
        <v>0</v>
      </c>
    </row>
    <row r="425" spans="1:13" ht="16.5" thickBot="1" x14ac:dyDescent="0.3">
      <c r="A425" s="3">
        <v>2036758</v>
      </c>
      <c r="B425" s="1" t="s">
        <v>1012</v>
      </c>
      <c r="C425" s="1" t="s">
        <v>965</v>
      </c>
      <c r="D425" s="1" t="s">
        <v>971</v>
      </c>
      <c r="E425" s="1" t="s">
        <v>17</v>
      </c>
      <c r="F425" s="48">
        <v>1610.344827586207</v>
      </c>
      <c r="G425" s="7">
        <v>1868</v>
      </c>
      <c r="H425" s="30">
        <f t="shared" si="30"/>
        <v>1046.7241379310346</v>
      </c>
      <c r="I425" s="30">
        <f t="shared" si="31"/>
        <v>1127.2413793103449</v>
      </c>
      <c r="J425" s="31">
        <f t="shared" si="32"/>
        <v>1368.7931034482758</v>
      </c>
      <c r="K425" s="32">
        <f t="shared" si="33"/>
        <v>0</v>
      </c>
      <c r="L425" s="33"/>
      <c r="M425" s="34">
        <f t="shared" si="34"/>
        <v>0</v>
      </c>
    </row>
    <row r="426" spans="1:13" ht="16.5" thickBot="1" x14ac:dyDescent="0.3">
      <c r="A426" s="3">
        <v>2036759</v>
      </c>
      <c r="B426" s="1" t="s">
        <v>1013</v>
      </c>
      <c r="C426" s="1" t="s">
        <v>965</v>
      </c>
      <c r="D426" s="1" t="s">
        <v>971</v>
      </c>
      <c r="E426" s="1" t="s">
        <v>17</v>
      </c>
      <c r="F426" s="48">
        <v>1610.344827586207</v>
      </c>
      <c r="G426" s="7">
        <v>1868</v>
      </c>
      <c r="H426" s="30">
        <f t="shared" si="30"/>
        <v>1046.7241379310346</v>
      </c>
      <c r="I426" s="30">
        <f t="shared" si="31"/>
        <v>1127.2413793103449</v>
      </c>
      <c r="J426" s="31">
        <f t="shared" si="32"/>
        <v>1368.7931034482758</v>
      </c>
      <c r="K426" s="32">
        <f t="shared" si="33"/>
        <v>0</v>
      </c>
      <c r="L426" s="33"/>
      <c r="M426" s="34">
        <f t="shared" si="34"/>
        <v>0</v>
      </c>
    </row>
    <row r="427" spans="1:13" ht="16.5" thickBot="1" x14ac:dyDescent="0.3">
      <c r="A427" s="3">
        <v>2036769</v>
      </c>
      <c r="B427" s="1" t="s">
        <v>1951</v>
      </c>
      <c r="C427" s="1" t="s">
        <v>965</v>
      </c>
      <c r="D427" s="1" t="s">
        <v>971</v>
      </c>
      <c r="E427" s="1" t="s">
        <v>17</v>
      </c>
      <c r="F427" s="48">
        <v>1610.344827586207</v>
      </c>
      <c r="G427" s="7">
        <v>1868</v>
      </c>
      <c r="H427" s="30">
        <f t="shared" si="30"/>
        <v>1046.7241379310346</v>
      </c>
      <c r="I427" s="30">
        <f t="shared" si="31"/>
        <v>1127.2413793103449</v>
      </c>
      <c r="J427" s="31">
        <f t="shared" si="32"/>
        <v>1368.7931034482758</v>
      </c>
      <c r="K427" s="32">
        <f t="shared" si="33"/>
        <v>0</v>
      </c>
      <c r="L427" s="33"/>
      <c r="M427" s="34">
        <f t="shared" si="34"/>
        <v>0</v>
      </c>
    </row>
    <row r="428" spans="1:13" ht="16.5" thickBot="1" x14ac:dyDescent="0.3">
      <c r="A428" s="3">
        <v>2036770</v>
      </c>
      <c r="B428" s="1" t="s">
        <v>1952</v>
      </c>
      <c r="C428" s="1" t="s">
        <v>965</v>
      </c>
      <c r="D428" s="1" t="s">
        <v>971</v>
      </c>
      <c r="E428" s="1" t="s">
        <v>17</v>
      </c>
      <c r="F428" s="48">
        <v>1610.344827586207</v>
      </c>
      <c r="G428" s="7">
        <v>1868</v>
      </c>
      <c r="H428" s="30">
        <f t="shared" si="30"/>
        <v>1046.7241379310346</v>
      </c>
      <c r="I428" s="30">
        <f t="shared" si="31"/>
        <v>1127.2413793103449</v>
      </c>
      <c r="J428" s="31">
        <f t="shared" si="32"/>
        <v>1368.7931034482758</v>
      </c>
      <c r="K428" s="32">
        <f t="shared" si="33"/>
        <v>0</v>
      </c>
      <c r="L428" s="33"/>
      <c r="M428" s="34">
        <f t="shared" si="34"/>
        <v>0</v>
      </c>
    </row>
    <row r="429" spans="1:13" ht="16.5" thickBot="1" x14ac:dyDescent="0.3">
      <c r="A429" s="3">
        <v>2036771</v>
      </c>
      <c r="B429" s="1" t="s">
        <v>1014</v>
      </c>
      <c r="C429" s="1" t="s">
        <v>965</v>
      </c>
      <c r="D429" s="1" t="s">
        <v>971</v>
      </c>
      <c r="E429" s="1" t="s">
        <v>17</v>
      </c>
      <c r="F429" s="48">
        <v>1610.344827586207</v>
      </c>
      <c r="G429" s="7">
        <v>1868</v>
      </c>
      <c r="H429" s="30">
        <f t="shared" si="30"/>
        <v>1046.7241379310346</v>
      </c>
      <c r="I429" s="30">
        <f t="shared" si="31"/>
        <v>1127.2413793103449</v>
      </c>
      <c r="J429" s="31">
        <f t="shared" si="32"/>
        <v>1368.7931034482758</v>
      </c>
      <c r="K429" s="32">
        <f t="shared" si="33"/>
        <v>0</v>
      </c>
      <c r="L429" s="33"/>
      <c r="M429" s="34">
        <f t="shared" si="34"/>
        <v>0</v>
      </c>
    </row>
    <row r="430" spans="1:13" ht="16.5" thickBot="1" x14ac:dyDescent="0.3">
      <c r="A430" s="3">
        <v>2036775</v>
      </c>
      <c r="B430" s="1" t="s">
        <v>1953</v>
      </c>
      <c r="C430" s="1" t="s">
        <v>965</v>
      </c>
      <c r="D430" s="1" t="s">
        <v>971</v>
      </c>
      <c r="E430" s="1" t="s">
        <v>17</v>
      </c>
      <c r="F430" s="48">
        <v>1610.344827586207</v>
      </c>
      <c r="G430" s="7">
        <v>1868</v>
      </c>
      <c r="H430" s="30">
        <f t="shared" si="30"/>
        <v>1046.7241379310346</v>
      </c>
      <c r="I430" s="30">
        <f t="shared" si="31"/>
        <v>1127.2413793103449</v>
      </c>
      <c r="J430" s="31">
        <f t="shared" si="32"/>
        <v>1368.7931034482758</v>
      </c>
      <c r="K430" s="32">
        <f t="shared" si="33"/>
        <v>0</v>
      </c>
      <c r="L430" s="33"/>
      <c r="M430" s="34">
        <f t="shared" si="34"/>
        <v>0</v>
      </c>
    </row>
    <row r="431" spans="1:13" ht="16.5" thickBot="1" x14ac:dyDescent="0.3">
      <c r="A431" s="3">
        <v>2036776</v>
      </c>
      <c r="B431" s="1" t="s">
        <v>1954</v>
      </c>
      <c r="C431" s="1" t="s">
        <v>965</v>
      </c>
      <c r="D431" s="1" t="s">
        <v>971</v>
      </c>
      <c r="E431" s="1" t="s">
        <v>17</v>
      </c>
      <c r="F431" s="48">
        <v>1610.344827586207</v>
      </c>
      <c r="G431" s="7">
        <v>1868</v>
      </c>
      <c r="H431" s="30">
        <f t="shared" si="30"/>
        <v>1046.7241379310346</v>
      </c>
      <c r="I431" s="30">
        <f t="shared" si="31"/>
        <v>1127.2413793103449</v>
      </c>
      <c r="J431" s="31">
        <f t="shared" si="32"/>
        <v>1368.7931034482758</v>
      </c>
      <c r="K431" s="32">
        <f t="shared" si="33"/>
        <v>0</v>
      </c>
      <c r="L431" s="33"/>
      <c r="M431" s="34">
        <f t="shared" si="34"/>
        <v>0</v>
      </c>
    </row>
    <row r="432" spans="1:13" ht="16.5" thickBot="1" x14ac:dyDescent="0.3">
      <c r="A432" s="3">
        <v>2036777</v>
      </c>
      <c r="B432" s="1" t="s">
        <v>1955</v>
      </c>
      <c r="C432" s="1" t="s">
        <v>965</v>
      </c>
      <c r="D432" s="1" t="s">
        <v>971</v>
      </c>
      <c r="E432" s="1" t="s">
        <v>17</v>
      </c>
      <c r="F432" s="48">
        <v>1610.344827586207</v>
      </c>
      <c r="G432" s="7">
        <v>1868</v>
      </c>
      <c r="H432" s="30">
        <f t="shared" si="30"/>
        <v>1046.7241379310346</v>
      </c>
      <c r="I432" s="30">
        <f t="shared" si="31"/>
        <v>1127.2413793103449</v>
      </c>
      <c r="J432" s="31">
        <f t="shared" si="32"/>
        <v>1368.7931034482758</v>
      </c>
      <c r="K432" s="32">
        <f t="shared" si="33"/>
        <v>0</v>
      </c>
      <c r="L432" s="33"/>
      <c r="M432" s="34">
        <f t="shared" si="34"/>
        <v>0</v>
      </c>
    </row>
    <row r="433" spans="1:13" ht="16.5" thickBot="1" x14ac:dyDescent="0.3">
      <c r="A433" s="3">
        <v>7061227</v>
      </c>
      <c r="B433" s="1" t="s">
        <v>2356</v>
      </c>
      <c r="C433" s="1" t="s">
        <v>965</v>
      </c>
      <c r="D433" s="1" t="s">
        <v>971</v>
      </c>
      <c r="E433" s="1" t="s">
        <v>2372</v>
      </c>
      <c r="F433" s="48">
        <v>1718.9655172413795</v>
      </c>
      <c r="G433" s="7">
        <v>1994.0000000000002</v>
      </c>
      <c r="H433" s="30">
        <f t="shared" si="30"/>
        <v>1117.3275862068967</v>
      </c>
      <c r="I433" s="30">
        <f t="shared" si="31"/>
        <v>1203.2758620689656</v>
      </c>
      <c r="J433" s="31">
        <f t="shared" si="32"/>
        <v>1461.1206896551726</v>
      </c>
      <c r="K433" s="32">
        <f t="shared" si="33"/>
        <v>0</v>
      </c>
      <c r="L433" s="33"/>
      <c r="M433" s="34">
        <f t="shared" si="34"/>
        <v>0</v>
      </c>
    </row>
    <row r="434" spans="1:13" ht="16.5" thickBot="1" x14ac:dyDescent="0.3">
      <c r="A434" s="3">
        <v>7061228</v>
      </c>
      <c r="B434" s="1" t="s">
        <v>2357</v>
      </c>
      <c r="C434" s="1" t="s">
        <v>965</v>
      </c>
      <c r="D434" s="1" t="s">
        <v>971</v>
      </c>
      <c r="E434" s="1" t="s">
        <v>2372</v>
      </c>
      <c r="F434" s="48">
        <v>1718.9655172413795</v>
      </c>
      <c r="G434" s="7">
        <v>1994.0000000000002</v>
      </c>
      <c r="H434" s="30">
        <f t="shared" si="30"/>
        <v>1117.3275862068967</v>
      </c>
      <c r="I434" s="30">
        <f t="shared" si="31"/>
        <v>1203.2758620689656</v>
      </c>
      <c r="J434" s="31">
        <f t="shared" si="32"/>
        <v>1461.1206896551726</v>
      </c>
      <c r="K434" s="32">
        <f t="shared" si="33"/>
        <v>0</v>
      </c>
      <c r="L434" s="33"/>
      <c r="M434" s="34">
        <f t="shared" si="34"/>
        <v>0</v>
      </c>
    </row>
    <row r="435" spans="1:13" ht="16.5" thickBot="1" x14ac:dyDescent="0.3">
      <c r="A435" s="3">
        <v>7061229</v>
      </c>
      <c r="B435" s="1" t="s">
        <v>2358</v>
      </c>
      <c r="C435" s="1" t="s">
        <v>965</v>
      </c>
      <c r="D435" s="1" t="s">
        <v>971</v>
      </c>
      <c r="E435" s="1" t="s">
        <v>2372</v>
      </c>
      <c r="F435" s="48">
        <v>1718.9655172413795</v>
      </c>
      <c r="G435" s="7">
        <v>1994.0000000000002</v>
      </c>
      <c r="H435" s="30">
        <f t="shared" si="30"/>
        <v>1117.3275862068967</v>
      </c>
      <c r="I435" s="30">
        <f t="shared" si="31"/>
        <v>1203.2758620689656</v>
      </c>
      <c r="J435" s="31">
        <f t="shared" si="32"/>
        <v>1461.1206896551726</v>
      </c>
      <c r="K435" s="32">
        <f t="shared" si="33"/>
        <v>0</v>
      </c>
      <c r="L435" s="33"/>
      <c r="M435" s="34">
        <f t="shared" si="34"/>
        <v>0</v>
      </c>
    </row>
    <row r="436" spans="1:13" ht="16.5" thickBot="1" x14ac:dyDescent="0.3">
      <c r="A436" s="3">
        <v>7061230</v>
      </c>
      <c r="B436" s="1" t="s">
        <v>2359</v>
      </c>
      <c r="C436" s="1" t="s">
        <v>965</v>
      </c>
      <c r="D436" s="1" t="s">
        <v>971</v>
      </c>
      <c r="E436" s="1" t="s">
        <v>2372</v>
      </c>
      <c r="F436" s="48">
        <v>1718.9655172413795</v>
      </c>
      <c r="G436" s="7">
        <v>1994.0000000000002</v>
      </c>
      <c r="H436" s="30">
        <f t="shared" si="30"/>
        <v>1117.3275862068967</v>
      </c>
      <c r="I436" s="30">
        <f t="shared" si="31"/>
        <v>1203.2758620689656</v>
      </c>
      <c r="J436" s="31">
        <f t="shared" si="32"/>
        <v>1461.1206896551726</v>
      </c>
      <c r="K436" s="32">
        <f t="shared" si="33"/>
        <v>0</v>
      </c>
      <c r="L436" s="33"/>
      <c r="M436" s="34">
        <f t="shared" si="34"/>
        <v>0</v>
      </c>
    </row>
    <row r="437" spans="1:13" ht="16.5" thickBot="1" x14ac:dyDescent="0.3">
      <c r="A437" s="3">
        <v>7061245</v>
      </c>
      <c r="B437" s="1" t="s">
        <v>2360</v>
      </c>
      <c r="C437" s="1" t="s">
        <v>965</v>
      </c>
      <c r="D437" s="1" t="s">
        <v>971</v>
      </c>
      <c r="E437" s="1" t="s">
        <v>2372</v>
      </c>
      <c r="F437" s="48">
        <v>1718.9655172413795</v>
      </c>
      <c r="G437" s="7">
        <v>1994.0000000000002</v>
      </c>
      <c r="H437" s="30">
        <f t="shared" si="30"/>
        <v>1117.3275862068967</v>
      </c>
      <c r="I437" s="30">
        <f t="shared" si="31"/>
        <v>1203.2758620689656</v>
      </c>
      <c r="J437" s="31">
        <f t="shared" si="32"/>
        <v>1461.1206896551726</v>
      </c>
      <c r="K437" s="32">
        <f t="shared" si="33"/>
        <v>0</v>
      </c>
      <c r="L437" s="33"/>
      <c r="M437" s="34">
        <f t="shared" si="34"/>
        <v>0</v>
      </c>
    </row>
    <row r="438" spans="1:13" ht="16.5" thickBot="1" x14ac:dyDescent="0.3">
      <c r="A438" s="3">
        <v>7061246</v>
      </c>
      <c r="B438" s="1" t="s">
        <v>2361</v>
      </c>
      <c r="C438" s="1" t="s">
        <v>965</v>
      </c>
      <c r="D438" s="1" t="s">
        <v>971</v>
      </c>
      <c r="E438" s="1" t="s">
        <v>2372</v>
      </c>
      <c r="F438" s="48">
        <v>1718.9655172413795</v>
      </c>
      <c r="G438" s="7">
        <v>1994.0000000000002</v>
      </c>
      <c r="H438" s="30">
        <f t="shared" si="30"/>
        <v>1117.3275862068967</v>
      </c>
      <c r="I438" s="30">
        <f t="shared" si="31"/>
        <v>1203.2758620689656</v>
      </c>
      <c r="J438" s="31">
        <f t="shared" si="32"/>
        <v>1461.1206896551726</v>
      </c>
      <c r="K438" s="32">
        <f t="shared" si="33"/>
        <v>0</v>
      </c>
      <c r="L438" s="33"/>
      <c r="M438" s="34">
        <f t="shared" si="34"/>
        <v>0</v>
      </c>
    </row>
    <row r="439" spans="1:13" ht="16.5" thickBot="1" x14ac:dyDescent="0.3">
      <c r="A439" s="3">
        <v>7061247</v>
      </c>
      <c r="B439" s="1" t="s">
        <v>2362</v>
      </c>
      <c r="C439" s="1" t="s">
        <v>965</v>
      </c>
      <c r="D439" s="1" t="s">
        <v>971</v>
      </c>
      <c r="E439" s="1" t="s">
        <v>2372</v>
      </c>
      <c r="F439" s="48">
        <v>1718.9655172413795</v>
      </c>
      <c r="G439" s="7">
        <v>1994.0000000000002</v>
      </c>
      <c r="H439" s="30">
        <f t="shared" si="30"/>
        <v>1117.3275862068967</v>
      </c>
      <c r="I439" s="30">
        <f t="shared" si="31"/>
        <v>1203.2758620689656</v>
      </c>
      <c r="J439" s="31">
        <f t="shared" si="32"/>
        <v>1461.1206896551726</v>
      </c>
      <c r="K439" s="32">
        <f t="shared" si="33"/>
        <v>0</v>
      </c>
      <c r="L439" s="33"/>
      <c r="M439" s="34">
        <f t="shared" si="34"/>
        <v>0</v>
      </c>
    </row>
    <row r="440" spans="1:13" ht="16.5" thickBot="1" x14ac:dyDescent="0.3">
      <c r="A440" s="3">
        <v>7061248</v>
      </c>
      <c r="B440" s="1" t="s">
        <v>2363</v>
      </c>
      <c r="C440" s="1" t="s">
        <v>965</v>
      </c>
      <c r="D440" s="1" t="s">
        <v>971</v>
      </c>
      <c r="E440" s="1" t="s">
        <v>2372</v>
      </c>
      <c r="F440" s="48">
        <v>1718.9655172413795</v>
      </c>
      <c r="G440" s="7">
        <v>1994.0000000000002</v>
      </c>
      <c r="H440" s="30">
        <f t="shared" si="30"/>
        <v>1117.3275862068967</v>
      </c>
      <c r="I440" s="30">
        <f t="shared" si="31"/>
        <v>1203.2758620689656</v>
      </c>
      <c r="J440" s="31">
        <f t="shared" si="32"/>
        <v>1461.1206896551726</v>
      </c>
      <c r="K440" s="32">
        <f t="shared" si="33"/>
        <v>0</v>
      </c>
      <c r="L440" s="33"/>
      <c r="M440" s="34">
        <f t="shared" si="34"/>
        <v>0</v>
      </c>
    </row>
    <row r="441" spans="1:13" ht="16.5" thickBot="1" x14ac:dyDescent="0.3">
      <c r="A441" s="3">
        <v>7061281</v>
      </c>
      <c r="B441" s="1" t="s">
        <v>2364</v>
      </c>
      <c r="C441" s="1" t="s">
        <v>965</v>
      </c>
      <c r="D441" s="1" t="s">
        <v>971</v>
      </c>
      <c r="E441" s="1" t="s">
        <v>2372</v>
      </c>
      <c r="F441" s="48">
        <v>1718.9655172413795</v>
      </c>
      <c r="G441" s="7">
        <v>1994.0000000000002</v>
      </c>
      <c r="H441" s="30">
        <f t="shared" si="30"/>
        <v>1117.3275862068967</v>
      </c>
      <c r="I441" s="30">
        <f t="shared" si="31"/>
        <v>1203.2758620689656</v>
      </c>
      <c r="J441" s="31">
        <f t="shared" si="32"/>
        <v>1461.1206896551726</v>
      </c>
      <c r="K441" s="32">
        <f t="shared" si="33"/>
        <v>0</v>
      </c>
      <c r="L441" s="33"/>
      <c r="M441" s="34">
        <f t="shared" si="34"/>
        <v>0</v>
      </c>
    </row>
    <row r="442" spans="1:13" ht="16.5" thickBot="1" x14ac:dyDescent="0.3">
      <c r="A442" s="3">
        <v>7061282</v>
      </c>
      <c r="B442" s="1" t="s">
        <v>2365</v>
      </c>
      <c r="C442" s="1" t="s">
        <v>965</v>
      </c>
      <c r="D442" s="1" t="s">
        <v>971</v>
      </c>
      <c r="E442" s="1" t="s">
        <v>2372</v>
      </c>
      <c r="F442" s="48">
        <v>1718.9655172413795</v>
      </c>
      <c r="G442" s="7">
        <v>1994.0000000000002</v>
      </c>
      <c r="H442" s="30">
        <f t="shared" si="30"/>
        <v>1117.3275862068967</v>
      </c>
      <c r="I442" s="30">
        <f t="shared" si="31"/>
        <v>1203.2758620689656</v>
      </c>
      <c r="J442" s="31">
        <f t="shared" si="32"/>
        <v>1461.1206896551726</v>
      </c>
      <c r="K442" s="32">
        <f t="shared" si="33"/>
        <v>0</v>
      </c>
      <c r="L442" s="33"/>
      <c r="M442" s="34">
        <f t="shared" si="34"/>
        <v>0</v>
      </c>
    </row>
    <row r="443" spans="1:13" ht="16.5" thickBot="1" x14ac:dyDescent="0.3">
      <c r="A443" s="3">
        <v>7061283</v>
      </c>
      <c r="B443" s="1" t="s">
        <v>2366</v>
      </c>
      <c r="C443" s="1" t="s">
        <v>965</v>
      </c>
      <c r="D443" s="1" t="s">
        <v>971</v>
      </c>
      <c r="E443" s="1" t="s">
        <v>2372</v>
      </c>
      <c r="F443" s="48">
        <v>1718.9655172413795</v>
      </c>
      <c r="G443" s="7">
        <v>1994.0000000000002</v>
      </c>
      <c r="H443" s="30">
        <f t="shared" si="30"/>
        <v>1117.3275862068967</v>
      </c>
      <c r="I443" s="30">
        <f t="shared" si="31"/>
        <v>1203.2758620689656</v>
      </c>
      <c r="J443" s="31">
        <f t="shared" si="32"/>
        <v>1461.1206896551726</v>
      </c>
      <c r="K443" s="32">
        <f t="shared" si="33"/>
        <v>0</v>
      </c>
      <c r="L443" s="33"/>
      <c r="M443" s="34">
        <f t="shared" si="34"/>
        <v>0</v>
      </c>
    </row>
    <row r="444" spans="1:13" ht="16.5" thickBot="1" x14ac:dyDescent="0.3">
      <c r="A444" s="3">
        <v>7061284</v>
      </c>
      <c r="B444" s="1" t="s">
        <v>2367</v>
      </c>
      <c r="C444" s="1" t="s">
        <v>965</v>
      </c>
      <c r="D444" s="1" t="s">
        <v>971</v>
      </c>
      <c r="E444" s="1" t="s">
        <v>2372</v>
      </c>
      <c r="F444" s="48">
        <v>1718.9655172413795</v>
      </c>
      <c r="G444" s="7">
        <v>1994.0000000000002</v>
      </c>
      <c r="H444" s="30">
        <f t="shared" si="30"/>
        <v>1117.3275862068967</v>
      </c>
      <c r="I444" s="30">
        <f t="shared" si="31"/>
        <v>1203.2758620689656</v>
      </c>
      <c r="J444" s="31">
        <f t="shared" si="32"/>
        <v>1461.1206896551726</v>
      </c>
      <c r="K444" s="32">
        <f t="shared" si="33"/>
        <v>0</v>
      </c>
      <c r="L444" s="33"/>
      <c r="M444" s="34">
        <f t="shared" si="34"/>
        <v>0</v>
      </c>
    </row>
    <row r="445" spans="1:13" ht="16.5" thickBot="1" x14ac:dyDescent="0.3">
      <c r="A445" s="3">
        <v>7061299</v>
      </c>
      <c r="B445" s="1" t="s">
        <v>2368</v>
      </c>
      <c r="C445" s="1" t="s">
        <v>965</v>
      </c>
      <c r="D445" s="1" t="s">
        <v>971</v>
      </c>
      <c r="E445" s="1" t="s">
        <v>2372</v>
      </c>
      <c r="F445" s="48">
        <v>1718.9655172413795</v>
      </c>
      <c r="G445" s="7">
        <v>1994.0000000000002</v>
      </c>
      <c r="H445" s="30">
        <f t="shared" si="30"/>
        <v>1117.3275862068967</v>
      </c>
      <c r="I445" s="30">
        <f t="shared" si="31"/>
        <v>1203.2758620689656</v>
      </c>
      <c r="J445" s="31">
        <f t="shared" si="32"/>
        <v>1461.1206896551726</v>
      </c>
      <c r="K445" s="32">
        <f t="shared" si="33"/>
        <v>0</v>
      </c>
      <c r="L445" s="33"/>
      <c r="M445" s="34">
        <f t="shared" si="34"/>
        <v>0</v>
      </c>
    </row>
    <row r="446" spans="1:13" ht="16.5" thickBot="1" x14ac:dyDescent="0.3">
      <c r="A446" s="3">
        <v>7061300</v>
      </c>
      <c r="B446" s="1" t="s">
        <v>2369</v>
      </c>
      <c r="C446" s="1" t="s">
        <v>965</v>
      </c>
      <c r="D446" s="1" t="s">
        <v>971</v>
      </c>
      <c r="E446" s="1" t="s">
        <v>2372</v>
      </c>
      <c r="F446" s="48">
        <v>1718.9655172413795</v>
      </c>
      <c r="G446" s="7">
        <v>1994.0000000000002</v>
      </c>
      <c r="H446" s="30">
        <f t="shared" si="30"/>
        <v>1117.3275862068967</v>
      </c>
      <c r="I446" s="30">
        <f t="shared" si="31"/>
        <v>1203.2758620689656</v>
      </c>
      <c r="J446" s="31">
        <f t="shared" si="32"/>
        <v>1461.1206896551726</v>
      </c>
      <c r="K446" s="32">
        <f t="shared" si="33"/>
        <v>0</v>
      </c>
      <c r="L446" s="33"/>
      <c r="M446" s="34">
        <f t="shared" si="34"/>
        <v>0</v>
      </c>
    </row>
    <row r="447" spans="1:13" ht="16.5" thickBot="1" x14ac:dyDescent="0.3">
      <c r="A447" s="3">
        <v>7061301</v>
      </c>
      <c r="B447" s="1" t="s">
        <v>2370</v>
      </c>
      <c r="C447" s="1" t="s">
        <v>965</v>
      </c>
      <c r="D447" s="1" t="s">
        <v>971</v>
      </c>
      <c r="E447" s="1" t="s">
        <v>2372</v>
      </c>
      <c r="F447" s="48">
        <v>1718.9655172413795</v>
      </c>
      <c r="G447" s="7">
        <v>1994.0000000000002</v>
      </c>
      <c r="H447" s="30">
        <f t="shared" si="30"/>
        <v>1117.3275862068967</v>
      </c>
      <c r="I447" s="30">
        <f t="shared" si="31"/>
        <v>1203.2758620689656</v>
      </c>
      <c r="J447" s="31">
        <f t="shared" si="32"/>
        <v>1461.1206896551726</v>
      </c>
      <c r="K447" s="32">
        <f t="shared" si="33"/>
        <v>0</v>
      </c>
      <c r="L447" s="33"/>
      <c r="M447" s="34">
        <f t="shared" si="34"/>
        <v>0</v>
      </c>
    </row>
    <row r="448" spans="1:13" ht="16.5" thickBot="1" x14ac:dyDescent="0.3">
      <c r="A448" s="3">
        <v>7061302</v>
      </c>
      <c r="B448" s="1" t="s">
        <v>2371</v>
      </c>
      <c r="C448" s="1" t="s">
        <v>965</v>
      </c>
      <c r="D448" s="1" t="s">
        <v>971</v>
      </c>
      <c r="E448" s="1" t="s">
        <v>2372</v>
      </c>
      <c r="F448" s="48">
        <v>1718.9655172413795</v>
      </c>
      <c r="G448" s="7">
        <v>1994.0000000000002</v>
      </c>
      <c r="H448" s="30">
        <f t="shared" si="30"/>
        <v>1117.3275862068967</v>
      </c>
      <c r="I448" s="30">
        <f t="shared" si="31"/>
        <v>1203.2758620689656</v>
      </c>
      <c r="J448" s="31">
        <f t="shared" si="32"/>
        <v>1461.1206896551726</v>
      </c>
      <c r="K448" s="32">
        <f t="shared" si="33"/>
        <v>0</v>
      </c>
      <c r="L448" s="33"/>
      <c r="M448" s="34">
        <f t="shared" si="34"/>
        <v>0</v>
      </c>
    </row>
    <row r="449" spans="1:13" ht="16.5" thickBot="1" x14ac:dyDescent="0.3">
      <c r="A449" s="3">
        <v>8041150</v>
      </c>
      <c r="B449" s="1" t="s">
        <v>2885</v>
      </c>
      <c r="C449" s="1" t="s">
        <v>965</v>
      </c>
      <c r="D449" s="1" t="s">
        <v>971</v>
      </c>
      <c r="E449" s="1" t="s">
        <v>2372</v>
      </c>
      <c r="F449" s="48">
        <v>1961.21</v>
      </c>
      <c r="G449" s="7">
        <v>2275.0036</v>
      </c>
      <c r="H449" s="30">
        <f t="shared" si="30"/>
        <v>1274.7865000000002</v>
      </c>
      <c r="I449" s="30">
        <f t="shared" si="31"/>
        <v>1372.847</v>
      </c>
      <c r="J449" s="31">
        <f t="shared" si="32"/>
        <v>1667.0284999999999</v>
      </c>
      <c r="K449" s="32">
        <f t="shared" si="33"/>
        <v>0</v>
      </c>
      <c r="L449" s="33"/>
      <c r="M449" s="34">
        <f t="shared" si="34"/>
        <v>0</v>
      </c>
    </row>
    <row r="450" spans="1:13" ht="16.5" thickBot="1" x14ac:dyDescent="0.3">
      <c r="A450" s="3">
        <v>8041153</v>
      </c>
      <c r="B450" s="1" t="s">
        <v>2863</v>
      </c>
      <c r="C450" s="1" t="s">
        <v>965</v>
      </c>
      <c r="D450" s="1" t="s">
        <v>971</v>
      </c>
      <c r="E450" s="1" t="s">
        <v>2372</v>
      </c>
      <c r="F450" s="48">
        <v>1961.21</v>
      </c>
      <c r="G450" s="7">
        <v>2275.0036</v>
      </c>
      <c r="H450" s="30">
        <f t="shared" si="30"/>
        <v>1274.7865000000002</v>
      </c>
      <c r="I450" s="30">
        <f t="shared" si="31"/>
        <v>1372.847</v>
      </c>
      <c r="J450" s="31">
        <f t="shared" si="32"/>
        <v>1667.0284999999999</v>
      </c>
      <c r="K450" s="32">
        <f t="shared" si="33"/>
        <v>0</v>
      </c>
      <c r="L450" s="33"/>
      <c r="M450" s="34">
        <f t="shared" si="34"/>
        <v>0</v>
      </c>
    </row>
    <row r="451" spans="1:13" ht="16.5" thickBot="1" x14ac:dyDescent="0.3">
      <c r="A451" s="3" t="s">
        <v>1322</v>
      </c>
      <c r="B451" s="1" t="s">
        <v>1324</v>
      </c>
      <c r="C451" s="1" t="s">
        <v>965</v>
      </c>
      <c r="D451" s="1" t="s">
        <v>1328</v>
      </c>
      <c r="E451" s="1" t="s">
        <v>1329</v>
      </c>
      <c r="F451" s="48">
        <v>455.17241379310349</v>
      </c>
      <c r="G451" s="7">
        <v>528</v>
      </c>
      <c r="H451" s="30">
        <f t="shared" si="30"/>
        <v>295.86206896551727</v>
      </c>
      <c r="I451" s="30">
        <f t="shared" si="31"/>
        <v>318.62068965517244</v>
      </c>
      <c r="J451" s="31">
        <f t="shared" si="32"/>
        <v>386.89655172413796</v>
      </c>
      <c r="K451" s="32">
        <f t="shared" si="33"/>
        <v>0</v>
      </c>
      <c r="L451" s="33"/>
      <c r="M451" s="34">
        <f t="shared" si="34"/>
        <v>0</v>
      </c>
    </row>
    <row r="452" spans="1:13" ht="16.5" thickBot="1" x14ac:dyDescent="0.3">
      <c r="A452" s="3" t="s">
        <v>1323</v>
      </c>
      <c r="B452" s="1" t="s">
        <v>1325</v>
      </c>
      <c r="C452" s="1" t="s">
        <v>965</v>
      </c>
      <c r="D452" s="1" t="s">
        <v>1328</v>
      </c>
      <c r="E452" s="1" t="s">
        <v>1329</v>
      </c>
      <c r="F452" s="48">
        <v>455.17241379310349</v>
      </c>
      <c r="G452" s="7">
        <v>528</v>
      </c>
      <c r="H452" s="30">
        <f t="shared" si="30"/>
        <v>295.86206896551727</v>
      </c>
      <c r="I452" s="30">
        <f t="shared" si="31"/>
        <v>318.62068965517244</v>
      </c>
      <c r="J452" s="31">
        <f t="shared" si="32"/>
        <v>386.89655172413796</v>
      </c>
      <c r="K452" s="32">
        <f t="shared" si="33"/>
        <v>0</v>
      </c>
      <c r="L452" s="33"/>
      <c r="M452" s="34">
        <f t="shared" si="34"/>
        <v>0</v>
      </c>
    </row>
    <row r="453" spans="1:13" ht="16.5" thickBot="1" x14ac:dyDescent="0.3">
      <c r="A453" s="3" t="s">
        <v>1327</v>
      </c>
      <c r="B453" s="1" t="s">
        <v>1326</v>
      </c>
      <c r="C453" s="1" t="s">
        <v>965</v>
      </c>
      <c r="D453" s="1" t="s">
        <v>1328</v>
      </c>
      <c r="E453" s="1" t="s">
        <v>1329</v>
      </c>
      <c r="F453" s="48">
        <v>455.17241379310349</v>
      </c>
      <c r="G453" s="7">
        <v>528</v>
      </c>
      <c r="H453" s="30">
        <f t="shared" si="30"/>
        <v>295.86206896551727</v>
      </c>
      <c r="I453" s="30">
        <f t="shared" si="31"/>
        <v>318.62068965517244</v>
      </c>
      <c r="J453" s="31">
        <f t="shared" si="32"/>
        <v>386.89655172413796</v>
      </c>
      <c r="K453" s="32">
        <f t="shared" si="33"/>
        <v>0</v>
      </c>
      <c r="L453" s="33"/>
      <c r="M453" s="34">
        <f t="shared" si="34"/>
        <v>0</v>
      </c>
    </row>
    <row r="454" spans="1:13" ht="16.5" thickBot="1" x14ac:dyDescent="0.3">
      <c r="A454" s="3">
        <v>8021976</v>
      </c>
      <c r="B454" s="1" t="s">
        <v>2864</v>
      </c>
      <c r="C454" s="1" t="s">
        <v>965</v>
      </c>
      <c r="D454" s="1" t="s">
        <v>1439</v>
      </c>
      <c r="E454" s="1" t="s">
        <v>1439</v>
      </c>
      <c r="F454" s="48">
        <v>550</v>
      </c>
      <c r="G454" s="7">
        <v>638</v>
      </c>
      <c r="H454" s="30">
        <f t="shared" si="30"/>
        <v>357.5</v>
      </c>
      <c r="I454" s="30">
        <f t="shared" si="31"/>
        <v>385</v>
      </c>
      <c r="J454" s="31">
        <f t="shared" si="32"/>
        <v>467.5</v>
      </c>
      <c r="K454" s="32">
        <f t="shared" si="33"/>
        <v>0</v>
      </c>
      <c r="L454" s="33"/>
      <c r="M454" s="34">
        <f t="shared" si="34"/>
        <v>0</v>
      </c>
    </row>
    <row r="455" spans="1:13" ht="16.5" thickBot="1" x14ac:dyDescent="0.3">
      <c r="A455" s="3" t="s">
        <v>1546</v>
      </c>
      <c r="B455" s="4" t="s">
        <v>1467</v>
      </c>
      <c r="C455" s="1" t="s">
        <v>1468</v>
      </c>
      <c r="D455" s="1" t="s">
        <v>1469</v>
      </c>
      <c r="E455" s="1" t="s">
        <v>1611</v>
      </c>
      <c r="F455" s="48">
        <v>5494.83</v>
      </c>
      <c r="G455" s="7">
        <v>6374.0028000000002</v>
      </c>
      <c r="H455" s="30">
        <f t="shared" si="30"/>
        <v>3571.6395000000002</v>
      </c>
      <c r="I455" s="30">
        <f t="shared" si="31"/>
        <v>3846.3809999999999</v>
      </c>
      <c r="J455" s="31">
        <f t="shared" si="32"/>
        <v>4670.6054999999997</v>
      </c>
      <c r="K455" s="32">
        <f t="shared" si="33"/>
        <v>0</v>
      </c>
      <c r="L455" s="33"/>
      <c r="M455" s="34">
        <f t="shared" si="34"/>
        <v>0</v>
      </c>
    </row>
    <row r="456" spans="1:13" ht="16.5" thickBot="1" x14ac:dyDescent="0.3">
      <c r="A456" s="3" t="s">
        <v>1547</v>
      </c>
      <c r="B456" s="4" t="s">
        <v>1470</v>
      </c>
      <c r="C456" s="1" t="s">
        <v>1468</v>
      </c>
      <c r="D456" s="1" t="s">
        <v>1469</v>
      </c>
      <c r="E456" s="1" t="s">
        <v>1611</v>
      </c>
      <c r="F456" s="48">
        <v>5494.83</v>
      </c>
      <c r="G456" s="7">
        <v>6374.0028000000002</v>
      </c>
      <c r="H456" s="30">
        <f t="shared" si="30"/>
        <v>3571.6395000000002</v>
      </c>
      <c r="I456" s="30">
        <f t="shared" si="31"/>
        <v>3846.3809999999999</v>
      </c>
      <c r="J456" s="31">
        <f t="shared" si="32"/>
        <v>4670.6054999999997</v>
      </c>
      <c r="K456" s="32">
        <f t="shared" si="33"/>
        <v>0</v>
      </c>
      <c r="L456" s="33"/>
      <c r="M456" s="34">
        <f t="shared" si="34"/>
        <v>0</v>
      </c>
    </row>
    <row r="457" spans="1:13" ht="16.5" thickBot="1" x14ac:dyDescent="0.3">
      <c r="A457" s="3" t="s">
        <v>1548</v>
      </c>
      <c r="B457" s="4" t="s">
        <v>1471</v>
      </c>
      <c r="C457" s="1" t="s">
        <v>1468</v>
      </c>
      <c r="D457" s="1" t="s">
        <v>1469</v>
      </c>
      <c r="E457" s="1" t="s">
        <v>1611</v>
      </c>
      <c r="F457" s="48">
        <v>5494.83</v>
      </c>
      <c r="G457" s="7">
        <v>6374.0028000000002</v>
      </c>
      <c r="H457" s="30">
        <f t="shared" si="30"/>
        <v>3571.6395000000002</v>
      </c>
      <c r="I457" s="30">
        <f t="shared" si="31"/>
        <v>3846.3809999999999</v>
      </c>
      <c r="J457" s="31">
        <f t="shared" si="32"/>
        <v>4670.6054999999997</v>
      </c>
      <c r="K457" s="32">
        <f t="shared" si="33"/>
        <v>0</v>
      </c>
      <c r="L457" s="33"/>
      <c r="M457" s="34">
        <f t="shared" si="34"/>
        <v>0</v>
      </c>
    </row>
    <row r="458" spans="1:13" ht="16.5" thickBot="1" x14ac:dyDescent="0.3">
      <c r="A458" s="3" t="s">
        <v>2142</v>
      </c>
      <c r="B458" s="4" t="s">
        <v>2143</v>
      </c>
      <c r="C458" s="1" t="s">
        <v>1468</v>
      </c>
      <c r="D458" s="1" t="s">
        <v>1469</v>
      </c>
      <c r="E458" s="1" t="s">
        <v>1611</v>
      </c>
      <c r="F458" s="48">
        <v>5494.83</v>
      </c>
      <c r="G458" s="7">
        <v>6374.0028000000002</v>
      </c>
      <c r="H458" s="30">
        <f t="shared" si="30"/>
        <v>3571.6395000000002</v>
      </c>
      <c r="I458" s="30">
        <f t="shared" si="31"/>
        <v>3846.3809999999999</v>
      </c>
      <c r="J458" s="31">
        <f t="shared" si="32"/>
        <v>4670.6054999999997</v>
      </c>
      <c r="K458" s="32">
        <f t="shared" si="33"/>
        <v>0</v>
      </c>
      <c r="L458" s="33"/>
      <c r="M458" s="34">
        <f t="shared" si="34"/>
        <v>0</v>
      </c>
    </row>
    <row r="459" spans="1:13" ht="16.5" thickBot="1" x14ac:dyDescent="0.3">
      <c r="A459" s="3" t="s">
        <v>1549</v>
      </c>
      <c r="B459" s="4" t="s">
        <v>1472</v>
      </c>
      <c r="C459" s="1" t="s">
        <v>1468</v>
      </c>
      <c r="D459" s="1" t="s">
        <v>1469</v>
      </c>
      <c r="E459" s="1" t="s">
        <v>1611</v>
      </c>
      <c r="F459" s="48">
        <v>5494.83</v>
      </c>
      <c r="G459" s="7">
        <v>6374.0028000000002</v>
      </c>
      <c r="H459" s="30">
        <f t="shared" si="30"/>
        <v>3571.6395000000002</v>
      </c>
      <c r="I459" s="30">
        <f t="shared" si="31"/>
        <v>3846.3809999999999</v>
      </c>
      <c r="J459" s="31">
        <f t="shared" si="32"/>
        <v>4670.6054999999997</v>
      </c>
      <c r="K459" s="32">
        <f t="shared" si="33"/>
        <v>0</v>
      </c>
      <c r="L459" s="33"/>
      <c r="M459" s="34">
        <f t="shared" si="34"/>
        <v>0</v>
      </c>
    </row>
    <row r="460" spans="1:13" ht="16.5" thickBot="1" x14ac:dyDescent="0.3">
      <c r="A460" s="3" t="s">
        <v>1550</v>
      </c>
      <c r="B460" s="4" t="s">
        <v>1473</v>
      </c>
      <c r="C460" s="1" t="s">
        <v>1468</v>
      </c>
      <c r="D460" s="1" t="s">
        <v>1469</v>
      </c>
      <c r="E460" s="1" t="s">
        <v>1611</v>
      </c>
      <c r="F460" s="48">
        <v>5494.83</v>
      </c>
      <c r="G460" s="7">
        <v>6374.0028000000002</v>
      </c>
      <c r="H460" s="30">
        <f t="shared" si="30"/>
        <v>3571.6395000000002</v>
      </c>
      <c r="I460" s="30">
        <f t="shared" si="31"/>
        <v>3846.3809999999999</v>
      </c>
      <c r="J460" s="31">
        <f t="shared" si="32"/>
        <v>4670.6054999999997</v>
      </c>
      <c r="K460" s="32">
        <f t="shared" si="33"/>
        <v>0</v>
      </c>
      <c r="L460" s="33"/>
      <c r="M460" s="34">
        <f t="shared" si="34"/>
        <v>0</v>
      </c>
    </row>
    <row r="461" spans="1:13" ht="16.5" thickBot="1" x14ac:dyDescent="0.3">
      <c r="A461" s="3" t="s">
        <v>1551</v>
      </c>
      <c r="B461" s="4" t="s">
        <v>1474</v>
      </c>
      <c r="C461" s="1" t="s">
        <v>1468</v>
      </c>
      <c r="D461" s="1" t="s">
        <v>1469</v>
      </c>
      <c r="E461" s="1" t="s">
        <v>1611</v>
      </c>
      <c r="F461" s="48">
        <v>5494.83</v>
      </c>
      <c r="G461" s="7">
        <v>6374.0028000000002</v>
      </c>
      <c r="H461" s="30">
        <f t="shared" ref="H461:H524" si="35">+F461*0.65</f>
        <v>3571.6395000000002</v>
      </c>
      <c r="I461" s="30">
        <f t="shared" ref="I461:I524" si="36">+F461*0.7</f>
        <v>3846.3809999999999</v>
      </c>
      <c r="J461" s="31">
        <f t="shared" ref="J461:J524" si="37">+F461*0.85</f>
        <v>4670.6054999999997</v>
      </c>
      <c r="K461" s="32">
        <f t="shared" ref="K461:K524" si="38">+F461*L461</f>
        <v>0</v>
      </c>
      <c r="L461" s="33"/>
      <c r="M461" s="34">
        <f t="shared" ref="M461:M524" si="39">+J461*L461</f>
        <v>0</v>
      </c>
    </row>
    <row r="462" spans="1:13" ht="16.5" thickBot="1" x14ac:dyDescent="0.3">
      <c r="A462" s="3" t="s">
        <v>2145</v>
      </c>
      <c r="B462" s="4" t="s">
        <v>2144</v>
      </c>
      <c r="C462" s="1" t="s">
        <v>1468</v>
      </c>
      <c r="D462" s="1" t="s">
        <v>1469</v>
      </c>
      <c r="E462" s="1" t="s">
        <v>1611</v>
      </c>
      <c r="F462" s="48">
        <v>5494.83</v>
      </c>
      <c r="G462" s="7">
        <v>6374.0028000000002</v>
      </c>
      <c r="H462" s="30">
        <f t="shared" si="35"/>
        <v>3571.6395000000002</v>
      </c>
      <c r="I462" s="30">
        <f t="shared" si="36"/>
        <v>3846.3809999999999</v>
      </c>
      <c r="J462" s="31">
        <f t="shared" si="37"/>
        <v>4670.6054999999997</v>
      </c>
      <c r="K462" s="32">
        <f t="shared" si="38"/>
        <v>0</v>
      </c>
      <c r="L462" s="33"/>
      <c r="M462" s="34">
        <f t="shared" si="39"/>
        <v>0</v>
      </c>
    </row>
    <row r="463" spans="1:13" ht="16.5" thickBot="1" x14ac:dyDescent="0.3">
      <c r="A463" s="3" t="s">
        <v>1552</v>
      </c>
      <c r="B463" s="4" t="s">
        <v>1475</v>
      </c>
      <c r="C463" s="1" t="s">
        <v>1468</v>
      </c>
      <c r="D463" s="1" t="s">
        <v>1469</v>
      </c>
      <c r="E463" s="1" t="s">
        <v>1611</v>
      </c>
      <c r="F463" s="48">
        <v>5494.83</v>
      </c>
      <c r="G463" s="7">
        <v>6374.0028000000002</v>
      </c>
      <c r="H463" s="30">
        <f t="shared" si="35"/>
        <v>3571.6395000000002</v>
      </c>
      <c r="I463" s="30">
        <f t="shared" si="36"/>
        <v>3846.3809999999999</v>
      </c>
      <c r="J463" s="31">
        <f t="shared" si="37"/>
        <v>4670.6054999999997</v>
      </c>
      <c r="K463" s="32">
        <f t="shared" si="38"/>
        <v>0</v>
      </c>
      <c r="L463" s="33"/>
      <c r="M463" s="34">
        <f t="shared" si="39"/>
        <v>0</v>
      </c>
    </row>
    <row r="464" spans="1:13" ht="16.5" thickBot="1" x14ac:dyDescent="0.3">
      <c r="A464" s="3" t="s">
        <v>1553</v>
      </c>
      <c r="B464" s="4" t="s">
        <v>1476</v>
      </c>
      <c r="C464" s="1" t="s">
        <v>1468</v>
      </c>
      <c r="D464" s="1" t="s">
        <v>1469</v>
      </c>
      <c r="E464" s="1" t="s">
        <v>2258</v>
      </c>
      <c r="F464" s="48">
        <v>5494.83</v>
      </c>
      <c r="G464" s="7">
        <v>6374.0028000000002</v>
      </c>
      <c r="H464" s="30">
        <f t="shared" si="35"/>
        <v>3571.6395000000002</v>
      </c>
      <c r="I464" s="30">
        <f t="shared" si="36"/>
        <v>3846.3809999999999</v>
      </c>
      <c r="J464" s="31">
        <f t="shared" si="37"/>
        <v>4670.6054999999997</v>
      </c>
      <c r="K464" s="32">
        <f t="shared" si="38"/>
        <v>0</v>
      </c>
      <c r="L464" s="33"/>
      <c r="M464" s="34">
        <f t="shared" si="39"/>
        <v>0</v>
      </c>
    </row>
    <row r="465" spans="1:13" ht="16.5" thickBot="1" x14ac:dyDescent="0.3">
      <c r="A465" s="3" t="s">
        <v>1554</v>
      </c>
      <c r="B465" s="4" t="s">
        <v>1477</v>
      </c>
      <c r="C465" s="1" t="s">
        <v>1468</v>
      </c>
      <c r="D465" s="1" t="s">
        <v>1469</v>
      </c>
      <c r="E465" s="1" t="s">
        <v>2258</v>
      </c>
      <c r="F465" s="48">
        <v>5494.83</v>
      </c>
      <c r="G465" s="7">
        <v>6374.0028000000002</v>
      </c>
      <c r="H465" s="30">
        <f t="shared" si="35"/>
        <v>3571.6395000000002</v>
      </c>
      <c r="I465" s="30">
        <f t="shared" si="36"/>
        <v>3846.3809999999999</v>
      </c>
      <c r="J465" s="31">
        <f t="shared" si="37"/>
        <v>4670.6054999999997</v>
      </c>
      <c r="K465" s="32">
        <f t="shared" si="38"/>
        <v>0</v>
      </c>
      <c r="L465" s="33"/>
      <c r="M465" s="34">
        <f t="shared" si="39"/>
        <v>0</v>
      </c>
    </row>
    <row r="466" spans="1:13" ht="16.5" thickBot="1" x14ac:dyDescent="0.3">
      <c r="A466" s="3" t="s">
        <v>1967</v>
      </c>
      <c r="B466" s="4" t="s">
        <v>1968</v>
      </c>
      <c r="C466" s="1" t="s">
        <v>1468</v>
      </c>
      <c r="D466" s="1" t="s">
        <v>1469</v>
      </c>
      <c r="E466" s="1" t="s">
        <v>2258</v>
      </c>
      <c r="F466" s="48">
        <v>5494.83</v>
      </c>
      <c r="G466" s="7">
        <v>6374</v>
      </c>
      <c r="H466" s="30">
        <f t="shared" si="35"/>
        <v>3571.6395000000002</v>
      </c>
      <c r="I466" s="30">
        <f t="shared" si="36"/>
        <v>3846.3809999999999</v>
      </c>
      <c r="J466" s="31">
        <f t="shared" si="37"/>
        <v>4670.6054999999997</v>
      </c>
      <c r="K466" s="32">
        <f t="shared" si="38"/>
        <v>0</v>
      </c>
      <c r="L466" s="33"/>
      <c r="M466" s="34">
        <f t="shared" si="39"/>
        <v>0</v>
      </c>
    </row>
    <row r="467" spans="1:13" ht="16.5" thickBot="1" x14ac:dyDescent="0.3">
      <c r="A467" s="3" t="s">
        <v>2146</v>
      </c>
      <c r="B467" s="4" t="s">
        <v>2149</v>
      </c>
      <c r="C467" s="1" t="s">
        <v>1468</v>
      </c>
      <c r="D467" s="1" t="s">
        <v>1469</v>
      </c>
      <c r="E467" s="1" t="s">
        <v>1611</v>
      </c>
      <c r="F467" s="48">
        <v>5494.83</v>
      </c>
      <c r="G467" s="7">
        <v>6374.0028000000002</v>
      </c>
      <c r="H467" s="30">
        <f t="shared" si="35"/>
        <v>3571.6395000000002</v>
      </c>
      <c r="I467" s="30">
        <f t="shared" si="36"/>
        <v>3846.3809999999999</v>
      </c>
      <c r="J467" s="31">
        <f t="shared" si="37"/>
        <v>4670.6054999999997</v>
      </c>
      <c r="K467" s="32">
        <f t="shared" si="38"/>
        <v>0</v>
      </c>
      <c r="L467" s="33"/>
      <c r="M467" s="34">
        <f t="shared" si="39"/>
        <v>0</v>
      </c>
    </row>
    <row r="468" spans="1:13" ht="16.5" thickBot="1" x14ac:dyDescent="0.3">
      <c r="A468" s="3" t="s">
        <v>2147</v>
      </c>
      <c r="B468" s="4" t="s">
        <v>2150</v>
      </c>
      <c r="C468" s="1" t="s">
        <v>1468</v>
      </c>
      <c r="D468" s="1" t="s">
        <v>1469</v>
      </c>
      <c r="E468" s="1" t="s">
        <v>1611</v>
      </c>
      <c r="F468" s="48">
        <v>5494.83</v>
      </c>
      <c r="G468" s="7">
        <v>6374.0028000000002</v>
      </c>
      <c r="H468" s="30">
        <f t="shared" si="35"/>
        <v>3571.6395000000002</v>
      </c>
      <c r="I468" s="30">
        <f t="shared" si="36"/>
        <v>3846.3809999999999</v>
      </c>
      <c r="J468" s="31">
        <f t="shared" si="37"/>
        <v>4670.6054999999997</v>
      </c>
      <c r="K468" s="32">
        <f t="shared" si="38"/>
        <v>0</v>
      </c>
      <c r="L468" s="33"/>
      <c r="M468" s="34">
        <f t="shared" si="39"/>
        <v>0</v>
      </c>
    </row>
    <row r="469" spans="1:13" ht="16.5" thickBot="1" x14ac:dyDescent="0.3">
      <c r="A469" s="3" t="s">
        <v>2148</v>
      </c>
      <c r="B469" s="4" t="s">
        <v>2151</v>
      </c>
      <c r="C469" s="1" t="s">
        <v>1468</v>
      </c>
      <c r="D469" s="1" t="s">
        <v>1469</v>
      </c>
      <c r="E469" s="1" t="s">
        <v>1611</v>
      </c>
      <c r="F469" s="46">
        <v>3212.4959999999996</v>
      </c>
      <c r="G469" s="7">
        <v>6374</v>
      </c>
      <c r="H469" s="30">
        <f t="shared" si="35"/>
        <v>2088.1223999999997</v>
      </c>
      <c r="I469" s="30">
        <f t="shared" si="36"/>
        <v>2248.7471999999998</v>
      </c>
      <c r="J469" s="31">
        <f t="shared" si="37"/>
        <v>2730.6215999999995</v>
      </c>
      <c r="K469" s="32">
        <f t="shared" si="38"/>
        <v>0</v>
      </c>
      <c r="L469" s="33"/>
      <c r="M469" s="34">
        <f t="shared" si="39"/>
        <v>0</v>
      </c>
    </row>
    <row r="470" spans="1:13" ht="16.5" thickBot="1" x14ac:dyDescent="0.3">
      <c r="A470" s="3" t="s">
        <v>1969</v>
      </c>
      <c r="B470" s="4" t="s">
        <v>1970</v>
      </c>
      <c r="C470" s="1" t="s">
        <v>1468</v>
      </c>
      <c r="D470" s="1" t="s">
        <v>1469</v>
      </c>
      <c r="E470" s="1" t="s">
        <v>1611</v>
      </c>
      <c r="F470" s="48">
        <v>5494.83</v>
      </c>
      <c r="G470" s="7">
        <v>6374.0028000000002</v>
      </c>
      <c r="H470" s="30">
        <f t="shared" si="35"/>
        <v>3571.6395000000002</v>
      </c>
      <c r="I470" s="30">
        <f t="shared" si="36"/>
        <v>3846.3809999999999</v>
      </c>
      <c r="J470" s="31">
        <f t="shared" si="37"/>
        <v>4670.6054999999997</v>
      </c>
      <c r="K470" s="32">
        <f t="shared" si="38"/>
        <v>0</v>
      </c>
      <c r="L470" s="33"/>
      <c r="M470" s="34">
        <f t="shared" si="39"/>
        <v>0</v>
      </c>
    </row>
    <row r="471" spans="1:13" ht="16.5" thickBot="1" x14ac:dyDescent="0.3">
      <c r="A471" s="3" t="s">
        <v>2190</v>
      </c>
      <c r="B471" s="4" t="s">
        <v>2188</v>
      </c>
      <c r="C471" s="1" t="s">
        <v>1468</v>
      </c>
      <c r="D471" s="1" t="s">
        <v>2186</v>
      </c>
      <c r="E471" s="1" t="s">
        <v>2187</v>
      </c>
      <c r="F471" s="48">
        <v>5494.83</v>
      </c>
      <c r="G471" s="7">
        <v>6374.0028000000002</v>
      </c>
      <c r="H471" s="30">
        <f t="shared" si="35"/>
        <v>3571.6395000000002</v>
      </c>
      <c r="I471" s="30">
        <f t="shared" si="36"/>
        <v>3846.3809999999999</v>
      </c>
      <c r="J471" s="31">
        <f t="shared" si="37"/>
        <v>4670.6054999999997</v>
      </c>
      <c r="K471" s="32">
        <f t="shared" si="38"/>
        <v>0</v>
      </c>
      <c r="L471" s="33"/>
      <c r="M471" s="34">
        <f t="shared" si="39"/>
        <v>0</v>
      </c>
    </row>
    <row r="472" spans="1:13" ht="16.5" thickBot="1" x14ac:dyDescent="0.3">
      <c r="A472" s="3" t="s">
        <v>2191</v>
      </c>
      <c r="B472" s="4" t="s">
        <v>2189</v>
      </c>
      <c r="C472" s="1" t="s">
        <v>1468</v>
      </c>
      <c r="D472" s="1" t="s">
        <v>2186</v>
      </c>
      <c r="E472" s="1" t="s">
        <v>2187</v>
      </c>
      <c r="F472" s="48">
        <v>5494.83</v>
      </c>
      <c r="G472" s="7">
        <v>6374.0028000000002</v>
      </c>
      <c r="H472" s="30">
        <f t="shared" si="35"/>
        <v>3571.6395000000002</v>
      </c>
      <c r="I472" s="30">
        <f t="shared" si="36"/>
        <v>3846.3809999999999</v>
      </c>
      <c r="J472" s="31">
        <f t="shared" si="37"/>
        <v>4670.6054999999997</v>
      </c>
      <c r="K472" s="32">
        <f t="shared" si="38"/>
        <v>0</v>
      </c>
      <c r="L472" s="33"/>
      <c r="M472" s="34">
        <f t="shared" si="39"/>
        <v>0</v>
      </c>
    </row>
    <row r="473" spans="1:13" ht="16.5" thickBot="1" x14ac:dyDescent="0.3">
      <c r="A473" s="3" t="s">
        <v>2192</v>
      </c>
      <c r="B473" s="4" t="s">
        <v>2193</v>
      </c>
      <c r="C473" s="1" t="s">
        <v>1468</v>
      </c>
      <c r="D473" s="1" t="s">
        <v>2186</v>
      </c>
      <c r="E473" s="1" t="s">
        <v>2187</v>
      </c>
      <c r="F473" s="48">
        <v>5494.83</v>
      </c>
      <c r="G473" s="7">
        <v>6374.0028000000002</v>
      </c>
      <c r="H473" s="30">
        <f t="shared" si="35"/>
        <v>3571.6395000000002</v>
      </c>
      <c r="I473" s="30">
        <f t="shared" si="36"/>
        <v>3846.3809999999999</v>
      </c>
      <c r="J473" s="31">
        <f t="shared" si="37"/>
        <v>4670.6054999999997</v>
      </c>
      <c r="K473" s="32">
        <f t="shared" si="38"/>
        <v>0</v>
      </c>
      <c r="L473" s="33"/>
      <c r="M473" s="34">
        <f t="shared" si="39"/>
        <v>0</v>
      </c>
    </row>
    <row r="474" spans="1:13" ht="16.5" thickBot="1" x14ac:dyDescent="0.3">
      <c r="A474" s="3" t="s">
        <v>1555</v>
      </c>
      <c r="B474" s="4" t="s">
        <v>1478</v>
      </c>
      <c r="C474" s="1" t="s">
        <v>1468</v>
      </c>
      <c r="D474" s="1" t="s">
        <v>1479</v>
      </c>
      <c r="E474" s="1" t="s">
        <v>1480</v>
      </c>
      <c r="F474" s="48">
        <v>1970.6896551724139</v>
      </c>
      <c r="G474" s="7">
        <v>2286</v>
      </c>
      <c r="H474" s="30">
        <f t="shared" si="35"/>
        <v>1280.9482758620691</v>
      </c>
      <c r="I474" s="30">
        <f t="shared" si="36"/>
        <v>1379.4827586206898</v>
      </c>
      <c r="J474" s="31">
        <f t="shared" si="37"/>
        <v>1675.0862068965519</v>
      </c>
      <c r="K474" s="32">
        <f t="shared" si="38"/>
        <v>0</v>
      </c>
      <c r="L474" s="33"/>
      <c r="M474" s="34">
        <f t="shared" si="39"/>
        <v>0</v>
      </c>
    </row>
    <row r="475" spans="1:13" ht="16.5" thickBot="1" x14ac:dyDescent="0.3">
      <c r="A475" s="3" t="s">
        <v>1556</v>
      </c>
      <c r="B475" s="4" t="s">
        <v>1481</v>
      </c>
      <c r="C475" s="1" t="s">
        <v>1468</v>
      </c>
      <c r="D475" s="1" t="s">
        <v>1479</v>
      </c>
      <c r="E475" s="1" t="s">
        <v>1480</v>
      </c>
      <c r="F475" s="48">
        <v>1970.6896551724139</v>
      </c>
      <c r="G475" s="7">
        <v>2286</v>
      </c>
      <c r="H475" s="30">
        <f t="shared" si="35"/>
        <v>1280.9482758620691</v>
      </c>
      <c r="I475" s="30">
        <f t="shared" si="36"/>
        <v>1379.4827586206898</v>
      </c>
      <c r="J475" s="31">
        <f t="shared" si="37"/>
        <v>1675.0862068965519</v>
      </c>
      <c r="K475" s="32">
        <f t="shared" si="38"/>
        <v>0</v>
      </c>
      <c r="L475" s="33"/>
      <c r="M475" s="34">
        <f t="shared" si="39"/>
        <v>0</v>
      </c>
    </row>
    <row r="476" spans="1:13" ht="16.5" thickBot="1" x14ac:dyDescent="0.3">
      <c r="A476" s="3" t="s">
        <v>1557</v>
      </c>
      <c r="B476" s="4" t="s">
        <v>1482</v>
      </c>
      <c r="C476" s="1" t="s">
        <v>1468</v>
      </c>
      <c r="D476" s="1" t="s">
        <v>1479</v>
      </c>
      <c r="E476" s="1" t="s">
        <v>1480</v>
      </c>
      <c r="F476" s="48">
        <v>1970.6896551724139</v>
      </c>
      <c r="G476" s="7">
        <v>2286</v>
      </c>
      <c r="H476" s="30">
        <f t="shared" si="35"/>
        <v>1280.9482758620691</v>
      </c>
      <c r="I476" s="30">
        <f t="shared" si="36"/>
        <v>1379.4827586206898</v>
      </c>
      <c r="J476" s="31">
        <f t="shared" si="37"/>
        <v>1675.0862068965519</v>
      </c>
      <c r="K476" s="32">
        <f t="shared" si="38"/>
        <v>0</v>
      </c>
      <c r="L476" s="33"/>
      <c r="M476" s="34">
        <f t="shared" si="39"/>
        <v>0</v>
      </c>
    </row>
    <row r="477" spans="1:13" ht="16.5" thickBot="1" x14ac:dyDescent="0.3">
      <c r="A477" s="3" t="s">
        <v>1971</v>
      </c>
      <c r="B477" s="4" t="s">
        <v>1972</v>
      </c>
      <c r="C477" s="1" t="s">
        <v>1468</v>
      </c>
      <c r="D477" s="1" t="s">
        <v>1479</v>
      </c>
      <c r="E477" s="1" t="s">
        <v>1480</v>
      </c>
      <c r="F477" s="48">
        <v>1970.6896551724139</v>
      </c>
      <c r="G477" s="7">
        <v>2286</v>
      </c>
      <c r="H477" s="30">
        <f t="shared" si="35"/>
        <v>1280.9482758620691</v>
      </c>
      <c r="I477" s="30">
        <f t="shared" si="36"/>
        <v>1379.4827586206898</v>
      </c>
      <c r="J477" s="31">
        <f t="shared" si="37"/>
        <v>1675.0862068965519</v>
      </c>
      <c r="K477" s="32">
        <f t="shared" si="38"/>
        <v>0</v>
      </c>
      <c r="L477" s="33"/>
      <c r="M477" s="34">
        <f t="shared" si="39"/>
        <v>0</v>
      </c>
    </row>
    <row r="478" spans="1:13" ht="16.5" thickBot="1" x14ac:dyDescent="0.3">
      <c r="A478" s="3" t="s">
        <v>1558</v>
      </c>
      <c r="B478" s="4" t="s">
        <v>1483</v>
      </c>
      <c r="C478" s="1" t="s">
        <v>1468</v>
      </c>
      <c r="D478" s="1" t="s">
        <v>1479</v>
      </c>
      <c r="E478" s="1" t="s">
        <v>1480</v>
      </c>
      <c r="F478" s="48">
        <v>1970.6896551724139</v>
      </c>
      <c r="G478" s="7">
        <v>2286</v>
      </c>
      <c r="H478" s="30">
        <f t="shared" si="35"/>
        <v>1280.9482758620691</v>
      </c>
      <c r="I478" s="30">
        <f t="shared" si="36"/>
        <v>1379.4827586206898</v>
      </c>
      <c r="J478" s="31">
        <f t="shared" si="37"/>
        <v>1675.0862068965519</v>
      </c>
      <c r="K478" s="32">
        <f t="shared" si="38"/>
        <v>0</v>
      </c>
      <c r="L478" s="33"/>
      <c r="M478" s="34">
        <f t="shared" si="39"/>
        <v>0</v>
      </c>
    </row>
    <row r="479" spans="1:13" ht="16.5" thickBot="1" x14ac:dyDescent="0.3">
      <c r="A479" s="3" t="s">
        <v>1973</v>
      </c>
      <c r="B479" s="4" t="s">
        <v>1974</v>
      </c>
      <c r="C479" s="1" t="s">
        <v>1468</v>
      </c>
      <c r="D479" s="1" t="s">
        <v>1479</v>
      </c>
      <c r="E479" s="1" t="s">
        <v>1480</v>
      </c>
      <c r="F479" s="48">
        <v>1970.6896551724139</v>
      </c>
      <c r="G479" s="7">
        <v>2286</v>
      </c>
      <c r="H479" s="30">
        <f t="shared" si="35"/>
        <v>1280.9482758620691</v>
      </c>
      <c r="I479" s="30">
        <f t="shared" si="36"/>
        <v>1379.4827586206898</v>
      </c>
      <c r="J479" s="31">
        <f t="shared" si="37"/>
        <v>1675.0862068965519</v>
      </c>
      <c r="K479" s="32">
        <f t="shared" si="38"/>
        <v>0</v>
      </c>
      <c r="L479" s="33"/>
      <c r="M479" s="34">
        <f t="shared" si="39"/>
        <v>0</v>
      </c>
    </row>
    <row r="480" spans="1:13" ht="16.5" thickBot="1" x14ac:dyDescent="0.3">
      <c r="A480" s="3" t="s">
        <v>1559</v>
      </c>
      <c r="B480" s="4" t="s">
        <v>1484</v>
      </c>
      <c r="C480" s="1" t="s">
        <v>1468</v>
      </c>
      <c r="D480" s="1" t="s">
        <v>1479</v>
      </c>
      <c r="E480" s="1" t="s">
        <v>1480</v>
      </c>
      <c r="F480" s="48">
        <v>1970.6896551724139</v>
      </c>
      <c r="G480" s="7">
        <v>2286</v>
      </c>
      <c r="H480" s="30">
        <f t="shared" si="35"/>
        <v>1280.9482758620691</v>
      </c>
      <c r="I480" s="30">
        <f t="shared" si="36"/>
        <v>1379.4827586206898</v>
      </c>
      <c r="J480" s="31">
        <f t="shared" si="37"/>
        <v>1675.0862068965519</v>
      </c>
      <c r="K480" s="32">
        <f t="shared" si="38"/>
        <v>0</v>
      </c>
      <c r="L480" s="33"/>
      <c r="M480" s="34">
        <f t="shared" si="39"/>
        <v>0</v>
      </c>
    </row>
    <row r="481" spans="1:13" ht="16.5" thickBot="1" x14ac:dyDescent="0.3">
      <c r="A481" s="3" t="s">
        <v>1560</v>
      </c>
      <c r="B481" s="4" t="s">
        <v>1485</v>
      </c>
      <c r="C481" s="1" t="s">
        <v>1468</v>
      </c>
      <c r="D481" s="1" t="s">
        <v>1479</v>
      </c>
      <c r="E481" s="1" t="s">
        <v>1480</v>
      </c>
      <c r="F481" s="48">
        <v>1970.6896551724139</v>
      </c>
      <c r="G481" s="7">
        <v>2286</v>
      </c>
      <c r="H481" s="30">
        <f t="shared" si="35"/>
        <v>1280.9482758620691</v>
      </c>
      <c r="I481" s="30">
        <f t="shared" si="36"/>
        <v>1379.4827586206898</v>
      </c>
      <c r="J481" s="31">
        <f t="shared" si="37"/>
        <v>1675.0862068965519</v>
      </c>
      <c r="K481" s="32">
        <f t="shared" si="38"/>
        <v>0</v>
      </c>
      <c r="L481" s="33"/>
      <c r="M481" s="34">
        <f t="shared" si="39"/>
        <v>0</v>
      </c>
    </row>
    <row r="482" spans="1:13" ht="16.5" thickBot="1" x14ac:dyDescent="0.3">
      <c r="A482" s="3" t="s">
        <v>1975</v>
      </c>
      <c r="B482" s="4" t="s">
        <v>1976</v>
      </c>
      <c r="C482" s="1" t="s">
        <v>1468</v>
      </c>
      <c r="D482" s="1" t="s">
        <v>1479</v>
      </c>
      <c r="E482" s="1" t="s">
        <v>1480</v>
      </c>
      <c r="F482" s="46">
        <v>1152.144</v>
      </c>
      <c r="G482" s="7">
        <v>2286</v>
      </c>
      <c r="H482" s="30">
        <f t="shared" si="35"/>
        <v>748.89359999999999</v>
      </c>
      <c r="I482" s="30">
        <f t="shared" si="36"/>
        <v>806.50079999999991</v>
      </c>
      <c r="J482" s="31">
        <f t="shared" si="37"/>
        <v>979.32240000000002</v>
      </c>
      <c r="K482" s="32">
        <f t="shared" si="38"/>
        <v>0</v>
      </c>
      <c r="L482" s="33"/>
      <c r="M482" s="34">
        <f t="shared" si="39"/>
        <v>0</v>
      </c>
    </row>
    <row r="483" spans="1:13" ht="16.5" thickBot="1" x14ac:dyDescent="0.3">
      <c r="A483" s="3" t="s">
        <v>2152</v>
      </c>
      <c r="B483" s="4" t="s">
        <v>2153</v>
      </c>
      <c r="C483" s="1" t="s">
        <v>1468</v>
      </c>
      <c r="D483" s="1" t="s">
        <v>1479</v>
      </c>
      <c r="E483" s="1" t="s">
        <v>1480</v>
      </c>
      <c r="F483" s="48">
        <v>1970.6896551724139</v>
      </c>
      <c r="G483" s="7">
        <v>2286</v>
      </c>
      <c r="H483" s="30">
        <f t="shared" si="35"/>
        <v>1280.9482758620691</v>
      </c>
      <c r="I483" s="30">
        <f t="shared" si="36"/>
        <v>1379.4827586206898</v>
      </c>
      <c r="J483" s="31">
        <f t="shared" si="37"/>
        <v>1675.0862068965519</v>
      </c>
      <c r="K483" s="32">
        <f t="shared" si="38"/>
        <v>0</v>
      </c>
      <c r="L483" s="33"/>
      <c r="M483" s="34">
        <f t="shared" si="39"/>
        <v>0</v>
      </c>
    </row>
    <row r="484" spans="1:13" ht="16.5" thickBot="1" x14ac:dyDescent="0.3">
      <c r="A484" s="3" t="s">
        <v>1561</v>
      </c>
      <c r="B484" s="4" t="s">
        <v>1486</v>
      </c>
      <c r="C484" s="1" t="s">
        <v>1468</v>
      </c>
      <c r="D484" s="1" t="s">
        <v>1487</v>
      </c>
      <c r="E484" s="1" t="s">
        <v>1480</v>
      </c>
      <c r="F484" s="48">
        <v>1970.6896551724139</v>
      </c>
      <c r="G484" s="7">
        <v>2286</v>
      </c>
      <c r="H484" s="30">
        <f t="shared" si="35"/>
        <v>1280.9482758620691</v>
      </c>
      <c r="I484" s="30">
        <f t="shared" si="36"/>
        <v>1379.4827586206898</v>
      </c>
      <c r="J484" s="31">
        <f t="shared" si="37"/>
        <v>1675.0862068965519</v>
      </c>
      <c r="K484" s="32">
        <f t="shared" si="38"/>
        <v>0</v>
      </c>
      <c r="L484" s="33"/>
      <c r="M484" s="34">
        <f t="shared" si="39"/>
        <v>0</v>
      </c>
    </row>
    <row r="485" spans="1:13" ht="16.5" thickBot="1" x14ac:dyDescent="0.3">
      <c r="A485" s="3" t="s">
        <v>1562</v>
      </c>
      <c r="B485" s="4" t="s">
        <v>1488</v>
      </c>
      <c r="C485" s="1" t="s">
        <v>1468</v>
      </c>
      <c r="D485" s="1" t="s">
        <v>1487</v>
      </c>
      <c r="E485" s="1" t="s">
        <v>1480</v>
      </c>
      <c r="F485" s="48">
        <v>1403.4482758620691</v>
      </c>
      <c r="G485" s="7">
        <v>1628</v>
      </c>
      <c r="H485" s="30">
        <f t="shared" si="35"/>
        <v>912.24137931034488</v>
      </c>
      <c r="I485" s="30">
        <f t="shared" si="36"/>
        <v>982.41379310344826</v>
      </c>
      <c r="J485" s="31">
        <f t="shared" si="37"/>
        <v>1192.9310344827586</v>
      </c>
      <c r="K485" s="32">
        <f t="shared" si="38"/>
        <v>0</v>
      </c>
      <c r="L485" s="33"/>
      <c r="M485" s="34">
        <f t="shared" si="39"/>
        <v>0</v>
      </c>
    </row>
    <row r="486" spans="1:13" ht="16.5" thickBot="1" x14ac:dyDescent="0.3">
      <c r="A486" s="3" t="s">
        <v>1563</v>
      </c>
      <c r="B486" s="4" t="s">
        <v>1489</v>
      </c>
      <c r="C486" s="1" t="s">
        <v>1468</v>
      </c>
      <c r="D486" s="1" t="s">
        <v>1487</v>
      </c>
      <c r="E486" s="1" t="s">
        <v>1480</v>
      </c>
      <c r="F486" s="48">
        <v>1403.4482758620691</v>
      </c>
      <c r="G486" s="7">
        <v>1628</v>
      </c>
      <c r="H486" s="30">
        <f t="shared" si="35"/>
        <v>912.24137931034488</v>
      </c>
      <c r="I486" s="30">
        <f t="shared" si="36"/>
        <v>982.41379310344826</v>
      </c>
      <c r="J486" s="31">
        <f t="shared" si="37"/>
        <v>1192.9310344827586</v>
      </c>
      <c r="K486" s="32">
        <f t="shared" si="38"/>
        <v>0</v>
      </c>
      <c r="L486" s="33"/>
      <c r="M486" s="34">
        <f t="shared" si="39"/>
        <v>0</v>
      </c>
    </row>
    <row r="487" spans="1:13" ht="16.5" thickBot="1" x14ac:dyDescent="0.3">
      <c r="A487" s="3" t="s">
        <v>1564</v>
      </c>
      <c r="B487" s="4" t="s">
        <v>1490</v>
      </c>
      <c r="C487" s="1" t="s">
        <v>1468</v>
      </c>
      <c r="D487" s="1" t="s">
        <v>1487</v>
      </c>
      <c r="E487" s="1" t="s">
        <v>1480</v>
      </c>
      <c r="F487" s="48">
        <v>1403.4482758620691</v>
      </c>
      <c r="G487" s="7">
        <v>1628</v>
      </c>
      <c r="H487" s="30">
        <f t="shared" si="35"/>
        <v>912.24137931034488</v>
      </c>
      <c r="I487" s="30">
        <f t="shared" si="36"/>
        <v>982.41379310344826</v>
      </c>
      <c r="J487" s="31">
        <f t="shared" si="37"/>
        <v>1192.9310344827586</v>
      </c>
      <c r="K487" s="32">
        <f t="shared" si="38"/>
        <v>0</v>
      </c>
      <c r="L487" s="33"/>
      <c r="M487" s="34">
        <f t="shared" si="39"/>
        <v>0</v>
      </c>
    </row>
    <row r="488" spans="1:13" ht="16.5" thickBot="1" x14ac:dyDescent="0.3">
      <c r="A488" s="3" t="s">
        <v>1565</v>
      </c>
      <c r="B488" s="4" t="s">
        <v>1491</v>
      </c>
      <c r="C488" s="1" t="s">
        <v>1468</v>
      </c>
      <c r="D488" s="1" t="s">
        <v>1487</v>
      </c>
      <c r="E488" s="1" t="s">
        <v>1480</v>
      </c>
      <c r="F488" s="48">
        <v>1403.4482758620691</v>
      </c>
      <c r="G488" s="7">
        <v>1628</v>
      </c>
      <c r="H488" s="30">
        <f t="shared" si="35"/>
        <v>912.24137931034488</v>
      </c>
      <c r="I488" s="30">
        <f t="shared" si="36"/>
        <v>982.41379310344826</v>
      </c>
      <c r="J488" s="31">
        <f t="shared" si="37"/>
        <v>1192.9310344827586</v>
      </c>
      <c r="K488" s="32">
        <f t="shared" si="38"/>
        <v>0</v>
      </c>
      <c r="L488" s="33"/>
      <c r="M488" s="34">
        <f t="shared" si="39"/>
        <v>0</v>
      </c>
    </row>
    <row r="489" spans="1:13" ht="16.5" thickBot="1" x14ac:dyDescent="0.3">
      <c r="A489" s="3" t="s">
        <v>1566</v>
      </c>
      <c r="B489" s="4" t="s">
        <v>1492</v>
      </c>
      <c r="C489" s="1" t="s">
        <v>1468</v>
      </c>
      <c r="D489" s="1" t="s">
        <v>1487</v>
      </c>
      <c r="E489" s="1" t="s">
        <v>1480</v>
      </c>
      <c r="F489" s="48">
        <v>1403.4482758620691</v>
      </c>
      <c r="G489" s="7">
        <v>1628</v>
      </c>
      <c r="H489" s="30">
        <f t="shared" si="35"/>
        <v>912.24137931034488</v>
      </c>
      <c r="I489" s="30">
        <f t="shared" si="36"/>
        <v>982.41379310344826</v>
      </c>
      <c r="J489" s="31">
        <f t="shared" si="37"/>
        <v>1192.9310344827586</v>
      </c>
      <c r="K489" s="32">
        <f t="shared" si="38"/>
        <v>0</v>
      </c>
      <c r="L489" s="33"/>
      <c r="M489" s="34">
        <f t="shared" si="39"/>
        <v>0</v>
      </c>
    </row>
    <row r="490" spans="1:13" ht="16.5" thickBot="1" x14ac:dyDescent="0.3">
      <c r="A490" s="3" t="s">
        <v>2154</v>
      </c>
      <c r="B490" s="4" t="s">
        <v>2155</v>
      </c>
      <c r="C490" s="1" t="s">
        <v>1468</v>
      </c>
      <c r="D490" s="1" t="s">
        <v>1487</v>
      </c>
      <c r="E490" s="1" t="s">
        <v>1480</v>
      </c>
      <c r="F490" s="48">
        <v>1403.4482758620691</v>
      </c>
      <c r="G490" s="7">
        <v>1628</v>
      </c>
      <c r="H490" s="30">
        <f t="shared" si="35"/>
        <v>912.24137931034488</v>
      </c>
      <c r="I490" s="30">
        <f t="shared" si="36"/>
        <v>982.41379310344826</v>
      </c>
      <c r="J490" s="31">
        <f t="shared" si="37"/>
        <v>1192.9310344827586</v>
      </c>
      <c r="K490" s="32">
        <f t="shared" si="38"/>
        <v>0</v>
      </c>
      <c r="L490" s="33"/>
      <c r="M490" s="34">
        <f t="shared" si="39"/>
        <v>0</v>
      </c>
    </row>
    <row r="491" spans="1:13" ht="16.5" thickBot="1" x14ac:dyDescent="0.3">
      <c r="A491" s="3" t="s">
        <v>2908</v>
      </c>
      <c r="B491" s="4" t="s">
        <v>2904</v>
      </c>
      <c r="C491" s="1" t="s">
        <v>1468</v>
      </c>
      <c r="D491" s="1" t="s">
        <v>2903</v>
      </c>
      <c r="E491" s="1" t="s">
        <v>1480</v>
      </c>
      <c r="F491" s="48">
        <v>1970.69</v>
      </c>
      <c r="G491" s="7">
        <v>2286.0003999999999</v>
      </c>
      <c r="H491" s="30">
        <f t="shared" si="35"/>
        <v>1280.9485</v>
      </c>
      <c r="I491" s="30">
        <f t="shared" si="36"/>
        <v>1379.4829999999999</v>
      </c>
      <c r="J491" s="31">
        <f t="shared" si="37"/>
        <v>1675.0865000000001</v>
      </c>
      <c r="K491" s="32">
        <f t="shared" si="38"/>
        <v>0</v>
      </c>
      <c r="L491" s="33"/>
      <c r="M491" s="34">
        <f t="shared" si="39"/>
        <v>0</v>
      </c>
    </row>
    <row r="492" spans="1:13" ht="16.5" thickBot="1" x14ac:dyDescent="0.3">
      <c r="A492" s="3" t="s">
        <v>2907</v>
      </c>
      <c r="B492" s="4" t="s">
        <v>2905</v>
      </c>
      <c r="C492" s="1" t="s">
        <v>1468</v>
      </c>
      <c r="D492" s="1" t="s">
        <v>2903</v>
      </c>
      <c r="E492" s="1" t="s">
        <v>1480</v>
      </c>
      <c r="F492" s="48">
        <v>1970.69</v>
      </c>
      <c r="G492" s="7">
        <v>2286.0003999999999</v>
      </c>
      <c r="H492" s="30">
        <f t="shared" si="35"/>
        <v>1280.9485</v>
      </c>
      <c r="I492" s="30">
        <f t="shared" si="36"/>
        <v>1379.4829999999999</v>
      </c>
      <c r="J492" s="31">
        <f t="shared" si="37"/>
        <v>1675.0865000000001</v>
      </c>
      <c r="K492" s="32">
        <f t="shared" si="38"/>
        <v>0</v>
      </c>
      <c r="L492" s="33"/>
      <c r="M492" s="34">
        <f t="shared" si="39"/>
        <v>0</v>
      </c>
    </row>
    <row r="493" spans="1:13" ht="16.5" thickBot="1" x14ac:dyDescent="0.3">
      <c r="A493" s="3" t="s">
        <v>2909</v>
      </c>
      <c r="B493" s="4" t="s">
        <v>2906</v>
      </c>
      <c r="C493" s="1" t="s">
        <v>1468</v>
      </c>
      <c r="D493" s="1" t="s">
        <v>2903</v>
      </c>
      <c r="E493" s="1" t="s">
        <v>1480</v>
      </c>
      <c r="F493" s="48">
        <v>1970.69</v>
      </c>
      <c r="G493" s="7">
        <v>2286.0003999999999</v>
      </c>
      <c r="H493" s="30">
        <f t="shared" si="35"/>
        <v>1280.9485</v>
      </c>
      <c r="I493" s="30">
        <f t="shared" si="36"/>
        <v>1379.4829999999999</v>
      </c>
      <c r="J493" s="31">
        <f t="shared" si="37"/>
        <v>1675.0865000000001</v>
      </c>
      <c r="K493" s="32">
        <f t="shared" si="38"/>
        <v>0</v>
      </c>
      <c r="L493" s="33"/>
      <c r="M493" s="34">
        <f t="shared" si="39"/>
        <v>0</v>
      </c>
    </row>
    <row r="494" spans="1:13" ht="16.5" thickBot="1" x14ac:dyDescent="0.3">
      <c r="A494" s="3" t="s">
        <v>1567</v>
      </c>
      <c r="B494" s="4" t="s">
        <v>1493</v>
      </c>
      <c r="C494" s="1" t="s">
        <v>1468</v>
      </c>
      <c r="D494" s="1" t="s">
        <v>1494</v>
      </c>
      <c r="E494" s="1" t="s">
        <v>17</v>
      </c>
      <c r="F494" s="46">
        <v>7047.4137931034484</v>
      </c>
      <c r="G494" s="7">
        <v>8175</v>
      </c>
      <c r="H494" s="30">
        <f t="shared" si="35"/>
        <v>4580.8189655172418</v>
      </c>
      <c r="I494" s="30">
        <f t="shared" si="36"/>
        <v>4933.1896551724139</v>
      </c>
      <c r="J494" s="31">
        <f t="shared" si="37"/>
        <v>5990.3017241379312</v>
      </c>
      <c r="K494" s="32">
        <f t="shared" si="38"/>
        <v>0</v>
      </c>
      <c r="L494" s="33"/>
      <c r="M494" s="34">
        <f t="shared" si="39"/>
        <v>0</v>
      </c>
    </row>
    <row r="495" spans="1:13" ht="16.5" thickBot="1" x14ac:dyDescent="0.3">
      <c r="A495" s="3" t="s">
        <v>2256</v>
      </c>
      <c r="B495" s="4" t="s">
        <v>2156</v>
      </c>
      <c r="C495" s="1" t="s">
        <v>1468</v>
      </c>
      <c r="D495" s="1" t="s">
        <v>1494</v>
      </c>
      <c r="E495" s="1" t="s">
        <v>17</v>
      </c>
      <c r="F495" s="46">
        <v>7047.4137931034484</v>
      </c>
      <c r="G495" s="7">
        <v>8175</v>
      </c>
      <c r="H495" s="30">
        <f t="shared" si="35"/>
        <v>4580.8189655172418</v>
      </c>
      <c r="I495" s="30">
        <f t="shared" si="36"/>
        <v>4933.1896551724139</v>
      </c>
      <c r="J495" s="31">
        <f t="shared" si="37"/>
        <v>5990.3017241379312</v>
      </c>
      <c r="K495" s="32">
        <f t="shared" si="38"/>
        <v>0</v>
      </c>
      <c r="L495" s="33"/>
      <c r="M495" s="34">
        <f t="shared" si="39"/>
        <v>0</v>
      </c>
    </row>
    <row r="496" spans="1:13" ht="16.5" thickBot="1" x14ac:dyDescent="0.3">
      <c r="A496" s="3" t="s">
        <v>1568</v>
      </c>
      <c r="B496" s="4" t="s">
        <v>1495</v>
      </c>
      <c r="C496" s="1" t="s">
        <v>1468</v>
      </c>
      <c r="D496" s="1" t="s">
        <v>1494</v>
      </c>
      <c r="E496" s="1" t="s">
        <v>17</v>
      </c>
      <c r="F496" s="48">
        <v>7047.4137931034484</v>
      </c>
      <c r="G496" s="7">
        <v>8175</v>
      </c>
      <c r="H496" s="30">
        <f t="shared" si="35"/>
        <v>4580.8189655172418</v>
      </c>
      <c r="I496" s="30">
        <f t="shared" si="36"/>
        <v>4933.1896551724139</v>
      </c>
      <c r="J496" s="31">
        <f t="shared" si="37"/>
        <v>5990.3017241379312</v>
      </c>
      <c r="K496" s="32">
        <f t="shared" si="38"/>
        <v>0</v>
      </c>
      <c r="L496" s="33"/>
      <c r="M496" s="34">
        <f t="shared" si="39"/>
        <v>0</v>
      </c>
    </row>
    <row r="497" spans="1:13" ht="16.5" thickBot="1" x14ac:dyDescent="0.3">
      <c r="A497" s="3" t="s">
        <v>2157</v>
      </c>
      <c r="B497" s="4" t="s">
        <v>2158</v>
      </c>
      <c r="C497" s="1" t="s">
        <v>1468</v>
      </c>
      <c r="D497" s="1" t="s">
        <v>1494</v>
      </c>
      <c r="E497" s="1" t="s">
        <v>17</v>
      </c>
      <c r="F497" s="46">
        <v>7047.4137931034484</v>
      </c>
      <c r="G497" s="7">
        <v>8175</v>
      </c>
      <c r="H497" s="30">
        <f t="shared" si="35"/>
        <v>4580.8189655172418</v>
      </c>
      <c r="I497" s="30">
        <f t="shared" si="36"/>
        <v>4933.1896551724139</v>
      </c>
      <c r="J497" s="31">
        <f t="shared" si="37"/>
        <v>5990.3017241379312</v>
      </c>
      <c r="K497" s="32">
        <f t="shared" si="38"/>
        <v>0</v>
      </c>
      <c r="L497" s="33"/>
      <c r="M497" s="34">
        <f t="shared" si="39"/>
        <v>0</v>
      </c>
    </row>
    <row r="498" spans="1:13" ht="16.5" thickBot="1" x14ac:dyDescent="0.3">
      <c r="A498" s="3" t="s">
        <v>1569</v>
      </c>
      <c r="B498" s="4" t="s">
        <v>1496</v>
      </c>
      <c r="C498" s="1" t="s">
        <v>1468</v>
      </c>
      <c r="D498" s="1" t="s">
        <v>1494</v>
      </c>
      <c r="E498" s="1" t="s">
        <v>17</v>
      </c>
      <c r="F498" s="46">
        <v>7047.4137931034484</v>
      </c>
      <c r="G498" s="7">
        <v>8175</v>
      </c>
      <c r="H498" s="30">
        <f t="shared" si="35"/>
        <v>4580.8189655172418</v>
      </c>
      <c r="I498" s="30">
        <f t="shared" si="36"/>
        <v>4933.1896551724139</v>
      </c>
      <c r="J498" s="31">
        <f t="shared" si="37"/>
        <v>5990.3017241379312</v>
      </c>
      <c r="K498" s="32">
        <f t="shared" si="38"/>
        <v>0</v>
      </c>
      <c r="L498" s="33"/>
      <c r="M498" s="34">
        <f t="shared" si="39"/>
        <v>0</v>
      </c>
    </row>
    <row r="499" spans="1:13" ht="16.5" thickBot="1" x14ac:dyDescent="0.3">
      <c r="A499" s="3" t="s">
        <v>2159</v>
      </c>
      <c r="B499" s="4" t="s">
        <v>2160</v>
      </c>
      <c r="C499" s="1" t="s">
        <v>1468</v>
      </c>
      <c r="D499" s="1" t="s">
        <v>1494</v>
      </c>
      <c r="E499" s="1" t="s">
        <v>17</v>
      </c>
      <c r="F499" s="46">
        <v>7047.4137931034484</v>
      </c>
      <c r="G499" s="7">
        <v>8175</v>
      </c>
      <c r="H499" s="30">
        <f t="shared" si="35"/>
        <v>4580.8189655172418</v>
      </c>
      <c r="I499" s="30">
        <f t="shared" si="36"/>
        <v>4933.1896551724139</v>
      </c>
      <c r="J499" s="31">
        <f t="shared" si="37"/>
        <v>5990.3017241379312</v>
      </c>
      <c r="K499" s="32">
        <f t="shared" si="38"/>
        <v>0</v>
      </c>
      <c r="L499" s="33"/>
      <c r="M499" s="34">
        <f t="shared" si="39"/>
        <v>0</v>
      </c>
    </row>
    <row r="500" spans="1:13" ht="16.5" thickBot="1" x14ac:dyDescent="0.3">
      <c r="A500" s="3" t="s">
        <v>2257</v>
      </c>
      <c r="B500" s="4" t="s">
        <v>2161</v>
      </c>
      <c r="C500" s="1" t="s">
        <v>1468</v>
      </c>
      <c r="D500" s="1" t="s">
        <v>1498</v>
      </c>
      <c r="E500" s="1" t="s">
        <v>17</v>
      </c>
      <c r="F500" s="48">
        <v>7047.4137931034484</v>
      </c>
      <c r="G500" s="7">
        <v>8175</v>
      </c>
      <c r="H500" s="30">
        <f t="shared" si="35"/>
        <v>4580.8189655172418</v>
      </c>
      <c r="I500" s="30">
        <f t="shared" si="36"/>
        <v>4933.1896551724139</v>
      </c>
      <c r="J500" s="31">
        <f t="shared" si="37"/>
        <v>5990.3017241379312</v>
      </c>
      <c r="K500" s="32">
        <f t="shared" si="38"/>
        <v>0</v>
      </c>
      <c r="L500" s="33"/>
      <c r="M500" s="34">
        <f t="shared" si="39"/>
        <v>0</v>
      </c>
    </row>
    <row r="501" spans="1:13" ht="16.5" thickBot="1" x14ac:dyDescent="0.3">
      <c r="A501" s="3" t="s">
        <v>1570</v>
      </c>
      <c r="B501" s="4" t="s">
        <v>1497</v>
      </c>
      <c r="C501" s="1" t="s">
        <v>1468</v>
      </c>
      <c r="D501" s="1" t="s">
        <v>1498</v>
      </c>
      <c r="E501" s="1" t="s">
        <v>17</v>
      </c>
      <c r="F501" s="46">
        <v>7047.4137931034484</v>
      </c>
      <c r="G501" s="7">
        <v>8175</v>
      </c>
      <c r="H501" s="30">
        <f t="shared" si="35"/>
        <v>4580.8189655172418</v>
      </c>
      <c r="I501" s="30">
        <f t="shared" si="36"/>
        <v>4933.1896551724139</v>
      </c>
      <c r="J501" s="31">
        <f t="shared" si="37"/>
        <v>5990.3017241379312</v>
      </c>
      <c r="K501" s="32">
        <f t="shared" si="38"/>
        <v>0</v>
      </c>
      <c r="L501" s="33"/>
      <c r="M501" s="34">
        <f t="shared" si="39"/>
        <v>0</v>
      </c>
    </row>
    <row r="502" spans="1:13" ht="16.5" thickBot="1" x14ac:dyDescent="0.3">
      <c r="A502" s="3" t="s">
        <v>1571</v>
      </c>
      <c r="B502" s="4" t="s">
        <v>1499</v>
      </c>
      <c r="C502" s="1" t="s">
        <v>1468</v>
      </c>
      <c r="D502" s="1" t="s">
        <v>1498</v>
      </c>
      <c r="E502" s="1" t="s">
        <v>17</v>
      </c>
      <c r="F502" s="48">
        <v>7047.4137931034484</v>
      </c>
      <c r="G502" s="7">
        <v>8175</v>
      </c>
      <c r="H502" s="30">
        <f t="shared" si="35"/>
        <v>4580.8189655172418</v>
      </c>
      <c r="I502" s="30">
        <f t="shared" si="36"/>
        <v>4933.1896551724139</v>
      </c>
      <c r="J502" s="31">
        <f t="shared" si="37"/>
        <v>5990.3017241379312</v>
      </c>
      <c r="K502" s="32">
        <f t="shared" si="38"/>
        <v>0</v>
      </c>
      <c r="L502" s="33"/>
      <c r="M502" s="34">
        <f t="shared" si="39"/>
        <v>0</v>
      </c>
    </row>
    <row r="503" spans="1:13" ht="16.5" thickBot="1" x14ac:dyDescent="0.3">
      <c r="A503" s="3" t="s">
        <v>2162</v>
      </c>
      <c r="B503" s="4" t="s">
        <v>2163</v>
      </c>
      <c r="C503" s="1" t="s">
        <v>1468</v>
      </c>
      <c r="D503" s="1" t="s">
        <v>1498</v>
      </c>
      <c r="E503" s="1" t="s">
        <v>17</v>
      </c>
      <c r="F503" s="46">
        <v>7047.4137931034484</v>
      </c>
      <c r="G503" s="7">
        <v>8175</v>
      </c>
      <c r="H503" s="30">
        <f t="shared" si="35"/>
        <v>4580.8189655172418</v>
      </c>
      <c r="I503" s="30">
        <f t="shared" si="36"/>
        <v>4933.1896551724139</v>
      </c>
      <c r="J503" s="31">
        <f t="shared" si="37"/>
        <v>5990.3017241379312</v>
      </c>
      <c r="K503" s="32">
        <f t="shared" si="38"/>
        <v>0</v>
      </c>
      <c r="L503" s="33"/>
      <c r="M503" s="34">
        <f t="shared" si="39"/>
        <v>0</v>
      </c>
    </row>
    <row r="504" spans="1:13" ht="16.5" thickBot="1" x14ac:dyDescent="0.3">
      <c r="A504" s="3" t="s">
        <v>1572</v>
      </c>
      <c r="B504" s="4" t="s">
        <v>1500</v>
      </c>
      <c r="C504" s="1" t="s">
        <v>1468</v>
      </c>
      <c r="D504" s="1" t="s">
        <v>1498</v>
      </c>
      <c r="E504" s="1" t="s">
        <v>17</v>
      </c>
      <c r="F504" s="46">
        <v>7047.4137931034484</v>
      </c>
      <c r="G504" s="7">
        <v>8175</v>
      </c>
      <c r="H504" s="30">
        <f t="shared" si="35"/>
        <v>4580.8189655172418</v>
      </c>
      <c r="I504" s="30">
        <f t="shared" si="36"/>
        <v>4933.1896551724139</v>
      </c>
      <c r="J504" s="31">
        <f t="shared" si="37"/>
        <v>5990.3017241379312</v>
      </c>
      <c r="K504" s="32">
        <f t="shared" si="38"/>
        <v>0</v>
      </c>
      <c r="L504" s="33"/>
      <c r="M504" s="34">
        <f t="shared" si="39"/>
        <v>0</v>
      </c>
    </row>
    <row r="505" spans="1:13" ht="16.5" thickBot="1" x14ac:dyDescent="0.3">
      <c r="A505" s="3" t="s">
        <v>1573</v>
      </c>
      <c r="B505" s="4" t="s">
        <v>1501</v>
      </c>
      <c r="C505" s="1" t="s">
        <v>1468</v>
      </c>
      <c r="D505" s="1" t="s">
        <v>1502</v>
      </c>
      <c r="E505" s="1" t="s">
        <v>17</v>
      </c>
      <c r="F505" s="48">
        <v>8982.7586206896558</v>
      </c>
      <c r="G505" s="7">
        <v>10420</v>
      </c>
      <c r="H505" s="30">
        <f t="shared" si="35"/>
        <v>5838.7931034482763</v>
      </c>
      <c r="I505" s="30">
        <f t="shared" si="36"/>
        <v>6287.9310344827591</v>
      </c>
      <c r="J505" s="31">
        <f t="shared" si="37"/>
        <v>7635.3448275862074</v>
      </c>
      <c r="K505" s="32">
        <f t="shared" si="38"/>
        <v>0</v>
      </c>
      <c r="L505" s="33"/>
      <c r="M505" s="34">
        <f t="shared" si="39"/>
        <v>0</v>
      </c>
    </row>
    <row r="506" spans="1:13" ht="16.5" thickBot="1" x14ac:dyDescent="0.3">
      <c r="A506" s="3" t="s">
        <v>1977</v>
      </c>
      <c r="B506" s="4" t="s">
        <v>1978</v>
      </c>
      <c r="C506" s="1" t="s">
        <v>1468</v>
      </c>
      <c r="D506" s="1" t="s">
        <v>1502</v>
      </c>
      <c r="E506" s="1" t="s">
        <v>17</v>
      </c>
      <c r="F506" s="48">
        <v>8982.7586206896558</v>
      </c>
      <c r="G506" s="7">
        <v>10420</v>
      </c>
      <c r="H506" s="30">
        <f t="shared" si="35"/>
        <v>5838.7931034482763</v>
      </c>
      <c r="I506" s="30">
        <f t="shared" si="36"/>
        <v>6287.9310344827591</v>
      </c>
      <c r="J506" s="31">
        <f t="shared" si="37"/>
        <v>7635.3448275862074</v>
      </c>
      <c r="K506" s="32">
        <f t="shared" si="38"/>
        <v>0</v>
      </c>
      <c r="L506" s="33"/>
      <c r="M506" s="34">
        <f t="shared" si="39"/>
        <v>0</v>
      </c>
    </row>
    <row r="507" spans="1:13" ht="16.5" thickBot="1" x14ac:dyDescent="0.3">
      <c r="A507" s="3" t="s">
        <v>1979</v>
      </c>
      <c r="B507" s="4" t="s">
        <v>1980</v>
      </c>
      <c r="C507" s="1" t="s">
        <v>1468</v>
      </c>
      <c r="D507" s="1" t="s">
        <v>1502</v>
      </c>
      <c r="E507" s="1" t="s">
        <v>17</v>
      </c>
      <c r="F507" s="48">
        <v>8982.7586206896558</v>
      </c>
      <c r="G507" s="7">
        <v>10420</v>
      </c>
      <c r="H507" s="30">
        <f t="shared" si="35"/>
        <v>5838.7931034482763</v>
      </c>
      <c r="I507" s="30">
        <f t="shared" si="36"/>
        <v>6287.9310344827591</v>
      </c>
      <c r="J507" s="31">
        <f t="shared" si="37"/>
        <v>7635.3448275862074</v>
      </c>
      <c r="K507" s="32">
        <f t="shared" si="38"/>
        <v>0</v>
      </c>
      <c r="L507" s="33"/>
      <c r="M507" s="34">
        <f t="shared" si="39"/>
        <v>0</v>
      </c>
    </row>
    <row r="508" spans="1:13" ht="16.5" thickBot="1" x14ac:dyDescent="0.3">
      <c r="A508" s="3" t="s">
        <v>1981</v>
      </c>
      <c r="B508" s="4" t="s">
        <v>1982</v>
      </c>
      <c r="C508" s="1" t="s">
        <v>1468</v>
      </c>
      <c r="D508" s="1" t="s">
        <v>1504</v>
      </c>
      <c r="E508" s="1" t="s">
        <v>17</v>
      </c>
      <c r="F508" s="48">
        <v>6413.7931034482763</v>
      </c>
      <c r="G508" s="7">
        <v>7440</v>
      </c>
      <c r="H508" s="30">
        <f t="shared" si="35"/>
        <v>4168.9655172413795</v>
      </c>
      <c r="I508" s="30">
        <f t="shared" si="36"/>
        <v>4489.6551724137935</v>
      </c>
      <c r="J508" s="31">
        <f t="shared" si="37"/>
        <v>5451.7241379310344</v>
      </c>
      <c r="K508" s="32">
        <f t="shared" si="38"/>
        <v>0</v>
      </c>
      <c r="L508" s="33"/>
      <c r="M508" s="34">
        <f t="shared" si="39"/>
        <v>0</v>
      </c>
    </row>
    <row r="509" spans="1:13" ht="16.5" thickBot="1" x14ac:dyDescent="0.3">
      <c r="A509" s="3" t="s">
        <v>1574</v>
      </c>
      <c r="B509" s="4" t="s">
        <v>1503</v>
      </c>
      <c r="C509" s="1" t="s">
        <v>1468</v>
      </c>
      <c r="D509" s="1" t="s">
        <v>1504</v>
      </c>
      <c r="E509" s="1" t="s">
        <v>17</v>
      </c>
      <c r="F509" s="48">
        <v>6413.7931034482763</v>
      </c>
      <c r="G509" s="7">
        <v>7440</v>
      </c>
      <c r="H509" s="30">
        <f t="shared" si="35"/>
        <v>4168.9655172413795</v>
      </c>
      <c r="I509" s="30">
        <f t="shared" si="36"/>
        <v>4489.6551724137935</v>
      </c>
      <c r="J509" s="31">
        <f t="shared" si="37"/>
        <v>5451.7241379310344</v>
      </c>
      <c r="K509" s="32">
        <f t="shared" si="38"/>
        <v>0</v>
      </c>
      <c r="L509" s="33"/>
      <c r="M509" s="34">
        <f t="shared" si="39"/>
        <v>0</v>
      </c>
    </row>
    <row r="510" spans="1:13" ht="16.5" thickBot="1" x14ac:dyDescent="0.3">
      <c r="A510" s="3" t="s">
        <v>1983</v>
      </c>
      <c r="B510" s="4" t="s">
        <v>1984</v>
      </c>
      <c r="C510" s="1" t="s">
        <v>1468</v>
      </c>
      <c r="D510" s="1" t="s">
        <v>1504</v>
      </c>
      <c r="E510" s="1" t="s">
        <v>17</v>
      </c>
      <c r="F510" s="48">
        <v>6413.7931034482763</v>
      </c>
      <c r="G510" s="7">
        <v>7440</v>
      </c>
      <c r="H510" s="30">
        <f t="shared" si="35"/>
        <v>4168.9655172413795</v>
      </c>
      <c r="I510" s="30">
        <f t="shared" si="36"/>
        <v>4489.6551724137935</v>
      </c>
      <c r="J510" s="31">
        <f t="shared" si="37"/>
        <v>5451.7241379310344</v>
      </c>
      <c r="K510" s="32">
        <f t="shared" si="38"/>
        <v>0</v>
      </c>
      <c r="L510" s="33"/>
      <c r="M510" s="34">
        <f t="shared" si="39"/>
        <v>0</v>
      </c>
    </row>
    <row r="511" spans="1:13" ht="16.5" thickBot="1" x14ac:dyDescent="0.3">
      <c r="A511" s="3" t="s">
        <v>1575</v>
      </c>
      <c r="B511" s="4" t="s">
        <v>1505</v>
      </c>
      <c r="C511" s="1" t="s">
        <v>1468</v>
      </c>
      <c r="D511" s="1" t="s">
        <v>1504</v>
      </c>
      <c r="E511" s="1" t="s">
        <v>17</v>
      </c>
      <c r="F511" s="48">
        <v>6413.7931034482763</v>
      </c>
      <c r="G511" s="7">
        <v>7440</v>
      </c>
      <c r="H511" s="30">
        <f t="shared" si="35"/>
        <v>4168.9655172413795</v>
      </c>
      <c r="I511" s="30">
        <f t="shared" si="36"/>
        <v>4489.6551724137935</v>
      </c>
      <c r="J511" s="31">
        <f t="shared" si="37"/>
        <v>5451.7241379310344</v>
      </c>
      <c r="K511" s="32">
        <f t="shared" si="38"/>
        <v>0</v>
      </c>
      <c r="L511" s="33"/>
      <c r="M511" s="34">
        <f t="shared" si="39"/>
        <v>0</v>
      </c>
    </row>
    <row r="512" spans="1:13" ht="16.5" thickBot="1" x14ac:dyDescent="0.3">
      <c r="A512" s="3" t="s">
        <v>1985</v>
      </c>
      <c r="B512" s="4" t="s">
        <v>1986</v>
      </c>
      <c r="C512" s="1" t="s">
        <v>1468</v>
      </c>
      <c r="D512" s="1" t="s">
        <v>1504</v>
      </c>
      <c r="E512" s="1" t="s">
        <v>17</v>
      </c>
      <c r="F512" s="48">
        <v>6413.7931034482763</v>
      </c>
      <c r="G512" s="7">
        <v>7440</v>
      </c>
      <c r="H512" s="30">
        <f t="shared" si="35"/>
        <v>4168.9655172413795</v>
      </c>
      <c r="I512" s="30">
        <f t="shared" si="36"/>
        <v>4489.6551724137935</v>
      </c>
      <c r="J512" s="31">
        <f t="shared" si="37"/>
        <v>5451.7241379310344</v>
      </c>
      <c r="K512" s="32">
        <f t="shared" si="38"/>
        <v>0</v>
      </c>
      <c r="L512" s="33"/>
      <c r="M512" s="34">
        <f t="shared" si="39"/>
        <v>0</v>
      </c>
    </row>
    <row r="513" spans="1:13" ht="16.5" thickBot="1" x14ac:dyDescent="0.3">
      <c r="A513" s="3" t="s">
        <v>1576</v>
      </c>
      <c r="B513" s="4" t="s">
        <v>1506</v>
      </c>
      <c r="C513" s="1" t="s">
        <v>1468</v>
      </c>
      <c r="D513" s="1" t="s">
        <v>1504</v>
      </c>
      <c r="E513" s="1" t="s">
        <v>17</v>
      </c>
      <c r="F513" s="48">
        <v>6413.7931034482763</v>
      </c>
      <c r="G513" s="7">
        <v>7440</v>
      </c>
      <c r="H513" s="30">
        <f t="shared" si="35"/>
        <v>4168.9655172413795</v>
      </c>
      <c r="I513" s="30">
        <f t="shared" si="36"/>
        <v>4489.6551724137935</v>
      </c>
      <c r="J513" s="31">
        <f t="shared" si="37"/>
        <v>5451.7241379310344</v>
      </c>
      <c r="K513" s="32">
        <f t="shared" si="38"/>
        <v>0</v>
      </c>
      <c r="L513" s="33"/>
      <c r="M513" s="34">
        <f t="shared" si="39"/>
        <v>0</v>
      </c>
    </row>
    <row r="514" spans="1:13" ht="16.5" thickBot="1" x14ac:dyDescent="0.3">
      <c r="A514" s="3" t="s">
        <v>1577</v>
      </c>
      <c r="B514" s="4" t="s">
        <v>1507</v>
      </c>
      <c r="C514" s="1" t="s">
        <v>1468</v>
      </c>
      <c r="D514" s="1" t="s">
        <v>1504</v>
      </c>
      <c r="E514" s="1" t="s">
        <v>17</v>
      </c>
      <c r="F514" s="48">
        <v>6413.7931034482763</v>
      </c>
      <c r="G514" s="7">
        <v>7440</v>
      </c>
      <c r="H514" s="30">
        <f t="shared" si="35"/>
        <v>4168.9655172413795</v>
      </c>
      <c r="I514" s="30">
        <f t="shared" si="36"/>
        <v>4489.6551724137935</v>
      </c>
      <c r="J514" s="31">
        <f t="shared" si="37"/>
        <v>5451.7241379310344</v>
      </c>
      <c r="K514" s="32">
        <f t="shared" si="38"/>
        <v>0</v>
      </c>
      <c r="L514" s="33"/>
      <c r="M514" s="34">
        <f t="shared" si="39"/>
        <v>0</v>
      </c>
    </row>
    <row r="515" spans="1:13" ht="16.5" thickBot="1" x14ac:dyDescent="0.3">
      <c r="A515" s="3" t="s">
        <v>1578</v>
      </c>
      <c r="B515" s="4" t="s">
        <v>1508</v>
      </c>
      <c r="C515" s="1" t="s">
        <v>1468</v>
      </c>
      <c r="D515" s="1" t="s">
        <v>1504</v>
      </c>
      <c r="E515" s="1" t="s">
        <v>17</v>
      </c>
      <c r="F515" s="48">
        <v>6413.7931034482763</v>
      </c>
      <c r="G515" s="7">
        <v>7440</v>
      </c>
      <c r="H515" s="30">
        <f t="shared" si="35"/>
        <v>4168.9655172413795</v>
      </c>
      <c r="I515" s="30">
        <f t="shared" si="36"/>
        <v>4489.6551724137935</v>
      </c>
      <c r="J515" s="31">
        <f t="shared" si="37"/>
        <v>5451.7241379310344</v>
      </c>
      <c r="K515" s="32">
        <f t="shared" si="38"/>
        <v>0</v>
      </c>
      <c r="L515" s="33"/>
      <c r="M515" s="34">
        <f t="shared" si="39"/>
        <v>0</v>
      </c>
    </row>
    <row r="516" spans="1:13" ht="16.5" thickBot="1" x14ac:dyDescent="0.3">
      <c r="A516" s="3" t="s">
        <v>1987</v>
      </c>
      <c r="B516" s="4" t="s">
        <v>1988</v>
      </c>
      <c r="C516" s="1" t="s">
        <v>1468</v>
      </c>
      <c r="D516" s="1" t="s">
        <v>1504</v>
      </c>
      <c r="E516" s="1" t="s">
        <v>17</v>
      </c>
      <c r="F516" s="48">
        <v>6413.7931034482763</v>
      </c>
      <c r="G516" s="7">
        <v>7440</v>
      </c>
      <c r="H516" s="30">
        <f t="shared" si="35"/>
        <v>4168.9655172413795</v>
      </c>
      <c r="I516" s="30">
        <f t="shared" si="36"/>
        <v>4489.6551724137935</v>
      </c>
      <c r="J516" s="31">
        <f t="shared" si="37"/>
        <v>5451.7241379310344</v>
      </c>
      <c r="K516" s="32">
        <f t="shared" si="38"/>
        <v>0</v>
      </c>
      <c r="L516" s="33"/>
      <c r="M516" s="34">
        <f t="shared" si="39"/>
        <v>0</v>
      </c>
    </row>
    <row r="517" spans="1:13" ht="16.5" thickBot="1" x14ac:dyDescent="0.3">
      <c r="A517" s="3" t="s">
        <v>1579</v>
      </c>
      <c r="B517" s="4" t="s">
        <v>1509</v>
      </c>
      <c r="C517" s="1" t="s">
        <v>1468</v>
      </c>
      <c r="D517" s="1" t="s">
        <v>1504</v>
      </c>
      <c r="E517" s="1" t="s">
        <v>17</v>
      </c>
      <c r="F517" s="48">
        <v>6413.7931034482763</v>
      </c>
      <c r="G517" s="7">
        <v>7440</v>
      </c>
      <c r="H517" s="30">
        <f t="shared" si="35"/>
        <v>4168.9655172413795</v>
      </c>
      <c r="I517" s="30">
        <f t="shared" si="36"/>
        <v>4489.6551724137935</v>
      </c>
      <c r="J517" s="31">
        <f t="shared" si="37"/>
        <v>5451.7241379310344</v>
      </c>
      <c r="K517" s="32">
        <f t="shared" si="38"/>
        <v>0</v>
      </c>
      <c r="L517" s="33"/>
      <c r="M517" s="34">
        <f t="shared" si="39"/>
        <v>0</v>
      </c>
    </row>
    <row r="518" spans="1:13" ht="16.5" thickBot="1" x14ac:dyDescent="0.3">
      <c r="A518" s="3" t="s">
        <v>1580</v>
      </c>
      <c r="B518" s="4" t="s">
        <v>1510</v>
      </c>
      <c r="C518" s="1" t="s">
        <v>1468</v>
      </c>
      <c r="D518" s="1" t="s">
        <v>1504</v>
      </c>
      <c r="E518" s="1" t="s">
        <v>17</v>
      </c>
      <c r="F518" s="48">
        <v>6413.7931034482763</v>
      </c>
      <c r="G518" s="7">
        <v>7440</v>
      </c>
      <c r="H518" s="30">
        <f t="shared" si="35"/>
        <v>4168.9655172413795</v>
      </c>
      <c r="I518" s="30">
        <f t="shared" si="36"/>
        <v>4489.6551724137935</v>
      </c>
      <c r="J518" s="31">
        <f t="shared" si="37"/>
        <v>5451.7241379310344</v>
      </c>
      <c r="K518" s="32">
        <f t="shared" si="38"/>
        <v>0</v>
      </c>
      <c r="L518" s="33"/>
      <c r="M518" s="34">
        <f t="shared" si="39"/>
        <v>0</v>
      </c>
    </row>
    <row r="519" spans="1:13" ht="16.5" thickBot="1" x14ac:dyDescent="0.3">
      <c r="A519" s="3" t="s">
        <v>1581</v>
      </c>
      <c r="B519" s="4" t="s">
        <v>1511</v>
      </c>
      <c r="C519" s="1" t="s">
        <v>1468</v>
      </c>
      <c r="D519" s="1" t="s">
        <v>1504</v>
      </c>
      <c r="E519" s="1" t="s">
        <v>17</v>
      </c>
      <c r="F519" s="48">
        <v>6413.7931034482763</v>
      </c>
      <c r="G519" s="7">
        <v>7440</v>
      </c>
      <c r="H519" s="30">
        <f t="shared" si="35"/>
        <v>4168.9655172413795</v>
      </c>
      <c r="I519" s="30">
        <f t="shared" si="36"/>
        <v>4489.6551724137935</v>
      </c>
      <c r="J519" s="31">
        <f t="shared" si="37"/>
        <v>5451.7241379310344</v>
      </c>
      <c r="K519" s="32">
        <f t="shared" si="38"/>
        <v>0</v>
      </c>
      <c r="L519" s="33"/>
      <c r="M519" s="34">
        <f t="shared" si="39"/>
        <v>0</v>
      </c>
    </row>
    <row r="520" spans="1:13" ht="16.5" thickBot="1" x14ac:dyDescent="0.3">
      <c r="A520" s="3" t="s">
        <v>1582</v>
      </c>
      <c r="B520" s="4" t="s">
        <v>1512</v>
      </c>
      <c r="C520" s="1" t="s">
        <v>1468</v>
      </c>
      <c r="D520" s="1" t="s">
        <v>1504</v>
      </c>
      <c r="E520" s="1" t="s">
        <v>17</v>
      </c>
      <c r="F520" s="48">
        <v>6413.7931034482763</v>
      </c>
      <c r="G520" s="7">
        <v>7440</v>
      </c>
      <c r="H520" s="30">
        <f t="shared" si="35"/>
        <v>4168.9655172413795</v>
      </c>
      <c r="I520" s="30">
        <f t="shared" si="36"/>
        <v>4489.6551724137935</v>
      </c>
      <c r="J520" s="31">
        <f t="shared" si="37"/>
        <v>5451.7241379310344</v>
      </c>
      <c r="K520" s="32">
        <f t="shared" si="38"/>
        <v>0</v>
      </c>
      <c r="L520" s="33"/>
      <c r="M520" s="34">
        <f t="shared" si="39"/>
        <v>0</v>
      </c>
    </row>
    <row r="521" spans="1:13" ht="16.5" thickBot="1" x14ac:dyDescent="0.3">
      <c r="A521" s="3" t="s">
        <v>1583</v>
      </c>
      <c r="B521" s="4" t="s">
        <v>1513</v>
      </c>
      <c r="C521" s="1" t="s">
        <v>1468</v>
      </c>
      <c r="D521" s="1" t="s">
        <v>1504</v>
      </c>
      <c r="E521" s="1" t="s">
        <v>17</v>
      </c>
      <c r="F521" s="48">
        <v>6413.7931034482763</v>
      </c>
      <c r="G521" s="7">
        <v>7440</v>
      </c>
      <c r="H521" s="30">
        <f t="shared" si="35"/>
        <v>4168.9655172413795</v>
      </c>
      <c r="I521" s="30">
        <f t="shared" si="36"/>
        <v>4489.6551724137935</v>
      </c>
      <c r="J521" s="31">
        <f t="shared" si="37"/>
        <v>5451.7241379310344</v>
      </c>
      <c r="K521" s="32">
        <f t="shared" si="38"/>
        <v>0</v>
      </c>
      <c r="L521" s="33"/>
      <c r="M521" s="34">
        <f t="shared" si="39"/>
        <v>0</v>
      </c>
    </row>
    <row r="522" spans="1:13" ht="16.5" thickBot="1" x14ac:dyDescent="0.3">
      <c r="A522" s="3" t="s">
        <v>1584</v>
      </c>
      <c r="B522" s="4" t="s">
        <v>1514</v>
      </c>
      <c r="C522" s="1" t="s">
        <v>1468</v>
      </c>
      <c r="D522" s="1" t="s">
        <v>1504</v>
      </c>
      <c r="E522" s="1" t="s">
        <v>17</v>
      </c>
      <c r="F522" s="48">
        <v>6413.7931034482763</v>
      </c>
      <c r="G522" s="7">
        <v>7440</v>
      </c>
      <c r="H522" s="30">
        <f t="shared" si="35"/>
        <v>4168.9655172413795</v>
      </c>
      <c r="I522" s="30">
        <f t="shared" si="36"/>
        <v>4489.6551724137935</v>
      </c>
      <c r="J522" s="31">
        <f t="shared" si="37"/>
        <v>5451.7241379310344</v>
      </c>
      <c r="K522" s="32">
        <f t="shared" si="38"/>
        <v>0</v>
      </c>
      <c r="L522" s="33"/>
      <c r="M522" s="34">
        <f t="shared" si="39"/>
        <v>0</v>
      </c>
    </row>
    <row r="523" spans="1:13" ht="13.5" customHeight="1" thickBot="1" x14ac:dyDescent="0.3">
      <c r="A523" s="3" t="s">
        <v>1989</v>
      </c>
      <c r="B523" s="4" t="s">
        <v>1990</v>
      </c>
      <c r="C523" s="1" t="s">
        <v>1468</v>
      </c>
      <c r="D523" s="1" t="s">
        <v>1516</v>
      </c>
      <c r="E523" s="1" t="s">
        <v>17</v>
      </c>
      <c r="F523" s="48">
        <v>7136.2068965517246</v>
      </c>
      <c r="G523" s="7">
        <v>8278</v>
      </c>
      <c r="H523" s="30">
        <f t="shared" si="35"/>
        <v>4638.5344827586214</v>
      </c>
      <c r="I523" s="30">
        <f t="shared" si="36"/>
        <v>4995.3448275862065</v>
      </c>
      <c r="J523" s="31">
        <f t="shared" si="37"/>
        <v>6065.7758620689656</v>
      </c>
      <c r="K523" s="32">
        <f t="shared" si="38"/>
        <v>0</v>
      </c>
      <c r="L523" s="33"/>
      <c r="M523" s="34">
        <f t="shared" si="39"/>
        <v>0</v>
      </c>
    </row>
    <row r="524" spans="1:13" ht="13.5" customHeight="1" thickBot="1" x14ac:dyDescent="0.3">
      <c r="A524" s="3" t="s">
        <v>1585</v>
      </c>
      <c r="B524" s="4" t="s">
        <v>1515</v>
      </c>
      <c r="C524" s="1" t="s">
        <v>1468</v>
      </c>
      <c r="D524" s="1" t="s">
        <v>1516</v>
      </c>
      <c r="E524" s="1" t="s">
        <v>17</v>
      </c>
      <c r="F524" s="48">
        <v>7136.2068965517246</v>
      </c>
      <c r="G524" s="7">
        <v>8278</v>
      </c>
      <c r="H524" s="30">
        <f t="shared" si="35"/>
        <v>4638.5344827586214</v>
      </c>
      <c r="I524" s="30">
        <f t="shared" si="36"/>
        <v>4995.3448275862065</v>
      </c>
      <c r="J524" s="31">
        <f t="shared" si="37"/>
        <v>6065.7758620689656</v>
      </c>
      <c r="K524" s="32">
        <f t="shared" si="38"/>
        <v>0</v>
      </c>
      <c r="L524" s="33"/>
      <c r="M524" s="34">
        <f t="shared" si="39"/>
        <v>0</v>
      </c>
    </row>
    <row r="525" spans="1:13" ht="13.5" customHeight="1" thickBot="1" x14ac:dyDescent="0.3">
      <c r="A525" s="3" t="s">
        <v>1586</v>
      </c>
      <c r="B525" s="4" t="s">
        <v>1517</v>
      </c>
      <c r="C525" s="1" t="s">
        <v>1468</v>
      </c>
      <c r="D525" s="1" t="s">
        <v>1516</v>
      </c>
      <c r="E525" s="1" t="s">
        <v>17</v>
      </c>
      <c r="F525" s="48">
        <v>7136.2068965517246</v>
      </c>
      <c r="G525" s="7">
        <v>8278</v>
      </c>
      <c r="H525" s="30">
        <f t="shared" ref="H525:H588" si="40">+F525*0.65</f>
        <v>4638.5344827586214</v>
      </c>
      <c r="I525" s="30">
        <f t="shared" ref="I525:I588" si="41">+F525*0.7</f>
        <v>4995.3448275862065</v>
      </c>
      <c r="J525" s="31">
        <f t="shared" ref="J525:J588" si="42">+F525*0.85</f>
        <v>6065.7758620689656</v>
      </c>
      <c r="K525" s="32">
        <f t="shared" ref="K525:K588" si="43">+F525*L525</f>
        <v>0</v>
      </c>
      <c r="L525" s="33"/>
      <c r="M525" s="34">
        <f t="shared" ref="M525:M588" si="44">+J525*L525</f>
        <v>0</v>
      </c>
    </row>
    <row r="526" spans="1:13" ht="13.5" customHeight="1" thickBot="1" x14ac:dyDescent="0.3">
      <c r="A526" s="3" t="s">
        <v>1587</v>
      </c>
      <c r="B526" s="4" t="s">
        <v>1518</v>
      </c>
      <c r="C526" s="1" t="s">
        <v>1468</v>
      </c>
      <c r="D526" s="1" t="s">
        <v>1516</v>
      </c>
      <c r="E526" s="1" t="s">
        <v>17</v>
      </c>
      <c r="F526" s="48">
        <v>7136.2068965517246</v>
      </c>
      <c r="G526" s="7">
        <v>8278</v>
      </c>
      <c r="H526" s="30">
        <f t="shared" si="40"/>
        <v>4638.5344827586214</v>
      </c>
      <c r="I526" s="30">
        <f t="shared" si="41"/>
        <v>4995.3448275862065</v>
      </c>
      <c r="J526" s="31">
        <f t="shared" si="42"/>
        <v>6065.7758620689656</v>
      </c>
      <c r="K526" s="32">
        <f t="shared" si="43"/>
        <v>0</v>
      </c>
      <c r="L526" s="33"/>
      <c r="M526" s="34">
        <f t="shared" si="44"/>
        <v>0</v>
      </c>
    </row>
    <row r="527" spans="1:13" ht="13.5" customHeight="1" thickBot="1" x14ac:dyDescent="0.3">
      <c r="A527" s="3" t="s">
        <v>1991</v>
      </c>
      <c r="B527" s="4" t="s">
        <v>1992</v>
      </c>
      <c r="C527" s="1" t="s">
        <v>1468</v>
      </c>
      <c r="D527" s="1" t="s">
        <v>1516</v>
      </c>
      <c r="E527" s="1" t="s">
        <v>17</v>
      </c>
      <c r="F527" s="48">
        <v>7136.2068965517246</v>
      </c>
      <c r="G527" s="7">
        <v>8278</v>
      </c>
      <c r="H527" s="30">
        <f t="shared" si="40"/>
        <v>4638.5344827586214</v>
      </c>
      <c r="I527" s="30">
        <f t="shared" si="41"/>
        <v>4995.3448275862065</v>
      </c>
      <c r="J527" s="31">
        <f t="shared" si="42"/>
        <v>6065.7758620689656</v>
      </c>
      <c r="K527" s="32">
        <f t="shared" si="43"/>
        <v>0</v>
      </c>
      <c r="L527" s="33"/>
      <c r="M527" s="34">
        <f t="shared" si="44"/>
        <v>0</v>
      </c>
    </row>
    <row r="528" spans="1:13" ht="13.5" customHeight="1" thickBot="1" x14ac:dyDescent="0.3">
      <c r="A528" s="3" t="s">
        <v>2205</v>
      </c>
      <c r="B528" s="4" t="s">
        <v>2196</v>
      </c>
      <c r="C528" s="1" t="s">
        <v>1468</v>
      </c>
      <c r="D528" s="1" t="s">
        <v>2194</v>
      </c>
      <c r="E528" s="1" t="s">
        <v>17</v>
      </c>
      <c r="F528" s="48">
        <v>4250.8620689655172</v>
      </c>
      <c r="G528" s="7">
        <v>4931</v>
      </c>
      <c r="H528" s="30">
        <f t="shared" si="40"/>
        <v>2763.0603448275865</v>
      </c>
      <c r="I528" s="30">
        <f t="shared" si="41"/>
        <v>2975.6034482758619</v>
      </c>
      <c r="J528" s="31">
        <f t="shared" si="42"/>
        <v>3613.2327586206893</v>
      </c>
      <c r="K528" s="32">
        <f t="shared" si="43"/>
        <v>0</v>
      </c>
      <c r="L528" s="33"/>
      <c r="M528" s="34">
        <f t="shared" si="44"/>
        <v>0</v>
      </c>
    </row>
    <row r="529" spans="1:13" ht="13.5" customHeight="1" thickBot="1" x14ac:dyDescent="0.3">
      <c r="A529" s="3" t="s">
        <v>2206</v>
      </c>
      <c r="B529" s="4" t="s">
        <v>2197</v>
      </c>
      <c r="C529" s="1" t="s">
        <v>1468</v>
      </c>
      <c r="D529" s="1" t="s">
        <v>2194</v>
      </c>
      <c r="E529" s="1" t="s">
        <v>17</v>
      </c>
      <c r="F529" s="48">
        <v>4250.8620689655172</v>
      </c>
      <c r="G529" s="7">
        <v>4931</v>
      </c>
      <c r="H529" s="30">
        <f t="shared" si="40"/>
        <v>2763.0603448275865</v>
      </c>
      <c r="I529" s="30">
        <f t="shared" si="41"/>
        <v>2975.6034482758619</v>
      </c>
      <c r="J529" s="31">
        <f t="shared" si="42"/>
        <v>3613.2327586206893</v>
      </c>
      <c r="K529" s="32">
        <f t="shared" si="43"/>
        <v>0</v>
      </c>
      <c r="L529" s="33"/>
      <c r="M529" s="34">
        <f t="shared" si="44"/>
        <v>0</v>
      </c>
    </row>
    <row r="530" spans="1:13" ht="13.5" customHeight="1" thickBot="1" x14ac:dyDescent="0.3">
      <c r="A530" s="3" t="s">
        <v>2207</v>
      </c>
      <c r="B530" s="4" t="s">
        <v>2198</v>
      </c>
      <c r="C530" s="1" t="s">
        <v>1468</v>
      </c>
      <c r="D530" s="1" t="s">
        <v>2194</v>
      </c>
      <c r="E530" s="1" t="s">
        <v>17</v>
      </c>
      <c r="F530" s="48">
        <v>4250.8620689655172</v>
      </c>
      <c r="G530" s="7">
        <v>4931</v>
      </c>
      <c r="H530" s="30">
        <f t="shared" si="40"/>
        <v>2763.0603448275865</v>
      </c>
      <c r="I530" s="30">
        <f t="shared" si="41"/>
        <v>2975.6034482758619</v>
      </c>
      <c r="J530" s="31">
        <f t="shared" si="42"/>
        <v>3613.2327586206893</v>
      </c>
      <c r="K530" s="32">
        <f t="shared" si="43"/>
        <v>0</v>
      </c>
      <c r="L530" s="33"/>
      <c r="M530" s="34">
        <f t="shared" si="44"/>
        <v>0</v>
      </c>
    </row>
    <row r="531" spans="1:13" ht="13.5" customHeight="1" thickBot="1" x14ac:dyDescent="0.3">
      <c r="A531" s="3" t="s">
        <v>2208</v>
      </c>
      <c r="B531" s="4" t="s">
        <v>2199</v>
      </c>
      <c r="C531" s="1" t="s">
        <v>1468</v>
      </c>
      <c r="D531" s="1" t="s">
        <v>2194</v>
      </c>
      <c r="E531" s="1" t="s">
        <v>17</v>
      </c>
      <c r="F531" s="48">
        <v>4250.8620689655172</v>
      </c>
      <c r="G531" s="7">
        <v>4931</v>
      </c>
      <c r="H531" s="30">
        <f t="shared" si="40"/>
        <v>2763.0603448275865</v>
      </c>
      <c r="I531" s="30">
        <f t="shared" si="41"/>
        <v>2975.6034482758619</v>
      </c>
      <c r="J531" s="31">
        <f t="shared" si="42"/>
        <v>3613.2327586206893</v>
      </c>
      <c r="K531" s="32">
        <f t="shared" si="43"/>
        <v>0</v>
      </c>
      <c r="L531" s="33"/>
      <c r="M531" s="34">
        <f t="shared" si="44"/>
        <v>0</v>
      </c>
    </row>
    <row r="532" spans="1:13" ht="16.5" thickBot="1" x14ac:dyDescent="0.3">
      <c r="A532" s="3" t="s">
        <v>2209</v>
      </c>
      <c r="B532" s="4" t="s">
        <v>2200</v>
      </c>
      <c r="C532" s="1" t="s">
        <v>1468</v>
      </c>
      <c r="D532" s="1" t="s">
        <v>2194</v>
      </c>
      <c r="E532" s="1" t="s">
        <v>17</v>
      </c>
      <c r="F532" s="46">
        <v>4250.8620689655172</v>
      </c>
      <c r="G532" s="7">
        <v>4931</v>
      </c>
      <c r="H532" s="30">
        <f t="shared" si="40"/>
        <v>2763.0603448275865</v>
      </c>
      <c r="I532" s="30">
        <f t="shared" si="41"/>
        <v>2975.6034482758619</v>
      </c>
      <c r="J532" s="31">
        <f t="shared" si="42"/>
        <v>3613.2327586206893</v>
      </c>
      <c r="K532" s="32">
        <f t="shared" si="43"/>
        <v>0</v>
      </c>
      <c r="L532" s="33"/>
      <c r="M532" s="34">
        <f t="shared" si="44"/>
        <v>0</v>
      </c>
    </row>
    <row r="533" spans="1:13" ht="16.5" thickBot="1" x14ac:dyDescent="0.3">
      <c r="A533" s="3" t="s">
        <v>2211</v>
      </c>
      <c r="B533" s="4" t="s">
        <v>2201</v>
      </c>
      <c r="C533" s="1" t="s">
        <v>1468</v>
      </c>
      <c r="D533" s="1" t="s">
        <v>2194</v>
      </c>
      <c r="E533" s="1" t="s">
        <v>17</v>
      </c>
      <c r="F533" s="48">
        <v>4250.8620689655172</v>
      </c>
      <c r="G533" s="7">
        <v>4931</v>
      </c>
      <c r="H533" s="30">
        <f t="shared" si="40"/>
        <v>2763.0603448275865</v>
      </c>
      <c r="I533" s="30">
        <f t="shared" si="41"/>
        <v>2975.6034482758619</v>
      </c>
      <c r="J533" s="31">
        <f t="shared" si="42"/>
        <v>3613.2327586206893</v>
      </c>
      <c r="K533" s="32">
        <f t="shared" si="43"/>
        <v>0</v>
      </c>
      <c r="L533" s="33"/>
      <c r="M533" s="34">
        <f t="shared" si="44"/>
        <v>0</v>
      </c>
    </row>
    <row r="534" spans="1:13" ht="16.5" thickBot="1" x14ac:dyDescent="0.3">
      <c r="A534" s="3" t="s">
        <v>2210</v>
      </c>
      <c r="B534" s="4" t="s">
        <v>2202</v>
      </c>
      <c r="C534" s="1" t="s">
        <v>1468</v>
      </c>
      <c r="D534" s="1" t="s">
        <v>2194</v>
      </c>
      <c r="E534" s="1" t="s">
        <v>17</v>
      </c>
      <c r="F534" s="48">
        <v>4250.8620689655172</v>
      </c>
      <c r="G534" s="7">
        <v>4931</v>
      </c>
      <c r="H534" s="30">
        <f t="shared" si="40"/>
        <v>2763.0603448275865</v>
      </c>
      <c r="I534" s="30">
        <f t="shared" si="41"/>
        <v>2975.6034482758619</v>
      </c>
      <c r="J534" s="31">
        <f t="shared" si="42"/>
        <v>3613.2327586206893</v>
      </c>
      <c r="K534" s="32">
        <f t="shared" si="43"/>
        <v>0</v>
      </c>
      <c r="L534" s="33"/>
      <c r="M534" s="34">
        <f t="shared" si="44"/>
        <v>0</v>
      </c>
    </row>
    <row r="535" spans="1:13" ht="16.5" thickBot="1" x14ac:dyDescent="0.3">
      <c r="A535" s="3" t="s">
        <v>2213</v>
      </c>
      <c r="B535" s="4" t="s">
        <v>2203</v>
      </c>
      <c r="C535" s="1" t="s">
        <v>1468</v>
      </c>
      <c r="D535" s="1" t="s">
        <v>2194</v>
      </c>
      <c r="E535" s="1" t="s">
        <v>17</v>
      </c>
      <c r="F535" s="48">
        <v>4250.8620689655172</v>
      </c>
      <c r="G535" s="7">
        <v>4931</v>
      </c>
      <c r="H535" s="30">
        <f t="shared" si="40"/>
        <v>2763.0603448275865</v>
      </c>
      <c r="I535" s="30">
        <f t="shared" si="41"/>
        <v>2975.6034482758619</v>
      </c>
      <c r="J535" s="31">
        <f t="shared" si="42"/>
        <v>3613.2327586206893</v>
      </c>
      <c r="K535" s="32">
        <f t="shared" si="43"/>
        <v>0</v>
      </c>
      <c r="L535" s="33"/>
      <c r="M535" s="34">
        <f t="shared" si="44"/>
        <v>0</v>
      </c>
    </row>
    <row r="536" spans="1:13" ht="16.5" thickBot="1" x14ac:dyDescent="0.3">
      <c r="A536" s="3" t="s">
        <v>2212</v>
      </c>
      <c r="B536" s="4" t="s">
        <v>2204</v>
      </c>
      <c r="C536" s="1" t="s">
        <v>1468</v>
      </c>
      <c r="D536" s="1" t="s">
        <v>2194</v>
      </c>
      <c r="E536" s="1" t="s">
        <v>17</v>
      </c>
      <c r="F536" s="48">
        <v>4250.8620689655172</v>
      </c>
      <c r="G536" s="7">
        <v>4931</v>
      </c>
      <c r="H536" s="30">
        <f t="shared" si="40"/>
        <v>2763.0603448275865</v>
      </c>
      <c r="I536" s="30">
        <f t="shared" si="41"/>
        <v>2975.6034482758619</v>
      </c>
      <c r="J536" s="31">
        <f t="shared" si="42"/>
        <v>3613.2327586206893</v>
      </c>
      <c r="K536" s="32">
        <f t="shared" si="43"/>
        <v>0</v>
      </c>
      <c r="L536" s="33"/>
      <c r="M536" s="34">
        <f t="shared" si="44"/>
        <v>0</v>
      </c>
    </row>
    <row r="537" spans="1:13" ht="16.5" thickBot="1" x14ac:dyDescent="0.3">
      <c r="A537" s="3" t="s">
        <v>2216</v>
      </c>
      <c r="B537" s="4" t="s">
        <v>2214</v>
      </c>
      <c r="C537" s="1" t="s">
        <v>1468</v>
      </c>
      <c r="D537" s="1" t="s">
        <v>2194</v>
      </c>
      <c r="E537" s="1" t="s">
        <v>17</v>
      </c>
      <c r="F537" s="46">
        <v>4250.8620689655172</v>
      </c>
      <c r="G537" s="7">
        <v>4931</v>
      </c>
      <c r="H537" s="30">
        <f t="shared" si="40"/>
        <v>2763.0603448275865</v>
      </c>
      <c r="I537" s="30">
        <f t="shared" si="41"/>
        <v>2975.6034482758619</v>
      </c>
      <c r="J537" s="31">
        <f t="shared" si="42"/>
        <v>3613.2327586206893</v>
      </c>
      <c r="K537" s="32">
        <f t="shared" si="43"/>
        <v>0</v>
      </c>
      <c r="L537" s="33"/>
      <c r="M537" s="34">
        <f t="shared" si="44"/>
        <v>0</v>
      </c>
    </row>
    <row r="538" spans="1:13" ht="16.5" thickBot="1" x14ac:dyDescent="0.3">
      <c r="A538" s="3" t="s">
        <v>2217</v>
      </c>
      <c r="B538" s="4" t="s">
        <v>2215</v>
      </c>
      <c r="C538" s="1" t="s">
        <v>1468</v>
      </c>
      <c r="D538" s="1" t="s">
        <v>2194</v>
      </c>
      <c r="E538" s="1" t="s">
        <v>17</v>
      </c>
      <c r="F538" s="48">
        <v>4250.8620689655172</v>
      </c>
      <c r="G538" s="7">
        <v>4931</v>
      </c>
      <c r="H538" s="30">
        <f t="shared" si="40"/>
        <v>2763.0603448275865</v>
      </c>
      <c r="I538" s="30">
        <f t="shared" si="41"/>
        <v>2975.6034482758619</v>
      </c>
      <c r="J538" s="31">
        <f t="shared" si="42"/>
        <v>3613.2327586206893</v>
      </c>
      <c r="K538" s="32">
        <f t="shared" si="43"/>
        <v>0</v>
      </c>
      <c r="L538" s="33"/>
      <c r="M538" s="34">
        <f t="shared" si="44"/>
        <v>0</v>
      </c>
    </row>
    <row r="539" spans="1:13" ht="16.5" thickBot="1" x14ac:dyDescent="0.3">
      <c r="A539" s="3" t="s">
        <v>2222</v>
      </c>
      <c r="B539" s="4" t="s">
        <v>2218</v>
      </c>
      <c r="C539" s="1" t="s">
        <v>1468</v>
      </c>
      <c r="D539" s="1" t="s">
        <v>2194</v>
      </c>
      <c r="E539" s="1" t="s">
        <v>17</v>
      </c>
      <c r="F539" s="48">
        <v>4250.8620689655172</v>
      </c>
      <c r="G539" s="7">
        <v>4931</v>
      </c>
      <c r="H539" s="30">
        <f t="shared" si="40"/>
        <v>2763.0603448275865</v>
      </c>
      <c r="I539" s="30">
        <f t="shared" si="41"/>
        <v>2975.6034482758619</v>
      </c>
      <c r="J539" s="31">
        <f t="shared" si="42"/>
        <v>3613.2327586206893</v>
      </c>
      <c r="K539" s="32">
        <f t="shared" si="43"/>
        <v>0</v>
      </c>
      <c r="L539" s="33"/>
      <c r="M539" s="34">
        <f t="shared" si="44"/>
        <v>0</v>
      </c>
    </row>
    <row r="540" spans="1:13" ht="16.5" thickBot="1" x14ac:dyDescent="0.3">
      <c r="A540" s="3" t="s">
        <v>2221</v>
      </c>
      <c r="B540" s="4" t="s">
        <v>2219</v>
      </c>
      <c r="C540" s="1" t="s">
        <v>1468</v>
      </c>
      <c r="D540" s="1" t="s">
        <v>2194</v>
      </c>
      <c r="E540" s="1" t="s">
        <v>17</v>
      </c>
      <c r="F540" s="46">
        <v>4250.8620689655172</v>
      </c>
      <c r="G540" s="7">
        <v>4931</v>
      </c>
      <c r="H540" s="30">
        <f t="shared" si="40"/>
        <v>2763.0603448275865</v>
      </c>
      <c r="I540" s="30">
        <f t="shared" si="41"/>
        <v>2975.6034482758619</v>
      </c>
      <c r="J540" s="31">
        <f t="shared" si="42"/>
        <v>3613.2327586206893</v>
      </c>
      <c r="K540" s="32">
        <f t="shared" si="43"/>
        <v>0</v>
      </c>
      <c r="L540" s="33"/>
      <c r="M540" s="34">
        <f t="shared" si="44"/>
        <v>0</v>
      </c>
    </row>
    <row r="541" spans="1:13" ht="16.5" thickBot="1" x14ac:dyDescent="0.3">
      <c r="A541" s="3" t="s">
        <v>2223</v>
      </c>
      <c r="B541" s="4" t="s">
        <v>2220</v>
      </c>
      <c r="C541" s="1" t="s">
        <v>1468</v>
      </c>
      <c r="D541" s="1" t="s">
        <v>2194</v>
      </c>
      <c r="E541" s="1" t="s">
        <v>17</v>
      </c>
      <c r="F541" s="46">
        <v>4250.8620689655172</v>
      </c>
      <c r="G541" s="7">
        <v>4931</v>
      </c>
      <c r="H541" s="30">
        <f t="shared" si="40"/>
        <v>2763.0603448275865</v>
      </c>
      <c r="I541" s="30">
        <f t="shared" si="41"/>
        <v>2975.6034482758619</v>
      </c>
      <c r="J541" s="31">
        <f t="shared" si="42"/>
        <v>3613.2327586206893</v>
      </c>
      <c r="K541" s="32">
        <f t="shared" si="43"/>
        <v>0</v>
      </c>
      <c r="L541" s="33"/>
      <c r="M541" s="34">
        <f t="shared" si="44"/>
        <v>0</v>
      </c>
    </row>
    <row r="542" spans="1:13" ht="16.5" thickBot="1" x14ac:dyDescent="0.3">
      <c r="A542" s="3" t="s">
        <v>2228</v>
      </c>
      <c r="B542" s="4" t="s">
        <v>2224</v>
      </c>
      <c r="C542" s="1" t="s">
        <v>1468</v>
      </c>
      <c r="D542" s="1" t="s">
        <v>2195</v>
      </c>
      <c r="E542" s="1" t="s">
        <v>17</v>
      </c>
      <c r="F542" s="48">
        <v>5024.1379310344828</v>
      </c>
      <c r="G542" s="7">
        <v>5828</v>
      </c>
      <c r="H542" s="30">
        <f t="shared" si="40"/>
        <v>3265.6896551724139</v>
      </c>
      <c r="I542" s="30">
        <f t="shared" si="41"/>
        <v>3516.8965517241377</v>
      </c>
      <c r="J542" s="31">
        <f t="shared" si="42"/>
        <v>4270.5172413793107</v>
      </c>
      <c r="K542" s="32">
        <f t="shared" si="43"/>
        <v>0</v>
      </c>
      <c r="L542" s="33"/>
      <c r="M542" s="34">
        <f t="shared" si="44"/>
        <v>0</v>
      </c>
    </row>
    <row r="543" spans="1:13" ht="16.5" thickBot="1" x14ac:dyDescent="0.3">
      <c r="A543" s="3" t="s">
        <v>2229</v>
      </c>
      <c r="B543" s="4" t="s">
        <v>2225</v>
      </c>
      <c r="C543" s="1" t="s">
        <v>1468</v>
      </c>
      <c r="D543" s="1" t="s">
        <v>2195</v>
      </c>
      <c r="E543" s="1" t="s">
        <v>17</v>
      </c>
      <c r="F543" s="48">
        <v>5024.1379310344828</v>
      </c>
      <c r="G543" s="7">
        <v>5828</v>
      </c>
      <c r="H543" s="30">
        <f t="shared" si="40"/>
        <v>3265.6896551724139</v>
      </c>
      <c r="I543" s="30">
        <f t="shared" si="41"/>
        <v>3516.8965517241377</v>
      </c>
      <c r="J543" s="31">
        <f t="shared" si="42"/>
        <v>4270.5172413793107</v>
      </c>
      <c r="K543" s="32">
        <f t="shared" si="43"/>
        <v>0</v>
      </c>
      <c r="L543" s="33"/>
      <c r="M543" s="34">
        <f t="shared" si="44"/>
        <v>0</v>
      </c>
    </row>
    <row r="544" spans="1:13" ht="16.5" thickBot="1" x14ac:dyDescent="0.3">
      <c r="A544" s="3" t="s">
        <v>2230</v>
      </c>
      <c r="B544" s="4" t="s">
        <v>2226</v>
      </c>
      <c r="C544" s="1" t="s">
        <v>1468</v>
      </c>
      <c r="D544" s="1" t="s">
        <v>2195</v>
      </c>
      <c r="E544" s="1" t="s">
        <v>17</v>
      </c>
      <c r="F544" s="48">
        <v>5024.1379310344828</v>
      </c>
      <c r="G544" s="7">
        <v>5828</v>
      </c>
      <c r="H544" s="30">
        <f t="shared" si="40"/>
        <v>3265.6896551724139</v>
      </c>
      <c r="I544" s="30">
        <f t="shared" si="41"/>
        <v>3516.8965517241377</v>
      </c>
      <c r="J544" s="31">
        <f t="shared" si="42"/>
        <v>4270.5172413793107</v>
      </c>
      <c r="K544" s="32">
        <f t="shared" si="43"/>
        <v>0</v>
      </c>
      <c r="L544" s="33"/>
      <c r="M544" s="34">
        <f t="shared" si="44"/>
        <v>0</v>
      </c>
    </row>
    <row r="545" spans="1:13" ht="16.5" thickBot="1" x14ac:dyDescent="0.3">
      <c r="A545" s="3" t="s">
        <v>2231</v>
      </c>
      <c r="B545" s="4" t="s">
        <v>2227</v>
      </c>
      <c r="C545" s="1" t="s">
        <v>1468</v>
      </c>
      <c r="D545" s="1" t="s">
        <v>2195</v>
      </c>
      <c r="E545" s="1" t="s">
        <v>17</v>
      </c>
      <c r="F545" s="48">
        <v>5024.1379310344828</v>
      </c>
      <c r="G545" s="7">
        <v>5828</v>
      </c>
      <c r="H545" s="30">
        <f t="shared" si="40"/>
        <v>3265.6896551724139</v>
      </c>
      <c r="I545" s="30">
        <f t="shared" si="41"/>
        <v>3516.8965517241377</v>
      </c>
      <c r="J545" s="31">
        <f t="shared" si="42"/>
        <v>4270.5172413793107</v>
      </c>
      <c r="K545" s="32">
        <f t="shared" si="43"/>
        <v>0</v>
      </c>
      <c r="L545" s="33"/>
      <c r="M545" s="34">
        <f t="shared" si="44"/>
        <v>0</v>
      </c>
    </row>
    <row r="546" spans="1:13" ht="16.5" thickBot="1" x14ac:dyDescent="0.3">
      <c r="A546" s="3" t="s">
        <v>2237</v>
      </c>
      <c r="B546" s="4" t="s">
        <v>2232</v>
      </c>
      <c r="C546" s="1" t="s">
        <v>1468</v>
      </c>
      <c r="D546" s="1" t="s">
        <v>2195</v>
      </c>
      <c r="E546" s="1" t="s">
        <v>17</v>
      </c>
      <c r="F546" s="48">
        <v>5024.1379310344828</v>
      </c>
      <c r="G546" s="7">
        <v>5828</v>
      </c>
      <c r="H546" s="30">
        <f t="shared" si="40"/>
        <v>3265.6896551724139</v>
      </c>
      <c r="I546" s="30">
        <f t="shared" si="41"/>
        <v>3516.8965517241377</v>
      </c>
      <c r="J546" s="31">
        <f t="shared" si="42"/>
        <v>4270.5172413793107</v>
      </c>
      <c r="K546" s="32">
        <f t="shared" si="43"/>
        <v>0</v>
      </c>
      <c r="L546" s="33"/>
      <c r="M546" s="34">
        <f t="shared" si="44"/>
        <v>0</v>
      </c>
    </row>
    <row r="547" spans="1:13" ht="16.5" thickBot="1" x14ac:dyDescent="0.3">
      <c r="A547" s="3" t="s">
        <v>2238</v>
      </c>
      <c r="B547" s="4" t="s">
        <v>2233</v>
      </c>
      <c r="C547" s="1" t="s">
        <v>1468</v>
      </c>
      <c r="D547" s="1" t="s">
        <v>2195</v>
      </c>
      <c r="E547" s="1" t="s">
        <v>17</v>
      </c>
      <c r="F547" s="48">
        <v>5024.1379310344828</v>
      </c>
      <c r="G547" s="7">
        <v>5828</v>
      </c>
      <c r="H547" s="30">
        <f t="shared" si="40"/>
        <v>3265.6896551724139</v>
      </c>
      <c r="I547" s="30">
        <f t="shared" si="41"/>
        <v>3516.8965517241377</v>
      </c>
      <c r="J547" s="31">
        <f t="shared" si="42"/>
        <v>4270.5172413793107</v>
      </c>
      <c r="K547" s="32">
        <f t="shared" si="43"/>
        <v>0</v>
      </c>
      <c r="L547" s="33"/>
      <c r="M547" s="34">
        <f t="shared" si="44"/>
        <v>0</v>
      </c>
    </row>
    <row r="548" spans="1:13" ht="16.5" thickBot="1" x14ac:dyDescent="0.3">
      <c r="A548" s="3" t="s">
        <v>2239</v>
      </c>
      <c r="B548" s="4" t="s">
        <v>2234</v>
      </c>
      <c r="C548" s="1" t="s">
        <v>1468</v>
      </c>
      <c r="D548" s="1" t="s">
        <v>2195</v>
      </c>
      <c r="E548" s="1" t="s">
        <v>17</v>
      </c>
      <c r="F548" s="48">
        <v>5024.1379310344828</v>
      </c>
      <c r="G548" s="7">
        <v>5828</v>
      </c>
      <c r="H548" s="30">
        <f t="shared" si="40"/>
        <v>3265.6896551724139</v>
      </c>
      <c r="I548" s="30">
        <f t="shared" si="41"/>
        <v>3516.8965517241377</v>
      </c>
      <c r="J548" s="31">
        <f t="shared" si="42"/>
        <v>4270.5172413793107</v>
      </c>
      <c r="K548" s="32">
        <f t="shared" si="43"/>
        <v>0</v>
      </c>
      <c r="L548" s="33"/>
      <c r="M548" s="34">
        <f t="shared" si="44"/>
        <v>0</v>
      </c>
    </row>
    <row r="549" spans="1:13" ht="16.5" thickBot="1" x14ac:dyDescent="0.3">
      <c r="A549" s="3" t="s">
        <v>2236</v>
      </c>
      <c r="B549" s="4" t="s">
        <v>2235</v>
      </c>
      <c r="C549" s="1" t="s">
        <v>1468</v>
      </c>
      <c r="D549" s="1" t="s">
        <v>2195</v>
      </c>
      <c r="E549" s="1" t="s">
        <v>17</v>
      </c>
      <c r="F549" s="48">
        <v>5024.1379310344828</v>
      </c>
      <c r="G549" s="7">
        <v>5828</v>
      </c>
      <c r="H549" s="30">
        <f t="shared" si="40"/>
        <v>3265.6896551724139</v>
      </c>
      <c r="I549" s="30">
        <f t="shared" si="41"/>
        <v>3516.8965517241377</v>
      </c>
      <c r="J549" s="31">
        <f t="shared" si="42"/>
        <v>4270.5172413793107</v>
      </c>
      <c r="K549" s="32">
        <f t="shared" si="43"/>
        <v>0</v>
      </c>
      <c r="L549" s="33"/>
      <c r="M549" s="34">
        <f t="shared" si="44"/>
        <v>0</v>
      </c>
    </row>
    <row r="550" spans="1:13" ht="16.5" thickBot="1" x14ac:dyDescent="0.3">
      <c r="A550" s="3" t="s">
        <v>2247</v>
      </c>
      <c r="B550" s="4" t="s">
        <v>2240</v>
      </c>
      <c r="C550" s="1" t="s">
        <v>1468</v>
      </c>
      <c r="D550" s="1" t="s">
        <v>2195</v>
      </c>
      <c r="E550" s="1" t="s">
        <v>17</v>
      </c>
      <c r="F550" s="48">
        <v>5024.1379310344828</v>
      </c>
      <c r="G550" s="7">
        <v>5828</v>
      </c>
      <c r="H550" s="30">
        <f t="shared" si="40"/>
        <v>3265.6896551724139</v>
      </c>
      <c r="I550" s="30">
        <f t="shared" si="41"/>
        <v>3516.8965517241377</v>
      </c>
      <c r="J550" s="31">
        <f t="shared" si="42"/>
        <v>4270.5172413793107</v>
      </c>
      <c r="K550" s="32">
        <f t="shared" si="43"/>
        <v>0</v>
      </c>
      <c r="L550" s="33"/>
      <c r="M550" s="34">
        <f t="shared" si="44"/>
        <v>0</v>
      </c>
    </row>
    <row r="551" spans="1:13" ht="16.5" thickBot="1" x14ac:dyDescent="0.3">
      <c r="A551" s="3" t="s">
        <v>2246</v>
      </c>
      <c r="B551" s="4" t="s">
        <v>2241</v>
      </c>
      <c r="C551" s="1" t="s">
        <v>1468</v>
      </c>
      <c r="D551" s="1" t="s">
        <v>2195</v>
      </c>
      <c r="E551" s="1" t="s">
        <v>17</v>
      </c>
      <c r="F551" s="48">
        <v>5024.1379310344828</v>
      </c>
      <c r="G551" s="7">
        <v>5828</v>
      </c>
      <c r="H551" s="30">
        <f t="shared" si="40"/>
        <v>3265.6896551724139</v>
      </c>
      <c r="I551" s="30">
        <f t="shared" si="41"/>
        <v>3516.8965517241377</v>
      </c>
      <c r="J551" s="31">
        <f t="shared" si="42"/>
        <v>4270.5172413793107</v>
      </c>
      <c r="K551" s="32">
        <f t="shared" si="43"/>
        <v>0</v>
      </c>
      <c r="L551" s="33"/>
      <c r="M551" s="34">
        <f t="shared" si="44"/>
        <v>0</v>
      </c>
    </row>
    <row r="552" spans="1:13" ht="16.5" thickBot="1" x14ac:dyDescent="0.3">
      <c r="A552" s="3" t="s">
        <v>2245</v>
      </c>
      <c r="B552" s="4" t="s">
        <v>2242</v>
      </c>
      <c r="C552" s="1" t="s">
        <v>1468</v>
      </c>
      <c r="D552" s="1" t="s">
        <v>2195</v>
      </c>
      <c r="E552" s="1" t="s">
        <v>17</v>
      </c>
      <c r="F552" s="48">
        <v>5024.1379310344828</v>
      </c>
      <c r="G552" s="7">
        <v>5828</v>
      </c>
      <c r="H552" s="30">
        <f t="shared" si="40"/>
        <v>3265.6896551724139</v>
      </c>
      <c r="I552" s="30">
        <f t="shared" si="41"/>
        <v>3516.8965517241377</v>
      </c>
      <c r="J552" s="31">
        <f t="shared" si="42"/>
        <v>4270.5172413793107</v>
      </c>
      <c r="K552" s="32">
        <f t="shared" si="43"/>
        <v>0</v>
      </c>
      <c r="L552" s="33"/>
      <c r="M552" s="34">
        <f t="shared" si="44"/>
        <v>0</v>
      </c>
    </row>
    <row r="553" spans="1:13" ht="16.5" thickBot="1" x14ac:dyDescent="0.3">
      <c r="A553" s="3" t="s">
        <v>2244</v>
      </c>
      <c r="B553" s="4" t="s">
        <v>2243</v>
      </c>
      <c r="C553" s="1" t="s">
        <v>1468</v>
      </c>
      <c r="D553" s="1" t="s">
        <v>2195</v>
      </c>
      <c r="E553" s="1" t="s">
        <v>17</v>
      </c>
      <c r="F553" s="48">
        <v>5024.1379310344828</v>
      </c>
      <c r="G553" s="7">
        <v>5828</v>
      </c>
      <c r="H553" s="30">
        <f t="shared" si="40"/>
        <v>3265.6896551724139</v>
      </c>
      <c r="I553" s="30">
        <f t="shared" si="41"/>
        <v>3516.8965517241377</v>
      </c>
      <c r="J553" s="31">
        <f t="shared" si="42"/>
        <v>4270.5172413793107</v>
      </c>
      <c r="K553" s="32">
        <f t="shared" si="43"/>
        <v>0</v>
      </c>
      <c r="L553" s="33"/>
      <c r="M553" s="34">
        <f t="shared" si="44"/>
        <v>0</v>
      </c>
    </row>
    <row r="554" spans="1:13" ht="16.5" thickBot="1" x14ac:dyDescent="0.3">
      <c r="A554" s="3" t="s">
        <v>2255</v>
      </c>
      <c r="B554" s="4" t="s">
        <v>2251</v>
      </c>
      <c r="C554" s="1" t="s">
        <v>1468</v>
      </c>
      <c r="D554" s="1" t="s">
        <v>2195</v>
      </c>
      <c r="E554" s="1" t="s">
        <v>17</v>
      </c>
      <c r="F554" s="48">
        <v>5024.1379310344828</v>
      </c>
      <c r="G554" s="7">
        <v>5828</v>
      </c>
      <c r="H554" s="30">
        <f t="shared" si="40"/>
        <v>3265.6896551724139</v>
      </c>
      <c r="I554" s="30">
        <f t="shared" si="41"/>
        <v>3516.8965517241377</v>
      </c>
      <c r="J554" s="31">
        <f t="shared" si="42"/>
        <v>4270.5172413793107</v>
      </c>
      <c r="K554" s="32">
        <f t="shared" si="43"/>
        <v>0</v>
      </c>
      <c r="L554" s="33"/>
      <c r="M554" s="34">
        <f t="shared" si="44"/>
        <v>0</v>
      </c>
    </row>
    <row r="555" spans="1:13" ht="16.5" thickBot="1" x14ac:dyDescent="0.3">
      <c r="A555" s="3" t="s">
        <v>2254</v>
      </c>
      <c r="B555" s="4" t="s">
        <v>2250</v>
      </c>
      <c r="C555" s="1" t="s">
        <v>1468</v>
      </c>
      <c r="D555" s="1" t="s">
        <v>2195</v>
      </c>
      <c r="E555" s="1" t="s">
        <v>17</v>
      </c>
      <c r="F555" s="48">
        <v>5024.1379310344828</v>
      </c>
      <c r="G555" s="7">
        <v>5828</v>
      </c>
      <c r="H555" s="30">
        <f t="shared" si="40"/>
        <v>3265.6896551724139</v>
      </c>
      <c r="I555" s="30">
        <f t="shared" si="41"/>
        <v>3516.8965517241377</v>
      </c>
      <c r="J555" s="31">
        <f t="shared" si="42"/>
        <v>4270.5172413793107</v>
      </c>
      <c r="K555" s="32">
        <f t="shared" si="43"/>
        <v>0</v>
      </c>
      <c r="L555" s="33"/>
      <c r="M555" s="34">
        <f t="shared" si="44"/>
        <v>0</v>
      </c>
    </row>
    <row r="556" spans="1:13" ht="16.5" thickBot="1" x14ac:dyDescent="0.3">
      <c r="A556" s="3" t="s">
        <v>2253</v>
      </c>
      <c r="B556" s="4" t="s">
        <v>2249</v>
      </c>
      <c r="C556" s="1" t="s">
        <v>1468</v>
      </c>
      <c r="D556" s="1" t="s">
        <v>2195</v>
      </c>
      <c r="E556" s="1" t="s">
        <v>17</v>
      </c>
      <c r="F556" s="48">
        <v>5024.1379310344828</v>
      </c>
      <c r="G556" s="7">
        <v>5828</v>
      </c>
      <c r="H556" s="30">
        <f t="shared" si="40"/>
        <v>3265.6896551724139</v>
      </c>
      <c r="I556" s="30">
        <f t="shared" si="41"/>
        <v>3516.8965517241377</v>
      </c>
      <c r="J556" s="31">
        <f t="shared" si="42"/>
        <v>4270.5172413793107</v>
      </c>
      <c r="K556" s="32">
        <f t="shared" si="43"/>
        <v>0</v>
      </c>
      <c r="L556" s="33"/>
      <c r="M556" s="34">
        <f t="shared" si="44"/>
        <v>0</v>
      </c>
    </row>
    <row r="557" spans="1:13" ht="16.5" thickBot="1" x14ac:dyDescent="0.3">
      <c r="A557" s="3" t="s">
        <v>2252</v>
      </c>
      <c r="B557" s="4" t="s">
        <v>2248</v>
      </c>
      <c r="C557" s="1" t="s">
        <v>1468</v>
      </c>
      <c r="D557" s="1" t="s">
        <v>2195</v>
      </c>
      <c r="E557" s="1" t="s">
        <v>17</v>
      </c>
      <c r="F557" s="48">
        <v>5024.1379310344828</v>
      </c>
      <c r="G557" s="7">
        <v>5828</v>
      </c>
      <c r="H557" s="30">
        <f t="shared" si="40"/>
        <v>3265.6896551724139</v>
      </c>
      <c r="I557" s="30">
        <f t="shared" si="41"/>
        <v>3516.8965517241377</v>
      </c>
      <c r="J557" s="31">
        <f t="shared" si="42"/>
        <v>4270.5172413793107</v>
      </c>
      <c r="K557" s="32">
        <f t="shared" si="43"/>
        <v>0</v>
      </c>
      <c r="L557" s="33"/>
      <c r="M557" s="34">
        <f t="shared" si="44"/>
        <v>0</v>
      </c>
    </row>
    <row r="558" spans="1:13" ht="16.5" thickBot="1" x14ac:dyDescent="0.3">
      <c r="A558" s="3" t="s">
        <v>1588</v>
      </c>
      <c r="B558" s="4" t="s">
        <v>1519</v>
      </c>
      <c r="C558" s="1" t="s">
        <v>1468</v>
      </c>
      <c r="D558" s="1" t="s">
        <v>1520</v>
      </c>
      <c r="E558" s="1" t="s">
        <v>17</v>
      </c>
      <c r="F558" s="48">
        <v>5106.8965517241386</v>
      </c>
      <c r="G558" s="7">
        <v>5924.0000000000009</v>
      </c>
      <c r="H558" s="30">
        <f t="shared" si="40"/>
        <v>3319.4827586206902</v>
      </c>
      <c r="I558" s="30">
        <f t="shared" si="41"/>
        <v>3574.8275862068967</v>
      </c>
      <c r="J558" s="31">
        <f t="shared" si="42"/>
        <v>4340.8620689655181</v>
      </c>
      <c r="K558" s="32">
        <f t="shared" si="43"/>
        <v>0</v>
      </c>
      <c r="L558" s="33"/>
      <c r="M558" s="34">
        <f t="shared" si="44"/>
        <v>0</v>
      </c>
    </row>
    <row r="559" spans="1:13" ht="16.5" thickBot="1" x14ac:dyDescent="0.3">
      <c r="A559" s="3" t="s">
        <v>1589</v>
      </c>
      <c r="B559" s="4" t="s">
        <v>1521</v>
      </c>
      <c r="C559" s="1" t="s">
        <v>1468</v>
      </c>
      <c r="D559" s="1" t="s">
        <v>1520</v>
      </c>
      <c r="E559" s="1" t="s">
        <v>17</v>
      </c>
      <c r="F559" s="48">
        <v>5106.8965517241386</v>
      </c>
      <c r="G559" s="7">
        <v>5924.0000000000009</v>
      </c>
      <c r="H559" s="30">
        <f t="shared" si="40"/>
        <v>3319.4827586206902</v>
      </c>
      <c r="I559" s="30">
        <f t="shared" si="41"/>
        <v>3574.8275862068967</v>
      </c>
      <c r="J559" s="31">
        <f t="shared" si="42"/>
        <v>4340.8620689655181</v>
      </c>
      <c r="K559" s="32">
        <f t="shared" si="43"/>
        <v>0</v>
      </c>
      <c r="L559" s="33"/>
      <c r="M559" s="34">
        <f t="shared" si="44"/>
        <v>0</v>
      </c>
    </row>
    <row r="560" spans="1:13" ht="16.5" thickBot="1" x14ac:dyDescent="0.3">
      <c r="A560" s="3" t="s">
        <v>1590</v>
      </c>
      <c r="B560" s="4" t="s">
        <v>1522</v>
      </c>
      <c r="C560" s="1" t="s">
        <v>1468</v>
      </c>
      <c r="D560" s="1" t="s">
        <v>1520</v>
      </c>
      <c r="E560" s="1" t="s">
        <v>17</v>
      </c>
      <c r="F560" s="48">
        <v>5106.8965517241386</v>
      </c>
      <c r="G560" s="7">
        <v>5924.0000000000009</v>
      </c>
      <c r="H560" s="30">
        <f t="shared" si="40"/>
        <v>3319.4827586206902</v>
      </c>
      <c r="I560" s="30">
        <f t="shared" si="41"/>
        <v>3574.8275862068967</v>
      </c>
      <c r="J560" s="31">
        <f t="shared" si="42"/>
        <v>4340.8620689655181</v>
      </c>
      <c r="K560" s="32">
        <f t="shared" si="43"/>
        <v>0</v>
      </c>
      <c r="L560" s="33"/>
      <c r="M560" s="34">
        <f t="shared" si="44"/>
        <v>0</v>
      </c>
    </row>
    <row r="561" spans="1:13" ht="16.5" thickBot="1" x14ac:dyDescent="0.3">
      <c r="A561" s="3" t="s">
        <v>1591</v>
      </c>
      <c r="B561" s="4" t="s">
        <v>1523</v>
      </c>
      <c r="C561" s="1" t="s">
        <v>1468</v>
      </c>
      <c r="D561" s="1" t="s">
        <v>1520</v>
      </c>
      <c r="E561" s="1" t="s">
        <v>17</v>
      </c>
      <c r="F561" s="48">
        <v>5106.8965517241386</v>
      </c>
      <c r="G561" s="7">
        <v>5924.0000000000009</v>
      </c>
      <c r="H561" s="30">
        <f t="shared" si="40"/>
        <v>3319.4827586206902</v>
      </c>
      <c r="I561" s="30">
        <f t="shared" si="41"/>
        <v>3574.8275862068967</v>
      </c>
      <c r="J561" s="31">
        <f t="shared" si="42"/>
        <v>4340.8620689655181</v>
      </c>
      <c r="K561" s="32">
        <f t="shared" si="43"/>
        <v>0</v>
      </c>
      <c r="L561" s="33"/>
      <c r="M561" s="34">
        <f t="shared" si="44"/>
        <v>0</v>
      </c>
    </row>
    <row r="562" spans="1:13" ht="16.5" thickBot="1" x14ac:dyDescent="0.3">
      <c r="A562" s="3" t="s">
        <v>1592</v>
      </c>
      <c r="B562" s="4" t="s">
        <v>1524</v>
      </c>
      <c r="C562" s="1" t="s">
        <v>1468</v>
      </c>
      <c r="D562" s="1" t="s">
        <v>1520</v>
      </c>
      <c r="E562" s="1" t="s">
        <v>17</v>
      </c>
      <c r="F562" s="48">
        <v>5106.8965517241386</v>
      </c>
      <c r="G562" s="7">
        <v>5924.0000000000009</v>
      </c>
      <c r="H562" s="30">
        <f t="shared" si="40"/>
        <v>3319.4827586206902</v>
      </c>
      <c r="I562" s="30">
        <f t="shared" si="41"/>
        <v>3574.8275862068967</v>
      </c>
      <c r="J562" s="31">
        <f t="shared" si="42"/>
        <v>4340.8620689655181</v>
      </c>
      <c r="K562" s="32">
        <f t="shared" si="43"/>
        <v>0</v>
      </c>
      <c r="L562" s="33"/>
      <c r="M562" s="34">
        <f t="shared" si="44"/>
        <v>0</v>
      </c>
    </row>
    <row r="563" spans="1:13" ht="16.5" thickBot="1" x14ac:dyDescent="0.3">
      <c r="A563" s="3" t="s">
        <v>1593</v>
      </c>
      <c r="B563" s="4" t="s">
        <v>1525</v>
      </c>
      <c r="C563" s="1" t="s">
        <v>1468</v>
      </c>
      <c r="D563" s="1" t="s">
        <v>1520</v>
      </c>
      <c r="E563" s="1" t="s">
        <v>17</v>
      </c>
      <c r="F563" s="48">
        <v>5106.8965517241386</v>
      </c>
      <c r="G563" s="7">
        <v>5924.0000000000009</v>
      </c>
      <c r="H563" s="30">
        <f t="shared" si="40"/>
        <v>3319.4827586206902</v>
      </c>
      <c r="I563" s="30">
        <f t="shared" si="41"/>
        <v>3574.8275862068967</v>
      </c>
      <c r="J563" s="31">
        <f t="shared" si="42"/>
        <v>4340.8620689655181</v>
      </c>
      <c r="K563" s="32">
        <f t="shared" si="43"/>
        <v>0</v>
      </c>
      <c r="L563" s="33"/>
      <c r="M563" s="34">
        <f t="shared" si="44"/>
        <v>0</v>
      </c>
    </row>
    <row r="564" spans="1:13" ht="16.5" thickBot="1" x14ac:dyDescent="0.3">
      <c r="A564" s="3" t="s">
        <v>2184</v>
      </c>
      <c r="B564" s="4" t="s">
        <v>2182</v>
      </c>
      <c r="C564" s="1" t="s">
        <v>1468</v>
      </c>
      <c r="D564" s="1" t="s">
        <v>2186</v>
      </c>
      <c r="E564" s="1" t="s">
        <v>409</v>
      </c>
      <c r="F564" s="48">
        <v>5559.4827586206902</v>
      </c>
      <c r="G564" s="7">
        <v>6449.0000000000009</v>
      </c>
      <c r="H564" s="30">
        <f t="shared" si="40"/>
        <v>3613.6637931034488</v>
      </c>
      <c r="I564" s="30">
        <f t="shared" si="41"/>
        <v>3891.6379310344828</v>
      </c>
      <c r="J564" s="31">
        <f t="shared" si="42"/>
        <v>4725.560344827587</v>
      </c>
      <c r="K564" s="32">
        <f t="shared" si="43"/>
        <v>0</v>
      </c>
      <c r="L564" s="33"/>
      <c r="M564" s="34">
        <f t="shared" si="44"/>
        <v>0</v>
      </c>
    </row>
    <row r="565" spans="1:13" ht="16.5" thickBot="1" x14ac:dyDescent="0.3">
      <c r="A565" s="3" t="s">
        <v>2185</v>
      </c>
      <c r="B565" s="4" t="s">
        <v>2183</v>
      </c>
      <c r="C565" s="1" t="s">
        <v>1468</v>
      </c>
      <c r="D565" s="1" t="s">
        <v>2186</v>
      </c>
      <c r="E565" s="1" t="s">
        <v>409</v>
      </c>
      <c r="F565" s="48">
        <v>5559.4827586206902</v>
      </c>
      <c r="G565" s="7">
        <v>6449.0000000000009</v>
      </c>
      <c r="H565" s="30">
        <f t="shared" si="40"/>
        <v>3613.6637931034488</v>
      </c>
      <c r="I565" s="30">
        <f t="shared" si="41"/>
        <v>3891.6379310344828</v>
      </c>
      <c r="J565" s="31">
        <f t="shared" si="42"/>
        <v>4725.560344827587</v>
      </c>
      <c r="K565" s="32">
        <f t="shared" si="43"/>
        <v>0</v>
      </c>
      <c r="L565" s="33"/>
      <c r="M565" s="34">
        <f t="shared" si="44"/>
        <v>0</v>
      </c>
    </row>
    <row r="566" spans="1:13" ht="16.5" thickBot="1" x14ac:dyDescent="0.3">
      <c r="A566" s="3" t="s">
        <v>1594</v>
      </c>
      <c r="B566" s="4" t="s">
        <v>1526</v>
      </c>
      <c r="C566" s="1" t="s">
        <v>1468</v>
      </c>
      <c r="D566" s="1" t="s">
        <v>3088</v>
      </c>
      <c r="E566" s="1" t="s">
        <v>1527</v>
      </c>
      <c r="F566" s="48">
        <v>9658.6206896551739</v>
      </c>
      <c r="G566" s="7">
        <v>11204.000000000002</v>
      </c>
      <c r="H566" s="30">
        <f t="shared" si="40"/>
        <v>6278.1034482758632</v>
      </c>
      <c r="I566" s="30">
        <f t="shared" si="41"/>
        <v>6761.0344827586214</v>
      </c>
      <c r="J566" s="31">
        <f t="shared" si="42"/>
        <v>8209.8275862068967</v>
      </c>
      <c r="K566" s="32">
        <f t="shared" si="43"/>
        <v>0</v>
      </c>
      <c r="L566" s="33"/>
      <c r="M566" s="34">
        <f t="shared" si="44"/>
        <v>0</v>
      </c>
    </row>
    <row r="567" spans="1:13" ht="16.5" thickBot="1" x14ac:dyDescent="0.3">
      <c r="A567" s="3" t="s">
        <v>1595</v>
      </c>
      <c r="B567" s="4" t="s">
        <v>1528</v>
      </c>
      <c r="C567" s="1" t="s">
        <v>1468</v>
      </c>
      <c r="D567" s="1" t="s">
        <v>3088</v>
      </c>
      <c r="E567" s="1" t="s">
        <v>1527</v>
      </c>
      <c r="F567" s="48">
        <v>9658.6206896551739</v>
      </c>
      <c r="G567" s="7">
        <v>11204.000000000002</v>
      </c>
      <c r="H567" s="30">
        <f t="shared" si="40"/>
        <v>6278.1034482758632</v>
      </c>
      <c r="I567" s="30">
        <f t="shared" si="41"/>
        <v>6761.0344827586214</v>
      </c>
      <c r="J567" s="31">
        <f t="shared" si="42"/>
        <v>8209.8275862068967</v>
      </c>
      <c r="K567" s="32">
        <f t="shared" si="43"/>
        <v>0</v>
      </c>
      <c r="L567" s="33"/>
      <c r="M567" s="34">
        <f t="shared" si="44"/>
        <v>0</v>
      </c>
    </row>
    <row r="568" spans="1:13" ht="16.5" thickBot="1" x14ac:dyDescent="0.3">
      <c r="A568" s="3" t="s">
        <v>1596</v>
      </c>
      <c r="B568" s="4" t="s">
        <v>1529</v>
      </c>
      <c r="C568" s="1" t="s">
        <v>1468</v>
      </c>
      <c r="D568" s="1" t="s">
        <v>3088</v>
      </c>
      <c r="E568" s="1" t="s">
        <v>1527</v>
      </c>
      <c r="F568" s="48">
        <v>9658.6206896551739</v>
      </c>
      <c r="G568" s="7">
        <v>11204.000000000002</v>
      </c>
      <c r="H568" s="30">
        <f t="shared" si="40"/>
        <v>6278.1034482758632</v>
      </c>
      <c r="I568" s="30">
        <f t="shared" si="41"/>
        <v>6761.0344827586214</v>
      </c>
      <c r="J568" s="31">
        <f t="shared" si="42"/>
        <v>8209.8275862068967</v>
      </c>
      <c r="K568" s="32">
        <f t="shared" si="43"/>
        <v>0</v>
      </c>
      <c r="L568" s="33"/>
      <c r="M568" s="34">
        <f t="shared" si="44"/>
        <v>0</v>
      </c>
    </row>
    <row r="569" spans="1:13" ht="16.5" thickBot="1" x14ac:dyDescent="0.3">
      <c r="A569" s="3" t="s">
        <v>1993</v>
      </c>
      <c r="B569" s="4" t="s">
        <v>1994</v>
      </c>
      <c r="C569" s="1" t="s">
        <v>1468</v>
      </c>
      <c r="D569" s="1" t="s">
        <v>3088</v>
      </c>
      <c r="E569" s="1" t="s">
        <v>1527</v>
      </c>
      <c r="F569" s="46">
        <v>9658.6206896551739</v>
      </c>
      <c r="G569" s="7">
        <v>11204.000000000002</v>
      </c>
      <c r="H569" s="30">
        <f t="shared" si="40"/>
        <v>6278.1034482758632</v>
      </c>
      <c r="I569" s="30">
        <f t="shared" si="41"/>
        <v>6761.0344827586214</v>
      </c>
      <c r="J569" s="31">
        <f t="shared" si="42"/>
        <v>8209.8275862068967</v>
      </c>
      <c r="K569" s="32">
        <f t="shared" si="43"/>
        <v>0</v>
      </c>
      <c r="L569" s="33"/>
      <c r="M569" s="34">
        <f t="shared" si="44"/>
        <v>0</v>
      </c>
    </row>
    <row r="570" spans="1:13" ht="16.5" thickBot="1" x14ac:dyDescent="0.3">
      <c r="A570" s="3" t="s">
        <v>1995</v>
      </c>
      <c r="B570" s="4" t="s">
        <v>1996</v>
      </c>
      <c r="C570" s="1" t="s">
        <v>1468</v>
      </c>
      <c r="D570" s="1" t="s">
        <v>3088</v>
      </c>
      <c r="E570" s="1" t="s">
        <v>1527</v>
      </c>
      <c r="F570" s="48">
        <v>9658.6206896551739</v>
      </c>
      <c r="G570" s="7">
        <v>11204.000000000002</v>
      </c>
      <c r="H570" s="30">
        <f t="shared" si="40"/>
        <v>6278.1034482758632</v>
      </c>
      <c r="I570" s="30">
        <f t="shared" si="41"/>
        <v>6761.0344827586214</v>
      </c>
      <c r="J570" s="31">
        <f t="shared" si="42"/>
        <v>8209.8275862068967</v>
      </c>
      <c r="K570" s="32">
        <f t="shared" si="43"/>
        <v>0</v>
      </c>
      <c r="L570" s="33"/>
      <c r="M570" s="34">
        <f t="shared" si="44"/>
        <v>0</v>
      </c>
    </row>
    <row r="571" spans="1:13" ht="16.5" thickBot="1" x14ac:dyDescent="0.3">
      <c r="A571" s="3" t="s">
        <v>1597</v>
      </c>
      <c r="B571" s="4" t="s">
        <v>1530</v>
      </c>
      <c r="C571" s="1" t="s">
        <v>1468</v>
      </c>
      <c r="D571" s="1" t="s">
        <v>1531</v>
      </c>
      <c r="E571" s="1" t="s">
        <v>1611</v>
      </c>
      <c r="F571" s="48">
        <v>5494.83</v>
      </c>
      <c r="G571" s="7">
        <v>6374.0028000000002</v>
      </c>
      <c r="H571" s="30">
        <f t="shared" si="40"/>
        <v>3571.6395000000002</v>
      </c>
      <c r="I571" s="30">
        <f t="shared" si="41"/>
        <v>3846.3809999999999</v>
      </c>
      <c r="J571" s="31">
        <f t="shared" si="42"/>
        <v>4670.6054999999997</v>
      </c>
      <c r="K571" s="32">
        <f t="shared" si="43"/>
        <v>0</v>
      </c>
      <c r="L571" s="33"/>
      <c r="M571" s="34">
        <f t="shared" si="44"/>
        <v>0</v>
      </c>
    </row>
    <row r="572" spans="1:13" ht="16.5" thickBot="1" x14ac:dyDescent="0.3">
      <c r="A572" s="3" t="s">
        <v>1598</v>
      </c>
      <c r="B572" s="4" t="s">
        <v>1532</v>
      </c>
      <c r="C572" s="1" t="s">
        <v>1468</v>
      </c>
      <c r="D572" s="1" t="s">
        <v>1531</v>
      </c>
      <c r="E572" s="1" t="s">
        <v>1611</v>
      </c>
      <c r="F572" s="48">
        <v>5494.83</v>
      </c>
      <c r="G572" s="7">
        <v>6374.0028000000002</v>
      </c>
      <c r="H572" s="30">
        <f t="shared" si="40"/>
        <v>3571.6395000000002</v>
      </c>
      <c r="I572" s="30">
        <f t="shared" si="41"/>
        <v>3846.3809999999999</v>
      </c>
      <c r="J572" s="31">
        <f t="shared" si="42"/>
        <v>4670.6054999999997</v>
      </c>
      <c r="K572" s="32">
        <f t="shared" si="43"/>
        <v>0</v>
      </c>
      <c r="L572" s="33"/>
      <c r="M572" s="34">
        <f t="shared" si="44"/>
        <v>0</v>
      </c>
    </row>
    <row r="573" spans="1:13" ht="16.5" thickBot="1" x14ac:dyDescent="0.3">
      <c r="A573" s="3" t="s">
        <v>1599</v>
      </c>
      <c r="B573" s="4" t="s">
        <v>1533</v>
      </c>
      <c r="C573" s="1" t="s">
        <v>1468</v>
      </c>
      <c r="D573" s="1" t="s">
        <v>1531</v>
      </c>
      <c r="E573" s="1" t="s">
        <v>1611</v>
      </c>
      <c r="F573" s="48">
        <v>5494.83</v>
      </c>
      <c r="G573" s="7">
        <v>6374.0028000000002</v>
      </c>
      <c r="H573" s="30">
        <f t="shared" si="40"/>
        <v>3571.6395000000002</v>
      </c>
      <c r="I573" s="30">
        <f t="shared" si="41"/>
        <v>3846.3809999999999</v>
      </c>
      <c r="J573" s="31">
        <f t="shared" si="42"/>
        <v>4670.6054999999997</v>
      </c>
      <c r="K573" s="32">
        <f t="shared" si="43"/>
        <v>0</v>
      </c>
      <c r="L573" s="33"/>
      <c r="M573" s="34">
        <f t="shared" si="44"/>
        <v>0</v>
      </c>
    </row>
    <row r="574" spans="1:13" ht="16.5" thickBot="1" x14ac:dyDescent="0.3">
      <c r="A574" s="3" t="s">
        <v>1600</v>
      </c>
      <c r="B574" s="4" t="s">
        <v>1534</v>
      </c>
      <c r="C574" s="1" t="s">
        <v>1468</v>
      </c>
      <c r="D574" s="1" t="s">
        <v>1531</v>
      </c>
      <c r="E574" s="1" t="s">
        <v>1611</v>
      </c>
      <c r="F574" s="48">
        <v>5494.83</v>
      </c>
      <c r="G574" s="7">
        <v>6374.0028000000002</v>
      </c>
      <c r="H574" s="30">
        <f t="shared" si="40"/>
        <v>3571.6395000000002</v>
      </c>
      <c r="I574" s="30">
        <f t="shared" si="41"/>
        <v>3846.3809999999999</v>
      </c>
      <c r="J574" s="31">
        <f t="shared" si="42"/>
        <v>4670.6054999999997</v>
      </c>
      <c r="K574" s="32">
        <f t="shared" si="43"/>
        <v>0</v>
      </c>
      <c r="L574" s="33"/>
      <c r="M574" s="34">
        <f t="shared" si="44"/>
        <v>0</v>
      </c>
    </row>
    <row r="575" spans="1:13" ht="16.5" thickBot="1" x14ac:dyDescent="0.3">
      <c r="A575" s="3" t="s">
        <v>1601</v>
      </c>
      <c r="B575" s="4" t="s">
        <v>1535</v>
      </c>
      <c r="C575" s="1" t="s">
        <v>1468</v>
      </c>
      <c r="D575" s="1" t="s">
        <v>1531</v>
      </c>
      <c r="E575" s="1" t="s">
        <v>1611</v>
      </c>
      <c r="F575" s="48">
        <v>5494.83</v>
      </c>
      <c r="G575" s="7">
        <v>6374.0028000000002</v>
      </c>
      <c r="H575" s="30">
        <f t="shared" si="40"/>
        <v>3571.6395000000002</v>
      </c>
      <c r="I575" s="30">
        <f t="shared" si="41"/>
        <v>3846.3809999999999</v>
      </c>
      <c r="J575" s="31">
        <f t="shared" si="42"/>
        <v>4670.6054999999997</v>
      </c>
      <c r="K575" s="32">
        <f t="shared" si="43"/>
        <v>0</v>
      </c>
      <c r="L575" s="33"/>
      <c r="M575" s="34">
        <f t="shared" si="44"/>
        <v>0</v>
      </c>
    </row>
    <row r="576" spans="1:13" ht="16.5" thickBot="1" x14ac:dyDescent="0.3">
      <c r="A576" s="3" t="s">
        <v>1602</v>
      </c>
      <c r="B576" s="4" t="s">
        <v>1536</v>
      </c>
      <c r="C576" s="1" t="s">
        <v>1468</v>
      </c>
      <c r="D576" s="1" t="s">
        <v>1531</v>
      </c>
      <c r="E576" s="1" t="s">
        <v>1611</v>
      </c>
      <c r="F576" s="48">
        <v>5494.83</v>
      </c>
      <c r="G576" s="7">
        <v>6374.0028000000002</v>
      </c>
      <c r="H576" s="30">
        <f t="shared" si="40"/>
        <v>3571.6395000000002</v>
      </c>
      <c r="I576" s="30">
        <f t="shared" si="41"/>
        <v>3846.3809999999999</v>
      </c>
      <c r="J576" s="31">
        <f t="shared" si="42"/>
        <v>4670.6054999999997</v>
      </c>
      <c r="K576" s="32">
        <f t="shared" si="43"/>
        <v>0</v>
      </c>
      <c r="L576" s="33"/>
      <c r="M576" s="34">
        <f t="shared" si="44"/>
        <v>0</v>
      </c>
    </row>
    <row r="577" spans="1:13" ht="16.5" thickBot="1" x14ac:dyDescent="0.3">
      <c r="A577" s="3" t="s">
        <v>1603</v>
      </c>
      <c r="B577" s="4" t="s">
        <v>1537</v>
      </c>
      <c r="C577" s="1" t="s">
        <v>1468</v>
      </c>
      <c r="D577" s="1" t="s">
        <v>1531</v>
      </c>
      <c r="E577" s="1" t="s">
        <v>1611</v>
      </c>
      <c r="F577" s="48">
        <v>5494.83</v>
      </c>
      <c r="G577" s="7">
        <v>6374.0028000000002</v>
      </c>
      <c r="H577" s="30">
        <f t="shared" si="40"/>
        <v>3571.6395000000002</v>
      </c>
      <c r="I577" s="30">
        <f t="shared" si="41"/>
        <v>3846.3809999999999</v>
      </c>
      <c r="J577" s="31">
        <f t="shared" si="42"/>
        <v>4670.6054999999997</v>
      </c>
      <c r="K577" s="32">
        <f t="shared" si="43"/>
        <v>0</v>
      </c>
      <c r="L577" s="33"/>
      <c r="M577" s="34">
        <f t="shared" si="44"/>
        <v>0</v>
      </c>
    </row>
    <row r="578" spans="1:13" ht="16.5" thickBot="1" x14ac:dyDescent="0.3">
      <c r="A578" s="3" t="s">
        <v>1604</v>
      </c>
      <c r="B578" s="4" t="s">
        <v>1538</v>
      </c>
      <c r="C578" s="1" t="s">
        <v>1468</v>
      </c>
      <c r="D578" s="1" t="s">
        <v>1531</v>
      </c>
      <c r="E578" s="1" t="s">
        <v>1611</v>
      </c>
      <c r="F578" s="48">
        <v>5494.83</v>
      </c>
      <c r="G578" s="7">
        <v>6374.0028000000002</v>
      </c>
      <c r="H578" s="30">
        <f t="shared" si="40"/>
        <v>3571.6395000000002</v>
      </c>
      <c r="I578" s="30">
        <f t="shared" si="41"/>
        <v>3846.3809999999999</v>
      </c>
      <c r="J578" s="31">
        <f t="shared" si="42"/>
        <v>4670.6054999999997</v>
      </c>
      <c r="K578" s="32">
        <f t="shared" si="43"/>
        <v>0</v>
      </c>
      <c r="L578" s="33"/>
      <c r="M578" s="34">
        <f t="shared" si="44"/>
        <v>0</v>
      </c>
    </row>
    <row r="579" spans="1:13" ht="16.5" thickBot="1" x14ac:dyDescent="0.3">
      <c r="A579" s="3" t="s">
        <v>1605</v>
      </c>
      <c r="B579" s="4" t="s">
        <v>1539</v>
      </c>
      <c r="C579" s="1" t="s">
        <v>1468</v>
      </c>
      <c r="D579" s="1" t="s">
        <v>1531</v>
      </c>
      <c r="E579" s="1" t="s">
        <v>1611</v>
      </c>
      <c r="F579" s="48">
        <v>5494.83</v>
      </c>
      <c r="G579" s="7">
        <v>6374.0028000000002</v>
      </c>
      <c r="H579" s="30">
        <f t="shared" si="40"/>
        <v>3571.6395000000002</v>
      </c>
      <c r="I579" s="30">
        <f t="shared" si="41"/>
        <v>3846.3809999999999</v>
      </c>
      <c r="J579" s="31">
        <f t="shared" si="42"/>
        <v>4670.6054999999997</v>
      </c>
      <c r="K579" s="32">
        <f t="shared" si="43"/>
        <v>0</v>
      </c>
      <c r="L579" s="33"/>
      <c r="M579" s="34">
        <f t="shared" si="44"/>
        <v>0</v>
      </c>
    </row>
    <row r="580" spans="1:13" ht="16.5" thickBot="1" x14ac:dyDescent="0.3">
      <c r="A580" s="3" t="s">
        <v>1606</v>
      </c>
      <c r="B580" s="4" t="s">
        <v>1540</v>
      </c>
      <c r="C580" s="1" t="s">
        <v>1468</v>
      </c>
      <c r="D580" s="1" t="s">
        <v>1531</v>
      </c>
      <c r="E580" s="1" t="s">
        <v>1611</v>
      </c>
      <c r="F580" s="48">
        <v>5494.83</v>
      </c>
      <c r="G580" s="7">
        <v>6374.0028000000002</v>
      </c>
      <c r="H580" s="30">
        <f t="shared" si="40"/>
        <v>3571.6395000000002</v>
      </c>
      <c r="I580" s="30">
        <f t="shared" si="41"/>
        <v>3846.3809999999999</v>
      </c>
      <c r="J580" s="31">
        <f t="shared" si="42"/>
        <v>4670.6054999999997</v>
      </c>
      <c r="K580" s="32">
        <f t="shared" si="43"/>
        <v>0</v>
      </c>
      <c r="L580" s="33"/>
      <c r="M580" s="34">
        <f t="shared" si="44"/>
        <v>0</v>
      </c>
    </row>
    <row r="581" spans="1:13" ht="16.5" thickBot="1" x14ac:dyDescent="0.3">
      <c r="A581" s="3" t="s">
        <v>1607</v>
      </c>
      <c r="B581" s="4" t="s">
        <v>1541</v>
      </c>
      <c r="C581" s="1" t="s">
        <v>1468</v>
      </c>
      <c r="D581" s="1" t="s">
        <v>1531</v>
      </c>
      <c r="E581" s="1" t="s">
        <v>1611</v>
      </c>
      <c r="F581" s="48">
        <v>5494.83</v>
      </c>
      <c r="G581" s="7">
        <v>6374.0028000000002</v>
      </c>
      <c r="H581" s="30">
        <f t="shared" si="40"/>
        <v>3571.6395000000002</v>
      </c>
      <c r="I581" s="30">
        <f t="shared" si="41"/>
        <v>3846.3809999999999</v>
      </c>
      <c r="J581" s="31">
        <f t="shared" si="42"/>
        <v>4670.6054999999997</v>
      </c>
      <c r="K581" s="32">
        <f t="shared" si="43"/>
        <v>0</v>
      </c>
      <c r="L581" s="33"/>
      <c r="M581" s="34">
        <f t="shared" si="44"/>
        <v>0</v>
      </c>
    </row>
    <row r="582" spans="1:13" ht="16.5" thickBot="1" x14ac:dyDescent="0.3">
      <c r="A582" s="3" t="s">
        <v>2916</v>
      </c>
      <c r="B582" s="4" t="s">
        <v>2913</v>
      </c>
      <c r="C582" s="1" t="s">
        <v>1468</v>
      </c>
      <c r="D582" s="1" t="s">
        <v>2915</v>
      </c>
      <c r="E582" s="1" t="s">
        <v>1611</v>
      </c>
      <c r="F582" s="48">
        <v>4584.4799999999996</v>
      </c>
      <c r="G582" s="7">
        <v>5317.9967999999999</v>
      </c>
      <c r="H582" s="30">
        <f t="shared" si="40"/>
        <v>2979.9119999999998</v>
      </c>
      <c r="I582" s="30">
        <f t="shared" si="41"/>
        <v>3209.1359999999995</v>
      </c>
      <c r="J582" s="31">
        <f t="shared" si="42"/>
        <v>3896.8079999999995</v>
      </c>
      <c r="K582" s="32">
        <f t="shared" si="43"/>
        <v>0</v>
      </c>
      <c r="L582" s="33"/>
      <c r="M582" s="34">
        <f t="shared" si="44"/>
        <v>0</v>
      </c>
    </row>
    <row r="583" spans="1:13" ht="16.5" thickBot="1" x14ac:dyDescent="0.3">
      <c r="A583" s="3" t="s">
        <v>2917</v>
      </c>
      <c r="B583" s="4" t="s">
        <v>2912</v>
      </c>
      <c r="C583" s="1" t="s">
        <v>1468</v>
      </c>
      <c r="D583" s="1" t="s">
        <v>2915</v>
      </c>
      <c r="E583" s="1" t="s">
        <v>1611</v>
      </c>
      <c r="F583" s="48">
        <v>4584.4799999999996</v>
      </c>
      <c r="G583" s="7">
        <v>5317.9967999999999</v>
      </c>
      <c r="H583" s="30">
        <f t="shared" si="40"/>
        <v>2979.9119999999998</v>
      </c>
      <c r="I583" s="30">
        <f t="shared" si="41"/>
        <v>3209.1359999999995</v>
      </c>
      <c r="J583" s="31">
        <f t="shared" si="42"/>
        <v>3896.8079999999995</v>
      </c>
      <c r="K583" s="32">
        <f t="shared" si="43"/>
        <v>0</v>
      </c>
      <c r="L583" s="33"/>
      <c r="M583" s="34">
        <f t="shared" si="44"/>
        <v>0</v>
      </c>
    </row>
    <row r="584" spans="1:13" ht="16.5" thickBot="1" x14ac:dyDescent="0.3">
      <c r="A584" s="3" t="s">
        <v>2918</v>
      </c>
      <c r="B584" s="4" t="s">
        <v>2914</v>
      </c>
      <c r="C584" s="1" t="s">
        <v>1468</v>
      </c>
      <c r="D584" s="1" t="s">
        <v>2915</v>
      </c>
      <c r="E584" s="1" t="s">
        <v>1611</v>
      </c>
      <c r="F584" s="48">
        <v>4584.4799999999996</v>
      </c>
      <c r="G584" s="7">
        <v>5317.9967999999999</v>
      </c>
      <c r="H584" s="30">
        <f t="shared" si="40"/>
        <v>2979.9119999999998</v>
      </c>
      <c r="I584" s="30">
        <f t="shared" si="41"/>
        <v>3209.1359999999995</v>
      </c>
      <c r="J584" s="31">
        <f t="shared" si="42"/>
        <v>3896.8079999999995</v>
      </c>
      <c r="K584" s="32">
        <f t="shared" si="43"/>
        <v>0</v>
      </c>
      <c r="L584" s="33"/>
      <c r="M584" s="34">
        <f t="shared" si="44"/>
        <v>0</v>
      </c>
    </row>
    <row r="585" spans="1:13" ht="16.5" thickBot="1" x14ac:dyDescent="0.3">
      <c r="A585" s="3" t="s">
        <v>2176</v>
      </c>
      <c r="B585" s="4" t="s">
        <v>2179</v>
      </c>
      <c r="C585" s="1" t="s">
        <v>1468</v>
      </c>
      <c r="D585" s="1" t="s">
        <v>1543</v>
      </c>
      <c r="E585" s="1" t="s">
        <v>1611</v>
      </c>
      <c r="F585" s="48">
        <v>5494.83</v>
      </c>
      <c r="G585" s="7">
        <v>6374.0028000000002</v>
      </c>
      <c r="H585" s="30">
        <f t="shared" si="40"/>
        <v>3571.6395000000002</v>
      </c>
      <c r="I585" s="30">
        <f t="shared" si="41"/>
        <v>3846.3809999999999</v>
      </c>
      <c r="J585" s="31">
        <f t="shared" si="42"/>
        <v>4670.6054999999997</v>
      </c>
      <c r="K585" s="32">
        <f t="shared" si="43"/>
        <v>0</v>
      </c>
      <c r="L585" s="33"/>
      <c r="M585" s="34">
        <f t="shared" si="44"/>
        <v>0</v>
      </c>
    </row>
    <row r="586" spans="1:13" ht="16.5" thickBot="1" x14ac:dyDescent="0.3">
      <c r="A586" s="3" t="s">
        <v>2177</v>
      </c>
      <c r="B586" s="4" t="s">
        <v>2180</v>
      </c>
      <c r="C586" s="1" t="s">
        <v>1468</v>
      </c>
      <c r="D586" s="1" t="s">
        <v>1543</v>
      </c>
      <c r="E586" s="1" t="s">
        <v>1611</v>
      </c>
      <c r="F586" s="48">
        <v>5494.83</v>
      </c>
      <c r="G586" s="7">
        <v>6374.0028000000002</v>
      </c>
      <c r="H586" s="30">
        <f t="shared" si="40"/>
        <v>3571.6395000000002</v>
      </c>
      <c r="I586" s="30">
        <f t="shared" si="41"/>
        <v>3846.3809999999999</v>
      </c>
      <c r="J586" s="31">
        <f t="shared" si="42"/>
        <v>4670.6054999999997</v>
      </c>
      <c r="K586" s="32">
        <f t="shared" si="43"/>
        <v>0</v>
      </c>
      <c r="L586" s="33"/>
      <c r="M586" s="34">
        <f t="shared" si="44"/>
        <v>0</v>
      </c>
    </row>
    <row r="587" spans="1:13" ht="16.5" thickBot="1" x14ac:dyDescent="0.3">
      <c r="A587" s="3" t="s">
        <v>2178</v>
      </c>
      <c r="B587" s="4" t="s">
        <v>2181</v>
      </c>
      <c r="C587" s="1" t="s">
        <v>1468</v>
      </c>
      <c r="D587" s="1" t="s">
        <v>1543</v>
      </c>
      <c r="E587" s="1" t="s">
        <v>1611</v>
      </c>
      <c r="F587" s="48">
        <v>5494.83</v>
      </c>
      <c r="G587" s="7">
        <v>6374.0028000000002</v>
      </c>
      <c r="H587" s="30">
        <f t="shared" si="40"/>
        <v>3571.6395000000002</v>
      </c>
      <c r="I587" s="30">
        <f t="shared" si="41"/>
        <v>3846.3809999999999</v>
      </c>
      <c r="J587" s="31">
        <f t="shared" si="42"/>
        <v>4670.6054999999997</v>
      </c>
      <c r="K587" s="32">
        <f t="shared" si="43"/>
        <v>0</v>
      </c>
      <c r="L587" s="33"/>
      <c r="M587" s="34">
        <f t="shared" si="44"/>
        <v>0</v>
      </c>
    </row>
    <row r="588" spans="1:13" ht="16.5" thickBot="1" x14ac:dyDescent="0.3">
      <c r="A588" s="3" t="s">
        <v>2164</v>
      </c>
      <c r="B588" s="4" t="s">
        <v>2167</v>
      </c>
      <c r="C588" s="1" t="s">
        <v>1468</v>
      </c>
      <c r="D588" s="1" t="s">
        <v>1543</v>
      </c>
      <c r="E588" s="1" t="s">
        <v>1611</v>
      </c>
      <c r="F588" s="48">
        <v>5494.83</v>
      </c>
      <c r="G588" s="7">
        <v>6374.0028000000002</v>
      </c>
      <c r="H588" s="30">
        <f t="shared" si="40"/>
        <v>3571.6395000000002</v>
      </c>
      <c r="I588" s="30">
        <f t="shared" si="41"/>
        <v>3846.3809999999999</v>
      </c>
      <c r="J588" s="31">
        <f t="shared" si="42"/>
        <v>4670.6054999999997</v>
      </c>
      <c r="K588" s="32">
        <f t="shared" si="43"/>
        <v>0</v>
      </c>
      <c r="L588" s="33"/>
      <c r="M588" s="34">
        <f t="shared" si="44"/>
        <v>0</v>
      </c>
    </row>
    <row r="589" spans="1:13" ht="16.5" thickBot="1" x14ac:dyDescent="0.3">
      <c r="A589" s="3" t="s">
        <v>2165</v>
      </c>
      <c r="B589" s="4" t="s">
        <v>2168</v>
      </c>
      <c r="C589" s="1" t="s">
        <v>1468</v>
      </c>
      <c r="D589" s="1" t="s">
        <v>1543</v>
      </c>
      <c r="E589" s="1" t="s">
        <v>1611</v>
      </c>
      <c r="F589" s="48">
        <v>5494.83</v>
      </c>
      <c r="G589" s="7">
        <v>6374.0028000000002</v>
      </c>
      <c r="H589" s="30">
        <f t="shared" ref="H589:H652" si="45">+F589*0.65</f>
        <v>3571.6395000000002</v>
      </c>
      <c r="I589" s="30">
        <f t="shared" ref="I589:I652" si="46">+F589*0.7</f>
        <v>3846.3809999999999</v>
      </c>
      <c r="J589" s="31">
        <f t="shared" ref="J589:J652" si="47">+F589*0.85</f>
        <v>4670.6054999999997</v>
      </c>
      <c r="K589" s="32">
        <f t="shared" ref="K589:K652" si="48">+F589*L589</f>
        <v>0</v>
      </c>
      <c r="L589" s="33"/>
      <c r="M589" s="34">
        <f t="shared" ref="M589:M652" si="49">+J589*L589</f>
        <v>0</v>
      </c>
    </row>
    <row r="590" spans="1:13" ht="16.5" thickBot="1" x14ac:dyDescent="0.3">
      <c r="A590" s="3" t="s">
        <v>2166</v>
      </c>
      <c r="B590" s="4" t="s">
        <v>2169</v>
      </c>
      <c r="C590" s="1" t="s">
        <v>1468</v>
      </c>
      <c r="D590" s="1" t="s">
        <v>1543</v>
      </c>
      <c r="E590" s="1" t="s">
        <v>1611</v>
      </c>
      <c r="F590" s="48">
        <v>5494.83</v>
      </c>
      <c r="G590" s="7">
        <v>6374.0028000000002</v>
      </c>
      <c r="H590" s="30">
        <f t="shared" si="45"/>
        <v>3571.6395000000002</v>
      </c>
      <c r="I590" s="30">
        <f t="shared" si="46"/>
        <v>3846.3809999999999</v>
      </c>
      <c r="J590" s="31">
        <f t="shared" si="47"/>
        <v>4670.6054999999997</v>
      </c>
      <c r="K590" s="32">
        <f t="shared" si="48"/>
        <v>0</v>
      </c>
      <c r="L590" s="33"/>
      <c r="M590" s="34">
        <f t="shared" si="49"/>
        <v>0</v>
      </c>
    </row>
    <row r="591" spans="1:13" ht="16.5" thickBot="1" x14ac:dyDescent="0.3">
      <c r="A591" s="3" t="s">
        <v>2170</v>
      </c>
      <c r="B591" s="4" t="s">
        <v>2171</v>
      </c>
      <c r="C591" s="1" t="s">
        <v>1468</v>
      </c>
      <c r="D591" s="1" t="s">
        <v>1543</v>
      </c>
      <c r="E591" s="1" t="s">
        <v>1611</v>
      </c>
      <c r="F591" s="48">
        <v>5494.83</v>
      </c>
      <c r="G591" s="7">
        <v>6374.0028000000002</v>
      </c>
      <c r="H591" s="30">
        <f t="shared" si="45"/>
        <v>3571.6395000000002</v>
      </c>
      <c r="I591" s="30">
        <f t="shared" si="46"/>
        <v>3846.3809999999999</v>
      </c>
      <c r="J591" s="31">
        <f t="shared" si="47"/>
        <v>4670.6054999999997</v>
      </c>
      <c r="K591" s="32">
        <f t="shared" si="48"/>
        <v>0</v>
      </c>
      <c r="L591" s="33"/>
      <c r="M591" s="34">
        <f t="shared" si="49"/>
        <v>0</v>
      </c>
    </row>
    <row r="592" spans="1:13" ht="16.5" thickBot="1" x14ac:dyDescent="0.3">
      <c r="A592" s="3" t="s">
        <v>1999</v>
      </c>
      <c r="B592" s="4" t="s">
        <v>2000</v>
      </c>
      <c r="C592" s="1" t="s">
        <v>1468</v>
      </c>
      <c r="D592" s="1" t="s">
        <v>1543</v>
      </c>
      <c r="E592" s="1" t="s">
        <v>1611</v>
      </c>
      <c r="F592" s="48">
        <v>5494.83</v>
      </c>
      <c r="G592" s="7">
        <v>6374.0028000000002</v>
      </c>
      <c r="H592" s="30">
        <f t="shared" si="45"/>
        <v>3571.6395000000002</v>
      </c>
      <c r="I592" s="30">
        <f t="shared" si="46"/>
        <v>3846.3809999999999</v>
      </c>
      <c r="J592" s="31">
        <f t="shared" si="47"/>
        <v>4670.6054999999997</v>
      </c>
      <c r="K592" s="32">
        <f t="shared" si="48"/>
        <v>0</v>
      </c>
      <c r="L592" s="33"/>
      <c r="M592" s="34">
        <f t="shared" si="49"/>
        <v>0</v>
      </c>
    </row>
    <row r="593" spans="1:13" ht="16.5" thickBot="1" x14ac:dyDescent="0.3">
      <c r="A593" s="3" t="s">
        <v>2001</v>
      </c>
      <c r="B593" s="4" t="s">
        <v>2002</v>
      </c>
      <c r="C593" s="1" t="s">
        <v>1468</v>
      </c>
      <c r="D593" s="1" t="s">
        <v>1543</v>
      </c>
      <c r="E593" s="1" t="s">
        <v>1611</v>
      </c>
      <c r="F593" s="48">
        <v>5494.83</v>
      </c>
      <c r="G593" s="7">
        <v>6374.0028000000002</v>
      </c>
      <c r="H593" s="30">
        <f t="shared" si="45"/>
        <v>3571.6395000000002</v>
      </c>
      <c r="I593" s="30">
        <f t="shared" si="46"/>
        <v>3846.3809999999999</v>
      </c>
      <c r="J593" s="31">
        <f t="shared" si="47"/>
        <v>4670.6054999999997</v>
      </c>
      <c r="K593" s="32">
        <f t="shared" si="48"/>
        <v>0</v>
      </c>
      <c r="L593" s="33"/>
      <c r="M593" s="34">
        <f t="shared" si="49"/>
        <v>0</v>
      </c>
    </row>
    <row r="594" spans="1:13" ht="16.5" thickBot="1" x14ac:dyDescent="0.3">
      <c r="A594" s="3" t="s">
        <v>2061</v>
      </c>
      <c r="B594" s="4" t="s">
        <v>2003</v>
      </c>
      <c r="C594" s="1" t="s">
        <v>1468</v>
      </c>
      <c r="D594" s="1" t="s">
        <v>1543</v>
      </c>
      <c r="E594" s="1" t="s">
        <v>1611</v>
      </c>
      <c r="F594" s="48">
        <v>5494.83</v>
      </c>
      <c r="G594" s="7">
        <v>6374.0028000000002</v>
      </c>
      <c r="H594" s="30">
        <f t="shared" si="45"/>
        <v>3571.6395000000002</v>
      </c>
      <c r="I594" s="30">
        <f t="shared" si="46"/>
        <v>3846.3809999999999</v>
      </c>
      <c r="J594" s="31">
        <f t="shared" si="47"/>
        <v>4670.6054999999997</v>
      </c>
      <c r="K594" s="32">
        <f t="shared" si="48"/>
        <v>0</v>
      </c>
      <c r="L594" s="33"/>
      <c r="M594" s="34">
        <f t="shared" si="49"/>
        <v>0</v>
      </c>
    </row>
    <row r="595" spans="1:13" ht="16.5" thickBot="1" x14ac:dyDescent="0.3">
      <c r="A595" s="3" t="s">
        <v>2096</v>
      </c>
      <c r="B595" s="4" t="s">
        <v>2004</v>
      </c>
      <c r="C595" s="1" t="s">
        <v>1468</v>
      </c>
      <c r="D595" s="1" t="s">
        <v>1543</v>
      </c>
      <c r="E595" s="1" t="s">
        <v>1611</v>
      </c>
      <c r="F595" s="48">
        <v>5494.83</v>
      </c>
      <c r="G595" s="7">
        <v>6374.0028000000002</v>
      </c>
      <c r="H595" s="30">
        <f t="shared" si="45"/>
        <v>3571.6395000000002</v>
      </c>
      <c r="I595" s="30">
        <f t="shared" si="46"/>
        <v>3846.3809999999999</v>
      </c>
      <c r="J595" s="31">
        <f t="shared" si="47"/>
        <v>4670.6054999999997</v>
      </c>
      <c r="K595" s="32">
        <f t="shared" si="48"/>
        <v>0</v>
      </c>
      <c r="L595" s="33"/>
      <c r="M595" s="34">
        <f t="shared" si="49"/>
        <v>0</v>
      </c>
    </row>
    <row r="596" spans="1:13" ht="16.5" thickBot="1" x14ac:dyDescent="0.3">
      <c r="A596" s="3" t="s">
        <v>2911</v>
      </c>
      <c r="B596" s="4" t="s">
        <v>2910</v>
      </c>
      <c r="C596" s="1" t="s">
        <v>1468</v>
      </c>
      <c r="D596" s="1" t="s">
        <v>1543</v>
      </c>
      <c r="E596" s="1" t="s">
        <v>1611</v>
      </c>
      <c r="F596" s="48">
        <v>5494.83</v>
      </c>
      <c r="G596" s="7">
        <v>6374.0028000000002</v>
      </c>
      <c r="H596" s="30">
        <f t="shared" si="45"/>
        <v>3571.6395000000002</v>
      </c>
      <c r="I596" s="30">
        <f t="shared" si="46"/>
        <v>3846.3809999999999</v>
      </c>
      <c r="J596" s="31">
        <f t="shared" si="47"/>
        <v>4670.6054999999997</v>
      </c>
      <c r="K596" s="32">
        <f t="shared" si="48"/>
        <v>0</v>
      </c>
      <c r="L596" s="33"/>
      <c r="M596" s="34">
        <f t="shared" si="49"/>
        <v>0</v>
      </c>
    </row>
    <row r="597" spans="1:13" ht="16.5" thickBot="1" x14ac:dyDescent="0.3">
      <c r="A597" s="3" t="s">
        <v>2172</v>
      </c>
      <c r="B597" s="4" t="s">
        <v>2173</v>
      </c>
      <c r="C597" s="1" t="s">
        <v>1468</v>
      </c>
      <c r="D597" s="1" t="s">
        <v>1543</v>
      </c>
      <c r="E597" s="1" t="s">
        <v>1611</v>
      </c>
      <c r="F597" s="48">
        <v>5494.83</v>
      </c>
      <c r="G597" s="7">
        <v>6374.0028000000002</v>
      </c>
      <c r="H597" s="30">
        <f t="shared" si="45"/>
        <v>3571.6395000000002</v>
      </c>
      <c r="I597" s="30">
        <f t="shared" si="46"/>
        <v>3846.3809999999999</v>
      </c>
      <c r="J597" s="31">
        <f t="shared" si="47"/>
        <v>4670.6054999999997</v>
      </c>
      <c r="K597" s="32">
        <f t="shared" si="48"/>
        <v>0</v>
      </c>
      <c r="L597" s="33"/>
      <c r="M597" s="34">
        <f t="shared" si="49"/>
        <v>0</v>
      </c>
    </row>
    <row r="598" spans="1:13" ht="16.5" thickBot="1" x14ac:dyDescent="0.3">
      <c r="A598" s="3" t="s">
        <v>2174</v>
      </c>
      <c r="B598" s="4" t="s">
        <v>2175</v>
      </c>
      <c r="C598" s="1" t="s">
        <v>1468</v>
      </c>
      <c r="D598" s="1" t="s">
        <v>1543</v>
      </c>
      <c r="E598" s="1" t="s">
        <v>1611</v>
      </c>
      <c r="F598" s="48">
        <v>5494.83</v>
      </c>
      <c r="G598" s="7">
        <v>6374.0028000000002</v>
      </c>
      <c r="H598" s="30">
        <f t="shared" si="45"/>
        <v>3571.6395000000002</v>
      </c>
      <c r="I598" s="30">
        <f t="shared" si="46"/>
        <v>3846.3809999999999</v>
      </c>
      <c r="J598" s="31">
        <f t="shared" si="47"/>
        <v>4670.6054999999997</v>
      </c>
      <c r="K598" s="32">
        <f t="shared" si="48"/>
        <v>0</v>
      </c>
      <c r="L598" s="33"/>
      <c r="M598" s="34">
        <f t="shared" si="49"/>
        <v>0</v>
      </c>
    </row>
    <row r="599" spans="1:13" ht="16.5" thickBot="1" x14ac:dyDescent="0.3">
      <c r="A599" s="3" t="s">
        <v>1608</v>
      </c>
      <c r="B599" s="4" t="s">
        <v>1542</v>
      </c>
      <c r="C599" s="1" t="s">
        <v>1468</v>
      </c>
      <c r="D599" s="1" t="s">
        <v>1543</v>
      </c>
      <c r="E599" s="1" t="s">
        <v>1611</v>
      </c>
      <c r="F599" s="48">
        <v>5494.83</v>
      </c>
      <c r="G599" s="7">
        <v>6374.0028000000002</v>
      </c>
      <c r="H599" s="30">
        <f t="shared" si="45"/>
        <v>3571.6395000000002</v>
      </c>
      <c r="I599" s="30">
        <f t="shared" si="46"/>
        <v>3846.3809999999999</v>
      </c>
      <c r="J599" s="31">
        <f t="shared" si="47"/>
        <v>4670.6054999999997</v>
      </c>
      <c r="K599" s="32">
        <f t="shared" si="48"/>
        <v>0</v>
      </c>
      <c r="L599" s="33"/>
      <c r="M599" s="34">
        <f t="shared" si="49"/>
        <v>0</v>
      </c>
    </row>
    <row r="600" spans="1:13" ht="16.5" thickBot="1" x14ac:dyDescent="0.3">
      <c r="A600" s="3" t="s">
        <v>1609</v>
      </c>
      <c r="B600" s="4" t="s">
        <v>1544</v>
      </c>
      <c r="C600" s="1" t="s">
        <v>1468</v>
      </c>
      <c r="D600" s="1" t="s">
        <v>1543</v>
      </c>
      <c r="E600" s="1" t="s">
        <v>1611</v>
      </c>
      <c r="F600" s="48">
        <v>5494.83</v>
      </c>
      <c r="G600" s="7">
        <v>6374.0028000000002</v>
      </c>
      <c r="H600" s="30">
        <f t="shared" si="45"/>
        <v>3571.6395000000002</v>
      </c>
      <c r="I600" s="30">
        <f t="shared" si="46"/>
        <v>3846.3809999999999</v>
      </c>
      <c r="J600" s="31">
        <f t="shared" si="47"/>
        <v>4670.6054999999997</v>
      </c>
      <c r="K600" s="32">
        <f t="shared" si="48"/>
        <v>0</v>
      </c>
      <c r="L600" s="33"/>
      <c r="M600" s="34">
        <f t="shared" si="49"/>
        <v>0</v>
      </c>
    </row>
    <row r="601" spans="1:13" ht="16.5" thickBot="1" x14ac:dyDescent="0.3">
      <c r="A601" s="3" t="s">
        <v>1610</v>
      </c>
      <c r="B601" s="4" t="s">
        <v>1545</v>
      </c>
      <c r="C601" s="1" t="s">
        <v>1468</v>
      </c>
      <c r="D601" s="1" t="s">
        <v>1543</v>
      </c>
      <c r="E601" s="1" t="s">
        <v>1611</v>
      </c>
      <c r="F601" s="48">
        <v>5494.83</v>
      </c>
      <c r="G601" s="7">
        <v>6374.0028000000002</v>
      </c>
      <c r="H601" s="30">
        <f t="shared" si="45"/>
        <v>3571.6395000000002</v>
      </c>
      <c r="I601" s="30">
        <f t="shared" si="46"/>
        <v>3846.3809999999999</v>
      </c>
      <c r="J601" s="31">
        <f t="shared" si="47"/>
        <v>4670.6054999999997</v>
      </c>
      <c r="K601" s="32">
        <f t="shared" si="48"/>
        <v>0</v>
      </c>
      <c r="L601" s="33"/>
      <c r="M601" s="34">
        <f t="shared" si="49"/>
        <v>0</v>
      </c>
    </row>
    <row r="602" spans="1:13" ht="16.5" thickBot="1" x14ac:dyDescent="0.3">
      <c r="A602" s="3" t="s">
        <v>2097</v>
      </c>
      <c r="B602" s="4" t="s">
        <v>1997</v>
      </c>
      <c r="C602" s="1" t="s">
        <v>1468</v>
      </c>
      <c r="D602" s="1" t="s">
        <v>1543</v>
      </c>
      <c r="E602" s="1" t="s">
        <v>1611</v>
      </c>
      <c r="F602" s="48">
        <v>5494.83</v>
      </c>
      <c r="G602" s="7">
        <v>6374.0028000000002</v>
      </c>
      <c r="H602" s="30">
        <f t="shared" si="45"/>
        <v>3571.6395000000002</v>
      </c>
      <c r="I602" s="30">
        <f t="shared" si="46"/>
        <v>3846.3809999999999</v>
      </c>
      <c r="J602" s="31">
        <f t="shared" si="47"/>
        <v>4670.6054999999997</v>
      </c>
      <c r="K602" s="32">
        <f t="shared" si="48"/>
        <v>0</v>
      </c>
      <c r="L602" s="33"/>
      <c r="M602" s="34">
        <f t="shared" si="49"/>
        <v>0</v>
      </c>
    </row>
    <row r="603" spans="1:13" ht="16.5" thickBot="1" x14ac:dyDescent="0.3">
      <c r="A603" s="3" t="s">
        <v>2098</v>
      </c>
      <c r="B603" s="4" t="s">
        <v>1998</v>
      </c>
      <c r="C603" s="1" t="s">
        <v>1468</v>
      </c>
      <c r="D603" s="1" t="s">
        <v>1543</v>
      </c>
      <c r="E603" s="1" t="s">
        <v>1611</v>
      </c>
      <c r="F603" s="48">
        <v>5494.83</v>
      </c>
      <c r="G603" s="7">
        <v>6374.0028000000002</v>
      </c>
      <c r="H603" s="30">
        <f t="shared" si="45"/>
        <v>3571.6395000000002</v>
      </c>
      <c r="I603" s="30">
        <f t="shared" si="46"/>
        <v>3846.3809999999999</v>
      </c>
      <c r="J603" s="31">
        <f t="shared" si="47"/>
        <v>4670.6054999999997</v>
      </c>
      <c r="K603" s="32">
        <f t="shared" si="48"/>
        <v>0</v>
      </c>
      <c r="L603" s="33"/>
      <c r="M603" s="34">
        <f t="shared" si="49"/>
        <v>0</v>
      </c>
    </row>
    <row r="604" spans="1:13" ht="16.5" thickBot="1" x14ac:dyDescent="0.3">
      <c r="A604" s="3" t="s">
        <v>1404</v>
      </c>
      <c r="B604" s="1" t="s">
        <v>1405</v>
      </c>
      <c r="C604" s="1" t="s">
        <v>1438</v>
      </c>
      <c r="D604" s="1" t="s">
        <v>122</v>
      </c>
      <c r="E604" s="1" t="s">
        <v>1439</v>
      </c>
      <c r="F604" s="48">
        <v>317.24137931034483</v>
      </c>
      <c r="G604" s="7">
        <v>368</v>
      </c>
      <c r="H604" s="30">
        <f t="shared" si="45"/>
        <v>206.20689655172416</v>
      </c>
      <c r="I604" s="30">
        <f t="shared" si="46"/>
        <v>222.06896551724137</v>
      </c>
      <c r="J604" s="31">
        <f t="shared" si="47"/>
        <v>269.65517241379308</v>
      </c>
      <c r="K604" s="32">
        <f t="shared" si="48"/>
        <v>0</v>
      </c>
      <c r="L604" s="33"/>
      <c r="M604" s="34">
        <f t="shared" si="49"/>
        <v>0</v>
      </c>
    </row>
    <row r="605" spans="1:13" ht="16.5" thickBot="1" x14ac:dyDescent="0.3">
      <c r="A605" s="3" t="s">
        <v>1401</v>
      </c>
      <c r="B605" s="1" t="s">
        <v>1402</v>
      </c>
      <c r="C605" s="1" t="s">
        <v>1438</v>
      </c>
      <c r="D605" s="1" t="s">
        <v>122</v>
      </c>
      <c r="E605" s="1" t="s">
        <v>1439</v>
      </c>
      <c r="F605" s="48">
        <v>317.24137931034483</v>
      </c>
      <c r="G605" s="7">
        <v>368</v>
      </c>
      <c r="H605" s="30">
        <f t="shared" si="45"/>
        <v>206.20689655172416</v>
      </c>
      <c r="I605" s="30">
        <f t="shared" si="46"/>
        <v>222.06896551724137</v>
      </c>
      <c r="J605" s="31">
        <f t="shared" si="47"/>
        <v>269.65517241379308</v>
      </c>
      <c r="K605" s="32">
        <f t="shared" si="48"/>
        <v>0</v>
      </c>
      <c r="L605" s="33"/>
      <c r="M605" s="34">
        <f t="shared" si="49"/>
        <v>0</v>
      </c>
    </row>
    <row r="606" spans="1:13" ht="16.5" thickBot="1" x14ac:dyDescent="0.3">
      <c r="A606" s="3" t="s">
        <v>1422</v>
      </c>
      <c r="B606" s="1" t="s">
        <v>1406</v>
      </c>
      <c r="C606" s="1" t="s">
        <v>1438</v>
      </c>
      <c r="D606" s="1" t="s">
        <v>122</v>
      </c>
      <c r="E606" s="1" t="s">
        <v>1439</v>
      </c>
      <c r="F606" s="48">
        <v>317.24137931034483</v>
      </c>
      <c r="G606" s="7">
        <v>368</v>
      </c>
      <c r="H606" s="30">
        <f t="shared" si="45"/>
        <v>206.20689655172416</v>
      </c>
      <c r="I606" s="30">
        <f t="shared" si="46"/>
        <v>222.06896551724137</v>
      </c>
      <c r="J606" s="31">
        <f t="shared" si="47"/>
        <v>269.65517241379308</v>
      </c>
      <c r="K606" s="32">
        <f t="shared" si="48"/>
        <v>0</v>
      </c>
      <c r="L606" s="33"/>
      <c r="M606" s="34">
        <f t="shared" si="49"/>
        <v>0</v>
      </c>
    </row>
    <row r="607" spans="1:13" ht="16.5" thickBot="1" x14ac:dyDescent="0.3">
      <c r="A607" s="3" t="s">
        <v>1423</v>
      </c>
      <c r="B607" s="1" t="s">
        <v>1407</v>
      </c>
      <c r="C607" s="1" t="s">
        <v>1438</v>
      </c>
      <c r="D607" s="1" t="s">
        <v>122</v>
      </c>
      <c r="E607" s="1" t="s">
        <v>1439</v>
      </c>
      <c r="F607" s="48">
        <v>317.24137931034483</v>
      </c>
      <c r="G607" s="7">
        <v>368</v>
      </c>
      <c r="H607" s="30">
        <f t="shared" si="45"/>
        <v>206.20689655172416</v>
      </c>
      <c r="I607" s="30">
        <f t="shared" si="46"/>
        <v>222.06896551724137</v>
      </c>
      <c r="J607" s="31">
        <f t="shared" si="47"/>
        <v>269.65517241379308</v>
      </c>
      <c r="K607" s="32">
        <f t="shared" si="48"/>
        <v>0</v>
      </c>
      <c r="L607" s="33"/>
      <c r="M607" s="34">
        <f t="shared" si="49"/>
        <v>0</v>
      </c>
    </row>
    <row r="608" spans="1:13" ht="16.5" thickBot="1" x14ac:dyDescent="0.3">
      <c r="A608" s="3" t="s">
        <v>1424</v>
      </c>
      <c r="B608" s="1" t="s">
        <v>1408</v>
      </c>
      <c r="C608" s="1" t="s">
        <v>1438</v>
      </c>
      <c r="D608" s="1" t="s">
        <v>122</v>
      </c>
      <c r="E608" s="1" t="s">
        <v>1439</v>
      </c>
      <c r="F608" s="48">
        <v>317.24137931034483</v>
      </c>
      <c r="G608" s="7">
        <v>368</v>
      </c>
      <c r="H608" s="30">
        <f t="shared" si="45"/>
        <v>206.20689655172416</v>
      </c>
      <c r="I608" s="30">
        <f t="shared" si="46"/>
        <v>222.06896551724137</v>
      </c>
      <c r="J608" s="31">
        <f t="shared" si="47"/>
        <v>269.65517241379308</v>
      </c>
      <c r="K608" s="32">
        <f t="shared" si="48"/>
        <v>0</v>
      </c>
      <c r="L608" s="33"/>
      <c r="M608" s="34">
        <f t="shared" si="49"/>
        <v>0</v>
      </c>
    </row>
    <row r="609" spans="1:13" ht="16.5" thickBot="1" x14ac:dyDescent="0.3">
      <c r="A609" s="3" t="s">
        <v>2772</v>
      </c>
      <c r="B609" s="1" t="s">
        <v>2773</v>
      </c>
      <c r="C609" s="1" t="s">
        <v>1438</v>
      </c>
      <c r="D609" s="1" t="s">
        <v>122</v>
      </c>
      <c r="E609" s="1" t="s">
        <v>1439</v>
      </c>
      <c r="F609" s="48">
        <v>317.24137931034483</v>
      </c>
      <c r="G609" s="7">
        <v>368</v>
      </c>
      <c r="H609" s="30">
        <f t="shared" si="45"/>
        <v>206.20689655172416</v>
      </c>
      <c r="I609" s="30">
        <f t="shared" si="46"/>
        <v>222.06896551724137</v>
      </c>
      <c r="J609" s="31">
        <f t="shared" si="47"/>
        <v>269.65517241379308</v>
      </c>
      <c r="K609" s="32">
        <f t="shared" si="48"/>
        <v>0</v>
      </c>
      <c r="L609" s="33"/>
      <c r="M609" s="34">
        <f t="shared" si="49"/>
        <v>0</v>
      </c>
    </row>
    <row r="610" spans="1:13" ht="16.5" thickBot="1" x14ac:dyDescent="0.3">
      <c r="A610" s="3" t="s">
        <v>1425</v>
      </c>
      <c r="B610" s="1" t="s">
        <v>1409</v>
      </c>
      <c r="C610" s="1" t="s">
        <v>1438</v>
      </c>
      <c r="D610" s="1" t="s">
        <v>122</v>
      </c>
      <c r="E610" s="1" t="s">
        <v>1439</v>
      </c>
      <c r="F610" s="48">
        <v>317.24137931034483</v>
      </c>
      <c r="G610" s="7">
        <v>368</v>
      </c>
      <c r="H610" s="30">
        <f t="shared" si="45"/>
        <v>206.20689655172416</v>
      </c>
      <c r="I610" s="30">
        <f t="shared" si="46"/>
        <v>222.06896551724137</v>
      </c>
      <c r="J610" s="31">
        <f t="shared" si="47"/>
        <v>269.65517241379308</v>
      </c>
      <c r="K610" s="32">
        <f t="shared" si="48"/>
        <v>0</v>
      </c>
      <c r="L610" s="33"/>
      <c r="M610" s="34">
        <f t="shared" si="49"/>
        <v>0</v>
      </c>
    </row>
    <row r="611" spans="1:13" ht="16.5" thickBot="1" x14ac:dyDescent="0.3">
      <c r="A611" s="3" t="s">
        <v>1403</v>
      </c>
      <c r="B611" s="1" t="s">
        <v>1410</v>
      </c>
      <c r="C611" s="1" t="s">
        <v>1438</v>
      </c>
      <c r="D611" s="1" t="s">
        <v>122</v>
      </c>
      <c r="E611" s="1" t="s">
        <v>1439</v>
      </c>
      <c r="F611" s="48">
        <v>317.24137931034483</v>
      </c>
      <c r="G611" s="7">
        <v>368</v>
      </c>
      <c r="H611" s="30">
        <f t="shared" si="45"/>
        <v>206.20689655172416</v>
      </c>
      <c r="I611" s="30">
        <f t="shared" si="46"/>
        <v>222.06896551724137</v>
      </c>
      <c r="J611" s="31">
        <f t="shared" si="47"/>
        <v>269.65517241379308</v>
      </c>
      <c r="K611" s="32">
        <f t="shared" si="48"/>
        <v>0</v>
      </c>
      <c r="L611" s="33"/>
      <c r="M611" s="34">
        <f t="shared" si="49"/>
        <v>0</v>
      </c>
    </row>
    <row r="612" spans="1:13" ht="16.5" thickBot="1" x14ac:dyDescent="0.3">
      <c r="A612" s="3" t="s">
        <v>1426</v>
      </c>
      <c r="B612" s="1" t="s">
        <v>1682</v>
      </c>
      <c r="C612" s="1" t="s">
        <v>1438</v>
      </c>
      <c r="D612" s="1" t="s">
        <v>122</v>
      </c>
      <c r="E612" s="1" t="s">
        <v>1439</v>
      </c>
      <c r="F612" s="48">
        <v>317.24137931034483</v>
      </c>
      <c r="G612" s="7">
        <v>368</v>
      </c>
      <c r="H612" s="30">
        <f t="shared" si="45"/>
        <v>206.20689655172416</v>
      </c>
      <c r="I612" s="30">
        <f t="shared" si="46"/>
        <v>222.06896551724137</v>
      </c>
      <c r="J612" s="31">
        <f t="shared" si="47"/>
        <v>269.65517241379308</v>
      </c>
      <c r="K612" s="32">
        <f t="shared" si="48"/>
        <v>0</v>
      </c>
      <c r="L612" s="33"/>
      <c r="M612" s="34">
        <f t="shared" si="49"/>
        <v>0</v>
      </c>
    </row>
    <row r="613" spans="1:13" ht="16.5" thickBot="1" x14ac:dyDescent="0.3">
      <c r="A613" s="3" t="s">
        <v>1427</v>
      </c>
      <c r="B613" s="1" t="s">
        <v>1411</v>
      </c>
      <c r="C613" s="1" t="s">
        <v>1438</v>
      </c>
      <c r="D613" s="1" t="s">
        <v>122</v>
      </c>
      <c r="E613" s="1" t="s">
        <v>1439</v>
      </c>
      <c r="F613" s="48">
        <v>317.24137931034483</v>
      </c>
      <c r="G613" s="7">
        <v>368</v>
      </c>
      <c r="H613" s="30">
        <f t="shared" si="45"/>
        <v>206.20689655172416</v>
      </c>
      <c r="I613" s="30">
        <f t="shared" si="46"/>
        <v>222.06896551724137</v>
      </c>
      <c r="J613" s="31">
        <f t="shared" si="47"/>
        <v>269.65517241379308</v>
      </c>
      <c r="K613" s="32">
        <f t="shared" si="48"/>
        <v>0</v>
      </c>
      <c r="L613" s="33"/>
      <c r="M613" s="34">
        <f t="shared" si="49"/>
        <v>0</v>
      </c>
    </row>
    <row r="614" spans="1:13" ht="16.5" thickBot="1" x14ac:dyDescent="0.3">
      <c r="A614" s="3" t="s">
        <v>1428</v>
      </c>
      <c r="B614" s="1" t="s">
        <v>1412</v>
      </c>
      <c r="C614" s="1" t="s">
        <v>1438</v>
      </c>
      <c r="D614" s="1" t="s">
        <v>122</v>
      </c>
      <c r="E614" s="1" t="s">
        <v>1439</v>
      </c>
      <c r="F614" s="48">
        <v>317.24137931034483</v>
      </c>
      <c r="G614" s="7">
        <v>368</v>
      </c>
      <c r="H614" s="30">
        <f t="shared" si="45"/>
        <v>206.20689655172416</v>
      </c>
      <c r="I614" s="30">
        <f t="shared" si="46"/>
        <v>222.06896551724137</v>
      </c>
      <c r="J614" s="31">
        <f t="shared" si="47"/>
        <v>269.65517241379308</v>
      </c>
      <c r="K614" s="32">
        <f t="shared" si="48"/>
        <v>0</v>
      </c>
      <c r="L614" s="33"/>
      <c r="M614" s="34">
        <f t="shared" si="49"/>
        <v>0</v>
      </c>
    </row>
    <row r="615" spans="1:13" ht="16.5" thickBot="1" x14ac:dyDescent="0.3">
      <c r="A615" s="3" t="s">
        <v>1429</v>
      </c>
      <c r="B615" s="1" t="s">
        <v>1413</v>
      </c>
      <c r="C615" s="1" t="s">
        <v>1438</v>
      </c>
      <c r="D615" s="1" t="s">
        <v>122</v>
      </c>
      <c r="E615" s="1" t="s">
        <v>1439</v>
      </c>
      <c r="F615" s="48">
        <v>317.24137931034483</v>
      </c>
      <c r="G615" s="7">
        <v>368</v>
      </c>
      <c r="H615" s="30">
        <f t="shared" si="45"/>
        <v>206.20689655172416</v>
      </c>
      <c r="I615" s="30">
        <f t="shared" si="46"/>
        <v>222.06896551724137</v>
      </c>
      <c r="J615" s="31">
        <f t="shared" si="47"/>
        <v>269.65517241379308</v>
      </c>
      <c r="K615" s="32">
        <f t="shared" si="48"/>
        <v>0</v>
      </c>
      <c r="L615" s="33"/>
      <c r="M615" s="34">
        <f t="shared" si="49"/>
        <v>0</v>
      </c>
    </row>
    <row r="616" spans="1:13" ht="16.5" thickBot="1" x14ac:dyDescent="0.3">
      <c r="A616" s="3" t="s">
        <v>1430</v>
      </c>
      <c r="B616" s="1" t="s">
        <v>1414</v>
      </c>
      <c r="C616" s="1" t="s">
        <v>1438</v>
      </c>
      <c r="D616" s="1" t="s">
        <v>122</v>
      </c>
      <c r="E616" s="1" t="s">
        <v>1439</v>
      </c>
      <c r="F616" s="48">
        <v>317.24137931034483</v>
      </c>
      <c r="G616" s="7">
        <v>368</v>
      </c>
      <c r="H616" s="30">
        <f t="shared" si="45"/>
        <v>206.20689655172416</v>
      </c>
      <c r="I616" s="30">
        <f t="shared" si="46"/>
        <v>222.06896551724137</v>
      </c>
      <c r="J616" s="31">
        <f t="shared" si="47"/>
        <v>269.65517241379308</v>
      </c>
      <c r="K616" s="32">
        <f t="shared" si="48"/>
        <v>0</v>
      </c>
      <c r="L616" s="33"/>
      <c r="M616" s="34">
        <f t="shared" si="49"/>
        <v>0</v>
      </c>
    </row>
    <row r="617" spans="1:13" ht="16.5" thickBot="1" x14ac:dyDescent="0.3">
      <c r="A617" s="3" t="s">
        <v>1431</v>
      </c>
      <c r="B617" s="1" t="s">
        <v>1415</v>
      </c>
      <c r="C617" s="1" t="s">
        <v>1438</v>
      </c>
      <c r="D617" s="1" t="s">
        <v>122</v>
      </c>
      <c r="E617" s="1" t="s">
        <v>1439</v>
      </c>
      <c r="F617" s="48">
        <v>317.24137931034483</v>
      </c>
      <c r="G617" s="7">
        <v>368</v>
      </c>
      <c r="H617" s="30">
        <f t="shared" si="45"/>
        <v>206.20689655172416</v>
      </c>
      <c r="I617" s="30">
        <f t="shared" si="46"/>
        <v>222.06896551724137</v>
      </c>
      <c r="J617" s="31">
        <f t="shared" si="47"/>
        <v>269.65517241379308</v>
      </c>
      <c r="K617" s="32">
        <f t="shared" si="48"/>
        <v>0</v>
      </c>
      <c r="L617" s="33"/>
      <c r="M617" s="34">
        <f t="shared" si="49"/>
        <v>0</v>
      </c>
    </row>
    <row r="618" spans="1:13" ht="16.5" thickBot="1" x14ac:dyDescent="0.3">
      <c r="A618" s="3" t="s">
        <v>1432</v>
      </c>
      <c r="B618" s="1" t="s">
        <v>1416</v>
      </c>
      <c r="C618" s="1" t="s">
        <v>1438</v>
      </c>
      <c r="D618" s="1" t="s">
        <v>122</v>
      </c>
      <c r="E618" s="1" t="s">
        <v>1439</v>
      </c>
      <c r="F618" s="48">
        <v>317.24137931034483</v>
      </c>
      <c r="G618" s="7">
        <v>368</v>
      </c>
      <c r="H618" s="30">
        <f t="shared" si="45"/>
        <v>206.20689655172416</v>
      </c>
      <c r="I618" s="30">
        <f t="shared" si="46"/>
        <v>222.06896551724137</v>
      </c>
      <c r="J618" s="31">
        <f t="shared" si="47"/>
        <v>269.65517241379308</v>
      </c>
      <c r="K618" s="32">
        <f t="shared" si="48"/>
        <v>0</v>
      </c>
      <c r="L618" s="33"/>
      <c r="M618" s="34">
        <f t="shared" si="49"/>
        <v>0</v>
      </c>
    </row>
    <row r="619" spans="1:13" ht="16.5" thickBot="1" x14ac:dyDescent="0.3">
      <c r="A619" s="3" t="s">
        <v>2276</v>
      </c>
      <c r="B619" s="1" t="s">
        <v>2275</v>
      </c>
      <c r="C619" s="1" t="s">
        <v>1438</v>
      </c>
      <c r="D619" s="1" t="s">
        <v>122</v>
      </c>
      <c r="E619" s="1" t="s">
        <v>1439</v>
      </c>
      <c r="F619" s="48">
        <v>317.24137931034483</v>
      </c>
      <c r="G619" s="7">
        <v>368</v>
      </c>
      <c r="H619" s="30">
        <f t="shared" si="45"/>
        <v>206.20689655172416</v>
      </c>
      <c r="I619" s="30">
        <f t="shared" si="46"/>
        <v>222.06896551724137</v>
      </c>
      <c r="J619" s="31">
        <f t="shared" si="47"/>
        <v>269.65517241379308</v>
      </c>
      <c r="K619" s="32">
        <f t="shared" si="48"/>
        <v>0</v>
      </c>
      <c r="L619" s="33"/>
      <c r="M619" s="34">
        <f t="shared" si="49"/>
        <v>0</v>
      </c>
    </row>
    <row r="620" spans="1:13" ht="16.5" thickBot="1" x14ac:dyDescent="0.3">
      <c r="A620" s="3" t="s">
        <v>1433</v>
      </c>
      <c r="B620" s="1" t="s">
        <v>1417</v>
      </c>
      <c r="C620" s="1" t="s">
        <v>1438</v>
      </c>
      <c r="D620" s="1" t="s">
        <v>122</v>
      </c>
      <c r="E620" s="1" t="s">
        <v>1439</v>
      </c>
      <c r="F620" s="48">
        <v>1790.5172413793105</v>
      </c>
      <c r="G620" s="7">
        <v>2077</v>
      </c>
      <c r="H620" s="30">
        <f t="shared" si="45"/>
        <v>1163.8362068965519</v>
      </c>
      <c r="I620" s="30">
        <f t="shared" si="46"/>
        <v>1253.3620689655172</v>
      </c>
      <c r="J620" s="31">
        <f t="shared" si="47"/>
        <v>1521.9396551724139</v>
      </c>
      <c r="K620" s="32">
        <f t="shared" si="48"/>
        <v>0</v>
      </c>
      <c r="L620" s="33"/>
      <c r="M620" s="34">
        <f t="shared" si="49"/>
        <v>0</v>
      </c>
    </row>
    <row r="621" spans="1:13" ht="16.5" thickBot="1" x14ac:dyDescent="0.3">
      <c r="A621" s="3" t="s">
        <v>1434</v>
      </c>
      <c r="B621" s="1" t="s">
        <v>1418</v>
      </c>
      <c r="C621" s="1" t="s">
        <v>1438</v>
      </c>
      <c r="D621" s="1" t="s">
        <v>122</v>
      </c>
      <c r="E621" s="1" t="s">
        <v>1439</v>
      </c>
      <c r="F621" s="48">
        <v>2722.4137931034484</v>
      </c>
      <c r="G621" s="7">
        <v>3158</v>
      </c>
      <c r="H621" s="30">
        <f t="shared" si="45"/>
        <v>1769.5689655172414</v>
      </c>
      <c r="I621" s="30">
        <f t="shared" si="46"/>
        <v>1905.6896551724137</v>
      </c>
      <c r="J621" s="31">
        <f t="shared" si="47"/>
        <v>2314.0517241379312</v>
      </c>
      <c r="K621" s="32">
        <f t="shared" si="48"/>
        <v>0</v>
      </c>
      <c r="L621" s="33"/>
      <c r="M621" s="34">
        <f t="shared" si="49"/>
        <v>0</v>
      </c>
    </row>
    <row r="622" spans="1:13" ht="16.5" thickBot="1" x14ac:dyDescent="0.3">
      <c r="A622" s="3" t="s">
        <v>1435</v>
      </c>
      <c r="B622" s="1" t="s">
        <v>1419</v>
      </c>
      <c r="C622" s="1" t="s">
        <v>1438</v>
      </c>
      <c r="D622" s="1" t="s">
        <v>122</v>
      </c>
      <c r="E622" s="1" t="s">
        <v>1439</v>
      </c>
      <c r="F622" s="48">
        <v>557.75862068965523</v>
      </c>
      <c r="G622" s="7">
        <v>647.00000000000011</v>
      </c>
      <c r="H622" s="30">
        <f t="shared" si="45"/>
        <v>362.54310344827593</v>
      </c>
      <c r="I622" s="30">
        <f t="shared" si="46"/>
        <v>390.43103448275866</v>
      </c>
      <c r="J622" s="31">
        <f t="shared" si="47"/>
        <v>474.09482758620692</v>
      </c>
      <c r="K622" s="32">
        <f t="shared" si="48"/>
        <v>0</v>
      </c>
      <c r="L622" s="33"/>
      <c r="M622" s="34">
        <f t="shared" si="49"/>
        <v>0</v>
      </c>
    </row>
    <row r="623" spans="1:13" ht="16.5" thickBot="1" x14ac:dyDescent="0.3">
      <c r="A623" s="3" t="s">
        <v>1436</v>
      </c>
      <c r="B623" s="1" t="s">
        <v>1420</v>
      </c>
      <c r="C623" s="1" t="s">
        <v>1438</v>
      </c>
      <c r="D623" s="1" t="s">
        <v>122</v>
      </c>
      <c r="E623" s="1" t="s">
        <v>1439</v>
      </c>
      <c r="F623" s="48">
        <v>557.75862068965523</v>
      </c>
      <c r="G623" s="7">
        <v>647.00000000000011</v>
      </c>
      <c r="H623" s="30">
        <f t="shared" si="45"/>
        <v>362.54310344827593</v>
      </c>
      <c r="I623" s="30">
        <f t="shared" si="46"/>
        <v>390.43103448275866</v>
      </c>
      <c r="J623" s="31">
        <f t="shared" si="47"/>
        <v>474.09482758620692</v>
      </c>
      <c r="K623" s="32">
        <f t="shared" si="48"/>
        <v>0</v>
      </c>
      <c r="L623" s="33"/>
      <c r="M623" s="34">
        <f t="shared" si="49"/>
        <v>0</v>
      </c>
    </row>
    <row r="624" spans="1:13" ht="16.5" thickBot="1" x14ac:dyDescent="0.3">
      <c r="A624" s="3" t="s">
        <v>1437</v>
      </c>
      <c r="B624" s="1" t="s">
        <v>1421</v>
      </c>
      <c r="C624" s="1" t="s">
        <v>1438</v>
      </c>
      <c r="D624" s="1" t="s">
        <v>122</v>
      </c>
      <c r="E624" s="1" t="s">
        <v>1439</v>
      </c>
      <c r="F624" s="48">
        <v>557.75862068965523</v>
      </c>
      <c r="G624" s="7">
        <v>647.00000000000011</v>
      </c>
      <c r="H624" s="30">
        <f t="shared" si="45"/>
        <v>362.54310344827593</v>
      </c>
      <c r="I624" s="30">
        <f t="shared" si="46"/>
        <v>390.43103448275866</v>
      </c>
      <c r="J624" s="31">
        <f t="shared" si="47"/>
        <v>474.09482758620692</v>
      </c>
      <c r="K624" s="32">
        <f t="shared" si="48"/>
        <v>0</v>
      </c>
      <c r="L624" s="33"/>
      <c r="M624" s="34">
        <f t="shared" si="49"/>
        <v>0</v>
      </c>
    </row>
    <row r="625" spans="1:13" ht="16.5" thickBot="1" x14ac:dyDescent="0.3">
      <c r="A625" s="3" t="s">
        <v>865</v>
      </c>
      <c r="B625" s="4" t="s">
        <v>18</v>
      </c>
      <c r="C625" s="1" t="s">
        <v>20</v>
      </c>
      <c r="D625" s="1" t="s">
        <v>3086</v>
      </c>
      <c r="E625" s="1" t="s">
        <v>125</v>
      </c>
      <c r="F625" s="46">
        <v>2437.0689655172414</v>
      </c>
      <c r="G625" s="7">
        <v>2827</v>
      </c>
      <c r="H625" s="30">
        <f t="shared" si="45"/>
        <v>1584.094827586207</v>
      </c>
      <c r="I625" s="30">
        <f t="shared" si="46"/>
        <v>1705.9482758620688</v>
      </c>
      <c r="J625" s="31">
        <f t="shared" si="47"/>
        <v>2071.5086206896553</v>
      </c>
      <c r="K625" s="32">
        <f t="shared" si="48"/>
        <v>0</v>
      </c>
      <c r="L625" s="33"/>
      <c r="M625" s="34">
        <f t="shared" si="49"/>
        <v>0</v>
      </c>
    </row>
    <row r="626" spans="1:13" ht="16.5" thickBot="1" x14ac:dyDescent="0.3">
      <c r="A626" s="3" t="s">
        <v>1158</v>
      </c>
      <c r="B626" s="4" t="s">
        <v>373</v>
      </c>
      <c r="C626" s="1" t="s">
        <v>20</v>
      </c>
      <c r="D626" s="1" t="s">
        <v>3087</v>
      </c>
      <c r="E626" s="1" t="s">
        <v>410</v>
      </c>
      <c r="F626" s="46">
        <v>2124.1379310344828</v>
      </c>
      <c r="G626" s="7">
        <v>2464</v>
      </c>
      <c r="H626" s="30">
        <f t="shared" si="45"/>
        <v>1380.6896551724139</v>
      </c>
      <c r="I626" s="30">
        <f t="shared" si="46"/>
        <v>1486.8965517241379</v>
      </c>
      <c r="J626" s="31">
        <f t="shared" si="47"/>
        <v>1805.5172413793102</v>
      </c>
      <c r="K626" s="32">
        <f t="shared" si="48"/>
        <v>0</v>
      </c>
      <c r="L626" s="33"/>
      <c r="M626" s="34">
        <f t="shared" si="49"/>
        <v>0</v>
      </c>
    </row>
    <row r="627" spans="1:13" ht="16.5" thickBot="1" x14ac:dyDescent="0.3">
      <c r="A627" s="3" t="s">
        <v>502</v>
      </c>
      <c r="B627" s="4" t="s">
        <v>503</v>
      </c>
      <c r="C627" s="1" t="s">
        <v>20</v>
      </c>
      <c r="D627" s="1" t="s">
        <v>3092</v>
      </c>
      <c r="E627" s="1" t="s">
        <v>411</v>
      </c>
      <c r="F627" s="46">
        <v>1783.6206896551726</v>
      </c>
      <c r="G627" s="7">
        <v>2069</v>
      </c>
      <c r="H627" s="30">
        <f t="shared" si="45"/>
        <v>1159.3534482758621</v>
      </c>
      <c r="I627" s="30">
        <f t="shared" si="46"/>
        <v>1248.5344827586207</v>
      </c>
      <c r="J627" s="31">
        <f t="shared" si="47"/>
        <v>1516.0775862068967</v>
      </c>
      <c r="K627" s="32">
        <f t="shared" si="48"/>
        <v>0</v>
      </c>
      <c r="L627" s="33"/>
      <c r="M627" s="34">
        <f t="shared" si="49"/>
        <v>0</v>
      </c>
    </row>
    <row r="628" spans="1:13" ht="16.5" thickBot="1" x14ac:dyDescent="0.3">
      <c r="A628" s="3" t="s">
        <v>2957</v>
      </c>
      <c r="B628" s="3" t="s">
        <v>2958</v>
      </c>
      <c r="C628" s="4" t="s">
        <v>2959</v>
      </c>
      <c r="D628" s="1" t="s">
        <v>769</v>
      </c>
      <c r="E628" s="1" t="s">
        <v>122</v>
      </c>
      <c r="F628" s="51">
        <v>320.68965517241384</v>
      </c>
      <c r="G628" s="7">
        <v>372.00000000000006</v>
      </c>
      <c r="H628" s="30">
        <f t="shared" si="45"/>
        <v>208.44827586206901</v>
      </c>
      <c r="I628" s="30">
        <f t="shared" si="46"/>
        <v>224.48275862068968</v>
      </c>
      <c r="J628" s="31">
        <f t="shared" si="47"/>
        <v>272.58620689655174</v>
      </c>
      <c r="K628" s="32">
        <f t="shared" si="48"/>
        <v>0</v>
      </c>
      <c r="L628" s="33"/>
      <c r="M628" s="34">
        <f t="shared" si="49"/>
        <v>0</v>
      </c>
    </row>
    <row r="629" spans="1:13" ht="16.5" thickBot="1" x14ac:dyDescent="0.3">
      <c r="A629" s="3" t="s">
        <v>874</v>
      </c>
      <c r="B629" s="1" t="s">
        <v>893</v>
      </c>
      <c r="C629" s="1" t="s">
        <v>873</v>
      </c>
      <c r="D629" s="4" t="s">
        <v>887</v>
      </c>
      <c r="E629" s="1" t="s">
        <v>892</v>
      </c>
      <c r="F629" s="48">
        <v>9553.4482758620688</v>
      </c>
      <c r="G629" s="7">
        <v>11082</v>
      </c>
      <c r="H629" s="30">
        <f t="shared" si="45"/>
        <v>6209.7413793103451</v>
      </c>
      <c r="I629" s="30">
        <f t="shared" si="46"/>
        <v>6687.4137931034475</v>
      </c>
      <c r="J629" s="31">
        <f t="shared" si="47"/>
        <v>8120.4310344827582</v>
      </c>
      <c r="K629" s="32">
        <f t="shared" si="48"/>
        <v>0</v>
      </c>
      <c r="L629" s="33"/>
      <c r="M629" s="34">
        <f t="shared" si="49"/>
        <v>0</v>
      </c>
    </row>
    <row r="630" spans="1:13" ht="16.5" thickBot="1" x14ac:dyDescent="0.3">
      <c r="A630" s="3" t="s">
        <v>876</v>
      </c>
      <c r="B630" s="1" t="s">
        <v>894</v>
      </c>
      <c r="C630" s="1" t="s">
        <v>873</v>
      </c>
      <c r="D630" s="4" t="s">
        <v>887</v>
      </c>
      <c r="E630" s="1" t="s">
        <v>892</v>
      </c>
      <c r="F630" s="48">
        <v>9553.4482758620688</v>
      </c>
      <c r="G630" s="7">
        <v>11082</v>
      </c>
      <c r="H630" s="30">
        <f t="shared" si="45"/>
        <v>6209.7413793103451</v>
      </c>
      <c r="I630" s="30">
        <f t="shared" si="46"/>
        <v>6687.4137931034475</v>
      </c>
      <c r="J630" s="31">
        <f t="shared" si="47"/>
        <v>8120.4310344827582</v>
      </c>
      <c r="K630" s="32">
        <f t="shared" si="48"/>
        <v>0</v>
      </c>
      <c r="L630" s="33"/>
      <c r="M630" s="34">
        <f t="shared" si="49"/>
        <v>0</v>
      </c>
    </row>
    <row r="631" spans="1:13" ht="16.5" thickBot="1" x14ac:dyDescent="0.3">
      <c r="A631" s="3" t="s">
        <v>877</v>
      </c>
      <c r="B631" s="1" t="s">
        <v>895</v>
      </c>
      <c r="C631" s="1" t="s">
        <v>873</v>
      </c>
      <c r="D631" s="4" t="s">
        <v>887</v>
      </c>
      <c r="E631" s="1" t="s">
        <v>892</v>
      </c>
      <c r="F631" s="48">
        <v>9553.4482758620688</v>
      </c>
      <c r="G631" s="7">
        <v>11082</v>
      </c>
      <c r="H631" s="30">
        <f t="shared" si="45"/>
        <v>6209.7413793103451</v>
      </c>
      <c r="I631" s="30">
        <f t="shared" si="46"/>
        <v>6687.4137931034475</v>
      </c>
      <c r="J631" s="31">
        <f t="shared" si="47"/>
        <v>8120.4310344827582</v>
      </c>
      <c r="K631" s="32">
        <f t="shared" si="48"/>
        <v>0</v>
      </c>
      <c r="L631" s="33"/>
      <c r="M631" s="34">
        <f t="shared" si="49"/>
        <v>0</v>
      </c>
    </row>
    <row r="632" spans="1:13" ht="16.5" thickBot="1" x14ac:dyDescent="0.3">
      <c r="A632" s="3" t="s">
        <v>875</v>
      </c>
      <c r="B632" s="1" t="s">
        <v>882</v>
      </c>
      <c r="C632" s="1" t="s">
        <v>873</v>
      </c>
      <c r="D632" s="4" t="s">
        <v>888</v>
      </c>
      <c r="E632" s="1" t="s">
        <v>892</v>
      </c>
      <c r="F632" s="48">
        <v>11517.413793103449</v>
      </c>
      <c r="G632" s="7">
        <v>13360.2</v>
      </c>
      <c r="H632" s="30">
        <f t="shared" si="45"/>
        <v>7486.3189655172418</v>
      </c>
      <c r="I632" s="30">
        <f t="shared" si="46"/>
        <v>8062.1896551724139</v>
      </c>
      <c r="J632" s="31">
        <f t="shared" si="47"/>
        <v>9789.8017241379312</v>
      </c>
      <c r="K632" s="32">
        <f t="shared" si="48"/>
        <v>0</v>
      </c>
      <c r="L632" s="33"/>
      <c r="M632" s="34">
        <f t="shared" si="49"/>
        <v>0</v>
      </c>
    </row>
    <row r="633" spans="1:13" ht="16.5" thickBot="1" x14ac:dyDescent="0.3">
      <c r="A633" s="1" t="s">
        <v>2962</v>
      </c>
      <c r="B633" s="1" t="s">
        <v>2963</v>
      </c>
      <c r="C633" s="1" t="s">
        <v>873</v>
      </c>
      <c r="D633" s="4" t="s">
        <v>889</v>
      </c>
      <c r="E633" s="1" t="s">
        <v>892</v>
      </c>
      <c r="F633" s="48">
        <v>8143.1034482758623</v>
      </c>
      <c r="G633" s="7">
        <v>9446</v>
      </c>
      <c r="H633" s="30">
        <f t="shared" si="45"/>
        <v>5293.0172413793107</v>
      </c>
      <c r="I633" s="30">
        <f t="shared" si="46"/>
        <v>5700.1724137931033</v>
      </c>
      <c r="J633" s="31">
        <f t="shared" si="47"/>
        <v>6921.6379310344828</v>
      </c>
      <c r="K633" s="32">
        <f t="shared" si="48"/>
        <v>0</v>
      </c>
      <c r="L633" s="33"/>
      <c r="M633" s="34">
        <f t="shared" si="49"/>
        <v>0</v>
      </c>
    </row>
    <row r="634" spans="1:13" ht="16.5" thickBot="1" x14ac:dyDescent="0.3">
      <c r="A634" s="3" t="s">
        <v>878</v>
      </c>
      <c r="B634" s="1" t="s">
        <v>883</v>
      </c>
      <c r="C634" s="1" t="s">
        <v>873</v>
      </c>
      <c r="D634" s="4" t="s">
        <v>889</v>
      </c>
      <c r="E634" s="1" t="s">
        <v>892</v>
      </c>
      <c r="F634" s="48">
        <v>8143.1034482758623</v>
      </c>
      <c r="G634" s="7">
        <v>9446</v>
      </c>
      <c r="H634" s="30">
        <f t="shared" si="45"/>
        <v>5293.0172413793107</v>
      </c>
      <c r="I634" s="30">
        <f t="shared" si="46"/>
        <v>5700.1724137931033</v>
      </c>
      <c r="J634" s="31">
        <f t="shared" si="47"/>
        <v>6921.6379310344828</v>
      </c>
      <c r="K634" s="32">
        <f t="shared" si="48"/>
        <v>0</v>
      </c>
      <c r="L634" s="33"/>
      <c r="M634" s="34">
        <f t="shared" si="49"/>
        <v>0</v>
      </c>
    </row>
    <row r="635" spans="1:13" ht="16.5" thickBot="1" x14ac:dyDescent="0.3">
      <c r="A635" s="3" t="s">
        <v>880</v>
      </c>
      <c r="B635" s="1" t="s">
        <v>884</v>
      </c>
      <c r="C635" s="1" t="s">
        <v>873</v>
      </c>
      <c r="D635" s="4" t="s">
        <v>889</v>
      </c>
      <c r="E635" s="1" t="s">
        <v>892</v>
      </c>
      <c r="F635" s="48">
        <v>8143.1034482758623</v>
      </c>
      <c r="G635" s="7">
        <v>9446</v>
      </c>
      <c r="H635" s="30">
        <f t="shared" si="45"/>
        <v>5293.0172413793107</v>
      </c>
      <c r="I635" s="30">
        <f t="shared" si="46"/>
        <v>5700.1724137931033</v>
      </c>
      <c r="J635" s="31">
        <f t="shared" si="47"/>
        <v>6921.6379310344828</v>
      </c>
      <c r="K635" s="32">
        <f t="shared" si="48"/>
        <v>0</v>
      </c>
      <c r="L635" s="33"/>
      <c r="M635" s="34">
        <f t="shared" si="49"/>
        <v>0</v>
      </c>
    </row>
    <row r="636" spans="1:13" ht="16.5" thickBot="1" x14ac:dyDescent="0.3">
      <c r="A636" s="3" t="s">
        <v>881</v>
      </c>
      <c r="B636" s="1" t="s">
        <v>885</v>
      </c>
      <c r="C636" s="1" t="s">
        <v>873</v>
      </c>
      <c r="D636" s="4" t="s">
        <v>889</v>
      </c>
      <c r="E636" s="1" t="s">
        <v>892</v>
      </c>
      <c r="F636" s="48">
        <v>8143.1034482758623</v>
      </c>
      <c r="G636" s="7">
        <v>9446</v>
      </c>
      <c r="H636" s="30">
        <f t="shared" si="45"/>
        <v>5293.0172413793107</v>
      </c>
      <c r="I636" s="30">
        <f t="shared" si="46"/>
        <v>5700.1724137931033</v>
      </c>
      <c r="J636" s="31">
        <f t="shared" si="47"/>
        <v>6921.6379310344828</v>
      </c>
      <c r="K636" s="32">
        <f t="shared" si="48"/>
        <v>0</v>
      </c>
      <c r="L636" s="33"/>
      <c r="M636" s="34">
        <f t="shared" si="49"/>
        <v>0</v>
      </c>
    </row>
    <row r="637" spans="1:13" ht="16.5" thickBot="1" x14ac:dyDescent="0.3">
      <c r="A637" s="1" t="s">
        <v>2577</v>
      </c>
      <c r="B637" s="1" t="s">
        <v>2578</v>
      </c>
      <c r="C637" s="1" t="s">
        <v>873</v>
      </c>
      <c r="D637" s="4" t="s">
        <v>889</v>
      </c>
      <c r="E637" s="1" t="s">
        <v>892</v>
      </c>
      <c r="F637" s="48">
        <v>8143.1034482758623</v>
      </c>
      <c r="G637" s="2">
        <v>9446</v>
      </c>
      <c r="H637" s="30">
        <f t="shared" si="45"/>
        <v>5293.0172413793107</v>
      </c>
      <c r="I637" s="30">
        <f t="shared" si="46"/>
        <v>5700.1724137931033</v>
      </c>
      <c r="J637" s="31">
        <f t="shared" si="47"/>
        <v>6921.6379310344828</v>
      </c>
      <c r="K637" s="32">
        <f t="shared" si="48"/>
        <v>0</v>
      </c>
      <c r="L637" s="33"/>
      <c r="M637" s="34">
        <f t="shared" si="49"/>
        <v>0</v>
      </c>
    </row>
    <row r="638" spans="1:13" ht="16.5" thickBot="1" x14ac:dyDescent="0.3">
      <c r="A638" s="1" t="s">
        <v>2967</v>
      </c>
      <c r="B638" s="1" t="s">
        <v>2964</v>
      </c>
      <c r="C638" s="1" t="s">
        <v>873</v>
      </c>
      <c r="D638" s="4" t="s">
        <v>1703</v>
      </c>
      <c r="E638" s="1" t="s">
        <v>892</v>
      </c>
      <c r="F638" s="48">
        <v>8143.1034482758623</v>
      </c>
      <c r="G638" s="7">
        <v>9446</v>
      </c>
      <c r="H638" s="30">
        <f t="shared" si="45"/>
        <v>5293.0172413793107</v>
      </c>
      <c r="I638" s="30">
        <f t="shared" si="46"/>
        <v>5700.1724137931033</v>
      </c>
      <c r="J638" s="31">
        <f t="shared" si="47"/>
        <v>6921.6379310344828</v>
      </c>
      <c r="K638" s="32">
        <f t="shared" si="48"/>
        <v>0</v>
      </c>
      <c r="L638" s="33"/>
      <c r="M638" s="34">
        <f t="shared" si="49"/>
        <v>0</v>
      </c>
    </row>
    <row r="639" spans="1:13" ht="16.5" thickBot="1" x14ac:dyDescent="0.3">
      <c r="A639" s="3" t="s">
        <v>1730</v>
      </c>
      <c r="B639" s="1" t="s">
        <v>1729</v>
      </c>
      <c r="C639" s="1" t="s">
        <v>873</v>
      </c>
      <c r="D639" s="4" t="s">
        <v>1703</v>
      </c>
      <c r="E639" s="1" t="s">
        <v>892</v>
      </c>
      <c r="F639" s="48">
        <v>8143.1034482758623</v>
      </c>
      <c r="G639" s="7">
        <v>9446</v>
      </c>
      <c r="H639" s="30">
        <f t="shared" si="45"/>
        <v>5293.0172413793107</v>
      </c>
      <c r="I639" s="30">
        <f t="shared" si="46"/>
        <v>5700.1724137931033</v>
      </c>
      <c r="J639" s="31">
        <f t="shared" si="47"/>
        <v>6921.6379310344828</v>
      </c>
      <c r="K639" s="32">
        <f t="shared" si="48"/>
        <v>0</v>
      </c>
      <c r="L639" s="33"/>
      <c r="M639" s="34">
        <f t="shared" si="49"/>
        <v>0</v>
      </c>
    </row>
    <row r="640" spans="1:13" ht="16.5" thickBot="1" x14ac:dyDescent="0.3">
      <c r="A640" s="3" t="s">
        <v>1731</v>
      </c>
      <c r="B640" s="1" t="s">
        <v>2062</v>
      </c>
      <c r="C640" s="1" t="s">
        <v>873</v>
      </c>
      <c r="D640" s="4" t="s">
        <v>1703</v>
      </c>
      <c r="E640" s="1" t="s">
        <v>892</v>
      </c>
      <c r="F640" s="48">
        <v>8143.1034482758623</v>
      </c>
      <c r="G640" s="7">
        <v>9446</v>
      </c>
      <c r="H640" s="30">
        <f t="shared" si="45"/>
        <v>5293.0172413793107</v>
      </c>
      <c r="I640" s="30">
        <f t="shared" si="46"/>
        <v>5700.1724137931033</v>
      </c>
      <c r="J640" s="31">
        <f t="shared" si="47"/>
        <v>6921.6379310344828</v>
      </c>
      <c r="K640" s="32">
        <f t="shared" si="48"/>
        <v>0</v>
      </c>
      <c r="L640" s="33"/>
      <c r="M640" s="34">
        <f t="shared" si="49"/>
        <v>0</v>
      </c>
    </row>
    <row r="641" spans="1:13" ht="16.5" thickBot="1" x14ac:dyDescent="0.3">
      <c r="A641" s="3" t="s">
        <v>1732</v>
      </c>
      <c r="B641" s="1" t="s">
        <v>2063</v>
      </c>
      <c r="C641" s="1" t="s">
        <v>873</v>
      </c>
      <c r="D641" s="4" t="s">
        <v>1703</v>
      </c>
      <c r="E641" s="1" t="s">
        <v>892</v>
      </c>
      <c r="F641" s="46">
        <v>8143.1034482758623</v>
      </c>
      <c r="G641" s="7">
        <v>9446</v>
      </c>
      <c r="H641" s="30">
        <f t="shared" si="45"/>
        <v>5293.0172413793107</v>
      </c>
      <c r="I641" s="30">
        <f t="shared" si="46"/>
        <v>5700.1724137931033</v>
      </c>
      <c r="J641" s="31">
        <f t="shared" si="47"/>
        <v>6921.6379310344828</v>
      </c>
      <c r="K641" s="32">
        <f t="shared" si="48"/>
        <v>0</v>
      </c>
      <c r="L641" s="33"/>
      <c r="M641" s="34">
        <f t="shared" si="49"/>
        <v>0</v>
      </c>
    </row>
    <row r="642" spans="1:13" ht="16.5" thickBot="1" x14ac:dyDescent="0.3">
      <c r="A642" s="3" t="s">
        <v>1736</v>
      </c>
      <c r="B642" s="1" t="s">
        <v>1733</v>
      </c>
      <c r="C642" s="1" t="s">
        <v>873</v>
      </c>
      <c r="D642" s="4" t="s">
        <v>1705</v>
      </c>
      <c r="E642" s="1" t="s">
        <v>1704</v>
      </c>
      <c r="F642" s="48">
        <v>11678.448275862071</v>
      </c>
      <c r="G642" s="7">
        <v>13547.000000000002</v>
      </c>
      <c r="H642" s="30">
        <f t="shared" si="45"/>
        <v>7590.991379310346</v>
      </c>
      <c r="I642" s="30">
        <f t="shared" si="46"/>
        <v>8174.9137931034493</v>
      </c>
      <c r="J642" s="31">
        <f t="shared" si="47"/>
        <v>9926.6810344827591</v>
      </c>
      <c r="K642" s="32">
        <f t="shared" si="48"/>
        <v>0</v>
      </c>
      <c r="L642" s="33"/>
      <c r="M642" s="34">
        <f t="shared" si="49"/>
        <v>0</v>
      </c>
    </row>
    <row r="643" spans="1:13" ht="16.5" thickBot="1" x14ac:dyDescent="0.3">
      <c r="A643" s="3" t="s">
        <v>1737</v>
      </c>
      <c r="B643" s="1" t="s">
        <v>1734</v>
      </c>
      <c r="C643" s="1" t="s">
        <v>873</v>
      </c>
      <c r="D643" s="4" t="s">
        <v>1705</v>
      </c>
      <c r="E643" s="1" t="s">
        <v>1704</v>
      </c>
      <c r="F643" s="48">
        <v>11678.448275862071</v>
      </c>
      <c r="G643" s="7">
        <v>13547.000000000002</v>
      </c>
      <c r="H643" s="30">
        <f t="shared" si="45"/>
        <v>7590.991379310346</v>
      </c>
      <c r="I643" s="30">
        <f t="shared" si="46"/>
        <v>8174.9137931034493</v>
      </c>
      <c r="J643" s="31">
        <f t="shared" si="47"/>
        <v>9926.6810344827591</v>
      </c>
      <c r="K643" s="32">
        <f t="shared" si="48"/>
        <v>0</v>
      </c>
      <c r="L643" s="33"/>
      <c r="M643" s="34">
        <f t="shared" si="49"/>
        <v>0</v>
      </c>
    </row>
    <row r="644" spans="1:13" ht="16.5" thickBot="1" x14ac:dyDescent="0.3">
      <c r="A644" s="3" t="s">
        <v>1738</v>
      </c>
      <c r="B644" s="1" t="s">
        <v>1735</v>
      </c>
      <c r="C644" s="1" t="s">
        <v>873</v>
      </c>
      <c r="D644" s="4" t="s">
        <v>1705</v>
      </c>
      <c r="E644" s="1" t="s">
        <v>1704</v>
      </c>
      <c r="F644" s="48">
        <v>11678.448275862071</v>
      </c>
      <c r="G644" s="7">
        <v>13547.000000000002</v>
      </c>
      <c r="H644" s="30">
        <f t="shared" si="45"/>
        <v>7590.991379310346</v>
      </c>
      <c r="I644" s="30">
        <f t="shared" si="46"/>
        <v>8174.9137931034493</v>
      </c>
      <c r="J644" s="31">
        <f t="shared" si="47"/>
        <v>9926.6810344827591</v>
      </c>
      <c r="K644" s="32">
        <f t="shared" si="48"/>
        <v>0</v>
      </c>
      <c r="L644" s="33"/>
      <c r="M644" s="34">
        <f t="shared" si="49"/>
        <v>0</v>
      </c>
    </row>
    <row r="645" spans="1:13" ht="16.5" thickBot="1" x14ac:dyDescent="0.3">
      <c r="A645" s="8" t="s">
        <v>1725</v>
      </c>
      <c r="B645" s="1" t="s">
        <v>1726</v>
      </c>
      <c r="C645" s="1" t="s">
        <v>873</v>
      </c>
      <c r="D645" s="4" t="s">
        <v>1705</v>
      </c>
      <c r="E645" s="1" t="s">
        <v>1704</v>
      </c>
      <c r="F645" s="48">
        <v>18903.448275862069</v>
      </c>
      <c r="G645" s="7">
        <v>21928</v>
      </c>
      <c r="H645" s="30">
        <f t="shared" si="45"/>
        <v>12287.241379310346</v>
      </c>
      <c r="I645" s="30">
        <f t="shared" si="46"/>
        <v>13232.413793103447</v>
      </c>
      <c r="J645" s="31">
        <f t="shared" si="47"/>
        <v>16067.931034482757</v>
      </c>
      <c r="K645" s="32">
        <f t="shared" si="48"/>
        <v>0</v>
      </c>
      <c r="L645" s="33"/>
      <c r="M645" s="34">
        <f t="shared" si="49"/>
        <v>0</v>
      </c>
    </row>
    <row r="646" spans="1:13" ht="16.5" thickBot="1" x14ac:dyDescent="0.3">
      <c r="A646" s="8" t="s">
        <v>1727</v>
      </c>
      <c r="B646" s="1" t="s">
        <v>1728</v>
      </c>
      <c r="C646" s="1" t="s">
        <v>873</v>
      </c>
      <c r="D646" s="4" t="s">
        <v>1705</v>
      </c>
      <c r="E646" s="1" t="s">
        <v>1704</v>
      </c>
      <c r="F646" s="48">
        <v>18903.448275862069</v>
      </c>
      <c r="G646" s="7">
        <v>21928</v>
      </c>
      <c r="H646" s="30">
        <f t="shared" si="45"/>
        <v>12287.241379310346</v>
      </c>
      <c r="I646" s="30">
        <f t="shared" si="46"/>
        <v>13232.413793103447</v>
      </c>
      <c r="J646" s="31">
        <f t="shared" si="47"/>
        <v>16067.931034482757</v>
      </c>
      <c r="K646" s="32">
        <f t="shared" si="48"/>
        <v>0</v>
      </c>
      <c r="L646" s="33"/>
      <c r="M646" s="34">
        <f t="shared" si="49"/>
        <v>0</v>
      </c>
    </row>
    <row r="647" spans="1:13" ht="16.5" thickBot="1" x14ac:dyDescent="0.3">
      <c r="A647" s="3" t="s">
        <v>1742</v>
      </c>
      <c r="B647" s="1" t="s">
        <v>1739</v>
      </c>
      <c r="C647" s="1" t="s">
        <v>873</v>
      </c>
      <c r="D647" s="4" t="s">
        <v>1705</v>
      </c>
      <c r="E647" s="1" t="s">
        <v>1704</v>
      </c>
      <c r="F647" s="48">
        <v>11678.448275862071</v>
      </c>
      <c r="G647" s="7">
        <v>13547.000000000002</v>
      </c>
      <c r="H647" s="30">
        <f t="shared" si="45"/>
        <v>7590.991379310346</v>
      </c>
      <c r="I647" s="30">
        <f t="shared" si="46"/>
        <v>8174.9137931034493</v>
      </c>
      <c r="J647" s="31">
        <f t="shared" si="47"/>
        <v>9926.6810344827591</v>
      </c>
      <c r="K647" s="32">
        <f t="shared" si="48"/>
        <v>0</v>
      </c>
      <c r="L647" s="33"/>
      <c r="M647" s="34">
        <f t="shared" si="49"/>
        <v>0</v>
      </c>
    </row>
    <row r="648" spans="1:13" ht="16.5" thickBot="1" x14ac:dyDescent="0.3">
      <c r="A648" s="3" t="s">
        <v>1743</v>
      </c>
      <c r="B648" s="1" t="s">
        <v>1740</v>
      </c>
      <c r="C648" s="1" t="s">
        <v>873</v>
      </c>
      <c r="D648" s="4" t="s">
        <v>1705</v>
      </c>
      <c r="E648" s="1" t="s">
        <v>1704</v>
      </c>
      <c r="F648" s="48">
        <v>11678.448275862071</v>
      </c>
      <c r="G648" s="7">
        <v>13547.000000000002</v>
      </c>
      <c r="H648" s="30">
        <f t="shared" si="45"/>
        <v>7590.991379310346</v>
      </c>
      <c r="I648" s="30">
        <f t="shared" si="46"/>
        <v>8174.9137931034493</v>
      </c>
      <c r="J648" s="31">
        <f t="shared" si="47"/>
        <v>9926.6810344827591</v>
      </c>
      <c r="K648" s="32">
        <f t="shared" si="48"/>
        <v>0</v>
      </c>
      <c r="L648" s="33"/>
      <c r="M648" s="34">
        <f t="shared" si="49"/>
        <v>0</v>
      </c>
    </row>
    <row r="649" spans="1:13" ht="16.5" thickBot="1" x14ac:dyDescent="0.3">
      <c r="A649" s="3" t="s">
        <v>1744</v>
      </c>
      <c r="B649" s="1" t="s">
        <v>1741</v>
      </c>
      <c r="C649" s="1" t="s">
        <v>873</v>
      </c>
      <c r="D649" s="4" t="s">
        <v>1705</v>
      </c>
      <c r="E649" s="1" t="s">
        <v>1704</v>
      </c>
      <c r="F649" s="48">
        <v>11678.448275862071</v>
      </c>
      <c r="G649" s="7">
        <v>13547.000000000002</v>
      </c>
      <c r="H649" s="30">
        <f t="shared" si="45"/>
        <v>7590.991379310346</v>
      </c>
      <c r="I649" s="30">
        <f t="shared" si="46"/>
        <v>8174.9137931034493</v>
      </c>
      <c r="J649" s="31">
        <f t="shared" si="47"/>
        <v>9926.6810344827591</v>
      </c>
      <c r="K649" s="32">
        <f t="shared" si="48"/>
        <v>0</v>
      </c>
      <c r="L649" s="33"/>
      <c r="M649" s="34">
        <f t="shared" si="49"/>
        <v>0</v>
      </c>
    </row>
    <row r="650" spans="1:13" ht="16.5" thickBot="1" x14ac:dyDescent="0.3">
      <c r="A650" s="1" t="s">
        <v>2965</v>
      </c>
      <c r="B650" s="1" t="s">
        <v>2966</v>
      </c>
      <c r="C650" s="1" t="s">
        <v>873</v>
      </c>
      <c r="D650" s="4" t="s">
        <v>769</v>
      </c>
      <c r="E650" s="1" t="s">
        <v>769</v>
      </c>
      <c r="F650" s="48">
        <v>481.89655172413796</v>
      </c>
      <c r="G650" s="7">
        <v>559</v>
      </c>
      <c r="H650" s="30">
        <f t="shared" si="45"/>
        <v>313.23275862068971</v>
      </c>
      <c r="I650" s="30">
        <f t="shared" si="46"/>
        <v>337.32758620689657</v>
      </c>
      <c r="J650" s="31">
        <f t="shared" si="47"/>
        <v>409.61206896551727</v>
      </c>
      <c r="K650" s="32">
        <f t="shared" si="48"/>
        <v>0</v>
      </c>
      <c r="L650" s="33"/>
      <c r="M650" s="34">
        <f t="shared" si="49"/>
        <v>0</v>
      </c>
    </row>
    <row r="651" spans="1:13" ht="16.5" thickBot="1" x14ac:dyDescent="0.3">
      <c r="A651" s="3" t="s">
        <v>879</v>
      </c>
      <c r="B651" s="1" t="s">
        <v>886</v>
      </c>
      <c r="C651" s="1" t="s">
        <v>873</v>
      </c>
      <c r="D651" s="4" t="s">
        <v>890</v>
      </c>
      <c r="E651" s="1" t="s">
        <v>891</v>
      </c>
      <c r="F651" s="48">
        <v>340.51724137931035</v>
      </c>
      <c r="G651" s="7">
        <v>395</v>
      </c>
      <c r="H651" s="30">
        <f t="shared" si="45"/>
        <v>221.33620689655174</v>
      </c>
      <c r="I651" s="30">
        <f t="shared" si="46"/>
        <v>238.36206896551724</v>
      </c>
      <c r="J651" s="31">
        <f t="shared" si="47"/>
        <v>289.43965517241378</v>
      </c>
      <c r="K651" s="32">
        <f t="shared" si="48"/>
        <v>0</v>
      </c>
      <c r="L651" s="33"/>
      <c r="M651" s="34">
        <f t="shared" si="49"/>
        <v>0</v>
      </c>
    </row>
    <row r="652" spans="1:13" ht="16.5" thickBot="1" x14ac:dyDescent="0.3">
      <c r="A652" s="3" t="s">
        <v>908</v>
      </c>
      <c r="B652" s="1" t="s">
        <v>1038</v>
      </c>
      <c r="C652" s="1" t="s">
        <v>907</v>
      </c>
      <c r="D652" s="4" t="s">
        <v>913</v>
      </c>
      <c r="E652" s="1" t="s">
        <v>917</v>
      </c>
      <c r="F652" s="48">
        <v>2446.5517241379312</v>
      </c>
      <c r="G652" s="7">
        <v>2838</v>
      </c>
      <c r="H652" s="30">
        <f t="shared" si="45"/>
        <v>1590.2586206896553</v>
      </c>
      <c r="I652" s="30">
        <f t="shared" si="46"/>
        <v>1712.5862068965516</v>
      </c>
      <c r="J652" s="31">
        <f t="shared" si="47"/>
        <v>2079.5689655172414</v>
      </c>
      <c r="K652" s="32">
        <f t="shared" si="48"/>
        <v>0</v>
      </c>
      <c r="L652" s="33"/>
      <c r="M652" s="34">
        <f t="shared" si="49"/>
        <v>0</v>
      </c>
    </row>
    <row r="653" spans="1:13" ht="16.5" thickBot="1" x14ac:dyDescent="0.3">
      <c r="A653" s="3" t="s">
        <v>909</v>
      </c>
      <c r="B653" s="1" t="s">
        <v>1039</v>
      </c>
      <c r="C653" s="1" t="s">
        <v>907</v>
      </c>
      <c r="D653" s="4" t="s">
        <v>913</v>
      </c>
      <c r="E653" s="1" t="s">
        <v>917</v>
      </c>
      <c r="F653" s="48">
        <v>3229.3103448275865</v>
      </c>
      <c r="G653" s="7">
        <v>3746.0000000000005</v>
      </c>
      <c r="H653" s="30">
        <f t="shared" ref="H653:H716" si="50">+F653*0.65</f>
        <v>2099.0517241379312</v>
      </c>
      <c r="I653" s="30">
        <f t="shared" ref="I653:I716" si="51">+F653*0.7</f>
        <v>2260.5172413793102</v>
      </c>
      <c r="J653" s="31">
        <f t="shared" ref="J653:J716" si="52">+F653*0.85</f>
        <v>2744.9137931034484</v>
      </c>
      <c r="K653" s="32">
        <f t="shared" ref="K653:K716" si="53">+F653*L653</f>
        <v>0</v>
      </c>
      <c r="L653" s="33"/>
      <c r="M653" s="34">
        <f t="shared" ref="M653:M716" si="54">+J653*L653</f>
        <v>0</v>
      </c>
    </row>
    <row r="654" spans="1:13" ht="16.5" thickBot="1" x14ac:dyDescent="0.3">
      <c r="A654" s="3" t="s">
        <v>1760</v>
      </c>
      <c r="B654" s="1" t="s">
        <v>1693</v>
      </c>
      <c r="C654" s="1" t="s">
        <v>907</v>
      </c>
      <c r="D654" s="4" t="s">
        <v>913</v>
      </c>
      <c r="E654" s="1" t="s">
        <v>917</v>
      </c>
      <c r="F654" s="48">
        <v>2467.2413793103451</v>
      </c>
      <c r="G654" s="7">
        <v>2862.0000000000005</v>
      </c>
      <c r="H654" s="30">
        <f t="shared" si="50"/>
        <v>1603.7068965517244</v>
      </c>
      <c r="I654" s="30">
        <f t="shared" si="51"/>
        <v>1727.0689655172414</v>
      </c>
      <c r="J654" s="31">
        <f t="shared" si="52"/>
        <v>2097.1551724137935</v>
      </c>
      <c r="K654" s="32">
        <f t="shared" si="53"/>
        <v>0</v>
      </c>
      <c r="L654" s="33"/>
      <c r="M654" s="34">
        <f t="shared" si="54"/>
        <v>0</v>
      </c>
    </row>
    <row r="655" spans="1:13" ht="16.5" thickBot="1" x14ac:dyDescent="0.3">
      <c r="A655" s="3" t="s">
        <v>1761</v>
      </c>
      <c r="B655" s="1" t="s">
        <v>1694</v>
      </c>
      <c r="C655" s="1" t="s">
        <v>907</v>
      </c>
      <c r="D655" s="4" t="s">
        <v>913</v>
      </c>
      <c r="E655" s="1" t="s">
        <v>917</v>
      </c>
      <c r="F655" s="48">
        <v>4472.4137931034484</v>
      </c>
      <c r="G655" s="7">
        <v>5188</v>
      </c>
      <c r="H655" s="30">
        <f t="shared" si="50"/>
        <v>2907.0689655172414</v>
      </c>
      <c r="I655" s="30">
        <f t="shared" si="51"/>
        <v>3130.6896551724135</v>
      </c>
      <c r="J655" s="31">
        <f t="shared" si="52"/>
        <v>3801.5517241379312</v>
      </c>
      <c r="K655" s="32">
        <f t="shared" si="53"/>
        <v>0</v>
      </c>
      <c r="L655" s="33"/>
      <c r="M655" s="34">
        <f t="shared" si="54"/>
        <v>0</v>
      </c>
    </row>
    <row r="656" spans="1:13" ht="16.5" thickBot="1" x14ac:dyDescent="0.3">
      <c r="A656" s="3" t="s">
        <v>1262</v>
      </c>
      <c r="B656" s="1" t="s">
        <v>1263</v>
      </c>
      <c r="C656" s="1" t="s">
        <v>907</v>
      </c>
      <c r="D656" s="4" t="s">
        <v>913</v>
      </c>
      <c r="E656" s="1" t="s">
        <v>917</v>
      </c>
      <c r="F656" s="48">
        <v>4339.6551724137935</v>
      </c>
      <c r="G656" s="7">
        <v>5034</v>
      </c>
      <c r="H656" s="30">
        <f t="shared" si="50"/>
        <v>2820.775862068966</v>
      </c>
      <c r="I656" s="30">
        <f t="shared" si="51"/>
        <v>3037.7586206896553</v>
      </c>
      <c r="J656" s="31">
        <f t="shared" si="52"/>
        <v>3688.7068965517242</v>
      </c>
      <c r="K656" s="32">
        <f t="shared" si="53"/>
        <v>0</v>
      </c>
      <c r="L656" s="33"/>
      <c r="M656" s="34">
        <f t="shared" si="54"/>
        <v>0</v>
      </c>
    </row>
    <row r="657" spans="1:13" ht="16.5" thickBot="1" x14ac:dyDescent="0.3">
      <c r="A657" s="3" t="s">
        <v>910</v>
      </c>
      <c r="B657" s="1" t="s">
        <v>1040</v>
      </c>
      <c r="C657" s="1" t="s">
        <v>907</v>
      </c>
      <c r="D657" s="4" t="s">
        <v>914</v>
      </c>
      <c r="E657" s="1" t="s">
        <v>917</v>
      </c>
      <c r="F657" s="48">
        <v>5991.3793103448279</v>
      </c>
      <c r="G657" s="7">
        <v>6950</v>
      </c>
      <c r="H657" s="30">
        <f t="shared" si="50"/>
        <v>3894.3965517241381</v>
      </c>
      <c r="I657" s="30">
        <f t="shared" si="51"/>
        <v>4193.9655172413795</v>
      </c>
      <c r="J657" s="31">
        <f t="shared" si="52"/>
        <v>5092.6724137931033</v>
      </c>
      <c r="K657" s="32">
        <f t="shared" si="53"/>
        <v>0</v>
      </c>
      <c r="L657" s="33"/>
      <c r="M657" s="34">
        <f t="shared" si="54"/>
        <v>0</v>
      </c>
    </row>
    <row r="658" spans="1:13" ht="16.5" thickBot="1" x14ac:dyDescent="0.3">
      <c r="A658" s="3" t="s">
        <v>911</v>
      </c>
      <c r="B658" s="1" t="s">
        <v>1037</v>
      </c>
      <c r="C658" s="1" t="s">
        <v>907</v>
      </c>
      <c r="D658" s="4" t="s">
        <v>915</v>
      </c>
      <c r="E658" s="1" t="s">
        <v>917</v>
      </c>
      <c r="F658" s="48">
        <v>9513.7931034482772</v>
      </c>
      <c r="G658" s="7">
        <v>11036.000000000002</v>
      </c>
      <c r="H658" s="30">
        <f t="shared" si="50"/>
        <v>6183.9655172413804</v>
      </c>
      <c r="I658" s="30">
        <f t="shared" si="51"/>
        <v>6659.6551724137935</v>
      </c>
      <c r="J658" s="31">
        <f t="shared" si="52"/>
        <v>8086.7241379310353</v>
      </c>
      <c r="K658" s="32">
        <f t="shared" si="53"/>
        <v>0</v>
      </c>
      <c r="L658" s="33"/>
      <c r="M658" s="34">
        <f t="shared" si="54"/>
        <v>0</v>
      </c>
    </row>
    <row r="659" spans="1:13" ht="16.5" thickBot="1" x14ac:dyDescent="0.3">
      <c r="A659" s="3" t="s">
        <v>1762</v>
      </c>
      <c r="B659" s="1" t="s">
        <v>1695</v>
      </c>
      <c r="C659" s="1" t="s">
        <v>907</v>
      </c>
      <c r="D659" s="4" t="s">
        <v>913</v>
      </c>
      <c r="E659" s="1" t="s">
        <v>917</v>
      </c>
      <c r="F659" s="48">
        <v>4732.7586206896558</v>
      </c>
      <c r="G659" s="7">
        <v>5490.0000000000009</v>
      </c>
      <c r="H659" s="30">
        <f t="shared" si="50"/>
        <v>3076.2931034482763</v>
      </c>
      <c r="I659" s="30">
        <f t="shared" si="51"/>
        <v>3312.9310344827591</v>
      </c>
      <c r="J659" s="31">
        <f t="shared" si="52"/>
        <v>4022.8448275862074</v>
      </c>
      <c r="K659" s="32">
        <f t="shared" si="53"/>
        <v>0</v>
      </c>
      <c r="L659" s="33"/>
      <c r="M659" s="34">
        <f t="shared" si="54"/>
        <v>0</v>
      </c>
    </row>
    <row r="660" spans="1:13" ht="16.5" thickBot="1" x14ac:dyDescent="0.3">
      <c r="A660" s="3" t="s">
        <v>2778</v>
      </c>
      <c r="B660" s="1" t="s">
        <v>2779</v>
      </c>
      <c r="C660" s="1" t="s">
        <v>907</v>
      </c>
      <c r="D660" s="4" t="s">
        <v>2780</v>
      </c>
      <c r="E660" s="1" t="s">
        <v>769</v>
      </c>
      <c r="F660" s="48">
        <v>5468.9655172413795</v>
      </c>
      <c r="G660" s="7">
        <v>6344</v>
      </c>
      <c r="H660" s="30">
        <f t="shared" si="50"/>
        <v>3554.8275862068967</v>
      </c>
      <c r="I660" s="30">
        <f t="shared" si="51"/>
        <v>3828.2758620689656</v>
      </c>
      <c r="J660" s="31">
        <f t="shared" si="52"/>
        <v>4648.6206896551721</v>
      </c>
      <c r="K660" s="32">
        <f t="shared" si="53"/>
        <v>0</v>
      </c>
      <c r="L660" s="33"/>
      <c r="M660" s="34">
        <f t="shared" si="54"/>
        <v>0</v>
      </c>
    </row>
    <row r="661" spans="1:13" ht="16.5" thickBot="1" x14ac:dyDescent="0.3">
      <c r="A661" s="3" t="s">
        <v>1763</v>
      </c>
      <c r="B661" s="1" t="s">
        <v>1696</v>
      </c>
      <c r="C661" s="1" t="s">
        <v>907</v>
      </c>
      <c r="D661" s="4" t="s">
        <v>913</v>
      </c>
      <c r="E661" s="1" t="s">
        <v>917</v>
      </c>
      <c r="F661" s="48">
        <v>7548.2758620689665</v>
      </c>
      <c r="G661" s="7">
        <v>8756.0000000000018</v>
      </c>
      <c r="H661" s="30">
        <f t="shared" si="50"/>
        <v>4906.3793103448288</v>
      </c>
      <c r="I661" s="30">
        <f t="shared" si="51"/>
        <v>5283.7931034482763</v>
      </c>
      <c r="J661" s="31">
        <f t="shared" si="52"/>
        <v>6416.0344827586214</v>
      </c>
      <c r="K661" s="32">
        <f t="shared" si="53"/>
        <v>0</v>
      </c>
      <c r="L661" s="33"/>
      <c r="M661" s="34">
        <f t="shared" si="54"/>
        <v>0</v>
      </c>
    </row>
    <row r="662" spans="1:13" ht="16.5" thickBot="1" x14ac:dyDescent="0.3">
      <c r="A662" s="3" t="s">
        <v>1041</v>
      </c>
      <c r="B662" s="1" t="s">
        <v>914</v>
      </c>
      <c r="C662" s="1" t="s">
        <v>907</v>
      </c>
      <c r="D662" s="4" t="s">
        <v>914</v>
      </c>
      <c r="E662" s="1" t="s">
        <v>917</v>
      </c>
      <c r="F662" s="48">
        <v>1870.6896551724139</v>
      </c>
      <c r="G662" s="7">
        <v>2170</v>
      </c>
      <c r="H662" s="30">
        <f t="shared" si="50"/>
        <v>1215.9482758620691</v>
      </c>
      <c r="I662" s="30">
        <f t="shared" si="51"/>
        <v>1309.4827586206898</v>
      </c>
      <c r="J662" s="31">
        <f t="shared" si="52"/>
        <v>1590.0862068965519</v>
      </c>
      <c r="K662" s="32">
        <f t="shared" si="53"/>
        <v>0</v>
      </c>
      <c r="L662" s="33"/>
      <c r="M662" s="34">
        <f t="shared" si="54"/>
        <v>0</v>
      </c>
    </row>
    <row r="663" spans="1:13" ht="16.5" thickBot="1" x14ac:dyDescent="0.3">
      <c r="A663" s="3" t="s">
        <v>905</v>
      </c>
      <c r="B663" s="3" t="s">
        <v>903</v>
      </c>
      <c r="C663" s="1" t="s">
        <v>907</v>
      </c>
      <c r="D663" s="4" t="s">
        <v>916</v>
      </c>
      <c r="E663" s="1" t="s">
        <v>917</v>
      </c>
      <c r="F663" s="48">
        <v>1118.9655172413793</v>
      </c>
      <c r="G663" s="7">
        <v>1298</v>
      </c>
      <c r="H663" s="30">
        <f t="shared" si="50"/>
        <v>727.32758620689663</v>
      </c>
      <c r="I663" s="30">
        <f t="shared" si="51"/>
        <v>783.27586206896547</v>
      </c>
      <c r="J663" s="31">
        <f t="shared" si="52"/>
        <v>951.12068965517233</v>
      </c>
      <c r="K663" s="32">
        <f t="shared" si="53"/>
        <v>0</v>
      </c>
      <c r="L663" s="33"/>
      <c r="M663" s="34">
        <f t="shared" si="54"/>
        <v>0</v>
      </c>
    </row>
    <row r="664" spans="1:13" ht="16.5" thickBot="1" x14ac:dyDescent="0.3">
      <c r="A664" s="3" t="s">
        <v>906</v>
      </c>
      <c r="B664" s="3" t="s">
        <v>904</v>
      </c>
      <c r="C664" s="1" t="s">
        <v>907</v>
      </c>
      <c r="D664" s="4" t="s">
        <v>916</v>
      </c>
      <c r="E664" s="1" t="s">
        <v>917</v>
      </c>
      <c r="F664" s="48">
        <v>1162.0689655172414</v>
      </c>
      <c r="G664" s="7">
        <v>1348</v>
      </c>
      <c r="H664" s="30">
        <f t="shared" si="50"/>
        <v>755.34482758620697</v>
      </c>
      <c r="I664" s="30">
        <f t="shared" si="51"/>
        <v>813.44827586206895</v>
      </c>
      <c r="J664" s="31">
        <f t="shared" si="52"/>
        <v>987.75862068965512</v>
      </c>
      <c r="K664" s="32">
        <f t="shared" si="53"/>
        <v>0</v>
      </c>
      <c r="L664" s="33"/>
      <c r="M664" s="34">
        <f t="shared" si="54"/>
        <v>0</v>
      </c>
    </row>
    <row r="665" spans="1:13" ht="16.5" thickBot="1" x14ac:dyDescent="0.3">
      <c r="A665" s="3" t="s">
        <v>2774</v>
      </c>
      <c r="B665" s="3" t="s">
        <v>2775</v>
      </c>
      <c r="C665" s="1" t="s">
        <v>907</v>
      </c>
      <c r="D665" s="4" t="s">
        <v>916</v>
      </c>
      <c r="E665" s="1" t="s">
        <v>769</v>
      </c>
      <c r="F665" s="48">
        <v>1162.0689655172414</v>
      </c>
      <c r="G665" s="7">
        <v>1348</v>
      </c>
      <c r="H665" s="30">
        <f t="shared" si="50"/>
        <v>755.34482758620697</v>
      </c>
      <c r="I665" s="30">
        <f t="shared" si="51"/>
        <v>813.44827586206895</v>
      </c>
      <c r="J665" s="31">
        <f t="shared" si="52"/>
        <v>987.75862068965512</v>
      </c>
      <c r="K665" s="32">
        <f t="shared" si="53"/>
        <v>0</v>
      </c>
      <c r="L665" s="33"/>
      <c r="M665" s="34">
        <f t="shared" si="54"/>
        <v>0</v>
      </c>
    </row>
    <row r="666" spans="1:13" ht="16.5" thickBot="1" x14ac:dyDescent="0.3">
      <c r="A666" s="3" t="s">
        <v>1042</v>
      </c>
      <c r="B666" s="3" t="s">
        <v>912</v>
      </c>
      <c r="C666" s="1" t="s">
        <v>907</v>
      </c>
      <c r="D666" s="4" t="s">
        <v>916</v>
      </c>
      <c r="E666" s="1" t="s">
        <v>917</v>
      </c>
      <c r="F666" s="46">
        <v>654.19200000000001</v>
      </c>
      <c r="G666" s="7">
        <v>1298</v>
      </c>
      <c r="H666" s="30">
        <f t="shared" si="50"/>
        <v>425.22480000000002</v>
      </c>
      <c r="I666" s="30">
        <f t="shared" si="51"/>
        <v>457.93439999999998</v>
      </c>
      <c r="J666" s="31">
        <f t="shared" si="52"/>
        <v>556.06319999999994</v>
      </c>
      <c r="K666" s="32">
        <f t="shared" si="53"/>
        <v>0</v>
      </c>
      <c r="L666" s="33"/>
      <c r="M666" s="34">
        <f t="shared" si="54"/>
        <v>0</v>
      </c>
    </row>
    <row r="667" spans="1:13" ht="16.5" thickBot="1" x14ac:dyDescent="0.3">
      <c r="A667" s="3" t="s">
        <v>1272</v>
      </c>
      <c r="B667" s="3" t="s">
        <v>1279</v>
      </c>
      <c r="C667" s="1" t="s">
        <v>907</v>
      </c>
      <c r="D667" s="4" t="s">
        <v>916</v>
      </c>
      <c r="E667" s="1" t="s">
        <v>917</v>
      </c>
      <c r="F667" s="48">
        <v>1162.0689655172414</v>
      </c>
      <c r="G667" s="7">
        <v>1348</v>
      </c>
      <c r="H667" s="30">
        <f t="shared" si="50"/>
        <v>755.34482758620697</v>
      </c>
      <c r="I667" s="30">
        <f t="shared" si="51"/>
        <v>813.44827586206895</v>
      </c>
      <c r="J667" s="31">
        <f t="shared" si="52"/>
        <v>987.75862068965512</v>
      </c>
      <c r="K667" s="32">
        <f t="shared" si="53"/>
        <v>0</v>
      </c>
      <c r="L667" s="33"/>
      <c r="M667" s="34">
        <f t="shared" si="54"/>
        <v>0</v>
      </c>
    </row>
    <row r="668" spans="1:13" ht="16.5" thickBot="1" x14ac:dyDescent="0.3">
      <c r="A668" s="3" t="s">
        <v>2673</v>
      </c>
      <c r="B668" s="3" t="s">
        <v>2674</v>
      </c>
      <c r="C668" s="1" t="s">
        <v>907</v>
      </c>
      <c r="D668" s="4" t="s">
        <v>916</v>
      </c>
      <c r="E668" s="1" t="s">
        <v>917</v>
      </c>
      <c r="F668" s="48">
        <v>1162.0689655172414</v>
      </c>
      <c r="G668" s="7">
        <v>1348</v>
      </c>
      <c r="H668" s="30">
        <f t="shared" si="50"/>
        <v>755.34482758620697</v>
      </c>
      <c r="I668" s="30">
        <f t="shared" si="51"/>
        <v>813.44827586206895</v>
      </c>
      <c r="J668" s="31">
        <f t="shared" si="52"/>
        <v>987.75862068965512</v>
      </c>
      <c r="K668" s="32">
        <f t="shared" si="53"/>
        <v>0</v>
      </c>
      <c r="L668" s="33"/>
      <c r="M668" s="34">
        <f t="shared" si="54"/>
        <v>0</v>
      </c>
    </row>
    <row r="669" spans="1:13" ht="16.5" thickBot="1" x14ac:dyDescent="0.3">
      <c r="A669" s="3" t="s">
        <v>2776</v>
      </c>
      <c r="B669" s="3" t="s">
        <v>2777</v>
      </c>
      <c r="C669" s="1" t="s">
        <v>907</v>
      </c>
      <c r="D669" s="4" t="s">
        <v>916</v>
      </c>
      <c r="E669" s="1" t="s">
        <v>769</v>
      </c>
      <c r="F669" s="48">
        <v>1162.0689655172414</v>
      </c>
      <c r="G669" s="7">
        <v>1348</v>
      </c>
      <c r="H669" s="30">
        <f t="shared" si="50"/>
        <v>755.34482758620697</v>
      </c>
      <c r="I669" s="30">
        <f t="shared" si="51"/>
        <v>813.44827586206895</v>
      </c>
      <c r="J669" s="31">
        <f t="shared" si="52"/>
        <v>987.75862068965512</v>
      </c>
      <c r="K669" s="32">
        <f t="shared" si="53"/>
        <v>0</v>
      </c>
      <c r="L669" s="33"/>
      <c r="M669" s="34">
        <f t="shared" si="54"/>
        <v>0</v>
      </c>
    </row>
    <row r="670" spans="1:13" ht="16.5" thickBot="1" x14ac:dyDescent="0.3">
      <c r="A670" s="3" t="s">
        <v>1109</v>
      </c>
      <c r="B670" s="3" t="s">
        <v>1110</v>
      </c>
      <c r="C670" s="1" t="s">
        <v>907</v>
      </c>
      <c r="D670" s="4" t="s">
        <v>916</v>
      </c>
      <c r="E670" s="1" t="s">
        <v>1113</v>
      </c>
      <c r="F670" s="48">
        <v>384.48275862068971</v>
      </c>
      <c r="G670" s="7">
        <v>446.00000000000006</v>
      </c>
      <c r="H670" s="30">
        <f t="shared" si="50"/>
        <v>249.91379310344831</v>
      </c>
      <c r="I670" s="30">
        <f t="shared" si="51"/>
        <v>269.13793103448279</v>
      </c>
      <c r="J670" s="31">
        <f t="shared" si="52"/>
        <v>326.81034482758622</v>
      </c>
      <c r="K670" s="32">
        <f t="shared" si="53"/>
        <v>0</v>
      </c>
      <c r="L670" s="33"/>
      <c r="M670" s="34">
        <f t="shared" si="54"/>
        <v>0</v>
      </c>
    </row>
    <row r="671" spans="1:13" ht="16.5" thickBot="1" x14ac:dyDescent="0.3">
      <c r="A671" s="3" t="s">
        <v>1701</v>
      </c>
      <c r="B671" s="3" t="s">
        <v>1702</v>
      </c>
      <c r="C671" s="1" t="s">
        <v>907</v>
      </c>
      <c r="D671" s="4" t="s">
        <v>1759</v>
      </c>
      <c r="E671" s="1" t="s">
        <v>917</v>
      </c>
      <c r="F671" s="46">
        <v>247.96799999999999</v>
      </c>
      <c r="G671" s="7">
        <v>492</v>
      </c>
      <c r="H671" s="30">
        <f t="shared" si="50"/>
        <v>161.17920000000001</v>
      </c>
      <c r="I671" s="30">
        <f t="shared" si="51"/>
        <v>173.57759999999999</v>
      </c>
      <c r="J671" s="31">
        <f t="shared" si="52"/>
        <v>210.77279999999999</v>
      </c>
      <c r="K671" s="32">
        <f t="shared" si="53"/>
        <v>0</v>
      </c>
      <c r="L671" s="33"/>
      <c r="M671" s="34">
        <f t="shared" si="54"/>
        <v>0</v>
      </c>
    </row>
    <row r="672" spans="1:13" ht="16.5" thickBot="1" x14ac:dyDescent="0.3">
      <c r="A672" s="3" t="s">
        <v>2669</v>
      </c>
      <c r="B672" s="3" t="s">
        <v>2671</v>
      </c>
      <c r="C672" s="1" t="s">
        <v>907</v>
      </c>
      <c r="D672" s="4" t="s">
        <v>1759</v>
      </c>
      <c r="E672" s="1" t="s">
        <v>917</v>
      </c>
      <c r="F672" s="48">
        <v>2827.5862068965521</v>
      </c>
      <c r="G672" s="7">
        <v>3280.0000000000005</v>
      </c>
      <c r="H672" s="30">
        <f t="shared" si="50"/>
        <v>1837.9310344827588</v>
      </c>
      <c r="I672" s="30">
        <f t="shared" si="51"/>
        <v>1979.3103448275863</v>
      </c>
      <c r="J672" s="31">
        <f t="shared" si="52"/>
        <v>2403.4482758620693</v>
      </c>
      <c r="K672" s="32">
        <f t="shared" si="53"/>
        <v>0</v>
      </c>
      <c r="L672" s="33"/>
      <c r="M672" s="34">
        <f t="shared" si="54"/>
        <v>0</v>
      </c>
    </row>
    <row r="673" spans="1:13" ht="16.5" thickBot="1" x14ac:dyDescent="0.3">
      <c r="A673" s="3" t="s">
        <v>2670</v>
      </c>
      <c r="B673" s="3" t="s">
        <v>2672</v>
      </c>
      <c r="C673" s="1" t="s">
        <v>907</v>
      </c>
      <c r="D673" s="4" t="s">
        <v>1759</v>
      </c>
      <c r="E673" s="1" t="s">
        <v>917</v>
      </c>
      <c r="F673" s="48">
        <v>182.75862068965517</v>
      </c>
      <c r="G673" s="7">
        <v>212</v>
      </c>
      <c r="H673" s="30">
        <f t="shared" si="50"/>
        <v>118.79310344827587</v>
      </c>
      <c r="I673" s="30">
        <f t="shared" si="51"/>
        <v>127.93103448275862</v>
      </c>
      <c r="J673" s="31">
        <f t="shared" si="52"/>
        <v>155.34482758620689</v>
      </c>
      <c r="K673" s="32">
        <f t="shared" si="53"/>
        <v>0</v>
      </c>
      <c r="L673" s="33"/>
      <c r="M673" s="34">
        <f t="shared" si="54"/>
        <v>0</v>
      </c>
    </row>
    <row r="674" spans="1:13" ht="16.5" thickBot="1" x14ac:dyDescent="0.3">
      <c r="A674" s="3" t="s">
        <v>1264</v>
      </c>
      <c r="B674" s="3" t="s">
        <v>1266</v>
      </c>
      <c r="C674" s="1" t="s">
        <v>907</v>
      </c>
      <c r="D674" s="4" t="s">
        <v>408</v>
      </c>
      <c r="E674" s="1" t="s">
        <v>1113</v>
      </c>
      <c r="F674" s="48">
        <v>227.58620689655174</v>
      </c>
      <c r="G674" s="7">
        <v>264</v>
      </c>
      <c r="H674" s="30">
        <f t="shared" si="50"/>
        <v>147.93103448275863</v>
      </c>
      <c r="I674" s="30">
        <f t="shared" si="51"/>
        <v>159.31034482758622</v>
      </c>
      <c r="J674" s="31">
        <f t="shared" si="52"/>
        <v>193.44827586206898</v>
      </c>
      <c r="K674" s="32">
        <f t="shared" si="53"/>
        <v>0</v>
      </c>
      <c r="L674" s="33"/>
      <c r="M674" s="34">
        <f t="shared" si="54"/>
        <v>0</v>
      </c>
    </row>
    <row r="675" spans="1:13" ht="16.5" thickBot="1" x14ac:dyDescent="0.3">
      <c r="A675" s="3" t="s">
        <v>1697</v>
      </c>
      <c r="B675" s="3" t="s">
        <v>1698</v>
      </c>
      <c r="C675" s="1" t="s">
        <v>907</v>
      </c>
      <c r="D675" s="4" t="s">
        <v>408</v>
      </c>
      <c r="E675" s="1" t="s">
        <v>917</v>
      </c>
      <c r="F675" s="48">
        <v>410.34482758620692</v>
      </c>
      <c r="G675" s="7">
        <v>476</v>
      </c>
      <c r="H675" s="30">
        <f t="shared" si="50"/>
        <v>266.72413793103453</v>
      </c>
      <c r="I675" s="30">
        <f t="shared" si="51"/>
        <v>287.24137931034483</v>
      </c>
      <c r="J675" s="31">
        <f t="shared" si="52"/>
        <v>348.79310344827587</v>
      </c>
      <c r="K675" s="32">
        <f t="shared" si="53"/>
        <v>0</v>
      </c>
      <c r="L675" s="33"/>
      <c r="M675" s="34">
        <f t="shared" si="54"/>
        <v>0</v>
      </c>
    </row>
    <row r="676" spans="1:13" ht="16.5" thickBot="1" x14ac:dyDescent="0.3">
      <c r="A676" s="3" t="s">
        <v>2119</v>
      </c>
      <c r="B676" s="3" t="s">
        <v>2120</v>
      </c>
      <c r="C676" s="1" t="s">
        <v>907</v>
      </c>
      <c r="D676" s="4" t="s">
        <v>408</v>
      </c>
      <c r="E676" s="1" t="s">
        <v>917</v>
      </c>
      <c r="F676" s="48">
        <v>536.20689655172418</v>
      </c>
      <c r="G676" s="7">
        <v>622</v>
      </c>
      <c r="H676" s="30">
        <f t="shared" si="50"/>
        <v>348.53448275862075</v>
      </c>
      <c r="I676" s="30">
        <f t="shared" si="51"/>
        <v>375.34482758620692</v>
      </c>
      <c r="J676" s="31">
        <f t="shared" si="52"/>
        <v>455.77586206896552</v>
      </c>
      <c r="K676" s="32">
        <f t="shared" si="53"/>
        <v>0</v>
      </c>
      <c r="L676" s="33"/>
      <c r="M676" s="34">
        <f t="shared" si="54"/>
        <v>0</v>
      </c>
    </row>
    <row r="677" spans="1:13" ht="16.5" thickBot="1" x14ac:dyDescent="0.3">
      <c r="A677" s="3" t="s">
        <v>1265</v>
      </c>
      <c r="B677" s="3" t="s">
        <v>1267</v>
      </c>
      <c r="C677" s="1" t="s">
        <v>907</v>
      </c>
      <c r="D677" s="4" t="s">
        <v>1319</v>
      </c>
      <c r="E677" s="1" t="s">
        <v>1113</v>
      </c>
      <c r="F677" s="48">
        <v>1013.7931034482759</v>
      </c>
      <c r="G677" s="7">
        <v>1176</v>
      </c>
      <c r="H677" s="30">
        <f t="shared" si="50"/>
        <v>658.96551724137942</v>
      </c>
      <c r="I677" s="30">
        <f t="shared" si="51"/>
        <v>709.65517241379314</v>
      </c>
      <c r="J677" s="31">
        <f t="shared" si="52"/>
        <v>861.72413793103453</v>
      </c>
      <c r="K677" s="32">
        <f t="shared" si="53"/>
        <v>0</v>
      </c>
      <c r="L677" s="33"/>
      <c r="M677" s="34">
        <f t="shared" si="54"/>
        <v>0</v>
      </c>
    </row>
    <row r="678" spans="1:13" ht="16.5" thickBot="1" x14ac:dyDescent="0.3">
      <c r="A678" s="3" t="s">
        <v>1699</v>
      </c>
      <c r="B678" s="3" t="s">
        <v>1700</v>
      </c>
      <c r="C678" s="1" t="s">
        <v>907</v>
      </c>
      <c r="D678" s="4" t="s">
        <v>1319</v>
      </c>
      <c r="E678" s="1" t="s">
        <v>917</v>
      </c>
      <c r="F678" s="48">
        <v>1374.1379310344828</v>
      </c>
      <c r="G678" s="7">
        <v>1594</v>
      </c>
      <c r="H678" s="30">
        <f t="shared" si="50"/>
        <v>893.18965517241384</v>
      </c>
      <c r="I678" s="30">
        <f t="shared" si="51"/>
        <v>961.89655172413791</v>
      </c>
      <c r="J678" s="31">
        <f t="shared" si="52"/>
        <v>1168.0172413793102</v>
      </c>
      <c r="K678" s="32">
        <f t="shared" si="53"/>
        <v>0</v>
      </c>
      <c r="L678" s="33"/>
      <c r="M678" s="34">
        <f t="shared" si="54"/>
        <v>0</v>
      </c>
    </row>
    <row r="679" spans="1:13" ht="16.5" thickBot="1" x14ac:dyDescent="0.3">
      <c r="A679" s="3" t="s">
        <v>1268</v>
      </c>
      <c r="B679" s="3" t="s">
        <v>1269</v>
      </c>
      <c r="C679" s="1" t="s">
        <v>907</v>
      </c>
      <c r="D679" s="4" t="s">
        <v>916</v>
      </c>
      <c r="E679" s="1" t="s">
        <v>1113</v>
      </c>
      <c r="F679" s="46">
        <v>781.2</v>
      </c>
      <c r="G679" s="7">
        <v>1550</v>
      </c>
      <c r="H679" s="30">
        <f t="shared" si="50"/>
        <v>507.78000000000003</v>
      </c>
      <c r="I679" s="30">
        <f t="shared" si="51"/>
        <v>546.84</v>
      </c>
      <c r="J679" s="31">
        <f t="shared" si="52"/>
        <v>664.02</v>
      </c>
      <c r="K679" s="32">
        <f t="shared" si="53"/>
        <v>0</v>
      </c>
      <c r="L679" s="33"/>
      <c r="M679" s="34">
        <f t="shared" si="54"/>
        <v>0</v>
      </c>
    </row>
    <row r="680" spans="1:13" ht="16.5" thickBot="1" x14ac:dyDescent="0.3">
      <c r="A680" s="3" t="s">
        <v>1270</v>
      </c>
      <c r="B680" s="3" t="s">
        <v>1271</v>
      </c>
      <c r="C680" s="1" t="s">
        <v>907</v>
      </c>
      <c r="D680" s="4" t="s">
        <v>916</v>
      </c>
      <c r="E680" s="1" t="s">
        <v>1113</v>
      </c>
      <c r="F680" s="46">
        <v>803.37599999999998</v>
      </c>
      <c r="G680" s="7">
        <v>1594</v>
      </c>
      <c r="H680" s="30">
        <f t="shared" si="50"/>
        <v>522.19439999999997</v>
      </c>
      <c r="I680" s="30">
        <f t="shared" si="51"/>
        <v>562.36319999999989</v>
      </c>
      <c r="J680" s="31">
        <f t="shared" si="52"/>
        <v>682.86959999999999</v>
      </c>
      <c r="K680" s="32">
        <f t="shared" si="53"/>
        <v>0</v>
      </c>
      <c r="L680" s="33"/>
      <c r="M680" s="34">
        <f t="shared" si="54"/>
        <v>0</v>
      </c>
    </row>
    <row r="681" spans="1:13" ht="16.5" thickBot="1" x14ac:dyDescent="0.3">
      <c r="A681" s="3" t="s">
        <v>1277</v>
      </c>
      <c r="B681" s="3" t="s">
        <v>1273</v>
      </c>
      <c r="C681" s="1" t="s">
        <v>907</v>
      </c>
      <c r="D681" s="4" t="s">
        <v>1320</v>
      </c>
      <c r="E681" s="1" t="s">
        <v>1113</v>
      </c>
      <c r="F681" s="48">
        <v>772.41</v>
      </c>
      <c r="G681" s="7">
        <v>895.99559999999997</v>
      </c>
      <c r="H681" s="30">
        <f t="shared" si="50"/>
        <v>502.06650000000002</v>
      </c>
      <c r="I681" s="30">
        <f t="shared" si="51"/>
        <v>540.6869999999999</v>
      </c>
      <c r="J681" s="31">
        <f t="shared" si="52"/>
        <v>656.54849999999999</v>
      </c>
      <c r="K681" s="32">
        <f t="shared" si="53"/>
        <v>0</v>
      </c>
      <c r="L681" s="33"/>
      <c r="M681" s="34">
        <f t="shared" si="54"/>
        <v>0</v>
      </c>
    </row>
    <row r="682" spans="1:13" ht="16.5" thickBot="1" x14ac:dyDescent="0.3">
      <c r="A682" s="3" t="s">
        <v>1276</v>
      </c>
      <c r="B682" s="3" t="s">
        <v>1274</v>
      </c>
      <c r="C682" s="1" t="s">
        <v>907</v>
      </c>
      <c r="D682" s="4" t="s">
        <v>3089</v>
      </c>
      <c r="E682" s="1" t="s">
        <v>1113</v>
      </c>
      <c r="F682" s="48">
        <v>608.62068965517244</v>
      </c>
      <c r="G682" s="7">
        <v>706</v>
      </c>
      <c r="H682" s="30">
        <f t="shared" si="50"/>
        <v>395.60344827586209</v>
      </c>
      <c r="I682" s="30">
        <f t="shared" si="51"/>
        <v>426.0344827586207</v>
      </c>
      <c r="J682" s="31">
        <f t="shared" si="52"/>
        <v>517.32758620689651</v>
      </c>
      <c r="K682" s="32">
        <f t="shared" si="53"/>
        <v>0</v>
      </c>
      <c r="L682" s="33"/>
      <c r="M682" s="34">
        <f t="shared" si="54"/>
        <v>0</v>
      </c>
    </row>
    <row r="683" spans="1:13" ht="16.5" thickBot="1" x14ac:dyDescent="0.3">
      <c r="A683" s="3" t="s">
        <v>2133</v>
      </c>
      <c r="B683" s="3" t="s">
        <v>2134</v>
      </c>
      <c r="C683" s="1" t="s">
        <v>907</v>
      </c>
      <c r="D683" s="4" t="s">
        <v>2135</v>
      </c>
      <c r="E683" s="1" t="s">
        <v>1113</v>
      </c>
      <c r="F683" s="48">
        <v>556.89655172413802</v>
      </c>
      <c r="G683" s="7">
        <v>646.00000000000011</v>
      </c>
      <c r="H683" s="30">
        <f t="shared" si="50"/>
        <v>361.98275862068971</v>
      </c>
      <c r="I683" s="30">
        <f t="shared" si="51"/>
        <v>389.82758620689657</v>
      </c>
      <c r="J683" s="31">
        <f t="shared" si="52"/>
        <v>473.36206896551732</v>
      </c>
      <c r="K683" s="32">
        <f t="shared" si="53"/>
        <v>0</v>
      </c>
      <c r="L683" s="33"/>
      <c r="M683" s="34">
        <f t="shared" si="54"/>
        <v>0</v>
      </c>
    </row>
    <row r="684" spans="1:13" ht="16.5" thickBot="1" x14ac:dyDescent="0.3">
      <c r="A684" s="3" t="s">
        <v>1278</v>
      </c>
      <c r="B684" s="3" t="s">
        <v>1275</v>
      </c>
      <c r="C684" s="1" t="s">
        <v>907</v>
      </c>
      <c r="D684" s="4" t="s">
        <v>1321</v>
      </c>
      <c r="E684" s="1" t="s">
        <v>1113</v>
      </c>
      <c r="F684" s="48">
        <v>277.58620689655174</v>
      </c>
      <c r="G684" s="7">
        <v>322</v>
      </c>
      <c r="H684" s="30">
        <f t="shared" si="50"/>
        <v>180.43103448275863</v>
      </c>
      <c r="I684" s="30">
        <f t="shared" si="51"/>
        <v>194.31034482758622</v>
      </c>
      <c r="J684" s="31">
        <f t="shared" si="52"/>
        <v>235.94827586206898</v>
      </c>
      <c r="K684" s="32">
        <f t="shared" si="53"/>
        <v>0</v>
      </c>
      <c r="L684" s="33"/>
      <c r="M684" s="34">
        <f t="shared" si="54"/>
        <v>0</v>
      </c>
    </row>
    <row r="685" spans="1:13" ht="16.5" thickBot="1" x14ac:dyDescent="0.3">
      <c r="A685" s="3" t="s">
        <v>1111</v>
      </c>
      <c r="B685" s="3" t="s">
        <v>1112</v>
      </c>
      <c r="C685" s="1" t="s">
        <v>907</v>
      </c>
      <c r="D685" s="4" t="s">
        <v>1114</v>
      </c>
      <c r="E685" s="1" t="s">
        <v>1113</v>
      </c>
      <c r="F685" s="46">
        <v>149.184</v>
      </c>
      <c r="G685" s="7">
        <v>296</v>
      </c>
      <c r="H685" s="30">
        <f t="shared" si="50"/>
        <v>96.9696</v>
      </c>
      <c r="I685" s="30">
        <f t="shared" si="51"/>
        <v>104.4288</v>
      </c>
      <c r="J685" s="31">
        <f t="shared" si="52"/>
        <v>126.8064</v>
      </c>
      <c r="K685" s="32">
        <f t="shared" si="53"/>
        <v>0</v>
      </c>
      <c r="L685" s="33"/>
      <c r="M685" s="34">
        <f t="shared" si="54"/>
        <v>0</v>
      </c>
    </row>
    <row r="686" spans="1:13" ht="16.5" thickBot="1" x14ac:dyDescent="0.3">
      <c r="A686" s="10" t="s">
        <v>316</v>
      </c>
      <c r="B686" s="4" t="s">
        <v>739</v>
      </c>
      <c r="C686" s="1" t="s">
        <v>3098</v>
      </c>
      <c r="D686" s="1" t="s">
        <v>140</v>
      </c>
      <c r="E686" s="1" t="s">
        <v>772</v>
      </c>
      <c r="F686" s="48">
        <v>6368.9655172413795</v>
      </c>
      <c r="G686" s="7">
        <v>7388</v>
      </c>
      <c r="H686" s="30">
        <f t="shared" si="50"/>
        <v>4139.8275862068967</v>
      </c>
      <c r="I686" s="30">
        <f t="shared" si="51"/>
        <v>4458.2758620689656</v>
      </c>
      <c r="J686" s="31">
        <f t="shared" si="52"/>
        <v>5413.6206896551721</v>
      </c>
      <c r="K686" s="32">
        <f t="shared" si="53"/>
        <v>0</v>
      </c>
      <c r="L686" s="33"/>
      <c r="M686" s="34">
        <f t="shared" si="54"/>
        <v>0</v>
      </c>
    </row>
    <row r="687" spans="1:13" ht="16.5" thickBot="1" x14ac:dyDescent="0.3">
      <c r="A687" s="10" t="s">
        <v>317</v>
      </c>
      <c r="B687" s="4" t="s">
        <v>34</v>
      </c>
      <c r="C687" s="1" t="s">
        <v>3098</v>
      </c>
      <c r="D687" s="1" t="s">
        <v>140</v>
      </c>
      <c r="E687" s="1" t="s">
        <v>772</v>
      </c>
      <c r="F687" s="48">
        <v>6368.9655172413795</v>
      </c>
      <c r="G687" s="7">
        <v>7388</v>
      </c>
      <c r="H687" s="30">
        <f t="shared" si="50"/>
        <v>4139.8275862068967</v>
      </c>
      <c r="I687" s="30">
        <f t="shared" si="51"/>
        <v>4458.2758620689656</v>
      </c>
      <c r="J687" s="31">
        <f t="shared" si="52"/>
        <v>5413.6206896551721</v>
      </c>
      <c r="K687" s="32">
        <f t="shared" si="53"/>
        <v>0</v>
      </c>
      <c r="L687" s="33"/>
      <c r="M687" s="34">
        <f t="shared" si="54"/>
        <v>0</v>
      </c>
    </row>
    <row r="688" spans="1:13" ht="16.5" thickBot="1" x14ac:dyDescent="0.3">
      <c r="A688" s="10" t="s">
        <v>318</v>
      </c>
      <c r="B688" s="4" t="s">
        <v>35</v>
      </c>
      <c r="C688" s="1" t="s">
        <v>3098</v>
      </c>
      <c r="D688" s="1" t="s">
        <v>140</v>
      </c>
      <c r="E688" s="1" t="s">
        <v>772</v>
      </c>
      <c r="F688" s="48">
        <v>6368.9655172413795</v>
      </c>
      <c r="G688" s="7">
        <v>7388</v>
      </c>
      <c r="H688" s="30">
        <f t="shared" si="50"/>
        <v>4139.8275862068967</v>
      </c>
      <c r="I688" s="30">
        <f t="shared" si="51"/>
        <v>4458.2758620689656</v>
      </c>
      <c r="J688" s="31">
        <f t="shared" si="52"/>
        <v>5413.6206896551721</v>
      </c>
      <c r="K688" s="32">
        <f t="shared" si="53"/>
        <v>0</v>
      </c>
      <c r="L688" s="33"/>
      <c r="M688" s="34">
        <f t="shared" si="54"/>
        <v>0</v>
      </c>
    </row>
    <row r="689" spans="1:13" ht="16.5" thickBot="1" x14ac:dyDescent="0.3">
      <c r="A689" s="10" t="s">
        <v>319</v>
      </c>
      <c r="B689" s="4" t="s">
        <v>36</v>
      </c>
      <c r="C689" s="1" t="s">
        <v>3098</v>
      </c>
      <c r="D689" s="1" t="s">
        <v>140</v>
      </c>
      <c r="E689" s="1" t="s">
        <v>772</v>
      </c>
      <c r="F689" s="48">
        <v>6368.9655172413795</v>
      </c>
      <c r="G689" s="7">
        <v>7388</v>
      </c>
      <c r="H689" s="30">
        <f t="shared" si="50"/>
        <v>4139.8275862068967</v>
      </c>
      <c r="I689" s="30">
        <f t="shared" si="51"/>
        <v>4458.2758620689656</v>
      </c>
      <c r="J689" s="31">
        <f t="shared" si="52"/>
        <v>5413.6206896551721</v>
      </c>
      <c r="K689" s="32">
        <f t="shared" si="53"/>
        <v>0</v>
      </c>
      <c r="L689" s="33"/>
      <c r="M689" s="34">
        <f t="shared" si="54"/>
        <v>0</v>
      </c>
    </row>
    <row r="690" spans="1:13" ht="16.5" thickBot="1" x14ac:dyDescent="0.3">
      <c r="A690" s="10" t="s">
        <v>574</v>
      </c>
      <c r="B690" s="4" t="s">
        <v>762</v>
      </c>
      <c r="C690" s="1" t="s">
        <v>3098</v>
      </c>
      <c r="D690" s="1" t="s">
        <v>577</v>
      </c>
      <c r="E690" s="1" t="s">
        <v>772</v>
      </c>
      <c r="F690" s="48">
        <v>6368.9655172413795</v>
      </c>
      <c r="G690" s="7">
        <v>7388</v>
      </c>
      <c r="H690" s="30">
        <f t="shared" si="50"/>
        <v>4139.8275862068967</v>
      </c>
      <c r="I690" s="30">
        <f t="shared" si="51"/>
        <v>4458.2758620689656</v>
      </c>
      <c r="J690" s="31">
        <f t="shared" si="52"/>
        <v>5413.6206896551721</v>
      </c>
      <c r="K690" s="32">
        <f t="shared" si="53"/>
        <v>0</v>
      </c>
      <c r="L690" s="33"/>
      <c r="M690" s="34">
        <f t="shared" si="54"/>
        <v>0</v>
      </c>
    </row>
    <row r="691" spans="1:13" ht="16.5" thickBot="1" x14ac:dyDescent="0.3">
      <c r="A691" s="10" t="s">
        <v>573</v>
      </c>
      <c r="B691" s="4" t="s">
        <v>758</v>
      </c>
      <c r="C691" s="1" t="s">
        <v>3098</v>
      </c>
      <c r="D691" s="1" t="s">
        <v>577</v>
      </c>
      <c r="E691" s="1" t="s">
        <v>772</v>
      </c>
      <c r="F691" s="48">
        <v>6368.9655172413795</v>
      </c>
      <c r="G691" s="7">
        <v>7388</v>
      </c>
      <c r="H691" s="30">
        <f t="shared" si="50"/>
        <v>4139.8275862068967</v>
      </c>
      <c r="I691" s="30">
        <f t="shared" si="51"/>
        <v>4458.2758620689656</v>
      </c>
      <c r="J691" s="31">
        <f t="shared" si="52"/>
        <v>5413.6206896551721</v>
      </c>
      <c r="K691" s="32">
        <f t="shared" si="53"/>
        <v>0</v>
      </c>
      <c r="L691" s="33"/>
      <c r="M691" s="34">
        <f t="shared" si="54"/>
        <v>0</v>
      </c>
    </row>
    <row r="692" spans="1:13" ht="16.5" thickBot="1" x14ac:dyDescent="0.3">
      <c r="A692" s="10" t="s">
        <v>575</v>
      </c>
      <c r="B692" s="4" t="s">
        <v>760</v>
      </c>
      <c r="C692" s="1" t="s">
        <v>3098</v>
      </c>
      <c r="D692" s="1" t="s">
        <v>577</v>
      </c>
      <c r="E692" s="1" t="s">
        <v>772</v>
      </c>
      <c r="F692" s="48">
        <v>6368.9655172413795</v>
      </c>
      <c r="G692" s="7">
        <v>7388</v>
      </c>
      <c r="H692" s="30">
        <f t="shared" si="50"/>
        <v>4139.8275862068967</v>
      </c>
      <c r="I692" s="30">
        <f t="shared" si="51"/>
        <v>4458.2758620689656</v>
      </c>
      <c r="J692" s="31">
        <f t="shared" si="52"/>
        <v>5413.6206896551721</v>
      </c>
      <c r="K692" s="32">
        <f t="shared" si="53"/>
        <v>0</v>
      </c>
      <c r="L692" s="33"/>
      <c r="M692" s="34">
        <f t="shared" si="54"/>
        <v>0</v>
      </c>
    </row>
    <row r="693" spans="1:13" ht="16.5" thickBot="1" x14ac:dyDescent="0.3">
      <c r="A693" s="10" t="s">
        <v>576</v>
      </c>
      <c r="B693" s="4" t="s">
        <v>759</v>
      </c>
      <c r="C693" s="1" t="s">
        <v>3098</v>
      </c>
      <c r="D693" s="1" t="s">
        <v>577</v>
      </c>
      <c r="E693" s="1" t="s">
        <v>772</v>
      </c>
      <c r="F693" s="48">
        <v>6368.9655172413795</v>
      </c>
      <c r="G693" s="7">
        <v>7388</v>
      </c>
      <c r="H693" s="30">
        <f t="shared" si="50"/>
        <v>4139.8275862068967</v>
      </c>
      <c r="I693" s="30">
        <f t="shared" si="51"/>
        <v>4458.2758620689656</v>
      </c>
      <c r="J693" s="31">
        <f t="shared" si="52"/>
        <v>5413.6206896551721</v>
      </c>
      <c r="K693" s="32">
        <f t="shared" si="53"/>
        <v>0</v>
      </c>
      <c r="L693" s="33"/>
      <c r="M693" s="34">
        <f t="shared" si="54"/>
        <v>0</v>
      </c>
    </row>
    <row r="694" spans="1:13" ht="16.5" thickBot="1" x14ac:dyDescent="0.3">
      <c r="A694" s="10" t="s">
        <v>572</v>
      </c>
      <c r="B694" s="4" t="s">
        <v>761</v>
      </c>
      <c r="C694" s="1" t="s">
        <v>3098</v>
      </c>
      <c r="D694" s="1" t="s">
        <v>577</v>
      </c>
      <c r="E694" s="1" t="s">
        <v>772</v>
      </c>
      <c r="F694" s="48">
        <v>6368.9655172413795</v>
      </c>
      <c r="G694" s="7">
        <v>7388</v>
      </c>
      <c r="H694" s="30">
        <f t="shared" si="50"/>
        <v>4139.8275862068967</v>
      </c>
      <c r="I694" s="30">
        <f t="shared" si="51"/>
        <v>4458.2758620689656</v>
      </c>
      <c r="J694" s="31">
        <f t="shared" si="52"/>
        <v>5413.6206896551721</v>
      </c>
      <c r="K694" s="32">
        <f t="shared" si="53"/>
        <v>0</v>
      </c>
      <c r="L694" s="33"/>
      <c r="M694" s="34">
        <f t="shared" si="54"/>
        <v>0</v>
      </c>
    </row>
    <row r="695" spans="1:13" ht="16.5" thickBot="1" x14ac:dyDescent="0.3">
      <c r="A695" s="3" t="s">
        <v>1780</v>
      </c>
      <c r="B695" s="1" t="s">
        <v>1820</v>
      </c>
      <c r="C695" s="1" t="s">
        <v>3098</v>
      </c>
      <c r="D695" s="1" t="s">
        <v>1829</v>
      </c>
      <c r="E695" s="1" t="s">
        <v>772</v>
      </c>
      <c r="F695" s="46">
        <v>6390.5172413793107</v>
      </c>
      <c r="G695" s="7">
        <v>7413</v>
      </c>
      <c r="H695" s="30">
        <f t="shared" si="50"/>
        <v>4153.8362068965525</v>
      </c>
      <c r="I695" s="30">
        <f t="shared" si="51"/>
        <v>4473.3620689655172</v>
      </c>
      <c r="J695" s="31">
        <f t="shared" si="52"/>
        <v>5431.9396551724139</v>
      </c>
      <c r="K695" s="32">
        <f t="shared" si="53"/>
        <v>0</v>
      </c>
      <c r="L695" s="33"/>
      <c r="M695" s="34">
        <f t="shared" si="54"/>
        <v>0</v>
      </c>
    </row>
    <row r="696" spans="1:13" ht="16.5" thickBot="1" x14ac:dyDescent="0.3">
      <c r="A696" s="3" t="s">
        <v>1781</v>
      </c>
      <c r="B696" s="1" t="s">
        <v>1822</v>
      </c>
      <c r="C696" s="1" t="s">
        <v>3098</v>
      </c>
      <c r="D696" s="1" t="s">
        <v>1829</v>
      </c>
      <c r="E696" s="1" t="s">
        <v>772</v>
      </c>
      <c r="F696" s="48">
        <v>6390.5172413793107</v>
      </c>
      <c r="G696" s="7">
        <v>7413</v>
      </c>
      <c r="H696" s="30">
        <f t="shared" si="50"/>
        <v>4153.8362068965525</v>
      </c>
      <c r="I696" s="30">
        <f t="shared" si="51"/>
        <v>4473.3620689655172</v>
      </c>
      <c r="J696" s="31">
        <f t="shared" si="52"/>
        <v>5431.9396551724139</v>
      </c>
      <c r="K696" s="32">
        <f t="shared" si="53"/>
        <v>0</v>
      </c>
      <c r="L696" s="33"/>
      <c r="M696" s="34">
        <f t="shared" si="54"/>
        <v>0</v>
      </c>
    </row>
    <row r="697" spans="1:13" ht="16.5" thickBot="1" x14ac:dyDescent="0.3">
      <c r="A697" s="3" t="s">
        <v>1782</v>
      </c>
      <c r="B697" s="1" t="s">
        <v>1821</v>
      </c>
      <c r="C697" s="1" t="s">
        <v>3098</v>
      </c>
      <c r="D697" s="1" t="s">
        <v>1829</v>
      </c>
      <c r="E697" s="1" t="s">
        <v>772</v>
      </c>
      <c r="F697" s="46">
        <v>6390.5172413793107</v>
      </c>
      <c r="G697" s="7">
        <v>7413</v>
      </c>
      <c r="H697" s="30">
        <f t="shared" si="50"/>
        <v>4153.8362068965525</v>
      </c>
      <c r="I697" s="30">
        <f t="shared" si="51"/>
        <v>4473.3620689655172</v>
      </c>
      <c r="J697" s="31">
        <f t="shared" si="52"/>
        <v>5431.9396551724139</v>
      </c>
      <c r="K697" s="32">
        <f t="shared" si="53"/>
        <v>0</v>
      </c>
      <c r="L697" s="33"/>
      <c r="M697" s="34">
        <f t="shared" si="54"/>
        <v>0</v>
      </c>
    </row>
    <row r="698" spans="1:13" ht="16.5" thickBot="1" x14ac:dyDescent="0.3">
      <c r="A698" s="3" t="s">
        <v>1783</v>
      </c>
      <c r="B698" s="1" t="s">
        <v>1823</v>
      </c>
      <c r="C698" s="1" t="s">
        <v>3098</v>
      </c>
      <c r="D698" s="1" t="s">
        <v>1831</v>
      </c>
      <c r="E698" s="1" t="s">
        <v>772</v>
      </c>
      <c r="F698" s="46">
        <v>6390.5172413793107</v>
      </c>
      <c r="G698" s="7">
        <v>7413</v>
      </c>
      <c r="H698" s="30">
        <f t="shared" si="50"/>
        <v>4153.8362068965525</v>
      </c>
      <c r="I698" s="30">
        <f t="shared" si="51"/>
        <v>4473.3620689655172</v>
      </c>
      <c r="J698" s="31">
        <f t="shared" si="52"/>
        <v>5431.9396551724139</v>
      </c>
      <c r="K698" s="32">
        <f t="shared" si="53"/>
        <v>0</v>
      </c>
      <c r="L698" s="33"/>
      <c r="M698" s="34">
        <f t="shared" si="54"/>
        <v>0</v>
      </c>
    </row>
    <row r="699" spans="1:13" ht="16.5" thickBot="1" x14ac:dyDescent="0.3">
      <c r="A699" s="3" t="s">
        <v>1784</v>
      </c>
      <c r="B699" s="1" t="s">
        <v>1824</v>
      </c>
      <c r="C699" s="1" t="s">
        <v>3098</v>
      </c>
      <c r="D699" s="1" t="s">
        <v>1831</v>
      </c>
      <c r="E699" s="1" t="s">
        <v>772</v>
      </c>
      <c r="F699" s="46">
        <v>6390.5172413793107</v>
      </c>
      <c r="G699" s="7">
        <v>7413</v>
      </c>
      <c r="H699" s="30">
        <f t="shared" si="50"/>
        <v>4153.8362068965525</v>
      </c>
      <c r="I699" s="30">
        <f t="shared" si="51"/>
        <v>4473.3620689655172</v>
      </c>
      <c r="J699" s="31">
        <f t="shared" si="52"/>
        <v>5431.9396551724139</v>
      </c>
      <c r="K699" s="32">
        <f t="shared" si="53"/>
        <v>0</v>
      </c>
      <c r="L699" s="33"/>
      <c r="M699" s="34">
        <f t="shared" si="54"/>
        <v>0</v>
      </c>
    </row>
    <row r="700" spans="1:13" ht="16.5" thickBot="1" x14ac:dyDescent="0.3">
      <c r="A700" s="3" t="s">
        <v>1785</v>
      </c>
      <c r="B700" s="1" t="s">
        <v>1825</v>
      </c>
      <c r="C700" s="1" t="s">
        <v>3098</v>
      </c>
      <c r="D700" s="1" t="s">
        <v>1831</v>
      </c>
      <c r="E700" s="1" t="s">
        <v>772</v>
      </c>
      <c r="F700" s="46">
        <v>6390.5172413793107</v>
      </c>
      <c r="G700" s="7">
        <v>7413</v>
      </c>
      <c r="H700" s="30">
        <f t="shared" si="50"/>
        <v>4153.8362068965525</v>
      </c>
      <c r="I700" s="30">
        <f t="shared" si="51"/>
        <v>4473.3620689655172</v>
      </c>
      <c r="J700" s="31">
        <f t="shared" si="52"/>
        <v>5431.9396551724139</v>
      </c>
      <c r="K700" s="32">
        <f t="shared" si="53"/>
        <v>0</v>
      </c>
      <c r="L700" s="33"/>
      <c r="M700" s="34">
        <f t="shared" si="54"/>
        <v>0</v>
      </c>
    </row>
    <row r="701" spans="1:13" ht="16.5" thickBot="1" x14ac:dyDescent="0.3">
      <c r="A701" s="3" t="s">
        <v>1786</v>
      </c>
      <c r="B701" s="1" t="s">
        <v>1826</v>
      </c>
      <c r="C701" s="1" t="s">
        <v>3098</v>
      </c>
      <c r="D701" s="1" t="s">
        <v>1830</v>
      </c>
      <c r="E701" s="1" t="s">
        <v>772</v>
      </c>
      <c r="F701" s="46">
        <v>6390.5172413793107</v>
      </c>
      <c r="G701" s="7">
        <v>7413</v>
      </c>
      <c r="H701" s="30">
        <f t="shared" si="50"/>
        <v>4153.8362068965525</v>
      </c>
      <c r="I701" s="30">
        <f t="shared" si="51"/>
        <v>4473.3620689655172</v>
      </c>
      <c r="J701" s="31">
        <f t="shared" si="52"/>
        <v>5431.9396551724139</v>
      </c>
      <c r="K701" s="32">
        <f t="shared" si="53"/>
        <v>0</v>
      </c>
      <c r="L701" s="33"/>
      <c r="M701" s="34">
        <f t="shared" si="54"/>
        <v>0</v>
      </c>
    </row>
    <row r="702" spans="1:13" ht="16.5" thickBot="1" x14ac:dyDescent="0.3">
      <c r="A702" s="3" t="s">
        <v>1787</v>
      </c>
      <c r="B702" s="1" t="s">
        <v>1827</v>
      </c>
      <c r="C702" s="1" t="s">
        <v>3098</v>
      </c>
      <c r="D702" s="1" t="s">
        <v>1830</v>
      </c>
      <c r="E702" s="1" t="s">
        <v>772</v>
      </c>
      <c r="F702" s="46">
        <v>6390.5172413793107</v>
      </c>
      <c r="G702" s="7">
        <v>7413</v>
      </c>
      <c r="H702" s="30">
        <f t="shared" si="50"/>
        <v>4153.8362068965525</v>
      </c>
      <c r="I702" s="30">
        <f t="shared" si="51"/>
        <v>4473.3620689655172</v>
      </c>
      <c r="J702" s="31">
        <f t="shared" si="52"/>
        <v>5431.9396551724139</v>
      </c>
      <c r="K702" s="32">
        <f t="shared" si="53"/>
        <v>0</v>
      </c>
      <c r="L702" s="33"/>
      <c r="M702" s="34">
        <f t="shared" si="54"/>
        <v>0</v>
      </c>
    </row>
    <row r="703" spans="1:13" ht="16.5" thickBot="1" x14ac:dyDescent="0.3">
      <c r="A703" s="3" t="s">
        <v>1788</v>
      </c>
      <c r="B703" s="1" t="s">
        <v>1828</v>
      </c>
      <c r="C703" s="1" t="s">
        <v>3098</v>
      </c>
      <c r="D703" s="1" t="s">
        <v>1830</v>
      </c>
      <c r="E703" s="1" t="s">
        <v>772</v>
      </c>
      <c r="F703" s="46">
        <v>6390.5172413793107</v>
      </c>
      <c r="G703" s="7">
        <v>7413</v>
      </c>
      <c r="H703" s="30">
        <f t="shared" si="50"/>
        <v>4153.8362068965525</v>
      </c>
      <c r="I703" s="30">
        <f t="shared" si="51"/>
        <v>4473.3620689655172</v>
      </c>
      <c r="J703" s="31">
        <f t="shared" si="52"/>
        <v>5431.9396551724139</v>
      </c>
      <c r="K703" s="32">
        <f t="shared" si="53"/>
        <v>0</v>
      </c>
      <c r="L703" s="33"/>
      <c r="M703" s="34">
        <f t="shared" si="54"/>
        <v>0</v>
      </c>
    </row>
    <row r="704" spans="1:13" ht="16.5" thickBot="1" x14ac:dyDescent="0.3">
      <c r="A704" s="3" t="s">
        <v>1846</v>
      </c>
      <c r="B704" s="1" t="s">
        <v>1873</v>
      </c>
      <c r="C704" s="1" t="s">
        <v>3098</v>
      </c>
      <c r="D704" s="1" t="s">
        <v>1962</v>
      </c>
      <c r="E704" s="1" t="s">
        <v>1958</v>
      </c>
      <c r="F704" s="47">
        <v>954.31034482758628</v>
      </c>
      <c r="G704" s="7">
        <v>1107</v>
      </c>
      <c r="H704" s="30">
        <f t="shared" si="50"/>
        <v>620.30172413793105</v>
      </c>
      <c r="I704" s="30">
        <f t="shared" si="51"/>
        <v>668.01724137931035</v>
      </c>
      <c r="J704" s="31">
        <f t="shared" si="52"/>
        <v>811.16379310344837</v>
      </c>
      <c r="K704" s="32">
        <f t="shared" si="53"/>
        <v>0</v>
      </c>
      <c r="L704" s="33"/>
      <c r="M704" s="34">
        <f t="shared" si="54"/>
        <v>0</v>
      </c>
    </row>
    <row r="705" spans="1:13" ht="16.5" thickBot="1" x14ac:dyDescent="0.3">
      <c r="A705" s="3" t="s">
        <v>1847</v>
      </c>
      <c r="B705" s="1" t="s">
        <v>1874</v>
      </c>
      <c r="C705" s="1" t="s">
        <v>3098</v>
      </c>
      <c r="D705" s="1" t="s">
        <v>1962</v>
      </c>
      <c r="E705" s="1" t="s">
        <v>1958</v>
      </c>
      <c r="F705" s="48">
        <v>954.31034482758628</v>
      </c>
      <c r="G705" s="7">
        <v>1107</v>
      </c>
      <c r="H705" s="30">
        <f t="shared" si="50"/>
        <v>620.30172413793105</v>
      </c>
      <c r="I705" s="30">
        <f t="shared" si="51"/>
        <v>668.01724137931035</v>
      </c>
      <c r="J705" s="31">
        <f t="shared" si="52"/>
        <v>811.16379310344837</v>
      </c>
      <c r="K705" s="32">
        <f t="shared" si="53"/>
        <v>0</v>
      </c>
      <c r="L705" s="33"/>
      <c r="M705" s="34">
        <f t="shared" si="54"/>
        <v>0</v>
      </c>
    </row>
    <row r="706" spans="1:13" ht="16.5" thickBot="1" x14ac:dyDescent="0.3">
      <c r="A706" s="3" t="s">
        <v>1848</v>
      </c>
      <c r="B706" s="1" t="s">
        <v>1875</v>
      </c>
      <c r="C706" s="1" t="s">
        <v>3098</v>
      </c>
      <c r="D706" s="1" t="s">
        <v>1962</v>
      </c>
      <c r="E706" s="1" t="s">
        <v>1958</v>
      </c>
      <c r="F706" s="48">
        <v>954.31034482758628</v>
      </c>
      <c r="G706" s="7">
        <v>1107</v>
      </c>
      <c r="H706" s="30">
        <f t="shared" si="50"/>
        <v>620.30172413793105</v>
      </c>
      <c r="I706" s="30">
        <f t="shared" si="51"/>
        <v>668.01724137931035</v>
      </c>
      <c r="J706" s="31">
        <f t="shared" si="52"/>
        <v>811.16379310344837</v>
      </c>
      <c r="K706" s="32">
        <f t="shared" si="53"/>
        <v>0</v>
      </c>
      <c r="L706" s="33"/>
      <c r="M706" s="34">
        <f t="shared" si="54"/>
        <v>0</v>
      </c>
    </row>
    <row r="707" spans="1:13" ht="16.5" thickBot="1" x14ac:dyDescent="0.3">
      <c r="A707" s="3" t="s">
        <v>1849</v>
      </c>
      <c r="B707" s="1" t="s">
        <v>1876</v>
      </c>
      <c r="C707" s="1" t="s">
        <v>3098</v>
      </c>
      <c r="D707" s="1" t="s">
        <v>1962</v>
      </c>
      <c r="E707" s="1" t="s">
        <v>1958</v>
      </c>
      <c r="F707" s="47">
        <v>954.31034482758628</v>
      </c>
      <c r="G707" s="7">
        <v>1107</v>
      </c>
      <c r="H707" s="30">
        <f t="shared" si="50"/>
        <v>620.30172413793105</v>
      </c>
      <c r="I707" s="30">
        <f t="shared" si="51"/>
        <v>668.01724137931035</v>
      </c>
      <c r="J707" s="31">
        <f t="shared" si="52"/>
        <v>811.16379310344837</v>
      </c>
      <c r="K707" s="32">
        <f t="shared" si="53"/>
        <v>0</v>
      </c>
      <c r="L707" s="33"/>
      <c r="M707" s="34">
        <f t="shared" si="54"/>
        <v>0</v>
      </c>
    </row>
    <row r="708" spans="1:13" ht="16.5" thickBot="1" x14ac:dyDescent="0.3">
      <c r="A708" s="3" t="s">
        <v>1851</v>
      </c>
      <c r="B708" s="1" t="s">
        <v>1877</v>
      </c>
      <c r="C708" s="1" t="s">
        <v>3098</v>
      </c>
      <c r="D708" s="1" t="s">
        <v>1961</v>
      </c>
      <c r="E708" s="1" t="s">
        <v>1958</v>
      </c>
      <c r="F708" s="48">
        <v>543.10344827586209</v>
      </c>
      <c r="G708" s="7">
        <v>630</v>
      </c>
      <c r="H708" s="30">
        <f t="shared" si="50"/>
        <v>353.01724137931035</v>
      </c>
      <c r="I708" s="30">
        <f t="shared" si="51"/>
        <v>380.17241379310343</v>
      </c>
      <c r="J708" s="31">
        <f t="shared" si="52"/>
        <v>461.63793103448279</v>
      </c>
      <c r="K708" s="32">
        <f t="shared" si="53"/>
        <v>0</v>
      </c>
      <c r="L708" s="33"/>
      <c r="M708" s="34">
        <f t="shared" si="54"/>
        <v>0</v>
      </c>
    </row>
    <row r="709" spans="1:13" ht="16.5" thickBot="1" x14ac:dyDescent="0.3">
      <c r="A709" s="3" t="s">
        <v>1850</v>
      </c>
      <c r="B709" s="1" t="s">
        <v>1879</v>
      </c>
      <c r="C709" s="1" t="s">
        <v>3098</v>
      </c>
      <c r="D709" s="1" t="s">
        <v>1961</v>
      </c>
      <c r="E709" s="1" t="s">
        <v>1958</v>
      </c>
      <c r="F709" s="48">
        <v>543.10344827586209</v>
      </c>
      <c r="G709" s="7">
        <v>630</v>
      </c>
      <c r="H709" s="30">
        <f t="shared" si="50"/>
        <v>353.01724137931035</v>
      </c>
      <c r="I709" s="30">
        <f t="shared" si="51"/>
        <v>380.17241379310343</v>
      </c>
      <c r="J709" s="31">
        <f t="shared" si="52"/>
        <v>461.63793103448279</v>
      </c>
      <c r="K709" s="32">
        <f t="shared" si="53"/>
        <v>0</v>
      </c>
      <c r="L709" s="33"/>
      <c r="M709" s="34">
        <f t="shared" si="54"/>
        <v>0</v>
      </c>
    </row>
    <row r="710" spans="1:13" ht="16.5" thickBot="1" x14ac:dyDescent="0.3">
      <c r="A710" s="3" t="s">
        <v>1852</v>
      </c>
      <c r="B710" s="1" t="s">
        <v>1880</v>
      </c>
      <c r="C710" s="1" t="s">
        <v>3098</v>
      </c>
      <c r="D710" s="1" t="s">
        <v>1961</v>
      </c>
      <c r="E710" s="1" t="s">
        <v>1958</v>
      </c>
      <c r="F710" s="48">
        <v>543.10344827586209</v>
      </c>
      <c r="G710" s="7">
        <v>630</v>
      </c>
      <c r="H710" s="30">
        <f t="shared" si="50"/>
        <v>353.01724137931035</v>
      </c>
      <c r="I710" s="30">
        <f t="shared" si="51"/>
        <v>380.17241379310343</v>
      </c>
      <c r="J710" s="31">
        <f t="shared" si="52"/>
        <v>461.63793103448279</v>
      </c>
      <c r="K710" s="32">
        <f t="shared" si="53"/>
        <v>0</v>
      </c>
      <c r="L710" s="33"/>
      <c r="M710" s="34">
        <f t="shared" si="54"/>
        <v>0</v>
      </c>
    </row>
    <row r="711" spans="1:13" ht="16.5" thickBot="1" x14ac:dyDescent="0.3">
      <c r="A711" s="3" t="s">
        <v>1853</v>
      </c>
      <c r="B711" s="1" t="s">
        <v>1881</v>
      </c>
      <c r="C711" s="1" t="s">
        <v>3098</v>
      </c>
      <c r="D711" s="1" t="s">
        <v>1961</v>
      </c>
      <c r="E711" s="1" t="s">
        <v>1958</v>
      </c>
      <c r="F711" s="47">
        <v>543.10344827586209</v>
      </c>
      <c r="G711" s="7">
        <v>630</v>
      </c>
      <c r="H711" s="30">
        <f t="shared" si="50"/>
        <v>353.01724137931035</v>
      </c>
      <c r="I711" s="30">
        <f t="shared" si="51"/>
        <v>380.17241379310343</v>
      </c>
      <c r="J711" s="31">
        <f t="shared" si="52"/>
        <v>461.63793103448279</v>
      </c>
      <c r="K711" s="32">
        <f t="shared" si="53"/>
        <v>0</v>
      </c>
      <c r="L711" s="33"/>
      <c r="M711" s="34">
        <f t="shared" si="54"/>
        <v>0</v>
      </c>
    </row>
    <row r="712" spans="1:13" ht="16.5" thickBot="1" x14ac:dyDescent="0.3">
      <c r="A712" s="3" t="s">
        <v>1854</v>
      </c>
      <c r="B712" s="1" t="s">
        <v>1878</v>
      </c>
      <c r="C712" s="1" t="s">
        <v>3098</v>
      </c>
      <c r="D712" s="1" t="s">
        <v>1961</v>
      </c>
      <c r="E712" s="1" t="s">
        <v>1958</v>
      </c>
      <c r="F712" s="48">
        <v>543.10344827586209</v>
      </c>
      <c r="G712" s="7">
        <v>630</v>
      </c>
      <c r="H712" s="30">
        <f t="shared" si="50"/>
        <v>353.01724137931035</v>
      </c>
      <c r="I712" s="30">
        <f t="shared" si="51"/>
        <v>380.17241379310343</v>
      </c>
      <c r="J712" s="31">
        <f t="shared" si="52"/>
        <v>461.63793103448279</v>
      </c>
      <c r="K712" s="32">
        <f t="shared" si="53"/>
        <v>0</v>
      </c>
      <c r="L712" s="33"/>
      <c r="M712" s="34">
        <f t="shared" si="54"/>
        <v>0</v>
      </c>
    </row>
    <row r="713" spans="1:13" ht="16.5" thickBot="1" x14ac:dyDescent="0.3">
      <c r="A713" s="3" t="s">
        <v>1855</v>
      </c>
      <c r="B713" s="1" t="s">
        <v>1882</v>
      </c>
      <c r="C713" s="1" t="s">
        <v>3098</v>
      </c>
      <c r="D713" s="1" t="s">
        <v>1961</v>
      </c>
      <c r="E713" s="1" t="s">
        <v>1958</v>
      </c>
      <c r="F713" s="48">
        <v>543.10344827586209</v>
      </c>
      <c r="G713" s="7">
        <v>630</v>
      </c>
      <c r="H713" s="30">
        <f t="shared" si="50"/>
        <v>353.01724137931035</v>
      </c>
      <c r="I713" s="30">
        <f t="shared" si="51"/>
        <v>380.17241379310343</v>
      </c>
      <c r="J713" s="31">
        <f t="shared" si="52"/>
        <v>461.63793103448279</v>
      </c>
      <c r="K713" s="32">
        <f t="shared" si="53"/>
        <v>0</v>
      </c>
      <c r="L713" s="33"/>
      <c r="M713" s="34">
        <f t="shared" si="54"/>
        <v>0</v>
      </c>
    </row>
    <row r="714" spans="1:13" ht="16.5" thickBot="1" x14ac:dyDescent="0.3">
      <c r="A714" s="3" t="s">
        <v>1856</v>
      </c>
      <c r="B714" s="1" t="s">
        <v>1883</v>
      </c>
      <c r="C714" s="1" t="s">
        <v>3098</v>
      </c>
      <c r="D714" s="1" t="s">
        <v>1961</v>
      </c>
      <c r="E714" s="1" t="s">
        <v>1958</v>
      </c>
      <c r="F714" s="48">
        <v>543.10344827586209</v>
      </c>
      <c r="G714" s="7">
        <v>630</v>
      </c>
      <c r="H714" s="30">
        <f t="shared" si="50"/>
        <v>353.01724137931035</v>
      </c>
      <c r="I714" s="30">
        <f t="shared" si="51"/>
        <v>380.17241379310343</v>
      </c>
      <c r="J714" s="31">
        <f t="shared" si="52"/>
        <v>461.63793103448279</v>
      </c>
      <c r="K714" s="32">
        <f t="shared" si="53"/>
        <v>0</v>
      </c>
      <c r="L714" s="33"/>
      <c r="M714" s="34">
        <f t="shared" si="54"/>
        <v>0</v>
      </c>
    </row>
    <row r="715" spans="1:13" ht="16.5" thickBot="1" x14ac:dyDescent="0.3">
      <c r="A715" s="3" t="s">
        <v>1857</v>
      </c>
      <c r="B715" s="1" t="s">
        <v>1884</v>
      </c>
      <c r="C715" s="1" t="s">
        <v>3098</v>
      </c>
      <c r="D715" s="1" t="s">
        <v>1961</v>
      </c>
      <c r="E715" s="1" t="s">
        <v>1958</v>
      </c>
      <c r="F715" s="48">
        <v>543.10344827586209</v>
      </c>
      <c r="G715" s="7">
        <v>630</v>
      </c>
      <c r="H715" s="30">
        <f t="shared" si="50"/>
        <v>353.01724137931035</v>
      </c>
      <c r="I715" s="30">
        <f t="shared" si="51"/>
        <v>380.17241379310343</v>
      </c>
      <c r="J715" s="31">
        <f t="shared" si="52"/>
        <v>461.63793103448279</v>
      </c>
      <c r="K715" s="32">
        <f t="shared" si="53"/>
        <v>0</v>
      </c>
      <c r="L715" s="33"/>
      <c r="M715" s="34">
        <f t="shared" si="54"/>
        <v>0</v>
      </c>
    </row>
    <row r="716" spans="1:13" ht="16.5" thickBot="1" x14ac:dyDescent="0.3">
      <c r="A716" s="3" t="s">
        <v>1858</v>
      </c>
      <c r="B716" s="1" t="s">
        <v>1885</v>
      </c>
      <c r="C716" s="1" t="s">
        <v>3098</v>
      </c>
      <c r="D716" s="1" t="s">
        <v>1960</v>
      </c>
      <c r="E716" s="1" t="s">
        <v>1958</v>
      </c>
      <c r="F716" s="48">
        <v>405.17241379310349</v>
      </c>
      <c r="G716" s="7">
        <v>470.00000000000006</v>
      </c>
      <c r="H716" s="30">
        <f t="shared" si="50"/>
        <v>263.36206896551727</v>
      </c>
      <c r="I716" s="30">
        <f t="shared" si="51"/>
        <v>283.62068965517244</v>
      </c>
      <c r="J716" s="31">
        <f t="shared" si="52"/>
        <v>344.39655172413796</v>
      </c>
      <c r="K716" s="32">
        <f t="shared" si="53"/>
        <v>0</v>
      </c>
      <c r="L716" s="33"/>
      <c r="M716" s="34">
        <f t="shared" si="54"/>
        <v>0</v>
      </c>
    </row>
    <row r="717" spans="1:13" ht="16.5" thickBot="1" x14ac:dyDescent="0.3">
      <c r="A717" s="3" t="s">
        <v>1859</v>
      </c>
      <c r="B717" s="1" t="s">
        <v>1886</v>
      </c>
      <c r="C717" s="1" t="s">
        <v>3098</v>
      </c>
      <c r="D717" s="1" t="s">
        <v>1960</v>
      </c>
      <c r="E717" s="1" t="s">
        <v>1958</v>
      </c>
      <c r="F717" s="48">
        <v>405.17241379310349</v>
      </c>
      <c r="G717" s="7">
        <v>470.00000000000006</v>
      </c>
      <c r="H717" s="30">
        <f t="shared" ref="H717:H780" si="55">+F717*0.65</f>
        <v>263.36206896551727</v>
      </c>
      <c r="I717" s="30">
        <f t="shared" ref="I717:I780" si="56">+F717*0.7</f>
        <v>283.62068965517244</v>
      </c>
      <c r="J717" s="31">
        <f t="shared" ref="J717:J780" si="57">+F717*0.85</f>
        <v>344.39655172413796</v>
      </c>
      <c r="K717" s="32">
        <f t="shared" ref="K717:K780" si="58">+F717*L717</f>
        <v>0</v>
      </c>
      <c r="L717" s="33"/>
      <c r="M717" s="34">
        <f t="shared" ref="M717:M780" si="59">+J717*L717</f>
        <v>0</v>
      </c>
    </row>
    <row r="718" spans="1:13" ht="16.5" thickBot="1" x14ac:dyDescent="0.3">
      <c r="A718" s="3" t="s">
        <v>1860</v>
      </c>
      <c r="B718" s="1" t="s">
        <v>1887</v>
      </c>
      <c r="C718" s="1" t="s">
        <v>3098</v>
      </c>
      <c r="D718" s="1" t="s">
        <v>1960</v>
      </c>
      <c r="E718" s="1" t="s">
        <v>1958</v>
      </c>
      <c r="F718" s="48">
        <v>405.17241379310349</v>
      </c>
      <c r="G718" s="7">
        <v>470.00000000000006</v>
      </c>
      <c r="H718" s="30">
        <f t="shared" si="55"/>
        <v>263.36206896551727</v>
      </c>
      <c r="I718" s="30">
        <f t="shared" si="56"/>
        <v>283.62068965517244</v>
      </c>
      <c r="J718" s="31">
        <f t="shared" si="57"/>
        <v>344.39655172413796</v>
      </c>
      <c r="K718" s="32">
        <f t="shared" si="58"/>
        <v>0</v>
      </c>
      <c r="L718" s="33"/>
      <c r="M718" s="34">
        <f t="shared" si="59"/>
        <v>0</v>
      </c>
    </row>
    <row r="719" spans="1:13" ht="16.5" thickBot="1" x14ac:dyDescent="0.3">
      <c r="A719" s="3" t="s">
        <v>1861</v>
      </c>
      <c r="B719" s="1" t="s">
        <v>1888</v>
      </c>
      <c r="C719" s="1" t="s">
        <v>3098</v>
      </c>
      <c r="D719" s="1" t="s">
        <v>1960</v>
      </c>
      <c r="E719" s="1" t="s">
        <v>1958</v>
      </c>
      <c r="F719" s="48">
        <v>405.17241379310349</v>
      </c>
      <c r="G719" s="7">
        <v>470.00000000000006</v>
      </c>
      <c r="H719" s="30">
        <f t="shared" si="55"/>
        <v>263.36206896551727</v>
      </c>
      <c r="I719" s="30">
        <f t="shared" si="56"/>
        <v>283.62068965517244</v>
      </c>
      <c r="J719" s="31">
        <f t="shared" si="57"/>
        <v>344.39655172413796</v>
      </c>
      <c r="K719" s="32">
        <f t="shared" si="58"/>
        <v>0</v>
      </c>
      <c r="L719" s="33"/>
      <c r="M719" s="34">
        <f t="shared" si="59"/>
        <v>0</v>
      </c>
    </row>
    <row r="720" spans="1:13" ht="16.5" thickBot="1" x14ac:dyDescent="0.3">
      <c r="A720" s="3" t="s">
        <v>1862</v>
      </c>
      <c r="B720" s="1" t="s">
        <v>1889</v>
      </c>
      <c r="C720" s="1" t="s">
        <v>3098</v>
      </c>
      <c r="D720" s="1" t="s">
        <v>1959</v>
      </c>
      <c r="E720" s="1" t="s">
        <v>1958</v>
      </c>
      <c r="F720" s="48">
        <v>405.17241379310349</v>
      </c>
      <c r="G720" s="7">
        <v>470.00000000000006</v>
      </c>
      <c r="H720" s="30">
        <f t="shared" si="55"/>
        <v>263.36206896551727</v>
      </c>
      <c r="I720" s="30">
        <f t="shared" si="56"/>
        <v>283.62068965517244</v>
      </c>
      <c r="J720" s="31">
        <f t="shared" si="57"/>
        <v>344.39655172413796</v>
      </c>
      <c r="K720" s="32">
        <f t="shared" si="58"/>
        <v>0</v>
      </c>
      <c r="L720" s="33"/>
      <c r="M720" s="34">
        <f t="shared" si="59"/>
        <v>0</v>
      </c>
    </row>
    <row r="721" spans="1:13" ht="16.5" thickBot="1" x14ac:dyDescent="0.3">
      <c r="A721" s="3" t="s">
        <v>1863</v>
      </c>
      <c r="B721" s="1" t="s">
        <v>1890</v>
      </c>
      <c r="C721" s="1" t="s">
        <v>3098</v>
      </c>
      <c r="D721" s="1" t="s">
        <v>1959</v>
      </c>
      <c r="E721" s="1" t="s">
        <v>1958</v>
      </c>
      <c r="F721" s="47">
        <v>405.17241379310349</v>
      </c>
      <c r="G721" s="7">
        <v>470.00000000000006</v>
      </c>
      <c r="H721" s="30">
        <f t="shared" si="55"/>
        <v>263.36206896551727</v>
      </c>
      <c r="I721" s="30">
        <f t="shared" si="56"/>
        <v>283.62068965517244</v>
      </c>
      <c r="J721" s="31">
        <f t="shared" si="57"/>
        <v>344.39655172413796</v>
      </c>
      <c r="K721" s="32">
        <f t="shared" si="58"/>
        <v>0</v>
      </c>
      <c r="L721" s="33"/>
      <c r="M721" s="34">
        <f t="shared" si="59"/>
        <v>0</v>
      </c>
    </row>
    <row r="722" spans="1:13" ht="16.5" thickBot="1" x14ac:dyDescent="0.3">
      <c r="A722" s="3" t="s">
        <v>1864</v>
      </c>
      <c r="B722" s="1" t="s">
        <v>1891</v>
      </c>
      <c r="C722" s="1" t="s">
        <v>3098</v>
      </c>
      <c r="D722" s="1" t="s">
        <v>1959</v>
      </c>
      <c r="E722" s="1" t="s">
        <v>1958</v>
      </c>
      <c r="F722" s="47">
        <v>405.17241379310349</v>
      </c>
      <c r="G722" s="7">
        <v>470.00000000000006</v>
      </c>
      <c r="H722" s="30">
        <f t="shared" si="55"/>
        <v>263.36206896551727</v>
      </c>
      <c r="I722" s="30">
        <f t="shared" si="56"/>
        <v>283.62068965517244</v>
      </c>
      <c r="J722" s="31">
        <f t="shared" si="57"/>
        <v>344.39655172413796</v>
      </c>
      <c r="K722" s="32">
        <f t="shared" si="58"/>
        <v>0</v>
      </c>
      <c r="L722" s="33"/>
      <c r="M722" s="34">
        <f t="shared" si="59"/>
        <v>0</v>
      </c>
    </row>
    <row r="723" spans="1:13" ht="16.5" thickBot="1" x14ac:dyDescent="0.3">
      <c r="A723" s="3" t="s">
        <v>1865</v>
      </c>
      <c r="B723" s="1" t="s">
        <v>1892</v>
      </c>
      <c r="C723" s="1" t="s">
        <v>3098</v>
      </c>
      <c r="D723" s="1" t="s">
        <v>1959</v>
      </c>
      <c r="E723" s="1" t="s">
        <v>1958</v>
      </c>
      <c r="F723" s="48">
        <v>405.17241379310349</v>
      </c>
      <c r="G723" s="7">
        <v>470.00000000000006</v>
      </c>
      <c r="H723" s="30">
        <f t="shared" si="55"/>
        <v>263.36206896551727</v>
      </c>
      <c r="I723" s="30">
        <f t="shared" si="56"/>
        <v>283.62068965517244</v>
      </c>
      <c r="J723" s="31">
        <f t="shared" si="57"/>
        <v>344.39655172413796</v>
      </c>
      <c r="K723" s="32">
        <f t="shared" si="58"/>
        <v>0</v>
      </c>
      <c r="L723" s="33"/>
      <c r="M723" s="34">
        <f t="shared" si="59"/>
        <v>0</v>
      </c>
    </row>
    <row r="724" spans="1:13" ht="16.5" thickBot="1" x14ac:dyDescent="0.3">
      <c r="A724" s="3" t="s">
        <v>2079</v>
      </c>
      <c r="B724" s="1" t="s">
        <v>2083</v>
      </c>
      <c r="C724" s="1" t="s">
        <v>3098</v>
      </c>
      <c r="D724" s="1" t="s">
        <v>2095</v>
      </c>
      <c r="E724" s="1" t="s">
        <v>1958</v>
      </c>
      <c r="F724" s="48">
        <v>944.82758620689663</v>
      </c>
      <c r="G724" s="7">
        <v>1096</v>
      </c>
      <c r="H724" s="30">
        <f t="shared" si="55"/>
        <v>614.13793103448279</v>
      </c>
      <c r="I724" s="30">
        <f t="shared" si="56"/>
        <v>661.37931034482756</v>
      </c>
      <c r="J724" s="31">
        <f t="shared" si="57"/>
        <v>803.10344827586209</v>
      </c>
      <c r="K724" s="32">
        <f t="shared" si="58"/>
        <v>0</v>
      </c>
      <c r="L724" s="33"/>
      <c r="M724" s="34">
        <f t="shared" si="59"/>
        <v>0</v>
      </c>
    </row>
    <row r="725" spans="1:13" ht="16.5" thickBot="1" x14ac:dyDescent="0.3">
      <c r="A725" s="3" t="s">
        <v>2080</v>
      </c>
      <c r="B725" s="1" t="s">
        <v>2084</v>
      </c>
      <c r="C725" s="1" t="s">
        <v>3098</v>
      </c>
      <c r="D725" s="1" t="s">
        <v>2095</v>
      </c>
      <c r="E725" s="1" t="s">
        <v>1958</v>
      </c>
      <c r="F725" s="48">
        <v>944.82758620689663</v>
      </c>
      <c r="G725" s="7">
        <v>1096</v>
      </c>
      <c r="H725" s="30">
        <f t="shared" si="55"/>
        <v>614.13793103448279</v>
      </c>
      <c r="I725" s="30">
        <f t="shared" si="56"/>
        <v>661.37931034482756</v>
      </c>
      <c r="J725" s="31">
        <f t="shared" si="57"/>
        <v>803.10344827586209</v>
      </c>
      <c r="K725" s="32">
        <f t="shared" si="58"/>
        <v>0</v>
      </c>
      <c r="L725" s="33"/>
      <c r="M725" s="34">
        <f t="shared" si="59"/>
        <v>0</v>
      </c>
    </row>
    <row r="726" spans="1:13" ht="16.5" thickBot="1" x14ac:dyDescent="0.3">
      <c r="A726" s="3" t="s">
        <v>2081</v>
      </c>
      <c r="B726" s="1" t="s">
        <v>2085</v>
      </c>
      <c r="C726" s="1" t="s">
        <v>3098</v>
      </c>
      <c r="D726" s="1" t="s">
        <v>2095</v>
      </c>
      <c r="E726" s="1" t="s">
        <v>1958</v>
      </c>
      <c r="F726" s="48">
        <v>944.82758620689663</v>
      </c>
      <c r="G726" s="7">
        <v>1096</v>
      </c>
      <c r="H726" s="30">
        <f t="shared" si="55"/>
        <v>614.13793103448279</v>
      </c>
      <c r="I726" s="30">
        <f t="shared" si="56"/>
        <v>661.37931034482756</v>
      </c>
      <c r="J726" s="31">
        <f t="shared" si="57"/>
        <v>803.10344827586209</v>
      </c>
      <c r="K726" s="32">
        <f t="shared" si="58"/>
        <v>0</v>
      </c>
      <c r="L726" s="33"/>
      <c r="M726" s="34">
        <f t="shared" si="59"/>
        <v>0</v>
      </c>
    </row>
    <row r="727" spans="1:13" ht="16.5" thickBot="1" x14ac:dyDescent="0.3">
      <c r="A727" s="3" t="s">
        <v>2082</v>
      </c>
      <c r="B727" s="1" t="s">
        <v>2086</v>
      </c>
      <c r="C727" s="1" t="s">
        <v>3098</v>
      </c>
      <c r="D727" s="1" t="s">
        <v>2095</v>
      </c>
      <c r="E727" s="1" t="s">
        <v>1958</v>
      </c>
      <c r="F727" s="48">
        <v>944.82758620689663</v>
      </c>
      <c r="G727" s="7">
        <v>1096</v>
      </c>
      <c r="H727" s="30">
        <f t="shared" si="55"/>
        <v>614.13793103448279</v>
      </c>
      <c r="I727" s="30">
        <f t="shared" si="56"/>
        <v>661.37931034482756</v>
      </c>
      <c r="J727" s="31">
        <f t="shared" si="57"/>
        <v>803.10344827586209</v>
      </c>
      <c r="K727" s="32">
        <f t="shared" si="58"/>
        <v>0</v>
      </c>
      <c r="L727" s="33"/>
      <c r="M727" s="34">
        <f t="shared" si="59"/>
        <v>0</v>
      </c>
    </row>
    <row r="728" spans="1:13" ht="16.5" thickBot="1" x14ac:dyDescent="0.3">
      <c r="A728" s="3" t="s">
        <v>1869</v>
      </c>
      <c r="B728" s="1" t="s">
        <v>1871</v>
      </c>
      <c r="C728" s="1" t="s">
        <v>3098</v>
      </c>
      <c r="D728" s="1" t="s">
        <v>1957</v>
      </c>
      <c r="E728" s="1" t="s">
        <v>122</v>
      </c>
      <c r="F728" s="46">
        <v>197.41379310344828</v>
      </c>
      <c r="G728" s="7">
        <v>229</v>
      </c>
      <c r="H728" s="30">
        <f t="shared" si="55"/>
        <v>128.31896551724139</v>
      </c>
      <c r="I728" s="30">
        <f t="shared" si="56"/>
        <v>138.18965517241378</v>
      </c>
      <c r="J728" s="31">
        <f t="shared" si="57"/>
        <v>167.80172413793105</v>
      </c>
      <c r="K728" s="32">
        <f t="shared" si="58"/>
        <v>0</v>
      </c>
      <c r="L728" s="33"/>
      <c r="M728" s="34">
        <f t="shared" si="59"/>
        <v>0</v>
      </c>
    </row>
    <row r="729" spans="1:13" ht="16.5" thickBot="1" x14ac:dyDescent="0.3">
      <c r="A729" s="3" t="s">
        <v>1870</v>
      </c>
      <c r="B729" s="1" t="s">
        <v>1872</v>
      </c>
      <c r="C729" s="1" t="s">
        <v>3098</v>
      </c>
      <c r="D729" s="1" t="s">
        <v>1957</v>
      </c>
      <c r="E729" s="1" t="s">
        <v>122</v>
      </c>
      <c r="F729" s="48">
        <v>396.55172413793105</v>
      </c>
      <c r="G729" s="7">
        <v>460</v>
      </c>
      <c r="H729" s="30">
        <f t="shared" si="55"/>
        <v>257.75862068965517</v>
      </c>
      <c r="I729" s="30">
        <f t="shared" si="56"/>
        <v>277.58620689655169</v>
      </c>
      <c r="J729" s="31">
        <f t="shared" si="57"/>
        <v>337.06896551724139</v>
      </c>
      <c r="K729" s="32">
        <f t="shared" si="58"/>
        <v>0</v>
      </c>
      <c r="L729" s="33"/>
      <c r="M729" s="34">
        <f t="shared" si="59"/>
        <v>0</v>
      </c>
    </row>
    <row r="730" spans="1:13" ht="16.5" thickBot="1" x14ac:dyDescent="0.3">
      <c r="A730" s="3" t="s">
        <v>2089</v>
      </c>
      <c r="B730" s="1" t="s">
        <v>2092</v>
      </c>
      <c r="C730" s="1" t="s">
        <v>3098</v>
      </c>
      <c r="D730" s="1" t="s">
        <v>1957</v>
      </c>
      <c r="E730" s="1" t="s">
        <v>122</v>
      </c>
      <c r="F730" s="46">
        <v>437.93103448275866</v>
      </c>
      <c r="G730" s="7">
        <v>508.00000000000006</v>
      </c>
      <c r="H730" s="30">
        <f t="shared" si="55"/>
        <v>284.65517241379314</v>
      </c>
      <c r="I730" s="30">
        <f t="shared" si="56"/>
        <v>306.55172413793105</v>
      </c>
      <c r="J730" s="31">
        <f t="shared" si="57"/>
        <v>372.24137931034483</v>
      </c>
      <c r="K730" s="32">
        <f t="shared" si="58"/>
        <v>0</v>
      </c>
      <c r="L730" s="33"/>
      <c r="M730" s="34">
        <f t="shared" si="59"/>
        <v>0</v>
      </c>
    </row>
    <row r="731" spans="1:13" ht="16.5" thickBot="1" x14ac:dyDescent="0.3">
      <c r="A731" s="3" t="s">
        <v>2090</v>
      </c>
      <c r="B731" s="1" t="s">
        <v>2093</v>
      </c>
      <c r="C731" s="1" t="s">
        <v>3098</v>
      </c>
      <c r="D731" s="1" t="s">
        <v>1957</v>
      </c>
      <c r="E731" s="1" t="s">
        <v>122</v>
      </c>
      <c r="F731" s="46">
        <v>437.93103448275866</v>
      </c>
      <c r="G731" s="7">
        <v>508.00000000000006</v>
      </c>
      <c r="H731" s="30">
        <f t="shared" si="55"/>
        <v>284.65517241379314</v>
      </c>
      <c r="I731" s="30">
        <f t="shared" si="56"/>
        <v>306.55172413793105</v>
      </c>
      <c r="J731" s="31">
        <f t="shared" si="57"/>
        <v>372.24137931034483</v>
      </c>
      <c r="K731" s="32">
        <f t="shared" si="58"/>
        <v>0</v>
      </c>
      <c r="L731" s="33"/>
      <c r="M731" s="34">
        <f t="shared" si="59"/>
        <v>0</v>
      </c>
    </row>
    <row r="732" spans="1:13" ht="16.5" thickBot="1" x14ac:dyDescent="0.3">
      <c r="A732" s="3" t="s">
        <v>2091</v>
      </c>
      <c r="B732" s="1" t="s">
        <v>2094</v>
      </c>
      <c r="C732" s="1" t="s">
        <v>3098</v>
      </c>
      <c r="D732" s="1" t="s">
        <v>1957</v>
      </c>
      <c r="E732" s="1" t="s">
        <v>122</v>
      </c>
      <c r="F732" s="46">
        <v>437.93103448275866</v>
      </c>
      <c r="G732" s="7">
        <v>508.00000000000006</v>
      </c>
      <c r="H732" s="30">
        <f t="shared" si="55"/>
        <v>284.65517241379314</v>
      </c>
      <c r="I732" s="30">
        <f t="shared" si="56"/>
        <v>306.55172413793105</v>
      </c>
      <c r="J732" s="31">
        <f t="shared" si="57"/>
        <v>372.24137931034483</v>
      </c>
      <c r="K732" s="32">
        <f t="shared" si="58"/>
        <v>0</v>
      </c>
      <c r="L732" s="33"/>
      <c r="M732" s="34">
        <f t="shared" si="59"/>
        <v>0</v>
      </c>
    </row>
    <row r="733" spans="1:13" ht="16.5" thickBot="1" x14ac:dyDescent="0.3">
      <c r="A733" s="10" t="s">
        <v>872</v>
      </c>
      <c r="B733" s="4" t="s">
        <v>871</v>
      </c>
      <c r="C733" s="1" t="s">
        <v>3098</v>
      </c>
      <c r="D733" s="1" t="s">
        <v>871</v>
      </c>
      <c r="E733" s="1" t="s">
        <v>586</v>
      </c>
      <c r="F733" s="48">
        <v>794.82758620689663</v>
      </c>
      <c r="G733" s="7">
        <v>922.00000000000011</v>
      </c>
      <c r="H733" s="30">
        <f t="shared" si="55"/>
        <v>516.63793103448279</v>
      </c>
      <c r="I733" s="30">
        <f t="shared" si="56"/>
        <v>556.37931034482756</v>
      </c>
      <c r="J733" s="31">
        <f t="shared" si="57"/>
        <v>675.60344827586209</v>
      </c>
      <c r="K733" s="32">
        <f t="shared" si="58"/>
        <v>0</v>
      </c>
      <c r="L733" s="33"/>
      <c r="M733" s="34">
        <f t="shared" si="59"/>
        <v>0</v>
      </c>
    </row>
    <row r="734" spans="1:13" ht="16.5" thickBot="1" x14ac:dyDescent="0.3">
      <c r="A734" s="10" t="s">
        <v>1644</v>
      </c>
      <c r="B734" s="4" t="s">
        <v>1645</v>
      </c>
      <c r="C734" s="1" t="s">
        <v>3098</v>
      </c>
      <c r="D734" s="1" t="s">
        <v>1645</v>
      </c>
      <c r="E734" s="1" t="s">
        <v>586</v>
      </c>
      <c r="F734" s="48">
        <v>1352.5862068965519</v>
      </c>
      <c r="G734" s="7">
        <v>1569.0000000000002</v>
      </c>
      <c r="H734" s="30">
        <f t="shared" si="55"/>
        <v>879.18103448275872</v>
      </c>
      <c r="I734" s="30">
        <f t="shared" si="56"/>
        <v>946.81034482758628</v>
      </c>
      <c r="J734" s="31">
        <f t="shared" si="57"/>
        <v>1149.6982758620691</v>
      </c>
      <c r="K734" s="32">
        <f t="shared" si="58"/>
        <v>0</v>
      </c>
      <c r="L734" s="33"/>
      <c r="M734" s="34">
        <f t="shared" si="59"/>
        <v>0</v>
      </c>
    </row>
    <row r="735" spans="1:13" ht="16.5" thickBot="1" x14ac:dyDescent="0.3">
      <c r="A735" s="3" t="s">
        <v>1332</v>
      </c>
      <c r="B735" s="4" t="s">
        <v>1333</v>
      </c>
      <c r="C735" s="1" t="s">
        <v>3098</v>
      </c>
      <c r="D735" s="1" t="s">
        <v>586</v>
      </c>
      <c r="E735" s="1" t="s">
        <v>705</v>
      </c>
      <c r="F735" s="46">
        <v>4609.4827586206902</v>
      </c>
      <c r="G735" s="7">
        <v>5347.0000000000009</v>
      </c>
      <c r="H735" s="30">
        <f t="shared" si="55"/>
        <v>2996.1637931034488</v>
      </c>
      <c r="I735" s="30">
        <f t="shared" si="56"/>
        <v>3226.6379310344828</v>
      </c>
      <c r="J735" s="31">
        <f t="shared" si="57"/>
        <v>3918.0603448275865</v>
      </c>
      <c r="K735" s="32">
        <f t="shared" si="58"/>
        <v>0</v>
      </c>
      <c r="L735" s="33"/>
      <c r="M735" s="34">
        <f t="shared" si="59"/>
        <v>0</v>
      </c>
    </row>
    <row r="736" spans="1:13" ht="16.5" thickBot="1" x14ac:dyDescent="0.3">
      <c r="A736" s="4" t="s">
        <v>1334</v>
      </c>
      <c r="B736" s="4" t="s">
        <v>1664</v>
      </c>
      <c r="C736" s="1" t="s">
        <v>3098</v>
      </c>
      <c r="D736" s="1" t="s">
        <v>586</v>
      </c>
      <c r="E736" s="1" t="s">
        <v>705</v>
      </c>
      <c r="F736" s="46">
        <v>1413.793103448276</v>
      </c>
      <c r="G736" s="7">
        <v>1640.0000000000002</v>
      </c>
      <c r="H736" s="30">
        <f t="shared" si="55"/>
        <v>918.96551724137942</v>
      </c>
      <c r="I736" s="30">
        <f t="shared" si="56"/>
        <v>989.65517241379314</v>
      </c>
      <c r="J736" s="31">
        <f t="shared" si="57"/>
        <v>1201.7241379310346</v>
      </c>
      <c r="K736" s="32">
        <f t="shared" si="58"/>
        <v>0</v>
      </c>
      <c r="L736" s="33"/>
      <c r="M736" s="34">
        <f t="shared" si="59"/>
        <v>0</v>
      </c>
    </row>
    <row r="737" spans="1:13" ht="16.5" thickBot="1" x14ac:dyDescent="0.3">
      <c r="A737" s="4" t="s">
        <v>2087</v>
      </c>
      <c r="B737" s="4" t="s">
        <v>2088</v>
      </c>
      <c r="C737" s="1" t="s">
        <v>3098</v>
      </c>
      <c r="D737" s="1" t="s">
        <v>586</v>
      </c>
      <c r="E737" s="1" t="s">
        <v>705</v>
      </c>
      <c r="F737" s="48">
        <v>2827.5862068965521</v>
      </c>
      <c r="G737" s="7">
        <v>3280.0000000000005</v>
      </c>
      <c r="H737" s="30">
        <f t="shared" si="55"/>
        <v>1837.9310344827588</v>
      </c>
      <c r="I737" s="30">
        <f t="shared" si="56"/>
        <v>1979.3103448275863</v>
      </c>
      <c r="J737" s="31">
        <f t="shared" si="57"/>
        <v>2403.4482758620693</v>
      </c>
      <c r="K737" s="32">
        <f t="shared" si="58"/>
        <v>0</v>
      </c>
      <c r="L737" s="33"/>
      <c r="M737" s="34">
        <f t="shared" si="59"/>
        <v>0</v>
      </c>
    </row>
    <row r="738" spans="1:13" ht="16.5" thickBot="1" x14ac:dyDescent="0.3">
      <c r="A738" s="4" t="s">
        <v>1335</v>
      </c>
      <c r="B738" s="4" t="s">
        <v>1336</v>
      </c>
      <c r="C738" s="1" t="s">
        <v>3098</v>
      </c>
      <c r="D738" s="1" t="s">
        <v>586</v>
      </c>
      <c r="E738" s="1" t="s">
        <v>705</v>
      </c>
      <c r="F738" s="48">
        <v>1721.5517241379312</v>
      </c>
      <c r="G738" s="7">
        <v>1997.0000000000002</v>
      </c>
      <c r="H738" s="30">
        <f t="shared" si="55"/>
        <v>1119.0086206896553</v>
      </c>
      <c r="I738" s="30">
        <f t="shared" si="56"/>
        <v>1205.0862068965516</v>
      </c>
      <c r="J738" s="31">
        <f t="shared" si="57"/>
        <v>1463.3189655172414</v>
      </c>
      <c r="K738" s="32">
        <f t="shared" si="58"/>
        <v>0</v>
      </c>
      <c r="L738" s="33"/>
      <c r="M738" s="34">
        <f t="shared" si="59"/>
        <v>0</v>
      </c>
    </row>
    <row r="739" spans="1:13" ht="16.5" thickBot="1" x14ac:dyDescent="0.3">
      <c r="A739" s="11" t="s">
        <v>505</v>
      </c>
      <c r="B739" s="4" t="s">
        <v>506</v>
      </c>
      <c r="C739" s="1" t="s">
        <v>3098</v>
      </c>
      <c r="D739" s="1" t="s">
        <v>141</v>
      </c>
      <c r="E739" s="1" t="s">
        <v>127</v>
      </c>
      <c r="F739" s="48">
        <v>23157.758620689656</v>
      </c>
      <c r="G739" s="7">
        <v>26863</v>
      </c>
      <c r="H739" s="30">
        <f t="shared" si="55"/>
        <v>15052.543103448277</v>
      </c>
      <c r="I739" s="30">
        <f t="shared" si="56"/>
        <v>16210.431034482757</v>
      </c>
      <c r="J739" s="31">
        <f t="shared" si="57"/>
        <v>19684.094827586207</v>
      </c>
      <c r="K739" s="32">
        <f t="shared" si="58"/>
        <v>0</v>
      </c>
      <c r="L739" s="33"/>
      <c r="M739" s="34">
        <f t="shared" si="59"/>
        <v>0</v>
      </c>
    </row>
    <row r="740" spans="1:13" ht="16.5" thickBot="1" x14ac:dyDescent="0.3">
      <c r="A740" s="10" t="s">
        <v>2794</v>
      </c>
      <c r="B740" s="4" t="s">
        <v>37</v>
      </c>
      <c r="C740" s="1" t="s">
        <v>3098</v>
      </c>
      <c r="D740" s="1" t="s">
        <v>141</v>
      </c>
      <c r="E740" s="1" t="s">
        <v>127</v>
      </c>
      <c r="F740" s="48">
        <v>23157.758620689656</v>
      </c>
      <c r="G740" s="7">
        <v>26863</v>
      </c>
      <c r="H740" s="30">
        <f t="shared" si="55"/>
        <v>15052.543103448277</v>
      </c>
      <c r="I740" s="30">
        <f t="shared" si="56"/>
        <v>16210.431034482757</v>
      </c>
      <c r="J740" s="31">
        <f t="shared" si="57"/>
        <v>19684.094827586207</v>
      </c>
      <c r="K740" s="32">
        <f t="shared" si="58"/>
        <v>0</v>
      </c>
      <c r="L740" s="33"/>
      <c r="M740" s="34">
        <f t="shared" si="59"/>
        <v>0</v>
      </c>
    </row>
    <row r="741" spans="1:13" ht="16.5" thickBot="1" x14ac:dyDescent="0.3">
      <c r="A741" s="11" t="s">
        <v>2122</v>
      </c>
      <c r="B741" s="4" t="s">
        <v>2130</v>
      </c>
      <c r="C741" s="1" t="s">
        <v>3098</v>
      </c>
      <c r="D741" s="1" t="s">
        <v>141</v>
      </c>
      <c r="E741" s="1" t="s">
        <v>127</v>
      </c>
      <c r="F741" s="48">
        <v>23157.758620689656</v>
      </c>
      <c r="G741" s="7">
        <v>26863</v>
      </c>
      <c r="H741" s="30">
        <f t="shared" si="55"/>
        <v>15052.543103448277</v>
      </c>
      <c r="I741" s="30">
        <f t="shared" si="56"/>
        <v>16210.431034482757</v>
      </c>
      <c r="J741" s="31">
        <f t="shared" si="57"/>
        <v>19684.094827586207</v>
      </c>
      <c r="K741" s="32">
        <f t="shared" si="58"/>
        <v>0</v>
      </c>
      <c r="L741" s="33"/>
      <c r="M741" s="34">
        <f t="shared" si="59"/>
        <v>0</v>
      </c>
    </row>
    <row r="742" spans="1:13" ht="16.5" thickBot="1" x14ac:dyDescent="0.3">
      <c r="A742" s="11" t="s">
        <v>2960</v>
      </c>
      <c r="B742" s="4" t="s">
        <v>2961</v>
      </c>
      <c r="C742" s="1" t="s">
        <v>3098</v>
      </c>
      <c r="D742" s="1" t="s">
        <v>141</v>
      </c>
      <c r="E742" s="1" t="s">
        <v>127</v>
      </c>
      <c r="F742" s="48">
        <v>23157.758620689656</v>
      </c>
      <c r="G742" s="7">
        <v>26863</v>
      </c>
      <c r="H742" s="30">
        <f t="shared" si="55"/>
        <v>15052.543103448277</v>
      </c>
      <c r="I742" s="30">
        <f t="shared" si="56"/>
        <v>16210.431034482757</v>
      </c>
      <c r="J742" s="31">
        <f t="shared" si="57"/>
        <v>19684.094827586207</v>
      </c>
      <c r="K742" s="32">
        <f t="shared" si="58"/>
        <v>0</v>
      </c>
      <c r="L742" s="33"/>
      <c r="M742" s="34">
        <f t="shared" si="59"/>
        <v>0</v>
      </c>
    </row>
    <row r="743" spans="1:13" ht="16.5" thickBot="1" x14ac:dyDescent="0.3">
      <c r="A743" s="11" t="s">
        <v>3008</v>
      </c>
      <c r="B743" s="4" t="s">
        <v>3009</v>
      </c>
      <c r="C743" s="1" t="s">
        <v>3098</v>
      </c>
      <c r="D743" s="1" t="s">
        <v>141</v>
      </c>
      <c r="E743" s="1" t="s">
        <v>127</v>
      </c>
      <c r="F743" s="48">
        <v>23157.758620689656</v>
      </c>
      <c r="G743" s="7">
        <v>26863</v>
      </c>
      <c r="H743" s="30">
        <f t="shared" si="55"/>
        <v>15052.543103448277</v>
      </c>
      <c r="I743" s="30">
        <f t="shared" si="56"/>
        <v>16210.431034482757</v>
      </c>
      <c r="J743" s="31">
        <f t="shared" si="57"/>
        <v>19684.094827586207</v>
      </c>
      <c r="K743" s="32">
        <f t="shared" si="58"/>
        <v>0</v>
      </c>
      <c r="L743" s="33"/>
      <c r="M743" s="34">
        <f t="shared" si="59"/>
        <v>0</v>
      </c>
    </row>
    <row r="744" spans="1:13" ht="16.5" thickBot="1" x14ac:dyDescent="0.3">
      <c r="A744" s="4" t="s">
        <v>1393</v>
      </c>
      <c r="B744" s="4" t="s">
        <v>1394</v>
      </c>
      <c r="C744" s="1" t="s">
        <v>3098</v>
      </c>
      <c r="D744" s="1" t="s">
        <v>141</v>
      </c>
      <c r="E744" s="1" t="s">
        <v>773</v>
      </c>
      <c r="F744" s="48">
        <v>15139.655172413793</v>
      </c>
      <c r="G744" s="7">
        <v>17562</v>
      </c>
      <c r="H744" s="30">
        <f t="shared" si="55"/>
        <v>9840.7758620689656</v>
      </c>
      <c r="I744" s="30">
        <f t="shared" si="56"/>
        <v>10597.758620689654</v>
      </c>
      <c r="J744" s="31">
        <f t="shared" si="57"/>
        <v>12868.706896551725</v>
      </c>
      <c r="K744" s="32">
        <f t="shared" si="58"/>
        <v>0</v>
      </c>
      <c r="L744" s="33"/>
      <c r="M744" s="34">
        <f t="shared" si="59"/>
        <v>0</v>
      </c>
    </row>
    <row r="745" spans="1:13" ht="16.5" thickBot="1" x14ac:dyDescent="0.3">
      <c r="A745" s="10" t="s">
        <v>2795</v>
      </c>
      <c r="B745" s="4" t="s">
        <v>38</v>
      </c>
      <c r="C745" s="1" t="s">
        <v>3098</v>
      </c>
      <c r="D745" s="1" t="s">
        <v>141</v>
      </c>
      <c r="E745" s="1" t="s">
        <v>773</v>
      </c>
      <c r="F745" s="48">
        <v>15139.655172413793</v>
      </c>
      <c r="G745" s="7">
        <v>17562</v>
      </c>
      <c r="H745" s="30">
        <f t="shared" si="55"/>
        <v>9840.7758620689656</v>
      </c>
      <c r="I745" s="30">
        <f t="shared" si="56"/>
        <v>10597.758620689654</v>
      </c>
      <c r="J745" s="31">
        <f t="shared" si="57"/>
        <v>12868.706896551725</v>
      </c>
      <c r="K745" s="32">
        <f t="shared" si="58"/>
        <v>0</v>
      </c>
      <c r="L745" s="33"/>
      <c r="M745" s="34">
        <f t="shared" si="59"/>
        <v>0</v>
      </c>
    </row>
    <row r="746" spans="1:13" ht="16.5" thickBot="1" x14ac:dyDescent="0.3">
      <c r="A746" s="11" t="s">
        <v>2977</v>
      </c>
      <c r="B746" s="4" t="s">
        <v>39</v>
      </c>
      <c r="C746" s="1" t="s">
        <v>3098</v>
      </c>
      <c r="D746" s="1" t="s">
        <v>141</v>
      </c>
      <c r="E746" s="1" t="s">
        <v>773</v>
      </c>
      <c r="F746" s="48">
        <v>15139.655172413793</v>
      </c>
      <c r="G746" s="7">
        <v>17562</v>
      </c>
      <c r="H746" s="30">
        <f t="shared" si="55"/>
        <v>9840.7758620689656</v>
      </c>
      <c r="I746" s="30">
        <f t="shared" si="56"/>
        <v>10597.758620689654</v>
      </c>
      <c r="J746" s="31">
        <f t="shared" si="57"/>
        <v>12868.706896551725</v>
      </c>
      <c r="K746" s="32">
        <f t="shared" si="58"/>
        <v>0</v>
      </c>
      <c r="L746" s="33"/>
      <c r="M746" s="34">
        <f t="shared" si="59"/>
        <v>0</v>
      </c>
    </row>
    <row r="747" spans="1:13" ht="16.5" thickBot="1" x14ac:dyDescent="0.3">
      <c r="A747" s="11" t="s">
        <v>3010</v>
      </c>
      <c r="B747" s="4" t="s">
        <v>3011</v>
      </c>
      <c r="C747" s="1" t="s">
        <v>3098</v>
      </c>
      <c r="D747" s="1" t="s">
        <v>141</v>
      </c>
      <c r="E747" s="1" t="s">
        <v>773</v>
      </c>
      <c r="F747" s="48">
        <v>15139.655172413793</v>
      </c>
      <c r="G747" s="7">
        <v>17562</v>
      </c>
      <c r="H747" s="30">
        <f t="shared" si="55"/>
        <v>9840.7758620689656</v>
      </c>
      <c r="I747" s="30">
        <f t="shared" si="56"/>
        <v>10597.758620689654</v>
      </c>
      <c r="J747" s="31">
        <f t="shared" si="57"/>
        <v>12868.706896551725</v>
      </c>
      <c r="K747" s="32">
        <f t="shared" si="58"/>
        <v>0</v>
      </c>
      <c r="L747" s="33"/>
      <c r="M747" s="34">
        <f t="shared" si="59"/>
        <v>0</v>
      </c>
    </row>
    <row r="748" spans="1:13" ht="16.5" thickBot="1" x14ac:dyDescent="0.3">
      <c r="A748" s="4" t="s">
        <v>1337</v>
      </c>
      <c r="B748" s="4" t="s">
        <v>1338</v>
      </c>
      <c r="C748" s="1" t="s">
        <v>3098</v>
      </c>
      <c r="D748" s="1" t="s">
        <v>141</v>
      </c>
      <c r="E748" s="1" t="s">
        <v>127</v>
      </c>
      <c r="F748" s="48">
        <v>19683.620689655174</v>
      </c>
      <c r="G748" s="7">
        <v>22833</v>
      </c>
      <c r="H748" s="30">
        <f t="shared" si="55"/>
        <v>12794.353448275864</v>
      </c>
      <c r="I748" s="30">
        <f t="shared" si="56"/>
        <v>13778.534482758621</v>
      </c>
      <c r="J748" s="31">
        <f t="shared" si="57"/>
        <v>16731.077586206899</v>
      </c>
      <c r="K748" s="32">
        <f t="shared" si="58"/>
        <v>0</v>
      </c>
      <c r="L748" s="33"/>
      <c r="M748" s="34">
        <f t="shared" si="59"/>
        <v>0</v>
      </c>
    </row>
    <row r="749" spans="1:13" ht="16.5" thickBot="1" x14ac:dyDescent="0.3">
      <c r="A749" s="4" t="s">
        <v>1339</v>
      </c>
      <c r="B749" s="4" t="s">
        <v>1340</v>
      </c>
      <c r="C749" s="1" t="s">
        <v>3098</v>
      </c>
      <c r="D749" s="1" t="s">
        <v>141</v>
      </c>
      <c r="E749" s="1" t="s">
        <v>773</v>
      </c>
      <c r="F749" s="48">
        <v>12868.103448275862</v>
      </c>
      <c r="G749" s="7">
        <v>14927</v>
      </c>
      <c r="H749" s="30">
        <f t="shared" si="55"/>
        <v>8364.2672413793116</v>
      </c>
      <c r="I749" s="30">
        <f t="shared" si="56"/>
        <v>9007.6724137931033</v>
      </c>
      <c r="J749" s="31">
        <f t="shared" si="57"/>
        <v>10937.887931034482</v>
      </c>
      <c r="K749" s="32">
        <f t="shared" si="58"/>
        <v>0</v>
      </c>
      <c r="L749" s="33"/>
      <c r="M749" s="34">
        <f t="shared" si="59"/>
        <v>0</v>
      </c>
    </row>
    <row r="750" spans="1:13" ht="16.5" thickBot="1" x14ac:dyDescent="0.3">
      <c r="A750" s="4" t="s">
        <v>3035</v>
      </c>
      <c r="B750" s="4" t="s">
        <v>3059</v>
      </c>
      <c r="C750" s="1" t="s">
        <v>3098</v>
      </c>
      <c r="D750" s="1" t="s">
        <v>1439</v>
      </c>
      <c r="E750" s="1" t="s">
        <v>127</v>
      </c>
      <c r="F750" s="48">
        <v>3527.5862068965521</v>
      </c>
      <c r="G750" s="7">
        <v>4092.0000000000005</v>
      </c>
      <c r="H750" s="30">
        <f t="shared" si="55"/>
        <v>2292.9310344827591</v>
      </c>
      <c r="I750" s="30">
        <f t="shared" si="56"/>
        <v>2469.3103448275865</v>
      </c>
      <c r="J750" s="31">
        <f t="shared" si="57"/>
        <v>2998.4482758620693</v>
      </c>
      <c r="K750" s="32">
        <f t="shared" si="58"/>
        <v>0</v>
      </c>
      <c r="L750" s="33"/>
      <c r="M750" s="34">
        <f t="shared" si="59"/>
        <v>0</v>
      </c>
    </row>
    <row r="751" spans="1:13" ht="16.5" thickBot="1" x14ac:dyDescent="0.3">
      <c r="A751" s="4" t="s">
        <v>3036</v>
      </c>
      <c r="B751" s="4" t="s">
        <v>3060</v>
      </c>
      <c r="C751" s="1" t="s">
        <v>3098</v>
      </c>
      <c r="D751" s="1" t="s">
        <v>1439</v>
      </c>
      <c r="E751" s="1" t="s">
        <v>127</v>
      </c>
      <c r="F751" s="48">
        <v>3527.5862068965521</v>
      </c>
      <c r="G751" s="7">
        <v>4092.0000000000005</v>
      </c>
      <c r="H751" s="30">
        <f t="shared" si="55"/>
        <v>2292.9310344827591</v>
      </c>
      <c r="I751" s="30">
        <f t="shared" si="56"/>
        <v>2469.3103448275865</v>
      </c>
      <c r="J751" s="31">
        <f t="shared" si="57"/>
        <v>2998.4482758620693</v>
      </c>
      <c r="K751" s="32">
        <f t="shared" si="58"/>
        <v>0</v>
      </c>
      <c r="L751" s="33"/>
      <c r="M751" s="34">
        <f t="shared" si="59"/>
        <v>0</v>
      </c>
    </row>
    <row r="752" spans="1:13" ht="16.5" thickBot="1" x14ac:dyDescent="0.3">
      <c r="A752" s="11" t="s">
        <v>1307</v>
      </c>
      <c r="B752" s="4" t="s">
        <v>1306</v>
      </c>
      <c r="C752" s="1" t="s">
        <v>3098</v>
      </c>
      <c r="D752" s="1" t="s">
        <v>1310</v>
      </c>
      <c r="E752" s="1" t="s">
        <v>127</v>
      </c>
      <c r="F752" s="48">
        <v>4239.6551724137935</v>
      </c>
      <c r="G752" s="7">
        <v>4918</v>
      </c>
      <c r="H752" s="30">
        <f t="shared" si="55"/>
        <v>2755.775862068966</v>
      </c>
      <c r="I752" s="30">
        <f t="shared" si="56"/>
        <v>2967.7586206896553</v>
      </c>
      <c r="J752" s="31">
        <f t="shared" si="57"/>
        <v>3603.7068965517242</v>
      </c>
      <c r="K752" s="32">
        <f t="shared" si="58"/>
        <v>0</v>
      </c>
      <c r="L752" s="33"/>
      <c r="M752" s="34">
        <f t="shared" si="59"/>
        <v>0</v>
      </c>
    </row>
    <row r="753" spans="1:13" ht="16.5" thickBot="1" x14ac:dyDescent="0.3">
      <c r="A753" s="11" t="s">
        <v>1309</v>
      </c>
      <c r="B753" s="4" t="s">
        <v>1308</v>
      </c>
      <c r="C753" s="1" t="s">
        <v>3098</v>
      </c>
      <c r="D753" s="1" t="s">
        <v>1310</v>
      </c>
      <c r="E753" s="1" t="s">
        <v>127</v>
      </c>
      <c r="F753" s="48">
        <v>5838.7931034482763</v>
      </c>
      <c r="G753" s="7">
        <v>6773</v>
      </c>
      <c r="H753" s="30">
        <f t="shared" si="55"/>
        <v>3795.2155172413795</v>
      </c>
      <c r="I753" s="30">
        <f t="shared" si="56"/>
        <v>4087.155172413793</v>
      </c>
      <c r="J753" s="31">
        <f t="shared" si="57"/>
        <v>4962.9741379310344</v>
      </c>
      <c r="K753" s="32">
        <f t="shared" si="58"/>
        <v>0</v>
      </c>
      <c r="L753" s="33"/>
      <c r="M753" s="34">
        <f t="shared" si="59"/>
        <v>0</v>
      </c>
    </row>
    <row r="754" spans="1:13" ht="16.5" thickBot="1" x14ac:dyDescent="0.3">
      <c r="A754" s="10" t="s">
        <v>320</v>
      </c>
      <c r="B754" s="4" t="s">
        <v>40</v>
      </c>
      <c r="C754" s="1" t="s">
        <v>3098</v>
      </c>
      <c r="D754" s="1" t="s">
        <v>142</v>
      </c>
      <c r="E754" s="1" t="s">
        <v>127</v>
      </c>
      <c r="F754" s="48">
        <v>17510.344827586207</v>
      </c>
      <c r="G754" s="7">
        <v>20312</v>
      </c>
      <c r="H754" s="30">
        <f t="shared" si="55"/>
        <v>11381.724137931034</v>
      </c>
      <c r="I754" s="30">
        <f t="shared" si="56"/>
        <v>12257.241379310344</v>
      </c>
      <c r="J754" s="31">
        <f t="shared" si="57"/>
        <v>14883.793103448275</v>
      </c>
      <c r="K754" s="32">
        <f t="shared" si="58"/>
        <v>0</v>
      </c>
      <c r="L754" s="33"/>
      <c r="M754" s="34">
        <f t="shared" si="59"/>
        <v>0</v>
      </c>
    </row>
    <row r="755" spans="1:13" ht="16.5" thickBot="1" x14ac:dyDescent="0.3">
      <c r="A755" s="3" t="s">
        <v>1121</v>
      </c>
      <c r="B755" s="4" t="s">
        <v>41</v>
      </c>
      <c r="C755" s="1" t="s">
        <v>3098</v>
      </c>
      <c r="D755" s="1" t="s">
        <v>142</v>
      </c>
      <c r="E755" s="1" t="s">
        <v>127</v>
      </c>
      <c r="F755" s="48">
        <v>17232.758620689656</v>
      </c>
      <c r="G755" s="7">
        <v>19990</v>
      </c>
      <c r="H755" s="30">
        <f t="shared" si="55"/>
        <v>11201.293103448277</v>
      </c>
      <c r="I755" s="30">
        <f t="shared" si="56"/>
        <v>12062.931034482759</v>
      </c>
      <c r="J755" s="31">
        <f t="shared" si="57"/>
        <v>14647.844827586207</v>
      </c>
      <c r="K755" s="32">
        <f t="shared" si="58"/>
        <v>0</v>
      </c>
      <c r="L755" s="33"/>
      <c r="M755" s="34">
        <f t="shared" si="59"/>
        <v>0</v>
      </c>
    </row>
    <row r="756" spans="1:13" ht="16.5" thickBot="1" x14ac:dyDescent="0.3">
      <c r="A756" s="3" t="s">
        <v>1122</v>
      </c>
      <c r="B756" s="4" t="s">
        <v>42</v>
      </c>
      <c r="C756" s="1" t="s">
        <v>3098</v>
      </c>
      <c r="D756" s="1" t="s">
        <v>142</v>
      </c>
      <c r="E756" s="1" t="s">
        <v>127</v>
      </c>
      <c r="F756" s="48">
        <v>17232.758620689656</v>
      </c>
      <c r="G756" s="7">
        <v>19990</v>
      </c>
      <c r="H756" s="30">
        <f t="shared" si="55"/>
        <v>11201.293103448277</v>
      </c>
      <c r="I756" s="30">
        <f t="shared" si="56"/>
        <v>12062.931034482759</v>
      </c>
      <c r="J756" s="31">
        <f t="shared" si="57"/>
        <v>14647.844827586207</v>
      </c>
      <c r="K756" s="32">
        <f t="shared" si="58"/>
        <v>0</v>
      </c>
      <c r="L756" s="33"/>
      <c r="M756" s="34">
        <f t="shared" si="59"/>
        <v>0</v>
      </c>
    </row>
    <row r="757" spans="1:13" ht="16.5" thickBot="1" x14ac:dyDescent="0.3">
      <c r="A757" s="3" t="s">
        <v>508</v>
      </c>
      <c r="B757" s="4" t="s">
        <v>507</v>
      </c>
      <c r="C757" s="1" t="s">
        <v>3098</v>
      </c>
      <c r="D757" s="1" t="s">
        <v>142</v>
      </c>
      <c r="E757" s="1" t="s">
        <v>127</v>
      </c>
      <c r="F757" s="48">
        <v>17232.758620689656</v>
      </c>
      <c r="G757" s="7">
        <v>19990</v>
      </c>
      <c r="H757" s="30">
        <f t="shared" si="55"/>
        <v>11201.293103448277</v>
      </c>
      <c r="I757" s="30">
        <f t="shared" si="56"/>
        <v>12062.931034482759</v>
      </c>
      <c r="J757" s="31">
        <f t="shared" si="57"/>
        <v>14647.844827586207</v>
      </c>
      <c r="K757" s="32">
        <f t="shared" si="58"/>
        <v>0</v>
      </c>
      <c r="L757" s="33"/>
      <c r="M757" s="34">
        <f t="shared" si="59"/>
        <v>0</v>
      </c>
    </row>
    <row r="758" spans="1:13" ht="16.5" thickBot="1" x14ac:dyDescent="0.3">
      <c r="A758" s="3" t="s">
        <v>509</v>
      </c>
      <c r="B758" s="4" t="s">
        <v>510</v>
      </c>
      <c r="C758" s="1" t="s">
        <v>3098</v>
      </c>
      <c r="D758" s="1" t="s">
        <v>142</v>
      </c>
      <c r="E758" s="1" t="s">
        <v>127</v>
      </c>
      <c r="F758" s="48">
        <v>17232.758620689656</v>
      </c>
      <c r="G758" s="7">
        <v>19990</v>
      </c>
      <c r="H758" s="30">
        <f t="shared" si="55"/>
        <v>11201.293103448277</v>
      </c>
      <c r="I758" s="30">
        <f t="shared" si="56"/>
        <v>12062.931034482759</v>
      </c>
      <c r="J758" s="31">
        <f t="shared" si="57"/>
        <v>14647.844827586207</v>
      </c>
      <c r="K758" s="32">
        <f t="shared" si="58"/>
        <v>0</v>
      </c>
      <c r="L758" s="33"/>
      <c r="M758" s="34">
        <f t="shared" si="59"/>
        <v>0</v>
      </c>
    </row>
    <row r="759" spans="1:13" ht="16.5" thickBot="1" x14ac:dyDescent="0.3">
      <c r="A759" s="3" t="s">
        <v>710</v>
      </c>
      <c r="B759" s="4" t="s">
        <v>709</v>
      </c>
      <c r="C759" s="1" t="s">
        <v>3098</v>
      </c>
      <c r="D759" s="1" t="s">
        <v>142</v>
      </c>
      <c r="E759" s="1" t="s">
        <v>127</v>
      </c>
      <c r="F759" s="48">
        <v>17232.758620689656</v>
      </c>
      <c r="G759" s="7">
        <v>19990</v>
      </c>
      <c r="H759" s="30">
        <f t="shared" si="55"/>
        <v>11201.293103448277</v>
      </c>
      <c r="I759" s="30">
        <f t="shared" si="56"/>
        <v>12062.931034482759</v>
      </c>
      <c r="J759" s="31">
        <f t="shared" si="57"/>
        <v>14647.844827586207</v>
      </c>
      <c r="K759" s="32">
        <f t="shared" si="58"/>
        <v>0</v>
      </c>
      <c r="L759" s="33"/>
      <c r="M759" s="34">
        <f t="shared" si="59"/>
        <v>0</v>
      </c>
    </row>
    <row r="760" spans="1:13" ht="16.5" thickBot="1" x14ac:dyDescent="0.3">
      <c r="A760" s="3" t="s">
        <v>1055</v>
      </c>
      <c r="B760" s="4" t="s">
        <v>1838</v>
      </c>
      <c r="C760" s="1" t="s">
        <v>3098</v>
      </c>
      <c r="D760" s="1" t="s">
        <v>142</v>
      </c>
      <c r="E760" s="1" t="s">
        <v>127</v>
      </c>
      <c r="F760" s="48">
        <v>17232.758620689656</v>
      </c>
      <c r="G760" s="7">
        <v>19990</v>
      </c>
      <c r="H760" s="30">
        <f t="shared" si="55"/>
        <v>11201.293103448277</v>
      </c>
      <c r="I760" s="30">
        <f t="shared" si="56"/>
        <v>12062.931034482759</v>
      </c>
      <c r="J760" s="31">
        <f t="shared" si="57"/>
        <v>14647.844827586207</v>
      </c>
      <c r="K760" s="32">
        <f t="shared" si="58"/>
        <v>0</v>
      </c>
      <c r="L760" s="33"/>
      <c r="M760" s="34">
        <f t="shared" si="59"/>
        <v>0</v>
      </c>
    </row>
    <row r="761" spans="1:13" ht="16.5" thickBot="1" x14ac:dyDescent="0.3">
      <c r="A761" s="3" t="s">
        <v>1313</v>
      </c>
      <c r="B761" s="4" t="s">
        <v>1835</v>
      </c>
      <c r="C761" s="1" t="s">
        <v>3098</v>
      </c>
      <c r="D761" s="1" t="s">
        <v>142</v>
      </c>
      <c r="E761" s="1" t="s">
        <v>127</v>
      </c>
      <c r="F761" s="48">
        <v>17232.758620689656</v>
      </c>
      <c r="G761" s="7">
        <v>19990</v>
      </c>
      <c r="H761" s="30">
        <f t="shared" si="55"/>
        <v>11201.293103448277</v>
      </c>
      <c r="I761" s="30">
        <f t="shared" si="56"/>
        <v>12062.931034482759</v>
      </c>
      <c r="J761" s="31">
        <f t="shared" si="57"/>
        <v>14647.844827586207</v>
      </c>
      <c r="K761" s="32">
        <f t="shared" si="58"/>
        <v>0</v>
      </c>
      <c r="L761" s="33"/>
      <c r="M761" s="34">
        <f t="shared" si="59"/>
        <v>0</v>
      </c>
    </row>
    <row r="762" spans="1:13" ht="16.5" thickBot="1" x14ac:dyDescent="0.3">
      <c r="A762" s="3" t="s">
        <v>1126</v>
      </c>
      <c r="B762" s="4" t="s">
        <v>1836</v>
      </c>
      <c r="C762" s="1" t="s">
        <v>3098</v>
      </c>
      <c r="D762" s="1" t="s">
        <v>142</v>
      </c>
      <c r="E762" s="1" t="s">
        <v>127</v>
      </c>
      <c r="F762" s="48">
        <v>17232.758620689656</v>
      </c>
      <c r="G762" s="7">
        <v>19990</v>
      </c>
      <c r="H762" s="30">
        <f t="shared" si="55"/>
        <v>11201.293103448277</v>
      </c>
      <c r="I762" s="30">
        <f t="shared" si="56"/>
        <v>12062.931034482759</v>
      </c>
      <c r="J762" s="31">
        <f t="shared" si="57"/>
        <v>14647.844827586207</v>
      </c>
      <c r="K762" s="32">
        <f t="shared" si="58"/>
        <v>0</v>
      </c>
      <c r="L762" s="33"/>
      <c r="M762" s="34">
        <f t="shared" si="59"/>
        <v>0</v>
      </c>
    </row>
    <row r="763" spans="1:13" ht="16.5" thickBot="1" x14ac:dyDescent="0.3">
      <c r="A763" s="3" t="s">
        <v>1789</v>
      </c>
      <c r="B763" s="4" t="s">
        <v>1837</v>
      </c>
      <c r="C763" s="1" t="s">
        <v>3098</v>
      </c>
      <c r="D763" s="1" t="s">
        <v>142</v>
      </c>
      <c r="E763" s="1" t="s">
        <v>127</v>
      </c>
      <c r="F763" s="48">
        <v>17232.758620689656</v>
      </c>
      <c r="G763" s="7">
        <v>19990</v>
      </c>
      <c r="H763" s="30">
        <f t="shared" si="55"/>
        <v>11201.293103448277</v>
      </c>
      <c r="I763" s="30">
        <f t="shared" si="56"/>
        <v>12062.931034482759</v>
      </c>
      <c r="J763" s="31">
        <f t="shared" si="57"/>
        <v>14647.844827586207</v>
      </c>
      <c r="K763" s="32">
        <f t="shared" si="58"/>
        <v>0</v>
      </c>
      <c r="L763" s="33"/>
      <c r="M763" s="34">
        <f t="shared" si="59"/>
        <v>0</v>
      </c>
    </row>
    <row r="764" spans="1:13" ht="16.5" thickBot="1" x14ac:dyDescent="0.3">
      <c r="A764" s="3" t="s">
        <v>511</v>
      </c>
      <c r="B764" s="4" t="s">
        <v>1839</v>
      </c>
      <c r="C764" s="1" t="s">
        <v>3098</v>
      </c>
      <c r="D764" s="1" t="s">
        <v>142</v>
      </c>
      <c r="E764" s="1" t="s">
        <v>127</v>
      </c>
      <c r="F764" s="48">
        <v>17232.758620689656</v>
      </c>
      <c r="G764" s="7">
        <v>19990</v>
      </c>
      <c r="H764" s="30">
        <f t="shared" si="55"/>
        <v>11201.293103448277</v>
      </c>
      <c r="I764" s="30">
        <f t="shared" si="56"/>
        <v>12062.931034482759</v>
      </c>
      <c r="J764" s="31">
        <f t="shared" si="57"/>
        <v>14647.844827586207</v>
      </c>
      <c r="K764" s="32">
        <f t="shared" si="58"/>
        <v>0</v>
      </c>
      <c r="L764" s="33"/>
      <c r="M764" s="34">
        <f t="shared" si="59"/>
        <v>0</v>
      </c>
    </row>
    <row r="765" spans="1:13" ht="16.5" thickBot="1" x14ac:dyDescent="0.3">
      <c r="A765" s="3" t="s">
        <v>899</v>
      </c>
      <c r="B765" s="4" t="s">
        <v>900</v>
      </c>
      <c r="C765" s="1" t="s">
        <v>3098</v>
      </c>
      <c r="D765" s="1" t="s">
        <v>142</v>
      </c>
      <c r="E765" s="1" t="s">
        <v>127</v>
      </c>
      <c r="F765" s="48">
        <v>17232.758620689656</v>
      </c>
      <c r="G765" s="7">
        <v>19990</v>
      </c>
      <c r="H765" s="30">
        <f t="shared" si="55"/>
        <v>11201.293103448277</v>
      </c>
      <c r="I765" s="30">
        <f t="shared" si="56"/>
        <v>12062.931034482759</v>
      </c>
      <c r="J765" s="31">
        <f t="shared" si="57"/>
        <v>14647.844827586207</v>
      </c>
      <c r="K765" s="32">
        <f t="shared" si="58"/>
        <v>0</v>
      </c>
      <c r="L765" s="33"/>
      <c r="M765" s="34">
        <f t="shared" si="59"/>
        <v>0</v>
      </c>
    </row>
    <row r="766" spans="1:13" ht="16.5" thickBot="1" x14ac:dyDescent="0.3">
      <c r="A766" s="3" t="s">
        <v>3021</v>
      </c>
      <c r="B766" s="4" t="s">
        <v>3065</v>
      </c>
      <c r="C766" s="1" t="s">
        <v>3098</v>
      </c>
      <c r="D766" s="1" t="s">
        <v>142</v>
      </c>
      <c r="E766" s="1" t="s">
        <v>127</v>
      </c>
      <c r="F766" s="48">
        <v>17232.758620689656</v>
      </c>
      <c r="G766" s="7">
        <v>19990</v>
      </c>
      <c r="H766" s="30">
        <f t="shared" si="55"/>
        <v>11201.293103448277</v>
      </c>
      <c r="I766" s="30">
        <f t="shared" si="56"/>
        <v>12062.931034482759</v>
      </c>
      <c r="J766" s="31">
        <f t="shared" si="57"/>
        <v>14647.844827586207</v>
      </c>
      <c r="K766" s="32">
        <f t="shared" si="58"/>
        <v>0</v>
      </c>
      <c r="L766" s="33"/>
      <c r="M766" s="34">
        <f t="shared" si="59"/>
        <v>0</v>
      </c>
    </row>
    <row r="767" spans="1:13" ht="16.5" thickBot="1" x14ac:dyDescent="0.3">
      <c r="A767" s="3" t="s">
        <v>2121</v>
      </c>
      <c r="B767" s="4" t="s">
        <v>2125</v>
      </c>
      <c r="C767" s="1" t="s">
        <v>3098</v>
      </c>
      <c r="D767" s="1" t="s">
        <v>142</v>
      </c>
      <c r="E767" s="1" t="s">
        <v>127</v>
      </c>
      <c r="F767" s="48">
        <v>17232.758620689656</v>
      </c>
      <c r="G767" s="7">
        <v>19990</v>
      </c>
      <c r="H767" s="30">
        <f t="shared" si="55"/>
        <v>11201.293103448277</v>
      </c>
      <c r="I767" s="30">
        <f t="shared" si="56"/>
        <v>12062.931034482759</v>
      </c>
      <c r="J767" s="31">
        <f t="shared" si="57"/>
        <v>14647.844827586207</v>
      </c>
      <c r="K767" s="32">
        <f t="shared" si="58"/>
        <v>0</v>
      </c>
      <c r="L767" s="33"/>
      <c r="M767" s="34">
        <f t="shared" si="59"/>
        <v>0</v>
      </c>
    </row>
    <row r="768" spans="1:13" ht="16.5" thickBot="1" x14ac:dyDescent="0.3">
      <c r="A768" s="3" t="s">
        <v>1395</v>
      </c>
      <c r="B768" s="4" t="s">
        <v>1396</v>
      </c>
      <c r="C768" s="1" t="s">
        <v>3098</v>
      </c>
      <c r="D768" s="1" t="s">
        <v>142</v>
      </c>
      <c r="E768" s="1" t="s">
        <v>127</v>
      </c>
      <c r="F768" s="48">
        <v>17232.758620689656</v>
      </c>
      <c r="G768" s="7">
        <v>19990</v>
      </c>
      <c r="H768" s="30">
        <f t="shared" si="55"/>
        <v>11201.293103448277</v>
      </c>
      <c r="I768" s="30">
        <f t="shared" si="56"/>
        <v>12062.931034482759</v>
      </c>
      <c r="J768" s="31">
        <f t="shared" si="57"/>
        <v>14647.844827586207</v>
      </c>
      <c r="K768" s="32">
        <f t="shared" si="58"/>
        <v>0</v>
      </c>
      <c r="L768" s="33"/>
      <c r="M768" s="34">
        <f t="shared" si="59"/>
        <v>0</v>
      </c>
    </row>
    <row r="769" spans="1:13" ht="16.5" thickBot="1" x14ac:dyDescent="0.3">
      <c r="A769" s="1" t="s">
        <v>2550</v>
      </c>
      <c r="B769" s="4" t="s">
        <v>2553</v>
      </c>
      <c r="C769" s="1" t="s">
        <v>3098</v>
      </c>
      <c r="D769" s="1" t="s">
        <v>142</v>
      </c>
      <c r="E769" s="1" t="s">
        <v>127</v>
      </c>
      <c r="F769" s="48">
        <v>17232.758620689656</v>
      </c>
      <c r="G769" s="7">
        <v>19990</v>
      </c>
      <c r="H769" s="30">
        <f t="shared" si="55"/>
        <v>11201.293103448277</v>
      </c>
      <c r="I769" s="30">
        <f t="shared" si="56"/>
        <v>12062.931034482759</v>
      </c>
      <c r="J769" s="31">
        <f t="shared" si="57"/>
        <v>14647.844827586207</v>
      </c>
      <c r="K769" s="32">
        <f t="shared" si="58"/>
        <v>0</v>
      </c>
      <c r="L769" s="33"/>
      <c r="M769" s="34">
        <f t="shared" si="59"/>
        <v>0</v>
      </c>
    </row>
    <row r="770" spans="1:13" ht="16.5" thickBot="1" x14ac:dyDescent="0.3">
      <c r="A770" s="3" t="s">
        <v>1341</v>
      </c>
      <c r="B770" s="4" t="s">
        <v>1342</v>
      </c>
      <c r="C770" s="1" t="s">
        <v>3098</v>
      </c>
      <c r="D770" s="1" t="s">
        <v>142</v>
      </c>
      <c r="E770" s="1" t="s">
        <v>127</v>
      </c>
      <c r="F770" s="48">
        <v>17232.758620689656</v>
      </c>
      <c r="G770" s="7">
        <v>19990</v>
      </c>
      <c r="H770" s="30">
        <f t="shared" si="55"/>
        <v>11201.293103448277</v>
      </c>
      <c r="I770" s="30">
        <f t="shared" si="56"/>
        <v>12062.931034482759</v>
      </c>
      <c r="J770" s="31">
        <f t="shared" si="57"/>
        <v>14647.844827586207</v>
      </c>
      <c r="K770" s="32">
        <f t="shared" si="58"/>
        <v>0</v>
      </c>
      <c r="L770" s="33"/>
      <c r="M770" s="34">
        <f t="shared" si="59"/>
        <v>0</v>
      </c>
    </row>
    <row r="771" spans="1:13" ht="16.5" thickBot="1" x14ac:dyDescent="0.3">
      <c r="A771" s="3" t="s">
        <v>1343</v>
      </c>
      <c r="B771" s="4" t="s">
        <v>1344</v>
      </c>
      <c r="C771" s="1" t="s">
        <v>3098</v>
      </c>
      <c r="D771" s="1" t="s">
        <v>142</v>
      </c>
      <c r="E771" s="1" t="s">
        <v>127</v>
      </c>
      <c r="F771" s="48">
        <v>17232.758620689656</v>
      </c>
      <c r="G771" s="7">
        <v>19990</v>
      </c>
      <c r="H771" s="30">
        <f t="shared" si="55"/>
        <v>11201.293103448277</v>
      </c>
      <c r="I771" s="30">
        <f t="shared" si="56"/>
        <v>12062.931034482759</v>
      </c>
      <c r="J771" s="31">
        <f t="shared" si="57"/>
        <v>14647.844827586207</v>
      </c>
      <c r="K771" s="32">
        <f t="shared" si="58"/>
        <v>0</v>
      </c>
      <c r="L771" s="33"/>
      <c r="M771" s="34">
        <f t="shared" si="59"/>
        <v>0</v>
      </c>
    </row>
    <row r="772" spans="1:13" ht="16.5" thickBot="1" x14ac:dyDescent="0.3">
      <c r="A772" s="3" t="s">
        <v>1314</v>
      </c>
      <c r="B772" s="4" t="s">
        <v>43</v>
      </c>
      <c r="C772" s="1" t="s">
        <v>3098</v>
      </c>
      <c r="D772" s="1" t="s">
        <v>142</v>
      </c>
      <c r="E772" s="1" t="s">
        <v>315</v>
      </c>
      <c r="F772" s="48">
        <v>12155.172413793105</v>
      </c>
      <c r="G772" s="7">
        <v>14100.000000000002</v>
      </c>
      <c r="H772" s="30">
        <f t="shared" si="55"/>
        <v>7900.8620689655181</v>
      </c>
      <c r="I772" s="30">
        <f t="shared" si="56"/>
        <v>8508.6206896551739</v>
      </c>
      <c r="J772" s="31">
        <f t="shared" si="57"/>
        <v>10331.896551724139</v>
      </c>
      <c r="K772" s="32">
        <f t="shared" si="58"/>
        <v>0</v>
      </c>
      <c r="L772" s="33"/>
      <c r="M772" s="34">
        <f t="shared" si="59"/>
        <v>0</v>
      </c>
    </row>
    <row r="773" spans="1:13" ht="16.5" thickBot="1" x14ac:dyDescent="0.3">
      <c r="A773" s="3" t="s">
        <v>2968</v>
      </c>
      <c r="B773" s="4" t="s">
        <v>2969</v>
      </c>
      <c r="C773" s="1" t="s">
        <v>3098</v>
      </c>
      <c r="D773" s="1" t="s">
        <v>142</v>
      </c>
      <c r="E773" s="1" t="s">
        <v>315</v>
      </c>
      <c r="F773" s="48">
        <v>12155.172413793105</v>
      </c>
      <c r="G773" s="7">
        <v>14100.000000000002</v>
      </c>
      <c r="H773" s="30">
        <f t="shared" si="55"/>
        <v>7900.8620689655181</v>
      </c>
      <c r="I773" s="30">
        <f t="shared" si="56"/>
        <v>8508.6206896551739</v>
      </c>
      <c r="J773" s="31">
        <f t="shared" si="57"/>
        <v>10331.896551724139</v>
      </c>
      <c r="K773" s="32">
        <f t="shared" si="58"/>
        <v>0</v>
      </c>
      <c r="L773" s="33"/>
      <c r="M773" s="34">
        <f t="shared" si="59"/>
        <v>0</v>
      </c>
    </row>
    <row r="774" spans="1:13" ht="16.5" thickBot="1" x14ac:dyDescent="0.3">
      <c r="A774" s="1" t="s">
        <v>2551</v>
      </c>
      <c r="B774" s="4" t="s">
        <v>2554</v>
      </c>
      <c r="C774" s="1" t="s">
        <v>3098</v>
      </c>
      <c r="D774" s="1" t="s">
        <v>142</v>
      </c>
      <c r="E774" s="1" t="s">
        <v>315</v>
      </c>
      <c r="F774" s="48">
        <v>12155.172413793105</v>
      </c>
      <c r="G774" s="7">
        <v>14100.000000000002</v>
      </c>
      <c r="H774" s="30">
        <f t="shared" si="55"/>
        <v>7900.8620689655181</v>
      </c>
      <c r="I774" s="30">
        <f t="shared" si="56"/>
        <v>8508.6206896551739</v>
      </c>
      <c r="J774" s="31">
        <f t="shared" si="57"/>
        <v>10331.896551724139</v>
      </c>
      <c r="K774" s="32">
        <f t="shared" si="58"/>
        <v>0</v>
      </c>
      <c r="L774" s="33"/>
      <c r="M774" s="34">
        <f t="shared" si="59"/>
        <v>0</v>
      </c>
    </row>
    <row r="775" spans="1:13" ht="16.5" thickBot="1" x14ac:dyDescent="0.3">
      <c r="A775" s="3" t="s">
        <v>1123</v>
      </c>
      <c r="B775" s="4" t="s">
        <v>44</v>
      </c>
      <c r="C775" s="1" t="s">
        <v>3098</v>
      </c>
      <c r="D775" s="1" t="s">
        <v>142</v>
      </c>
      <c r="E775" s="1" t="s">
        <v>315</v>
      </c>
      <c r="F775" s="48">
        <v>12155.172413793105</v>
      </c>
      <c r="G775" s="7">
        <v>14100.000000000002</v>
      </c>
      <c r="H775" s="30">
        <f t="shared" si="55"/>
        <v>7900.8620689655181</v>
      </c>
      <c r="I775" s="30">
        <f t="shared" si="56"/>
        <v>8508.6206896551739</v>
      </c>
      <c r="J775" s="31">
        <f t="shared" si="57"/>
        <v>10331.896551724139</v>
      </c>
      <c r="K775" s="32">
        <f t="shared" si="58"/>
        <v>0</v>
      </c>
      <c r="L775" s="33"/>
      <c r="M775" s="34">
        <f t="shared" si="59"/>
        <v>0</v>
      </c>
    </row>
    <row r="776" spans="1:13" ht="16.5" thickBot="1" x14ac:dyDescent="0.3">
      <c r="A776" s="3" t="s">
        <v>321</v>
      </c>
      <c r="B776" s="4" t="s">
        <v>45</v>
      </c>
      <c r="C776" s="1" t="s">
        <v>3098</v>
      </c>
      <c r="D776" s="1" t="s">
        <v>142</v>
      </c>
      <c r="E776" s="1" t="s">
        <v>315</v>
      </c>
      <c r="F776" s="48">
        <v>12155.172413793105</v>
      </c>
      <c r="G776" s="7">
        <v>14100.000000000002</v>
      </c>
      <c r="H776" s="30">
        <f t="shared" si="55"/>
        <v>7900.8620689655181</v>
      </c>
      <c r="I776" s="30">
        <f t="shared" si="56"/>
        <v>8508.6206896551739</v>
      </c>
      <c r="J776" s="31">
        <f t="shared" si="57"/>
        <v>10331.896551724139</v>
      </c>
      <c r="K776" s="32">
        <f t="shared" si="58"/>
        <v>0</v>
      </c>
      <c r="L776" s="33"/>
      <c r="M776" s="34">
        <f t="shared" si="59"/>
        <v>0</v>
      </c>
    </row>
    <row r="777" spans="1:13" ht="16.5" thickBot="1" x14ac:dyDescent="0.3">
      <c r="A777" s="3" t="s">
        <v>513</v>
      </c>
      <c r="B777" s="4" t="s">
        <v>512</v>
      </c>
      <c r="C777" s="1" t="s">
        <v>3098</v>
      </c>
      <c r="D777" s="1" t="s">
        <v>142</v>
      </c>
      <c r="E777" s="1" t="s">
        <v>315</v>
      </c>
      <c r="F777" s="48">
        <v>12155.172413793105</v>
      </c>
      <c r="G777" s="7">
        <v>14100.000000000002</v>
      </c>
      <c r="H777" s="30">
        <f t="shared" si="55"/>
        <v>7900.8620689655181</v>
      </c>
      <c r="I777" s="30">
        <f t="shared" si="56"/>
        <v>8508.6206896551739</v>
      </c>
      <c r="J777" s="31">
        <f t="shared" si="57"/>
        <v>10331.896551724139</v>
      </c>
      <c r="K777" s="32">
        <f t="shared" si="58"/>
        <v>0</v>
      </c>
      <c r="L777" s="33"/>
      <c r="M777" s="34">
        <f t="shared" si="59"/>
        <v>0</v>
      </c>
    </row>
    <row r="778" spans="1:13" ht="16.5" thickBot="1" x14ac:dyDescent="0.3">
      <c r="A778" s="3" t="s">
        <v>3022</v>
      </c>
      <c r="B778" s="4" t="s">
        <v>3066</v>
      </c>
      <c r="C778" s="1" t="s">
        <v>3098</v>
      </c>
      <c r="D778" s="1" t="s">
        <v>142</v>
      </c>
      <c r="E778" s="1" t="s">
        <v>315</v>
      </c>
      <c r="F778" s="48">
        <v>12155.172413793105</v>
      </c>
      <c r="G778" s="7">
        <v>14100.000000000002</v>
      </c>
      <c r="H778" s="30">
        <f t="shared" si="55"/>
        <v>7900.8620689655181</v>
      </c>
      <c r="I778" s="30">
        <f t="shared" si="56"/>
        <v>8508.6206896551739</v>
      </c>
      <c r="J778" s="31">
        <f t="shared" si="57"/>
        <v>10331.896551724139</v>
      </c>
      <c r="K778" s="32">
        <f t="shared" si="58"/>
        <v>0</v>
      </c>
      <c r="L778" s="33"/>
      <c r="M778" s="34">
        <f t="shared" si="59"/>
        <v>0</v>
      </c>
    </row>
    <row r="779" spans="1:13" ht="16.5" thickBot="1" x14ac:dyDescent="0.3">
      <c r="A779" s="3" t="s">
        <v>2956</v>
      </c>
      <c r="B779" s="4" t="s">
        <v>2955</v>
      </c>
      <c r="C779" s="1" t="s">
        <v>3098</v>
      </c>
      <c r="D779" s="1" t="s">
        <v>142</v>
      </c>
      <c r="E779" s="1" t="s">
        <v>315</v>
      </c>
      <c r="F779" s="48">
        <v>12155.172413793105</v>
      </c>
      <c r="G779" s="7">
        <v>14100.000000000002</v>
      </c>
      <c r="H779" s="30">
        <f t="shared" si="55"/>
        <v>7900.8620689655181</v>
      </c>
      <c r="I779" s="30">
        <f t="shared" si="56"/>
        <v>8508.6206896551739</v>
      </c>
      <c r="J779" s="31">
        <f t="shared" si="57"/>
        <v>10331.896551724139</v>
      </c>
      <c r="K779" s="32">
        <f t="shared" si="58"/>
        <v>0</v>
      </c>
      <c r="L779" s="33"/>
      <c r="M779" s="34">
        <f t="shared" si="59"/>
        <v>0</v>
      </c>
    </row>
    <row r="780" spans="1:13" ht="16.5" thickBot="1" x14ac:dyDescent="0.3">
      <c r="A780" s="3" t="s">
        <v>864</v>
      </c>
      <c r="B780" s="4" t="s">
        <v>870</v>
      </c>
      <c r="C780" s="1" t="s">
        <v>3098</v>
      </c>
      <c r="D780" s="1" t="s">
        <v>869</v>
      </c>
      <c r="E780" s="1" t="s">
        <v>315</v>
      </c>
      <c r="F780" s="48">
        <v>12155.172413793105</v>
      </c>
      <c r="G780" s="7">
        <v>14100.000000000002</v>
      </c>
      <c r="H780" s="30">
        <f t="shared" si="55"/>
        <v>7900.8620689655181</v>
      </c>
      <c r="I780" s="30">
        <f t="shared" si="56"/>
        <v>8508.6206896551739</v>
      </c>
      <c r="J780" s="31">
        <f t="shared" si="57"/>
        <v>10331.896551724139</v>
      </c>
      <c r="K780" s="32">
        <f t="shared" si="58"/>
        <v>0</v>
      </c>
      <c r="L780" s="33"/>
      <c r="M780" s="34">
        <f t="shared" si="59"/>
        <v>0</v>
      </c>
    </row>
    <row r="781" spans="1:13" ht="16.5" thickBot="1" x14ac:dyDescent="0.3">
      <c r="A781" s="3" t="s">
        <v>2950</v>
      </c>
      <c r="B781" s="4" t="s">
        <v>2949</v>
      </c>
      <c r="C781" s="1" t="s">
        <v>3098</v>
      </c>
      <c r="D781" s="1" t="s">
        <v>1675</v>
      </c>
      <c r="E781" s="1" t="s">
        <v>315</v>
      </c>
      <c r="F781" s="48">
        <v>12155.172413793105</v>
      </c>
      <c r="G781" s="7">
        <v>14100.000000000002</v>
      </c>
      <c r="H781" s="30">
        <f t="shared" ref="H781:H844" si="60">+F781*0.65</f>
        <v>7900.8620689655181</v>
      </c>
      <c r="I781" s="30">
        <f t="shared" ref="I781:I844" si="61">+F781*0.7</f>
        <v>8508.6206896551739</v>
      </c>
      <c r="J781" s="31">
        <f t="shared" ref="J781:J844" si="62">+F781*0.85</f>
        <v>10331.896551724139</v>
      </c>
      <c r="K781" s="32">
        <f t="shared" ref="K781:K844" si="63">+F781*L781</f>
        <v>0</v>
      </c>
      <c r="L781" s="33"/>
      <c r="M781" s="34">
        <f t="shared" ref="M781:M844" si="64">+J781*L781</f>
        <v>0</v>
      </c>
    </row>
    <row r="782" spans="1:13" ht="16.5" thickBot="1" x14ac:dyDescent="0.3">
      <c r="A782" s="3" t="s">
        <v>1640</v>
      </c>
      <c r="B782" s="4" t="s">
        <v>1641</v>
      </c>
      <c r="C782" s="1" t="s">
        <v>3098</v>
      </c>
      <c r="D782" s="1" t="s">
        <v>1675</v>
      </c>
      <c r="E782" s="1" t="s">
        <v>315</v>
      </c>
      <c r="F782" s="48">
        <v>12155.172413793105</v>
      </c>
      <c r="G782" s="7">
        <v>14100.000000000002</v>
      </c>
      <c r="H782" s="30">
        <f t="shared" si="60"/>
        <v>7900.8620689655181</v>
      </c>
      <c r="I782" s="30">
        <f t="shared" si="61"/>
        <v>8508.6206896551739</v>
      </c>
      <c r="J782" s="31">
        <f t="shared" si="62"/>
        <v>10331.896551724139</v>
      </c>
      <c r="K782" s="32">
        <f t="shared" si="63"/>
        <v>0</v>
      </c>
      <c r="L782" s="33"/>
      <c r="M782" s="34">
        <f t="shared" si="64"/>
        <v>0</v>
      </c>
    </row>
    <row r="783" spans="1:13" ht="16.5" thickBot="1" x14ac:dyDescent="0.3">
      <c r="A783" s="3" t="s">
        <v>2793</v>
      </c>
      <c r="B783" s="4" t="s">
        <v>2802</v>
      </c>
      <c r="C783" s="1" t="s">
        <v>3098</v>
      </c>
      <c r="D783" s="1" t="s">
        <v>1675</v>
      </c>
      <c r="E783" s="1" t="s">
        <v>315</v>
      </c>
      <c r="F783" s="48">
        <v>12155.172413793105</v>
      </c>
      <c r="G783" s="7">
        <v>14100.000000000002</v>
      </c>
      <c r="H783" s="30">
        <f t="shared" si="60"/>
        <v>7900.8620689655181</v>
      </c>
      <c r="I783" s="30">
        <f t="shared" si="61"/>
        <v>8508.6206896551739</v>
      </c>
      <c r="J783" s="31">
        <f t="shared" si="62"/>
        <v>10331.896551724139</v>
      </c>
      <c r="K783" s="32">
        <f t="shared" si="63"/>
        <v>0</v>
      </c>
      <c r="L783" s="33"/>
      <c r="M783" s="34">
        <f t="shared" si="64"/>
        <v>0</v>
      </c>
    </row>
    <row r="784" spans="1:13" ht="16.5" thickBot="1" x14ac:dyDescent="0.3">
      <c r="A784" s="3" t="s">
        <v>2800</v>
      </c>
      <c r="B784" s="4" t="s">
        <v>2801</v>
      </c>
      <c r="C784" s="1" t="s">
        <v>3098</v>
      </c>
      <c r="D784" s="1" t="s">
        <v>142</v>
      </c>
      <c r="E784" s="1" t="s">
        <v>315</v>
      </c>
      <c r="F784" s="48">
        <v>12155.172413793105</v>
      </c>
      <c r="G784" s="7">
        <v>14100.000000000002</v>
      </c>
      <c r="H784" s="30">
        <f t="shared" si="60"/>
        <v>7900.8620689655181</v>
      </c>
      <c r="I784" s="30">
        <f t="shared" si="61"/>
        <v>8508.6206896551739</v>
      </c>
      <c r="J784" s="31">
        <f t="shared" si="62"/>
        <v>10331.896551724139</v>
      </c>
      <c r="K784" s="32">
        <f t="shared" si="63"/>
        <v>0</v>
      </c>
      <c r="L784" s="33"/>
      <c r="M784" s="34">
        <f t="shared" si="64"/>
        <v>0</v>
      </c>
    </row>
    <row r="785" spans="1:13" ht="16.5" thickBot="1" x14ac:dyDescent="0.3">
      <c r="A785" s="3" t="s">
        <v>1124</v>
      </c>
      <c r="B785" s="4" t="s">
        <v>1808</v>
      </c>
      <c r="C785" s="1" t="s">
        <v>3098</v>
      </c>
      <c r="D785" s="1" t="s">
        <v>142</v>
      </c>
      <c r="E785" s="1" t="s">
        <v>315</v>
      </c>
      <c r="F785" s="48">
        <v>12155.172413793105</v>
      </c>
      <c r="G785" s="7">
        <v>14100.000000000002</v>
      </c>
      <c r="H785" s="30">
        <f t="shared" si="60"/>
        <v>7900.8620689655181</v>
      </c>
      <c r="I785" s="30">
        <f t="shared" si="61"/>
        <v>8508.6206896551739</v>
      </c>
      <c r="J785" s="31">
        <f t="shared" si="62"/>
        <v>10331.896551724139</v>
      </c>
      <c r="K785" s="32">
        <f t="shared" si="63"/>
        <v>0</v>
      </c>
      <c r="L785" s="33"/>
      <c r="M785" s="34">
        <f t="shared" si="64"/>
        <v>0</v>
      </c>
    </row>
    <row r="786" spans="1:13" ht="16.5" thickBot="1" x14ac:dyDescent="0.3">
      <c r="A786" s="3" t="s">
        <v>1125</v>
      </c>
      <c r="B786" s="4" t="s">
        <v>1809</v>
      </c>
      <c r="C786" s="1" t="s">
        <v>3098</v>
      </c>
      <c r="D786" s="1" t="s">
        <v>142</v>
      </c>
      <c r="E786" s="1" t="s">
        <v>315</v>
      </c>
      <c r="F786" s="48">
        <v>12155.172413793105</v>
      </c>
      <c r="G786" s="7">
        <v>14100.000000000002</v>
      </c>
      <c r="H786" s="30">
        <f t="shared" si="60"/>
        <v>7900.8620689655181</v>
      </c>
      <c r="I786" s="30">
        <f t="shared" si="61"/>
        <v>8508.6206896551739</v>
      </c>
      <c r="J786" s="31">
        <f t="shared" si="62"/>
        <v>10331.896551724139</v>
      </c>
      <c r="K786" s="32">
        <f t="shared" si="63"/>
        <v>0</v>
      </c>
      <c r="L786" s="33"/>
      <c r="M786" s="34">
        <f t="shared" si="64"/>
        <v>0</v>
      </c>
    </row>
    <row r="787" spans="1:13" ht="16.5" thickBot="1" x14ac:dyDescent="0.3">
      <c r="A787" s="3" t="s">
        <v>322</v>
      </c>
      <c r="B787" s="4" t="s">
        <v>1810</v>
      </c>
      <c r="C787" s="1" t="s">
        <v>3098</v>
      </c>
      <c r="D787" s="1" t="s">
        <v>142</v>
      </c>
      <c r="E787" s="1" t="s">
        <v>315</v>
      </c>
      <c r="F787" s="48">
        <v>12155.172413793105</v>
      </c>
      <c r="G787" s="7">
        <v>14100.000000000002</v>
      </c>
      <c r="H787" s="30">
        <f t="shared" si="60"/>
        <v>7900.8620689655181</v>
      </c>
      <c r="I787" s="30">
        <f t="shared" si="61"/>
        <v>8508.6206896551739</v>
      </c>
      <c r="J787" s="31">
        <f t="shared" si="62"/>
        <v>10331.896551724139</v>
      </c>
      <c r="K787" s="32">
        <f t="shared" si="63"/>
        <v>0</v>
      </c>
      <c r="L787" s="33"/>
      <c r="M787" s="34">
        <f t="shared" si="64"/>
        <v>0</v>
      </c>
    </row>
    <row r="788" spans="1:13" ht="16.5" thickBot="1" x14ac:dyDescent="0.3">
      <c r="A788" s="3" t="s">
        <v>578</v>
      </c>
      <c r="B788" s="4" t="s">
        <v>1833</v>
      </c>
      <c r="C788" s="1" t="s">
        <v>3098</v>
      </c>
      <c r="D788" s="1" t="s">
        <v>142</v>
      </c>
      <c r="E788" s="1" t="s">
        <v>315</v>
      </c>
      <c r="F788" s="48">
        <v>12155.172413793105</v>
      </c>
      <c r="G788" s="7">
        <v>14100.000000000002</v>
      </c>
      <c r="H788" s="30">
        <f t="shared" si="60"/>
        <v>7900.8620689655181</v>
      </c>
      <c r="I788" s="30">
        <f t="shared" si="61"/>
        <v>8508.6206896551739</v>
      </c>
      <c r="J788" s="31">
        <f t="shared" si="62"/>
        <v>10331.896551724139</v>
      </c>
      <c r="K788" s="32">
        <f t="shared" si="63"/>
        <v>0</v>
      </c>
      <c r="L788" s="33"/>
      <c r="M788" s="34">
        <f t="shared" si="64"/>
        <v>0</v>
      </c>
    </row>
    <row r="789" spans="1:13" ht="16.5" thickBot="1" x14ac:dyDescent="0.3">
      <c r="A789" s="3" t="s">
        <v>579</v>
      </c>
      <c r="B789" s="4" t="s">
        <v>1834</v>
      </c>
      <c r="C789" s="1" t="s">
        <v>3098</v>
      </c>
      <c r="D789" s="1" t="s">
        <v>142</v>
      </c>
      <c r="E789" s="1" t="s">
        <v>315</v>
      </c>
      <c r="F789" s="48">
        <v>12155.172413793105</v>
      </c>
      <c r="G789" s="7">
        <v>14100.000000000002</v>
      </c>
      <c r="H789" s="30">
        <f t="shared" si="60"/>
        <v>7900.8620689655181</v>
      </c>
      <c r="I789" s="30">
        <f t="shared" si="61"/>
        <v>8508.6206896551739</v>
      </c>
      <c r="J789" s="31">
        <f t="shared" si="62"/>
        <v>10331.896551724139</v>
      </c>
      <c r="K789" s="32">
        <f t="shared" si="63"/>
        <v>0</v>
      </c>
      <c r="L789" s="33"/>
      <c r="M789" s="34">
        <f t="shared" si="64"/>
        <v>0</v>
      </c>
    </row>
    <row r="790" spans="1:13" ht="16.5" thickBot="1" x14ac:dyDescent="0.3">
      <c r="A790" s="3" t="s">
        <v>1318</v>
      </c>
      <c r="B790" s="4" t="s">
        <v>898</v>
      </c>
      <c r="C790" s="1" t="s">
        <v>3098</v>
      </c>
      <c r="D790" s="1" t="s">
        <v>142</v>
      </c>
      <c r="E790" s="1" t="s">
        <v>315</v>
      </c>
      <c r="F790" s="48">
        <v>12155.172413793105</v>
      </c>
      <c r="G790" s="7">
        <v>14100.000000000002</v>
      </c>
      <c r="H790" s="30">
        <f t="shared" si="60"/>
        <v>7900.8620689655181</v>
      </c>
      <c r="I790" s="30">
        <f t="shared" si="61"/>
        <v>8508.6206896551739</v>
      </c>
      <c r="J790" s="31">
        <f t="shared" si="62"/>
        <v>10331.896551724139</v>
      </c>
      <c r="K790" s="32">
        <f t="shared" si="63"/>
        <v>0</v>
      </c>
      <c r="L790" s="33"/>
      <c r="M790" s="34">
        <f t="shared" si="64"/>
        <v>0</v>
      </c>
    </row>
    <row r="791" spans="1:13" ht="16.5" thickBot="1" x14ac:dyDescent="0.3">
      <c r="A791" s="3" t="s">
        <v>1665</v>
      </c>
      <c r="B791" s="4" t="s">
        <v>46</v>
      </c>
      <c r="C791" s="1" t="s">
        <v>3098</v>
      </c>
      <c r="D791" s="1" t="s">
        <v>143</v>
      </c>
      <c r="E791" s="1" t="s">
        <v>127</v>
      </c>
      <c r="F791" s="48">
        <v>11987.068965517243</v>
      </c>
      <c r="G791" s="7">
        <v>13905.000000000002</v>
      </c>
      <c r="H791" s="30">
        <f t="shared" si="60"/>
        <v>7791.5948275862083</v>
      </c>
      <c r="I791" s="30">
        <f t="shared" si="61"/>
        <v>8390.9482758620688</v>
      </c>
      <c r="J791" s="31">
        <f t="shared" si="62"/>
        <v>10189.008620689656</v>
      </c>
      <c r="K791" s="32">
        <f t="shared" si="63"/>
        <v>0</v>
      </c>
      <c r="L791" s="33"/>
      <c r="M791" s="34">
        <f t="shared" si="64"/>
        <v>0</v>
      </c>
    </row>
    <row r="792" spans="1:13" ht="16.5" thickBot="1" x14ac:dyDescent="0.3">
      <c r="A792" s="3" t="s">
        <v>1315</v>
      </c>
      <c r="B792" s="4" t="s">
        <v>47</v>
      </c>
      <c r="C792" s="1" t="s">
        <v>3098</v>
      </c>
      <c r="D792" s="1" t="s">
        <v>143</v>
      </c>
      <c r="E792" s="1" t="s">
        <v>127</v>
      </c>
      <c r="F792" s="48">
        <v>11987.068965517243</v>
      </c>
      <c r="G792" s="7">
        <v>13905.000000000002</v>
      </c>
      <c r="H792" s="30">
        <f t="shared" si="60"/>
        <v>7791.5948275862083</v>
      </c>
      <c r="I792" s="30">
        <f t="shared" si="61"/>
        <v>8390.9482758620688</v>
      </c>
      <c r="J792" s="31">
        <f t="shared" si="62"/>
        <v>10189.008620689656</v>
      </c>
      <c r="K792" s="32">
        <f t="shared" si="63"/>
        <v>0</v>
      </c>
      <c r="L792" s="33"/>
      <c r="M792" s="34">
        <f t="shared" si="64"/>
        <v>0</v>
      </c>
    </row>
    <row r="793" spans="1:13" ht="16.5" thickBot="1" x14ac:dyDescent="0.3">
      <c r="A793" s="3" t="s">
        <v>1316</v>
      </c>
      <c r="B793" s="4" t="s">
        <v>1842</v>
      </c>
      <c r="C793" s="1" t="s">
        <v>3098</v>
      </c>
      <c r="D793" s="1" t="s">
        <v>143</v>
      </c>
      <c r="E793" s="1" t="s">
        <v>127</v>
      </c>
      <c r="F793" s="48">
        <v>11987.068965517243</v>
      </c>
      <c r="G793" s="7">
        <v>13905.000000000002</v>
      </c>
      <c r="H793" s="30">
        <f t="shared" si="60"/>
        <v>7791.5948275862083</v>
      </c>
      <c r="I793" s="30">
        <f t="shared" si="61"/>
        <v>8390.9482758620688</v>
      </c>
      <c r="J793" s="31">
        <f t="shared" si="62"/>
        <v>10189.008620689656</v>
      </c>
      <c r="K793" s="32">
        <f t="shared" si="63"/>
        <v>0</v>
      </c>
      <c r="L793" s="33"/>
      <c r="M793" s="34">
        <f t="shared" si="64"/>
        <v>0</v>
      </c>
    </row>
    <row r="794" spans="1:13" ht="16.5" thickBot="1" x14ac:dyDescent="0.3">
      <c r="A794" s="3" t="s">
        <v>1345</v>
      </c>
      <c r="B794" s="4" t="s">
        <v>1346</v>
      </c>
      <c r="C794" s="1" t="s">
        <v>3098</v>
      </c>
      <c r="D794" s="1" t="s">
        <v>143</v>
      </c>
      <c r="E794" s="1" t="s">
        <v>127</v>
      </c>
      <c r="F794" s="48">
        <v>11987.068965517243</v>
      </c>
      <c r="G794" s="7">
        <v>13905.000000000002</v>
      </c>
      <c r="H794" s="30">
        <f t="shared" si="60"/>
        <v>7791.5948275862083</v>
      </c>
      <c r="I794" s="30">
        <f t="shared" si="61"/>
        <v>8390.9482758620688</v>
      </c>
      <c r="J794" s="31">
        <f t="shared" si="62"/>
        <v>10189.008620689656</v>
      </c>
      <c r="K794" s="32">
        <f t="shared" si="63"/>
        <v>0</v>
      </c>
      <c r="L794" s="33"/>
      <c r="M794" s="34">
        <f t="shared" si="64"/>
        <v>0</v>
      </c>
    </row>
    <row r="795" spans="1:13" ht="16.5" thickBot="1" x14ac:dyDescent="0.3">
      <c r="A795" s="3" t="s">
        <v>1618</v>
      </c>
      <c r="B795" s="4" t="s">
        <v>1619</v>
      </c>
      <c r="C795" s="1" t="s">
        <v>3098</v>
      </c>
      <c r="D795" s="1" t="s">
        <v>143</v>
      </c>
      <c r="E795" s="1" t="s">
        <v>127</v>
      </c>
      <c r="F795" s="48">
        <v>11987.068965517243</v>
      </c>
      <c r="G795" s="7">
        <v>13905.000000000002</v>
      </c>
      <c r="H795" s="30">
        <f t="shared" si="60"/>
        <v>7791.5948275862083</v>
      </c>
      <c r="I795" s="30">
        <f t="shared" si="61"/>
        <v>8390.9482758620688</v>
      </c>
      <c r="J795" s="31">
        <f t="shared" si="62"/>
        <v>10189.008620689656</v>
      </c>
      <c r="K795" s="32">
        <f t="shared" si="63"/>
        <v>0</v>
      </c>
      <c r="L795" s="33"/>
      <c r="M795" s="34">
        <f t="shared" si="64"/>
        <v>0</v>
      </c>
    </row>
    <row r="796" spans="1:13" ht="16.5" thickBot="1" x14ac:dyDescent="0.3">
      <c r="A796" s="3" t="s">
        <v>1347</v>
      </c>
      <c r="B796" s="4" t="s">
        <v>1348</v>
      </c>
      <c r="C796" s="1" t="s">
        <v>3098</v>
      </c>
      <c r="D796" s="1" t="s">
        <v>143</v>
      </c>
      <c r="E796" s="1" t="s">
        <v>127</v>
      </c>
      <c r="F796" s="48">
        <v>11987.068965517243</v>
      </c>
      <c r="G796" s="7">
        <v>13905.000000000002</v>
      </c>
      <c r="H796" s="30">
        <f t="shared" si="60"/>
        <v>7791.5948275862083</v>
      </c>
      <c r="I796" s="30">
        <f t="shared" si="61"/>
        <v>8390.9482758620688</v>
      </c>
      <c r="J796" s="31">
        <f t="shared" si="62"/>
        <v>10189.008620689656</v>
      </c>
      <c r="K796" s="32">
        <f t="shared" si="63"/>
        <v>0</v>
      </c>
      <c r="L796" s="33"/>
      <c r="M796" s="34">
        <f t="shared" si="64"/>
        <v>0</v>
      </c>
    </row>
    <row r="797" spans="1:13" ht="16.5" thickBot="1" x14ac:dyDescent="0.3">
      <c r="A797" s="3" t="s">
        <v>1089</v>
      </c>
      <c r="B797" s="4" t="s">
        <v>718</v>
      </c>
      <c r="C797" s="1" t="s">
        <v>3098</v>
      </c>
      <c r="D797" s="1" t="s">
        <v>143</v>
      </c>
      <c r="E797" s="1" t="s">
        <v>127</v>
      </c>
      <c r="F797" s="48">
        <v>11987.068965517243</v>
      </c>
      <c r="G797" s="7">
        <v>13905.000000000002</v>
      </c>
      <c r="H797" s="30">
        <f t="shared" si="60"/>
        <v>7791.5948275862083</v>
      </c>
      <c r="I797" s="30">
        <f t="shared" si="61"/>
        <v>8390.9482758620688</v>
      </c>
      <c r="J797" s="31">
        <f t="shared" si="62"/>
        <v>10189.008620689656</v>
      </c>
      <c r="K797" s="32">
        <f t="shared" si="63"/>
        <v>0</v>
      </c>
      <c r="L797" s="33"/>
      <c r="M797" s="34">
        <f t="shared" si="64"/>
        <v>0</v>
      </c>
    </row>
    <row r="798" spans="1:13" ht="16.5" thickBot="1" x14ac:dyDescent="0.3">
      <c r="A798" s="3" t="s">
        <v>1090</v>
      </c>
      <c r="B798" s="4" t="s">
        <v>753</v>
      </c>
      <c r="C798" s="1" t="s">
        <v>3098</v>
      </c>
      <c r="D798" s="1" t="s">
        <v>143</v>
      </c>
      <c r="E798" s="1" t="s">
        <v>127</v>
      </c>
      <c r="F798" s="48">
        <v>11987.068965517243</v>
      </c>
      <c r="G798" s="7">
        <v>13905.000000000002</v>
      </c>
      <c r="H798" s="30">
        <f t="shared" si="60"/>
        <v>7791.5948275862083</v>
      </c>
      <c r="I798" s="30">
        <f t="shared" si="61"/>
        <v>8390.9482758620688</v>
      </c>
      <c r="J798" s="31">
        <f t="shared" si="62"/>
        <v>10189.008620689656</v>
      </c>
      <c r="K798" s="32">
        <f t="shared" si="63"/>
        <v>0</v>
      </c>
      <c r="L798" s="33"/>
      <c r="M798" s="34">
        <f t="shared" si="64"/>
        <v>0</v>
      </c>
    </row>
    <row r="799" spans="1:13" ht="16.5" thickBot="1" x14ac:dyDescent="0.3">
      <c r="A799" s="3" t="s">
        <v>1666</v>
      </c>
      <c r="B799" s="4" t="s">
        <v>1660</v>
      </c>
      <c r="C799" s="1" t="s">
        <v>3098</v>
      </c>
      <c r="D799" s="1" t="s">
        <v>143</v>
      </c>
      <c r="E799" s="1" t="s">
        <v>127</v>
      </c>
      <c r="F799" s="48">
        <v>11987.068965517243</v>
      </c>
      <c r="G799" s="7">
        <v>13905.000000000002</v>
      </c>
      <c r="H799" s="30">
        <f t="shared" si="60"/>
        <v>7791.5948275862083</v>
      </c>
      <c r="I799" s="30">
        <f t="shared" si="61"/>
        <v>8390.9482758620688</v>
      </c>
      <c r="J799" s="31">
        <f t="shared" si="62"/>
        <v>10189.008620689656</v>
      </c>
      <c r="K799" s="32">
        <f t="shared" si="63"/>
        <v>0</v>
      </c>
      <c r="L799" s="33"/>
      <c r="M799" s="34">
        <f t="shared" si="64"/>
        <v>0</v>
      </c>
    </row>
    <row r="800" spans="1:13" ht="16.5" thickBot="1" x14ac:dyDescent="0.3">
      <c r="A800" s="3" t="s">
        <v>1678</v>
      </c>
      <c r="B800" s="4" t="s">
        <v>1811</v>
      </c>
      <c r="C800" s="1" t="s">
        <v>3098</v>
      </c>
      <c r="D800" s="1" t="s">
        <v>143</v>
      </c>
      <c r="E800" s="1" t="s">
        <v>127</v>
      </c>
      <c r="F800" s="48">
        <v>11987.068965517243</v>
      </c>
      <c r="G800" s="7">
        <v>13905.000000000002</v>
      </c>
      <c r="H800" s="30">
        <f t="shared" si="60"/>
        <v>7791.5948275862083</v>
      </c>
      <c r="I800" s="30">
        <f t="shared" si="61"/>
        <v>8390.9482758620688</v>
      </c>
      <c r="J800" s="31">
        <f t="shared" si="62"/>
        <v>10189.008620689656</v>
      </c>
      <c r="K800" s="32">
        <f t="shared" si="63"/>
        <v>0</v>
      </c>
      <c r="L800" s="33"/>
      <c r="M800" s="34">
        <f t="shared" si="64"/>
        <v>0</v>
      </c>
    </row>
    <row r="801" spans="1:13" ht="16.5" thickBot="1" x14ac:dyDescent="0.3">
      <c r="A801" s="3" t="s">
        <v>1679</v>
      </c>
      <c r="B801" s="4" t="s">
        <v>2064</v>
      </c>
      <c r="C801" s="1" t="s">
        <v>3098</v>
      </c>
      <c r="D801" s="1" t="s">
        <v>143</v>
      </c>
      <c r="E801" s="1" t="s">
        <v>127</v>
      </c>
      <c r="F801" s="48">
        <v>11987.068965517243</v>
      </c>
      <c r="G801" s="7">
        <v>13905.000000000002</v>
      </c>
      <c r="H801" s="30">
        <f t="shared" si="60"/>
        <v>7791.5948275862083</v>
      </c>
      <c r="I801" s="30">
        <f t="shared" si="61"/>
        <v>8390.9482758620688</v>
      </c>
      <c r="J801" s="31">
        <f t="shared" si="62"/>
        <v>10189.008620689656</v>
      </c>
      <c r="K801" s="32">
        <f t="shared" si="63"/>
        <v>0</v>
      </c>
      <c r="L801" s="33"/>
      <c r="M801" s="34">
        <f t="shared" si="64"/>
        <v>0</v>
      </c>
    </row>
    <row r="802" spans="1:13" ht="16.5" thickBot="1" x14ac:dyDescent="0.3">
      <c r="A802" s="1" t="s">
        <v>2804</v>
      </c>
      <c r="B802" s="4" t="s">
        <v>2803</v>
      </c>
      <c r="C802" s="1" t="s">
        <v>3098</v>
      </c>
      <c r="D802" s="1" t="s">
        <v>143</v>
      </c>
      <c r="E802" s="1" t="s">
        <v>127</v>
      </c>
      <c r="F802" s="48">
        <v>11987.068965517243</v>
      </c>
      <c r="G802" s="7">
        <v>13905.000000000002</v>
      </c>
      <c r="H802" s="30">
        <f t="shared" si="60"/>
        <v>7791.5948275862083</v>
      </c>
      <c r="I802" s="30">
        <f t="shared" si="61"/>
        <v>8390.9482758620688</v>
      </c>
      <c r="J802" s="31">
        <f t="shared" si="62"/>
        <v>10189.008620689656</v>
      </c>
      <c r="K802" s="32">
        <f t="shared" si="63"/>
        <v>0</v>
      </c>
      <c r="L802" s="33"/>
      <c r="M802" s="34">
        <f t="shared" si="64"/>
        <v>0</v>
      </c>
    </row>
    <row r="803" spans="1:13" ht="16.5" thickBot="1" x14ac:dyDescent="0.3">
      <c r="A803" s="3" t="s">
        <v>902</v>
      </c>
      <c r="B803" s="4" t="s">
        <v>1021</v>
      </c>
      <c r="C803" s="1" t="s">
        <v>3098</v>
      </c>
      <c r="D803" s="1" t="s">
        <v>143</v>
      </c>
      <c r="E803" s="1" t="s">
        <v>127</v>
      </c>
      <c r="F803" s="48">
        <v>11987.068965517243</v>
      </c>
      <c r="G803" s="7">
        <v>13905.000000000002</v>
      </c>
      <c r="H803" s="30">
        <f t="shared" si="60"/>
        <v>7791.5948275862083</v>
      </c>
      <c r="I803" s="30">
        <f t="shared" si="61"/>
        <v>8390.9482758620688</v>
      </c>
      <c r="J803" s="31">
        <f t="shared" si="62"/>
        <v>10189.008620689656</v>
      </c>
      <c r="K803" s="32">
        <f t="shared" si="63"/>
        <v>0</v>
      </c>
      <c r="L803" s="33"/>
      <c r="M803" s="34">
        <f t="shared" si="64"/>
        <v>0</v>
      </c>
    </row>
    <row r="804" spans="1:13" ht="16.5" thickBot="1" x14ac:dyDescent="0.3">
      <c r="A804" s="3" t="s">
        <v>323</v>
      </c>
      <c r="B804" s="4" t="s">
        <v>48</v>
      </c>
      <c r="C804" s="1" t="s">
        <v>3098</v>
      </c>
      <c r="D804" s="1" t="s">
        <v>143</v>
      </c>
      <c r="E804" s="1" t="s">
        <v>315</v>
      </c>
      <c r="F804" s="48">
        <v>9939.6551724137935</v>
      </c>
      <c r="G804" s="7">
        <v>11530</v>
      </c>
      <c r="H804" s="30">
        <f t="shared" si="60"/>
        <v>6460.7758620689656</v>
      </c>
      <c r="I804" s="30">
        <f t="shared" si="61"/>
        <v>6957.7586206896549</v>
      </c>
      <c r="J804" s="31">
        <f t="shared" si="62"/>
        <v>8448.7068965517246</v>
      </c>
      <c r="K804" s="32">
        <f t="shared" si="63"/>
        <v>0</v>
      </c>
      <c r="L804" s="33"/>
      <c r="M804" s="34">
        <f t="shared" si="64"/>
        <v>0</v>
      </c>
    </row>
    <row r="805" spans="1:13" ht="16.5" thickBot="1" x14ac:dyDescent="0.3">
      <c r="A805" s="3" t="s">
        <v>324</v>
      </c>
      <c r="B805" s="4" t="s">
        <v>754</v>
      </c>
      <c r="C805" s="1" t="s">
        <v>3098</v>
      </c>
      <c r="D805" s="1" t="s">
        <v>143</v>
      </c>
      <c r="E805" s="1" t="s">
        <v>315</v>
      </c>
      <c r="F805" s="48">
        <v>9939.6551724137935</v>
      </c>
      <c r="G805" s="7">
        <v>11530</v>
      </c>
      <c r="H805" s="30">
        <f t="shared" si="60"/>
        <v>6460.7758620689656</v>
      </c>
      <c r="I805" s="30">
        <f t="shared" si="61"/>
        <v>6957.7586206896549</v>
      </c>
      <c r="J805" s="31">
        <f t="shared" si="62"/>
        <v>8448.7068965517246</v>
      </c>
      <c r="K805" s="32">
        <f t="shared" si="63"/>
        <v>0</v>
      </c>
      <c r="L805" s="33"/>
      <c r="M805" s="34">
        <f t="shared" si="64"/>
        <v>0</v>
      </c>
    </row>
    <row r="806" spans="1:13" ht="16.5" thickBot="1" x14ac:dyDescent="0.3">
      <c r="A806" s="3" t="s">
        <v>1128</v>
      </c>
      <c r="B806" s="4" t="s">
        <v>1757</v>
      </c>
      <c r="C806" s="1" t="s">
        <v>3098</v>
      </c>
      <c r="D806" s="1" t="s">
        <v>143</v>
      </c>
      <c r="E806" s="1" t="s">
        <v>315</v>
      </c>
      <c r="F806" s="48">
        <v>9939.6551724137935</v>
      </c>
      <c r="G806" s="7">
        <v>11530</v>
      </c>
      <c r="H806" s="30">
        <f t="shared" si="60"/>
        <v>6460.7758620689656</v>
      </c>
      <c r="I806" s="30">
        <f t="shared" si="61"/>
        <v>6957.7586206896549</v>
      </c>
      <c r="J806" s="31">
        <f t="shared" si="62"/>
        <v>8448.7068965517246</v>
      </c>
      <c r="K806" s="32">
        <f t="shared" si="63"/>
        <v>0</v>
      </c>
      <c r="L806" s="33"/>
      <c r="M806" s="34">
        <f t="shared" si="64"/>
        <v>0</v>
      </c>
    </row>
    <row r="807" spans="1:13" ht="16.5" thickBot="1" x14ac:dyDescent="0.3">
      <c r="A807" s="3" t="s">
        <v>325</v>
      </c>
      <c r="B807" s="4" t="s">
        <v>49</v>
      </c>
      <c r="C807" s="1" t="s">
        <v>3098</v>
      </c>
      <c r="D807" s="1" t="s">
        <v>143</v>
      </c>
      <c r="E807" s="1" t="s">
        <v>315</v>
      </c>
      <c r="F807" s="48">
        <v>9939.6551724137935</v>
      </c>
      <c r="G807" s="7">
        <v>11530</v>
      </c>
      <c r="H807" s="30">
        <f t="shared" si="60"/>
        <v>6460.7758620689656</v>
      </c>
      <c r="I807" s="30">
        <f t="shared" si="61"/>
        <v>6957.7586206896549</v>
      </c>
      <c r="J807" s="31">
        <f t="shared" si="62"/>
        <v>8448.7068965517246</v>
      </c>
      <c r="K807" s="32">
        <f t="shared" si="63"/>
        <v>0</v>
      </c>
      <c r="L807" s="33"/>
      <c r="M807" s="34">
        <f t="shared" si="64"/>
        <v>0</v>
      </c>
    </row>
    <row r="808" spans="1:13" ht="16.5" thickBot="1" x14ac:dyDescent="0.3">
      <c r="A808" s="3" t="s">
        <v>326</v>
      </c>
      <c r="B808" s="4" t="s">
        <v>755</v>
      </c>
      <c r="C808" s="1" t="s">
        <v>3098</v>
      </c>
      <c r="D808" s="1" t="s">
        <v>143</v>
      </c>
      <c r="E808" s="1" t="s">
        <v>315</v>
      </c>
      <c r="F808" s="46">
        <v>9939.6551724137935</v>
      </c>
      <c r="G808" s="7">
        <v>11530</v>
      </c>
      <c r="H808" s="30">
        <f t="shared" si="60"/>
        <v>6460.7758620689656</v>
      </c>
      <c r="I808" s="30">
        <f t="shared" si="61"/>
        <v>6957.7586206896549</v>
      </c>
      <c r="J808" s="31">
        <f t="shared" si="62"/>
        <v>8448.7068965517246</v>
      </c>
      <c r="K808" s="32">
        <f t="shared" si="63"/>
        <v>0</v>
      </c>
      <c r="L808" s="33"/>
      <c r="M808" s="34">
        <f t="shared" si="64"/>
        <v>0</v>
      </c>
    </row>
    <row r="809" spans="1:13" ht="16.5" thickBot="1" x14ac:dyDescent="0.3">
      <c r="A809" s="1" t="s">
        <v>2552</v>
      </c>
      <c r="B809" s="4" t="s">
        <v>2557</v>
      </c>
      <c r="C809" s="1" t="s">
        <v>3098</v>
      </c>
      <c r="D809" s="1" t="s">
        <v>143</v>
      </c>
      <c r="E809" s="1" t="s">
        <v>315</v>
      </c>
      <c r="F809" s="48">
        <v>9939.6551724137935</v>
      </c>
      <c r="G809" s="7">
        <v>11530</v>
      </c>
      <c r="H809" s="30">
        <f t="shared" si="60"/>
        <v>6460.7758620689656</v>
      </c>
      <c r="I809" s="30">
        <f t="shared" si="61"/>
        <v>6957.7586206896549</v>
      </c>
      <c r="J809" s="31">
        <f t="shared" si="62"/>
        <v>8448.7068965517246</v>
      </c>
      <c r="K809" s="32">
        <f t="shared" si="63"/>
        <v>0</v>
      </c>
      <c r="L809" s="33"/>
      <c r="M809" s="34">
        <f t="shared" si="64"/>
        <v>0</v>
      </c>
    </row>
    <row r="810" spans="1:13" ht="16.5" thickBot="1" x14ac:dyDescent="0.3">
      <c r="A810" s="3" t="s">
        <v>327</v>
      </c>
      <c r="B810" s="4" t="s">
        <v>50</v>
      </c>
      <c r="C810" s="1" t="s">
        <v>3098</v>
      </c>
      <c r="D810" s="1" t="s">
        <v>143</v>
      </c>
      <c r="E810" s="1" t="s">
        <v>315</v>
      </c>
      <c r="F810" s="48">
        <v>9939.6551724137935</v>
      </c>
      <c r="G810" s="7">
        <v>11530</v>
      </c>
      <c r="H810" s="30">
        <f t="shared" si="60"/>
        <v>6460.7758620689656</v>
      </c>
      <c r="I810" s="30">
        <f t="shared" si="61"/>
        <v>6957.7586206896549</v>
      </c>
      <c r="J810" s="31">
        <f t="shared" si="62"/>
        <v>8448.7068965517246</v>
      </c>
      <c r="K810" s="32">
        <f t="shared" si="63"/>
        <v>0</v>
      </c>
      <c r="L810" s="33"/>
      <c r="M810" s="34">
        <f t="shared" si="64"/>
        <v>0</v>
      </c>
    </row>
    <row r="811" spans="1:13" ht="16.5" thickBot="1" x14ac:dyDescent="0.3">
      <c r="A811" s="3" t="s">
        <v>1127</v>
      </c>
      <c r="B811" s="4" t="s">
        <v>1866</v>
      </c>
      <c r="C811" s="1" t="s">
        <v>3098</v>
      </c>
      <c r="D811" s="1" t="s">
        <v>143</v>
      </c>
      <c r="E811" s="1" t="s">
        <v>315</v>
      </c>
      <c r="F811" s="46">
        <v>9939.6551724137935</v>
      </c>
      <c r="G811" s="7">
        <v>11530</v>
      </c>
      <c r="H811" s="30">
        <f t="shared" si="60"/>
        <v>6460.7758620689656</v>
      </c>
      <c r="I811" s="30">
        <f t="shared" si="61"/>
        <v>6957.7586206896549</v>
      </c>
      <c r="J811" s="31">
        <f t="shared" si="62"/>
        <v>8448.7068965517246</v>
      </c>
      <c r="K811" s="32">
        <f t="shared" si="63"/>
        <v>0</v>
      </c>
      <c r="L811" s="33"/>
      <c r="M811" s="34">
        <f t="shared" si="64"/>
        <v>0</v>
      </c>
    </row>
    <row r="812" spans="1:13" ht="16.5" thickBot="1" x14ac:dyDescent="0.3">
      <c r="A812" s="3" t="s">
        <v>1790</v>
      </c>
      <c r="B812" s="1" t="s">
        <v>1807</v>
      </c>
      <c r="C812" s="1" t="s">
        <v>3098</v>
      </c>
      <c r="D812" s="1" t="s">
        <v>143</v>
      </c>
      <c r="E812" s="1" t="s">
        <v>315</v>
      </c>
      <c r="F812" s="48">
        <v>9939.6551724137935</v>
      </c>
      <c r="G812" s="7">
        <v>11530</v>
      </c>
      <c r="H812" s="30">
        <f t="shared" si="60"/>
        <v>6460.7758620689656</v>
      </c>
      <c r="I812" s="30">
        <f t="shared" si="61"/>
        <v>6957.7586206896549</v>
      </c>
      <c r="J812" s="31">
        <f t="shared" si="62"/>
        <v>8448.7068965517246</v>
      </c>
      <c r="K812" s="32">
        <f t="shared" si="63"/>
        <v>0</v>
      </c>
      <c r="L812" s="33"/>
      <c r="M812" s="34">
        <f t="shared" si="64"/>
        <v>0</v>
      </c>
    </row>
    <row r="813" spans="1:13" ht="16.5" thickBot="1" x14ac:dyDescent="0.3">
      <c r="A813" s="3" t="s">
        <v>1091</v>
      </c>
      <c r="B813" s="4" t="s">
        <v>580</v>
      </c>
      <c r="C813" s="1" t="s">
        <v>3098</v>
      </c>
      <c r="D813" s="1" t="s">
        <v>143</v>
      </c>
      <c r="E813" s="1" t="s">
        <v>315</v>
      </c>
      <c r="F813" s="48">
        <v>9939.6551724137935</v>
      </c>
      <c r="G813" s="7">
        <v>11530</v>
      </c>
      <c r="H813" s="30">
        <f t="shared" si="60"/>
        <v>6460.7758620689656</v>
      </c>
      <c r="I813" s="30">
        <f t="shared" si="61"/>
        <v>6957.7586206896549</v>
      </c>
      <c r="J813" s="31">
        <f t="shared" si="62"/>
        <v>8448.7068965517246</v>
      </c>
      <c r="K813" s="32">
        <f t="shared" si="63"/>
        <v>0</v>
      </c>
      <c r="L813" s="33"/>
      <c r="M813" s="34">
        <f t="shared" si="64"/>
        <v>0</v>
      </c>
    </row>
    <row r="814" spans="1:13" ht="16.5" thickBot="1" x14ac:dyDescent="0.3">
      <c r="A814" s="3" t="s">
        <v>1349</v>
      </c>
      <c r="B814" s="4" t="s">
        <v>1350</v>
      </c>
      <c r="C814" s="1" t="s">
        <v>3098</v>
      </c>
      <c r="D814" s="1" t="s">
        <v>1612</v>
      </c>
      <c r="E814" s="1" t="s">
        <v>1613</v>
      </c>
      <c r="F814" s="48">
        <v>5425</v>
      </c>
      <c r="G814" s="7">
        <v>6293</v>
      </c>
      <c r="H814" s="30">
        <f t="shared" si="60"/>
        <v>3526.25</v>
      </c>
      <c r="I814" s="30">
        <f t="shared" si="61"/>
        <v>3797.4999999999995</v>
      </c>
      <c r="J814" s="31">
        <f t="shared" si="62"/>
        <v>4611.25</v>
      </c>
      <c r="K814" s="32">
        <f t="shared" si="63"/>
        <v>0</v>
      </c>
      <c r="L814" s="33"/>
      <c r="M814" s="34">
        <f t="shared" si="64"/>
        <v>0</v>
      </c>
    </row>
    <row r="815" spans="1:13" ht="16.5" thickBot="1" x14ac:dyDescent="0.3">
      <c r="A815" s="3" t="s">
        <v>1351</v>
      </c>
      <c r="B815" s="4" t="s">
        <v>1352</v>
      </c>
      <c r="C815" s="1" t="s">
        <v>3098</v>
      </c>
      <c r="D815" s="1" t="s">
        <v>1612</v>
      </c>
      <c r="E815" s="1" t="s">
        <v>1613</v>
      </c>
      <c r="F815" s="48">
        <v>4219.8275862068967</v>
      </c>
      <c r="G815" s="7">
        <v>4895</v>
      </c>
      <c r="H815" s="30">
        <f t="shared" si="60"/>
        <v>2742.8879310344828</v>
      </c>
      <c r="I815" s="30">
        <f t="shared" si="61"/>
        <v>2953.8793103448274</v>
      </c>
      <c r="J815" s="31">
        <f t="shared" si="62"/>
        <v>3586.8534482758623</v>
      </c>
      <c r="K815" s="32">
        <f t="shared" si="63"/>
        <v>0</v>
      </c>
      <c r="L815" s="33"/>
      <c r="M815" s="34">
        <f t="shared" si="64"/>
        <v>0</v>
      </c>
    </row>
    <row r="816" spans="1:13" ht="16.5" thickBot="1" x14ac:dyDescent="0.3">
      <c r="A816" s="3" t="s">
        <v>1751</v>
      </c>
      <c r="B816" s="4" t="s">
        <v>1745</v>
      </c>
      <c r="C816" s="1" t="s">
        <v>3098</v>
      </c>
      <c r="D816" s="1" t="s">
        <v>1832</v>
      </c>
      <c r="E816" s="1" t="s">
        <v>409</v>
      </c>
      <c r="F816" s="48">
        <v>8085.3448275862074</v>
      </c>
      <c r="G816" s="7">
        <v>9379</v>
      </c>
      <c r="H816" s="30">
        <f t="shared" si="60"/>
        <v>5255.4741379310353</v>
      </c>
      <c r="I816" s="30">
        <f t="shared" si="61"/>
        <v>5659.7413793103451</v>
      </c>
      <c r="J816" s="31">
        <f t="shared" si="62"/>
        <v>6872.5431034482763</v>
      </c>
      <c r="K816" s="32">
        <f t="shared" si="63"/>
        <v>0</v>
      </c>
      <c r="L816" s="33"/>
      <c r="M816" s="34">
        <f t="shared" si="64"/>
        <v>0</v>
      </c>
    </row>
    <row r="817" spans="1:13" ht="16.5" thickBot="1" x14ac:dyDescent="0.3">
      <c r="A817" s="3" t="s">
        <v>1752</v>
      </c>
      <c r="B817" s="4" t="s">
        <v>1746</v>
      </c>
      <c r="C817" s="1" t="s">
        <v>3098</v>
      </c>
      <c r="D817" s="1" t="s">
        <v>1832</v>
      </c>
      <c r="E817" s="1" t="s">
        <v>409</v>
      </c>
      <c r="F817" s="48">
        <v>8085.3448275862074</v>
      </c>
      <c r="G817" s="7">
        <v>9379</v>
      </c>
      <c r="H817" s="30">
        <f t="shared" si="60"/>
        <v>5255.4741379310353</v>
      </c>
      <c r="I817" s="30">
        <f t="shared" si="61"/>
        <v>5659.7413793103451</v>
      </c>
      <c r="J817" s="31">
        <f t="shared" si="62"/>
        <v>6872.5431034482763</v>
      </c>
      <c r="K817" s="32">
        <f t="shared" si="63"/>
        <v>0</v>
      </c>
      <c r="L817" s="33"/>
      <c r="M817" s="34">
        <f t="shared" si="64"/>
        <v>0</v>
      </c>
    </row>
    <row r="818" spans="1:13" ht="16.5" thickBot="1" x14ac:dyDescent="0.3">
      <c r="A818" s="3" t="s">
        <v>1753</v>
      </c>
      <c r="B818" s="4" t="s">
        <v>1747</v>
      </c>
      <c r="C818" s="1" t="s">
        <v>3098</v>
      </c>
      <c r="D818" s="1" t="s">
        <v>1832</v>
      </c>
      <c r="E818" s="1" t="s">
        <v>409</v>
      </c>
      <c r="F818" s="48">
        <v>8085.3448275862074</v>
      </c>
      <c r="G818" s="7">
        <v>9379</v>
      </c>
      <c r="H818" s="30">
        <f t="shared" si="60"/>
        <v>5255.4741379310353</v>
      </c>
      <c r="I818" s="30">
        <f t="shared" si="61"/>
        <v>5659.7413793103451</v>
      </c>
      <c r="J818" s="31">
        <f t="shared" si="62"/>
        <v>6872.5431034482763</v>
      </c>
      <c r="K818" s="32">
        <f t="shared" si="63"/>
        <v>0</v>
      </c>
      <c r="L818" s="33"/>
      <c r="M818" s="34">
        <f t="shared" si="64"/>
        <v>0</v>
      </c>
    </row>
    <row r="819" spans="1:13" ht="16.5" thickBot="1" x14ac:dyDescent="0.3">
      <c r="A819" s="3" t="s">
        <v>2545</v>
      </c>
      <c r="B819" s="4" t="s">
        <v>2544</v>
      </c>
      <c r="C819" s="1" t="s">
        <v>3098</v>
      </c>
      <c r="D819" s="1" t="s">
        <v>1832</v>
      </c>
      <c r="E819" s="1" t="s">
        <v>409</v>
      </c>
      <c r="F819" s="48">
        <v>8085.3448275862074</v>
      </c>
      <c r="G819" s="7">
        <v>9379</v>
      </c>
      <c r="H819" s="30">
        <f t="shared" si="60"/>
        <v>5255.4741379310353</v>
      </c>
      <c r="I819" s="30">
        <f t="shared" si="61"/>
        <v>5659.7413793103451</v>
      </c>
      <c r="J819" s="31">
        <f t="shared" si="62"/>
        <v>6872.5431034482763</v>
      </c>
      <c r="K819" s="32">
        <f t="shared" si="63"/>
        <v>0</v>
      </c>
      <c r="L819" s="33"/>
      <c r="M819" s="34">
        <f t="shared" si="64"/>
        <v>0</v>
      </c>
    </row>
    <row r="820" spans="1:13" ht="16.5" thickBot="1" x14ac:dyDescent="0.3">
      <c r="A820" s="3" t="s">
        <v>1754</v>
      </c>
      <c r="B820" s="4" t="s">
        <v>1748</v>
      </c>
      <c r="C820" s="1" t="s">
        <v>3098</v>
      </c>
      <c r="D820" s="1" t="s">
        <v>1832</v>
      </c>
      <c r="E820" s="1" t="s">
        <v>409</v>
      </c>
      <c r="F820" s="48">
        <v>8085.3448275862074</v>
      </c>
      <c r="G820" s="7">
        <v>9379</v>
      </c>
      <c r="H820" s="30">
        <f t="shared" si="60"/>
        <v>5255.4741379310353</v>
      </c>
      <c r="I820" s="30">
        <f t="shared" si="61"/>
        <v>5659.7413793103451</v>
      </c>
      <c r="J820" s="31">
        <f t="shared" si="62"/>
        <v>6872.5431034482763</v>
      </c>
      <c r="K820" s="32">
        <f t="shared" si="63"/>
        <v>0</v>
      </c>
      <c r="L820" s="33"/>
      <c r="M820" s="34">
        <f t="shared" si="64"/>
        <v>0</v>
      </c>
    </row>
    <row r="821" spans="1:13" ht="16.5" thickBot="1" x14ac:dyDescent="0.3">
      <c r="A821" s="3" t="s">
        <v>1755</v>
      </c>
      <c r="B821" s="4" t="s">
        <v>1749</v>
      </c>
      <c r="C821" s="1" t="s">
        <v>3098</v>
      </c>
      <c r="D821" s="1" t="s">
        <v>1832</v>
      </c>
      <c r="E821" s="1" t="s">
        <v>409</v>
      </c>
      <c r="F821" s="48">
        <v>8085.3448275862074</v>
      </c>
      <c r="G821" s="7">
        <v>9379</v>
      </c>
      <c r="H821" s="30">
        <f t="shared" si="60"/>
        <v>5255.4741379310353</v>
      </c>
      <c r="I821" s="30">
        <f t="shared" si="61"/>
        <v>5659.7413793103451</v>
      </c>
      <c r="J821" s="31">
        <f t="shared" si="62"/>
        <v>6872.5431034482763</v>
      </c>
      <c r="K821" s="32">
        <f t="shared" si="63"/>
        <v>0</v>
      </c>
      <c r="L821" s="33"/>
      <c r="M821" s="34">
        <f t="shared" si="64"/>
        <v>0</v>
      </c>
    </row>
    <row r="822" spans="1:13" ht="16.5" thickBot="1" x14ac:dyDescent="0.3">
      <c r="A822" s="3" t="s">
        <v>1756</v>
      </c>
      <c r="B822" s="4" t="s">
        <v>1750</v>
      </c>
      <c r="C822" s="1" t="s">
        <v>3098</v>
      </c>
      <c r="D822" s="1" t="s">
        <v>1832</v>
      </c>
      <c r="E822" s="1" t="s">
        <v>409</v>
      </c>
      <c r="F822" s="48">
        <v>8085.3448275862074</v>
      </c>
      <c r="G822" s="7">
        <v>9379</v>
      </c>
      <c r="H822" s="30">
        <f t="shared" si="60"/>
        <v>5255.4741379310353</v>
      </c>
      <c r="I822" s="30">
        <f t="shared" si="61"/>
        <v>5659.7413793103451</v>
      </c>
      <c r="J822" s="31">
        <f t="shared" si="62"/>
        <v>6872.5431034482763</v>
      </c>
      <c r="K822" s="32">
        <f t="shared" si="63"/>
        <v>0</v>
      </c>
      <c r="L822" s="33"/>
      <c r="M822" s="34">
        <f t="shared" si="64"/>
        <v>0</v>
      </c>
    </row>
    <row r="823" spans="1:13" ht="16.5" thickBot="1" x14ac:dyDescent="0.3">
      <c r="A823" s="3" t="s">
        <v>1791</v>
      </c>
      <c r="B823" s="1" t="s">
        <v>1804</v>
      </c>
      <c r="C823" s="1" t="s">
        <v>3098</v>
      </c>
      <c r="D823" s="1" t="s">
        <v>1832</v>
      </c>
      <c r="E823" s="1" t="s">
        <v>409</v>
      </c>
      <c r="F823" s="48">
        <v>8085.3448275862074</v>
      </c>
      <c r="G823" s="7">
        <v>9379</v>
      </c>
      <c r="H823" s="30">
        <f t="shared" si="60"/>
        <v>5255.4741379310353</v>
      </c>
      <c r="I823" s="30">
        <f t="shared" si="61"/>
        <v>5659.7413793103451</v>
      </c>
      <c r="J823" s="31">
        <f t="shared" si="62"/>
        <v>6872.5431034482763</v>
      </c>
      <c r="K823" s="32">
        <f t="shared" si="63"/>
        <v>0</v>
      </c>
      <c r="L823" s="33"/>
      <c r="M823" s="34">
        <f t="shared" si="64"/>
        <v>0</v>
      </c>
    </row>
    <row r="824" spans="1:13" ht="16.5" thickBot="1" x14ac:dyDescent="0.3">
      <c r="A824" s="3" t="s">
        <v>1792</v>
      </c>
      <c r="B824" s="1" t="s">
        <v>1805</v>
      </c>
      <c r="C824" s="1" t="s">
        <v>3098</v>
      </c>
      <c r="D824" s="1" t="s">
        <v>1832</v>
      </c>
      <c r="E824" s="1" t="s">
        <v>409</v>
      </c>
      <c r="F824" s="48">
        <v>8085.3448275862074</v>
      </c>
      <c r="G824" s="7">
        <v>9379</v>
      </c>
      <c r="H824" s="30">
        <f t="shared" si="60"/>
        <v>5255.4741379310353</v>
      </c>
      <c r="I824" s="30">
        <f t="shared" si="61"/>
        <v>5659.7413793103451</v>
      </c>
      <c r="J824" s="31">
        <f t="shared" si="62"/>
        <v>6872.5431034482763</v>
      </c>
      <c r="K824" s="32">
        <f t="shared" si="63"/>
        <v>0</v>
      </c>
      <c r="L824" s="33"/>
      <c r="M824" s="34">
        <f t="shared" si="64"/>
        <v>0</v>
      </c>
    </row>
    <row r="825" spans="1:13" ht="16.5" thickBot="1" x14ac:dyDescent="0.3">
      <c r="A825" s="3" t="s">
        <v>1793</v>
      </c>
      <c r="B825" s="1" t="s">
        <v>1806</v>
      </c>
      <c r="C825" s="1" t="s">
        <v>3098</v>
      </c>
      <c r="D825" s="1" t="s">
        <v>1832</v>
      </c>
      <c r="E825" s="1" t="s">
        <v>409</v>
      </c>
      <c r="F825" s="48">
        <v>8085.3448275862074</v>
      </c>
      <c r="G825" s="7">
        <v>9379</v>
      </c>
      <c r="H825" s="30">
        <f t="shared" si="60"/>
        <v>5255.4741379310353</v>
      </c>
      <c r="I825" s="30">
        <f t="shared" si="61"/>
        <v>5659.7413793103451</v>
      </c>
      <c r="J825" s="31">
        <f t="shared" si="62"/>
        <v>6872.5431034482763</v>
      </c>
      <c r="K825" s="32">
        <f t="shared" si="63"/>
        <v>0</v>
      </c>
      <c r="L825" s="33"/>
      <c r="M825" s="34">
        <f t="shared" si="64"/>
        <v>0</v>
      </c>
    </row>
    <row r="826" spans="1:13" ht="16.5" thickBot="1" x14ac:dyDescent="0.3">
      <c r="A826" s="1" t="s">
        <v>2123</v>
      </c>
      <c r="B826" s="1" t="s">
        <v>2126</v>
      </c>
      <c r="C826" s="1" t="s">
        <v>3098</v>
      </c>
      <c r="D826" s="1" t="s">
        <v>2128</v>
      </c>
      <c r="E826" s="1" t="s">
        <v>2129</v>
      </c>
      <c r="F826" s="48">
        <v>1298.2758620689656</v>
      </c>
      <c r="G826" s="7">
        <v>1506</v>
      </c>
      <c r="H826" s="30">
        <f t="shared" si="60"/>
        <v>843.87931034482767</v>
      </c>
      <c r="I826" s="30">
        <f t="shared" si="61"/>
        <v>908.79310344827582</v>
      </c>
      <c r="J826" s="31">
        <f t="shared" si="62"/>
        <v>1103.5344827586207</v>
      </c>
      <c r="K826" s="32">
        <f t="shared" si="63"/>
        <v>0</v>
      </c>
      <c r="L826" s="33"/>
      <c r="M826" s="34">
        <f t="shared" si="64"/>
        <v>0</v>
      </c>
    </row>
    <row r="827" spans="1:13" ht="16.5" thickBot="1" x14ac:dyDescent="0.3">
      <c r="A827" s="1" t="s">
        <v>2124</v>
      </c>
      <c r="B827" s="1" t="s">
        <v>2127</v>
      </c>
      <c r="C827" s="1" t="s">
        <v>3098</v>
      </c>
      <c r="D827" s="1" t="s">
        <v>2128</v>
      </c>
      <c r="E827" s="1" t="s">
        <v>1615</v>
      </c>
      <c r="F827" s="48">
        <v>1136.2068965517242</v>
      </c>
      <c r="G827" s="7">
        <v>1318</v>
      </c>
      <c r="H827" s="30">
        <f t="shared" si="60"/>
        <v>738.5344827586207</v>
      </c>
      <c r="I827" s="30">
        <f t="shared" si="61"/>
        <v>795.34482758620686</v>
      </c>
      <c r="J827" s="31">
        <f t="shared" si="62"/>
        <v>965.77586206896558</v>
      </c>
      <c r="K827" s="32">
        <f t="shared" si="63"/>
        <v>0</v>
      </c>
      <c r="L827" s="33"/>
      <c r="M827" s="34">
        <f t="shared" si="64"/>
        <v>0</v>
      </c>
    </row>
    <row r="828" spans="1:13" ht="16.5" thickBot="1" x14ac:dyDescent="0.3">
      <c r="A828" s="3" t="s">
        <v>2518</v>
      </c>
      <c r="B828" s="4" t="s">
        <v>2517</v>
      </c>
      <c r="C828" s="1" t="s">
        <v>3098</v>
      </c>
      <c r="D828" s="1" t="s">
        <v>1614</v>
      </c>
      <c r="E828" s="1" t="s">
        <v>1613</v>
      </c>
      <c r="F828" s="48">
        <v>10477.586206896553</v>
      </c>
      <c r="G828" s="7">
        <v>12154</v>
      </c>
      <c r="H828" s="30">
        <f t="shared" si="60"/>
        <v>6810.4310344827591</v>
      </c>
      <c r="I828" s="30">
        <f t="shared" si="61"/>
        <v>7334.3103448275861</v>
      </c>
      <c r="J828" s="31">
        <f t="shared" si="62"/>
        <v>8905.9482758620688</v>
      </c>
      <c r="K828" s="32">
        <f t="shared" si="63"/>
        <v>0</v>
      </c>
      <c r="L828" s="33"/>
      <c r="M828" s="34">
        <f t="shared" si="64"/>
        <v>0</v>
      </c>
    </row>
    <row r="829" spans="1:13" ht="16.5" thickBot="1" x14ac:dyDescent="0.3">
      <c r="A829" s="3" t="s">
        <v>2519</v>
      </c>
      <c r="B829" s="4" t="s">
        <v>2516</v>
      </c>
      <c r="C829" s="1" t="s">
        <v>3098</v>
      </c>
      <c r="D829" s="1" t="s">
        <v>1614</v>
      </c>
      <c r="E829" s="1" t="s">
        <v>1613</v>
      </c>
      <c r="F829" s="48">
        <v>10477.586206896553</v>
      </c>
      <c r="G829" s="7">
        <v>12154</v>
      </c>
      <c r="H829" s="30">
        <f t="shared" si="60"/>
        <v>6810.4310344827591</v>
      </c>
      <c r="I829" s="30">
        <f t="shared" si="61"/>
        <v>7334.3103448275861</v>
      </c>
      <c r="J829" s="31">
        <f t="shared" si="62"/>
        <v>8905.9482758620688</v>
      </c>
      <c r="K829" s="32">
        <f t="shared" si="63"/>
        <v>0</v>
      </c>
      <c r="L829" s="33"/>
      <c r="M829" s="34">
        <f t="shared" si="64"/>
        <v>0</v>
      </c>
    </row>
    <row r="830" spans="1:13" ht="16.5" thickBot="1" x14ac:dyDescent="0.3">
      <c r="A830" s="3" t="s">
        <v>1353</v>
      </c>
      <c r="B830" s="4" t="s">
        <v>1354</v>
      </c>
      <c r="C830" s="1" t="s">
        <v>3098</v>
      </c>
      <c r="D830" s="1" t="s">
        <v>1614</v>
      </c>
      <c r="E830" s="1" t="s">
        <v>1613</v>
      </c>
      <c r="F830" s="48">
        <v>10477.586206896553</v>
      </c>
      <c r="G830" s="7">
        <v>12154</v>
      </c>
      <c r="H830" s="30">
        <f t="shared" si="60"/>
        <v>6810.4310344827591</v>
      </c>
      <c r="I830" s="30">
        <f t="shared" si="61"/>
        <v>7334.3103448275861</v>
      </c>
      <c r="J830" s="31">
        <f t="shared" si="62"/>
        <v>8905.9482758620688</v>
      </c>
      <c r="K830" s="32">
        <f t="shared" si="63"/>
        <v>0</v>
      </c>
      <c r="L830" s="33"/>
      <c r="M830" s="34">
        <f t="shared" si="64"/>
        <v>0</v>
      </c>
    </row>
    <row r="831" spans="1:13" ht="16.5" thickBot="1" x14ac:dyDescent="0.3">
      <c r="A831" s="3" t="s">
        <v>1355</v>
      </c>
      <c r="B831" s="4" t="s">
        <v>1356</v>
      </c>
      <c r="C831" s="1" t="s">
        <v>3098</v>
      </c>
      <c r="D831" s="1" t="s">
        <v>1614</v>
      </c>
      <c r="E831" s="1" t="s">
        <v>1613</v>
      </c>
      <c r="F831" s="48">
        <v>10477.586206896553</v>
      </c>
      <c r="G831" s="7">
        <v>12154</v>
      </c>
      <c r="H831" s="30">
        <f t="shared" si="60"/>
        <v>6810.4310344827591</v>
      </c>
      <c r="I831" s="30">
        <f t="shared" si="61"/>
        <v>7334.3103448275861</v>
      </c>
      <c r="J831" s="31">
        <f t="shared" si="62"/>
        <v>8905.9482758620688</v>
      </c>
      <c r="K831" s="32">
        <f t="shared" si="63"/>
        <v>0</v>
      </c>
      <c r="L831" s="33"/>
      <c r="M831" s="34">
        <f t="shared" si="64"/>
        <v>0</v>
      </c>
    </row>
    <row r="832" spans="1:13" ht="16.5" thickBot="1" x14ac:dyDescent="0.3">
      <c r="A832" s="3" t="s">
        <v>3020</v>
      </c>
      <c r="B832" s="4" t="s">
        <v>3037</v>
      </c>
      <c r="C832" s="1" t="s">
        <v>3098</v>
      </c>
      <c r="D832" s="1" t="s">
        <v>1614</v>
      </c>
      <c r="E832" s="1" t="s">
        <v>1613</v>
      </c>
      <c r="F832" s="48">
        <v>10477.586206896553</v>
      </c>
      <c r="G832" s="7">
        <v>12154</v>
      </c>
      <c r="H832" s="30">
        <f t="shared" si="60"/>
        <v>6810.4310344827591</v>
      </c>
      <c r="I832" s="30">
        <f t="shared" si="61"/>
        <v>7334.3103448275861</v>
      </c>
      <c r="J832" s="31">
        <f t="shared" si="62"/>
        <v>8905.9482758620688</v>
      </c>
      <c r="K832" s="32">
        <f t="shared" si="63"/>
        <v>0</v>
      </c>
      <c r="L832" s="33"/>
      <c r="M832" s="34">
        <f t="shared" si="64"/>
        <v>0</v>
      </c>
    </row>
    <row r="833" spans="1:13" ht="16.5" thickBot="1" x14ac:dyDescent="0.3">
      <c r="A833" s="3" t="s">
        <v>2522</v>
      </c>
      <c r="B833" s="4" t="s">
        <v>2520</v>
      </c>
      <c r="C833" s="1" t="s">
        <v>3098</v>
      </c>
      <c r="D833" s="1" t="s">
        <v>1615</v>
      </c>
      <c r="E833" s="1" t="s">
        <v>1613</v>
      </c>
      <c r="F833" s="48">
        <v>9237.9310344827591</v>
      </c>
      <c r="G833" s="7">
        <v>10716</v>
      </c>
      <c r="H833" s="30">
        <f t="shared" si="60"/>
        <v>6004.6551724137935</v>
      </c>
      <c r="I833" s="30">
        <f t="shared" si="61"/>
        <v>6466.5517241379312</v>
      </c>
      <c r="J833" s="31">
        <f t="shared" si="62"/>
        <v>7852.2413793103451</v>
      </c>
      <c r="K833" s="32">
        <f t="shared" si="63"/>
        <v>0</v>
      </c>
      <c r="L833" s="33"/>
      <c r="M833" s="34">
        <f t="shared" si="64"/>
        <v>0</v>
      </c>
    </row>
    <row r="834" spans="1:13" ht="16.5" thickBot="1" x14ac:dyDescent="0.3">
      <c r="A834" s="3" t="s">
        <v>2546</v>
      </c>
      <c r="B834" s="4" t="s">
        <v>2547</v>
      </c>
      <c r="C834" s="1" t="s">
        <v>3098</v>
      </c>
      <c r="D834" s="1" t="s">
        <v>1615</v>
      </c>
      <c r="E834" s="1" t="s">
        <v>1613</v>
      </c>
      <c r="F834" s="48">
        <v>9237.9310344827591</v>
      </c>
      <c r="G834" s="7">
        <v>10716</v>
      </c>
      <c r="H834" s="30">
        <f t="shared" si="60"/>
        <v>6004.6551724137935</v>
      </c>
      <c r="I834" s="30">
        <f t="shared" si="61"/>
        <v>6466.5517241379312</v>
      </c>
      <c r="J834" s="31">
        <f t="shared" si="62"/>
        <v>7852.2413793103451</v>
      </c>
      <c r="K834" s="32">
        <f t="shared" si="63"/>
        <v>0</v>
      </c>
      <c r="L834" s="33"/>
      <c r="M834" s="34">
        <f t="shared" si="64"/>
        <v>0</v>
      </c>
    </row>
    <row r="835" spans="1:13" ht="16.5" thickBot="1" x14ac:dyDescent="0.3">
      <c r="A835" s="3" t="s">
        <v>3038</v>
      </c>
      <c r="B835" s="4" t="s">
        <v>2547</v>
      </c>
      <c r="C835" s="1" t="s">
        <v>3098</v>
      </c>
      <c r="D835" s="1" t="s">
        <v>1615</v>
      </c>
      <c r="E835" s="1" t="s">
        <v>1613</v>
      </c>
      <c r="F835" s="48">
        <v>9237.9310344827591</v>
      </c>
      <c r="G835" s="7">
        <v>10716</v>
      </c>
      <c r="H835" s="30">
        <f t="shared" si="60"/>
        <v>6004.6551724137935</v>
      </c>
      <c r="I835" s="30">
        <f t="shared" si="61"/>
        <v>6466.5517241379312</v>
      </c>
      <c r="J835" s="31">
        <f t="shared" si="62"/>
        <v>7852.2413793103451</v>
      </c>
      <c r="K835" s="32">
        <f t="shared" si="63"/>
        <v>0</v>
      </c>
      <c r="L835" s="33"/>
      <c r="M835" s="34">
        <f t="shared" si="64"/>
        <v>0</v>
      </c>
    </row>
    <row r="836" spans="1:13" ht="16.5" thickBot="1" x14ac:dyDescent="0.3">
      <c r="A836" s="3" t="s">
        <v>2523</v>
      </c>
      <c r="B836" s="4" t="s">
        <v>2521</v>
      </c>
      <c r="C836" s="1" t="s">
        <v>3098</v>
      </c>
      <c r="D836" s="1" t="s">
        <v>1615</v>
      </c>
      <c r="E836" s="1" t="s">
        <v>1613</v>
      </c>
      <c r="F836" s="48">
        <v>9237.9310344827591</v>
      </c>
      <c r="G836" s="7">
        <v>10716</v>
      </c>
      <c r="H836" s="30">
        <f t="shared" si="60"/>
        <v>6004.6551724137935</v>
      </c>
      <c r="I836" s="30">
        <f t="shared" si="61"/>
        <v>6466.5517241379312</v>
      </c>
      <c r="J836" s="31">
        <f t="shared" si="62"/>
        <v>7852.2413793103451</v>
      </c>
      <c r="K836" s="32">
        <f t="shared" si="63"/>
        <v>0</v>
      </c>
      <c r="L836" s="33"/>
      <c r="M836" s="34">
        <f t="shared" si="64"/>
        <v>0</v>
      </c>
    </row>
    <row r="837" spans="1:13" ht="16.5" thickBot="1" x14ac:dyDescent="0.3">
      <c r="A837" s="3" t="s">
        <v>1357</v>
      </c>
      <c r="B837" s="4" t="s">
        <v>1358</v>
      </c>
      <c r="C837" s="1" t="s">
        <v>3098</v>
      </c>
      <c r="D837" s="1" t="s">
        <v>1615</v>
      </c>
      <c r="E837" s="1" t="s">
        <v>1613</v>
      </c>
      <c r="F837" s="48">
        <v>9237.9310344827591</v>
      </c>
      <c r="G837" s="7">
        <v>10716</v>
      </c>
      <c r="H837" s="30">
        <f t="shared" si="60"/>
        <v>6004.6551724137935</v>
      </c>
      <c r="I837" s="30">
        <f t="shared" si="61"/>
        <v>6466.5517241379312</v>
      </c>
      <c r="J837" s="31">
        <f t="shared" si="62"/>
        <v>7852.2413793103451</v>
      </c>
      <c r="K837" s="32">
        <f t="shared" si="63"/>
        <v>0</v>
      </c>
      <c r="L837" s="33"/>
      <c r="M837" s="34">
        <f t="shared" si="64"/>
        <v>0</v>
      </c>
    </row>
    <row r="838" spans="1:13" ht="16.5" thickBot="1" x14ac:dyDescent="0.3">
      <c r="A838" s="3" t="s">
        <v>2514</v>
      </c>
      <c r="B838" s="4" t="s">
        <v>2515</v>
      </c>
      <c r="C838" s="1" t="s">
        <v>3098</v>
      </c>
      <c r="D838" s="1" t="s">
        <v>1615</v>
      </c>
      <c r="E838" s="1" t="s">
        <v>1613</v>
      </c>
      <c r="F838" s="48">
        <v>9237.9310344827591</v>
      </c>
      <c r="G838" s="7">
        <v>10716</v>
      </c>
      <c r="H838" s="30">
        <f t="shared" si="60"/>
        <v>6004.6551724137935</v>
      </c>
      <c r="I838" s="30">
        <f t="shared" si="61"/>
        <v>6466.5517241379312</v>
      </c>
      <c r="J838" s="31">
        <f t="shared" si="62"/>
        <v>7852.2413793103451</v>
      </c>
      <c r="K838" s="32">
        <f t="shared" si="63"/>
        <v>0</v>
      </c>
      <c r="L838" s="33"/>
      <c r="M838" s="34">
        <f t="shared" si="64"/>
        <v>0</v>
      </c>
    </row>
    <row r="839" spans="1:13" ht="16.5" thickBot="1" x14ac:dyDescent="0.3">
      <c r="A839" s="3" t="s">
        <v>1359</v>
      </c>
      <c r="B839" s="4" t="s">
        <v>1360</v>
      </c>
      <c r="C839" s="1" t="s">
        <v>3098</v>
      </c>
      <c r="D839" s="1" t="s">
        <v>1615</v>
      </c>
      <c r="E839" s="1" t="s">
        <v>1613</v>
      </c>
      <c r="F839" s="48">
        <v>9237.9310344827591</v>
      </c>
      <c r="G839" s="7">
        <v>10716</v>
      </c>
      <c r="H839" s="30">
        <f t="shared" si="60"/>
        <v>6004.6551724137935</v>
      </c>
      <c r="I839" s="30">
        <f t="shared" si="61"/>
        <v>6466.5517241379312</v>
      </c>
      <c r="J839" s="31">
        <f t="shared" si="62"/>
        <v>7852.2413793103451</v>
      </c>
      <c r="K839" s="32">
        <f t="shared" si="63"/>
        <v>0</v>
      </c>
      <c r="L839" s="33"/>
      <c r="M839" s="34">
        <f t="shared" si="64"/>
        <v>0</v>
      </c>
    </row>
    <row r="840" spans="1:13" ht="16.5" thickBot="1" x14ac:dyDescent="0.3">
      <c r="A840" s="3" t="s">
        <v>1361</v>
      </c>
      <c r="B840" s="4" t="s">
        <v>1362</v>
      </c>
      <c r="C840" s="1" t="s">
        <v>3098</v>
      </c>
      <c r="D840" s="1" t="s">
        <v>1614</v>
      </c>
      <c r="E840" s="1" t="s">
        <v>1613</v>
      </c>
      <c r="F840" s="48">
        <v>7821.5517241379312</v>
      </c>
      <c r="G840" s="7">
        <v>9073</v>
      </c>
      <c r="H840" s="30">
        <f t="shared" si="60"/>
        <v>5084.0086206896558</v>
      </c>
      <c r="I840" s="30">
        <f t="shared" si="61"/>
        <v>5475.0862068965516</v>
      </c>
      <c r="J840" s="31">
        <f t="shared" si="62"/>
        <v>6648.3189655172409</v>
      </c>
      <c r="K840" s="32">
        <f t="shared" si="63"/>
        <v>0</v>
      </c>
      <c r="L840" s="33"/>
      <c r="M840" s="34">
        <f t="shared" si="64"/>
        <v>0</v>
      </c>
    </row>
    <row r="841" spans="1:13" ht="16.5" thickBot="1" x14ac:dyDescent="0.3">
      <c r="A841" s="3" t="s">
        <v>1363</v>
      </c>
      <c r="B841" s="4" t="s">
        <v>1364</v>
      </c>
      <c r="C841" s="1" t="s">
        <v>3098</v>
      </c>
      <c r="D841" s="1" t="s">
        <v>1614</v>
      </c>
      <c r="E841" s="1" t="s">
        <v>1613</v>
      </c>
      <c r="F841" s="48">
        <v>7821.5517241379312</v>
      </c>
      <c r="G841" s="7">
        <v>9073</v>
      </c>
      <c r="H841" s="30">
        <f t="shared" si="60"/>
        <v>5084.0086206896558</v>
      </c>
      <c r="I841" s="30">
        <f t="shared" si="61"/>
        <v>5475.0862068965516</v>
      </c>
      <c r="J841" s="31">
        <f t="shared" si="62"/>
        <v>6648.3189655172409</v>
      </c>
      <c r="K841" s="32">
        <f t="shared" si="63"/>
        <v>0</v>
      </c>
      <c r="L841" s="33"/>
      <c r="M841" s="34">
        <f t="shared" si="64"/>
        <v>0</v>
      </c>
    </row>
    <row r="842" spans="1:13" ht="16.5" thickBot="1" x14ac:dyDescent="0.3">
      <c r="A842" s="3" t="s">
        <v>1365</v>
      </c>
      <c r="B842" s="4" t="s">
        <v>1366</v>
      </c>
      <c r="C842" s="1" t="s">
        <v>3098</v>
      </c>
      <c r="D842" s="1" t="s">
        <v>1614</v>
      </c>
      <c r="E842" s="1" t="s">
        <v>1613</v>
      </c>
      <c r="F842" s="48">
        <v>7821.5517241379312</v>
      </c>
      <c r="G842" s="7">
        <v>9073</v>
      </c>
      <c r="H842" s="30">
        <f t="shared" si="60"/>
        <v>5084.0086206896558</v>
      </c>
      <c r="I842" s="30">
        <f t="shared" si="61"/>
        <v>5475.0862068965516</v>
      </c>
      <c r="J842" s="31">
        <f t="shared" si="62"/>
        <v>6648.3189655172409</v>
      </c>
      <c r="K842" s="32">
        <f t="shared" si="63"/>
        <v>0</v>
      </c>
      <c r="L842" s="33"/>
      <c r="M842" s="34">
        <f t="shared" si="64"/>
        <v>0</v>
      </c>
    </row>
    <row r="843" spans="1:13" ht="16.5" thickBot="1" x14ac:dyDescent="0.3">
      <c r="A843" s="3" t="s">
        <v>1367</v>
      </c>
      <c r="B843" s="4" t="s">
        <v>1368</v>
      </c>
      <c r="C843" s="1" t="s">
        <v>3098</v>
      </c>
      <c r="D843" s="1" t="s">
        <v>1614</v>
      </c>
      <c r="E843" s="1" t="s">
        <v>1613</v>
      </c>
      <c r="F843" s="48">
        <v>7821.5517241379312</v>
      </c>
      <c r="G843" s="7">
        <v>9073</v>
      </c>
      <c r="H843" s="30">
        <f t="shared" si="60"/>
        <v>5084.0086206896558</v>
      </c>
      <c r="I843" s="30">
        <f t="shared" si="61"/>
        <v>5475.0862068965516</v>
      </c>
      <c r="J843" s="31">
        <f t="shared" si="62"/>
        <v>6648.3189655172409</v>
      </c>
      <c r="K843" s="32">
        <f t="shared" si="63"/>
        <v>0</v>
      </c>
      <c r="L843" s="33"/>
      <c r="M843" s="34">
        <f t="shared" si="64"/>
        <v>0</v>
      </c>
    </row>
    <row r="844" spans="1:13" ht="16.5" thickBot="1" x14ac:dyDescent="0.3">
      <c r="A844" s="3" t="s">
        <v>1643</v>
      </c>
      <c r="B844" s="4" t="s">
        <v>1642</v>
      </c>
      <c r="C844" s="1" t="s">
        <v>3098</v>
      </c>
      <c r="D844" s="1" t="s">
        <v>1614</v>
      </c>
      <c r="E844" s="1" t="s">
        <v>1613</v>
      </c>
      <c r="F844" s="48">
        <v>7821.5517241379312</v>
      </c>
      <c r="G844" s="7">
        <v>9073</v>
      </c>
      <c r="H844" s="30">
        <f t="shared" si="60"/>
        <v>5084.0086206896558</v>
      </c>
      <c r="I844" s="30">
        <f t="shared" si="61"/>
        <v>5475.0862068965516</v>
      </c>
      <c r="J844" s="31">
        <f t="shared" si="62"/>
        <v>6648.3189655172409</v>
      </c>
      <c r="K844" s="32">
        <f t="shared" si="63"/>
        <v>0</v>
      </c>
      <c r="L844" s="33"/>
      <c r="M844" s="34">
        <f t="shared" si="64"/>
        <v>0</v>
      </c>
    </row>
    <row r="845" spans="1:13" ht="16.5" thickBot="1" x14ac:dyDescent="0.3">
      <c r="A845" s="3" t="s">
        <v>1620</v>
      </c>
      <c r="B845" s="4" t="s">
        <v>1623</v>
      </c>
      <c r="C845" s="1" t="s">
        <v>3098</v>
      </c>
      <c r="D845" s="1" t="s">
        <v>1614</v>
      </c>
      <c r="E845" s="1" t="s">
        <v>1613</v>
      </c>
      <c r="F845" s="48">
        <v>7821.5517241379312</v>
      </c>
      <c r="G845" s="7">
        <v>9073</v>
      </c>
      <c r="H845" s="30">
        <f t="shared" ref="H845:H908" si="65">+F845*0.65</f>
        <v>5084.0086206896558</v>
      </c>
      <c r="I845" s="30">
        <f t="shared" ref="I845:I908" si="66">+F845*0.7</f>
        <v>5475.0862068965516</v>
      </c>
      <c r="J845" s="31">
        <f t="shared" ref="J845:J908" si="67">+F845*0.85</f>
        <v>6648.3189655172409</v>
      </c>
      <c r="K845" s="32">
        <f t="shared" ref="K845:K908" si="68">+F845*L845</f>
        <v>0</v>
      </c>
      <c r="L845" s="33"/>
      <c r="M845" s="34">
        <f t="shared" ref="M845:M908" si="69">+J845*L845</f>
        <v>0</v>
      </c>
    </row>
    <row r="846" spans="1:13" ht="16.5" thickBot="1" x14ac:dyDescent="0.3">
      <c r="A846" s="3" t="s">
        <v>1621</v>
      </c>
      <c r="B846" s="4" t="s">
        <v>1624</v>
      </c>
      <c r="C846" s="1" t="s">
        <v>3098</v>
      </c>
      <c r="D846" s="1" t="s">
        <v>1614</v>
      </c>
      <c r="E846" s="1" t="s">
        <v>1613</v>
      </c>
      <c r="F846" s="48">
        <v>7821.5517241379312</v>
      </c>
      <c r="G846" s="7">
        <v>9073</v>
      </c>
      <c r="H846" s="30">
        <f t="shared" si="65"/>
        <v>5084.0086206896558</v>
      </c>
      <c r="I846" s="30">
        <f t="shared" si="66"/>
        <v>5475.0862068965516</v>
      </c>
      <c r="J846" s="31">
        <f t="shared" si="67"/>
        <v>6648.3189655172409</v>
      </c>
      <c r="K846" s="32">
        <f t="shared" si="68"/>
        <v>0</v>
      </c>
      <c r="L846" s="33"/>
      <c r="M846" s="34">
        <f t="shared" si="69"/>
        <v>0</v>
      </c>
    </row>
    <row r="847" spans="1:13" ht="16.5" thickBot="1" x14ac:dyDescent="0.3">
      <c r="A847" s="3" t="s">
        <v>1622</v>
      </c>
      <c r="B847" s="4" t="s">
        <v>1625</v>
      </c>
      <c r="C847" s="1" t="s">
        <v>3098</v>
      </c>
      <c r="D847" s="1" t="s">
        <v>1614</v>
      </c>
      <c r="E847" s="1" t="s">
        <v>1613</v>
      </c>
      <c r="F847" s="48">
        <v>7821.5517241379312</v>
      </c>
      <c r="G847" s="7">
        <v>9073</v>
      </c>
      <c r="H847" s="30">
        <f t="shared" si="65"/>
        <v>5084.0086206896558</v>
      </c>
      <c r="I847" s="30">
        <f t="shared" si="66"/>
        <v>5475.0862068965516</v>
      </c>
      <c r="J847" s="31">
        <f t="shared" si="67"/>
        <v>6648.3189655172409</v>
      </c>
      <c r="K847" s="32">
        <f t="shared" si="68"/>
        <v>0</v>
      </c>
      <c r="L847" s="33"/>
      <c r="M847" s="34">
        <f t="shared" si="69"/>
        <v>0</v>
      </c>
    </row>
    <row r="848" spans="1:13" ht="16.5" thickBot="1" x14ac:dyDescent="0.3">
      <c r="A848" s="3" t="s">
        <v>1369</v>
      </c>
      <c r="B848" s="4" t="s">
        <v>1370</v>
      </c>
      <c r="C848" s="1" t="s">
        <v>3098</v>
      </c>
      <c r="D848" s="1" t="s">
        <v>1614</v>
      </c>
      <c r="E848" s="1" t="s">
        <v>1613</v>
      </c>
      <c r="F848" s="48">
        <v>7782.7586206896558</v>
      </c>
      <c r="G848" s="7">
        <v>9028</v>
      </c>
      <c r="H848" s="30">
        <f t="shared" si="65"/>
        <v>5058.7931034482763</v>
      </c>
      <c r="I848" s="30">
        <f t="shared" si="66"/>
        <v>5447.9310344827591</v>
      </c>
      <c r="J848" s="31">
        <f t="shared" si="67"/>
        <v>6615.3448275862074</v>
      </c>
      <c r="K848" s="32">
        <f t="shared" si="68"/>
        <v>0</v>
      </c>
      <c r="L848" s="33"/>
      <c r="M848" s="34">
        <f t="shared" si="69"/>
        <v>0</v>
      </c>
    </row>
    <row r="849" spans="1:13" ht="16.5" thickBot="1" x14ac:dyDescent="0.3">
      <c r="A849" s="3" t="s">
        <v>1371</v>
      </c>
      <c r="B849" s="4" t="s">
        <v>1372</v>
      </c>
      <c r="C849" s="1" t="s">
        <v>3098</v>
      </c>
      <c r="D849" s="1" t="s">
        <v>1615</v>
      </c>
      <c r="E849" s="1" t="s">
        <v>1613</v>
      </c>
      <c r="F849" s="48">
        <v>7782.7586206896558</v>
      </c>
      <c r="G849" s="7">
        <v>9028</v>
      </c>
      <c r="H849" s="30">
        <f t="shared" si="65"/>
        <v>5058.7931034482763</v>
      </c>
      <c r="I849" s="30">
        <f t="shared" si="66"/>
        <v>5447.9310344827591</v>
      </c>
      <c r="J849" s="31">
        <f t="shared" si="67"/>
        <v>6615.3448275862074</v>
      </c>
      <c r="K849" s="32">
        <f t="shared" si="68"/>
        <v>0</v>
      </c>
      <c r="L849" s="33"/>
      <c r="M849" s="34">
        <f t="shared" si="69"/>
        <v>0</v>
      </c>
    </row>
    <row r="850" spans="1:13" ht="16.5" thickBot="1" x14ac:dyDescent="0.3">
      <c r="A850" s="3" t="s">
        <v>1373</v>
      </c>
      <c r="B850" s="4" t="s">
        <v>1374</v>
      </c>
      <c r="C850" s="1" t="s">
        <v>3098</v>
      </c>
      <c r="D850" s="1" t="s">
        <v>1615</v>
      </c>
      <c r="E850" s="1" t="s">
        <v>1613</v>
      </c>
      <c r="F850" s="48">
        <v>7782.7586206896558</v>
      </c>
      <c r="G850" s="7">
        <v>9028</v>
      </c>
      <c r="H850" s="30">
        <f t="shared" si="65"/>
        <v>5058.7931034482763</v>
      </c>
      <c r="I850" s="30">
        <f t="shared" si="66"/>
        <v>5447.9310344827591</v>
      </c>
      <c r="J850" s="31">
        <f t="shared" si="67"/>
        <v>6615.3448275862074</v>
      </c>
      <c r="K850" s="32">
        <f t="shared" si="68"/>
        <v>0</v>
      </c>
      <c r="L850" s="33"/>
      <c r="M850" s="34">
        <f t="shared" si="69"/>
        <v>0</v>
      </c>
    </row>
    <row r="851" spans="1:13" ht="16.5" thickBot="1" x14ac:dyDescent="0.3">
      <c r="A851" s="3" t="s">
        <v>1375</v>
      </c>
      <c r="B851" s="4" t="s">
        <v>1376</v>
      </c>
      <c r="C851" s="1" t="s">
        <v>3098</v>
      </c>
      <c r="D851" s="1" t="s">
        <v>1615</v>
      </c>
      <c r="E851" s="1" t="s">
        <v>1613</v>
      </c>
      <c r="F851" s="48">
        <v>7782.7586206896558</v>
      </c>
      <c r="G851" s="7">
        <v>9028</v>
      </c>
      <c r="H851" s="30">
        <f t="shared" si="65"/>
        <v>5058.7931034482763</v>
      </c>
      <c r="I851" s="30">
        <f t="shared" si="66"/>
        <v>5447.9310344827591</v>
      </c>
      <c r="J851" s="31">
        <f t="shared" si="67"/>
        <v>6615.3448275862074</v>
      </c>
      <c r="K851" s="32">
        <f t="shared" si="68"/>
        <v>0</v>
      </c>
      <c r="L851" s="33"/>
      <c r="M851" s="34">
        <f t="shared" si="69"/>
        <v>0</v>
      </c>
    </row>
    <row r="852" spans="1:13" ht="16.5" thickBot="1" x14ac:dyDescent="0.3">
      <c r="A852" s="3" t="s">
        <v>1626</v>
      </c>
      <c r="B852" s="4" t="s">
        <v>1627</v>
      </c>
      <c r="C852" s="1" t="s">
        <v>3098</v>
      </c>
      <c r="D852" s="1" t="s">
        <v>1615</v>
      </c>
      <c r="E852" s="1" t="s">
        <v>1613</v>
      </c>
      <c r="F852" s="48">
        <v>7782.7586206896558</v>
      </c>
      <c r="G852" s="7">
        <v>9028</v>
      </c>
      <c r="H852" s="30">
        <f t="shared" si="65"/>
        <v>5058.7931034482763</v>
      </c>
      <c r="I852" s="30">
        <f t="shared" si="66"/>
        <v>5447.9310344827591</v>
      </c>
      <c r="J852" s="31">
        <f t="shared" si="67"/>
        <v>6615.3448275862074</v>
      </c>
      <c r="K852" s="32">
        <f t="shared" si="68"/>
        <v>0</v>
      </c>
      <c r="L852" s="33"/>
      <c r="M852" s="34">
        <f t="shared" si="69"/>
        <v>0</v>
      </c>
    </row>
    <row r="853" spans="1:13" ht="16.5" thickBot="1" x14ac:dyDescent="0.3">
      <c r="A853" s="3" t="s">
        <v>1628</v>
      </c>
      <c r="B853" s="4" t="s">
        <v>1637</v>
      </c>
      <c r="C853" s="1" t="s">
        <v>3098</v>
      </c>
      <c r="D853" s="1" t="s">
        <v>1614</v>
      </c>
      <c r="E853" s="1" t="s">
        <v>1613</v>
      </c>
      <c r="F853" s="48">
        <v>7782.7586206896558</v>
      </c>
      <c r="G853" s="7">
        <v>9028</v>
      </c>
      <c r="H853" s="30">
        <f t="shared" si="65"/>
        <v>5058.7931034482763</v>
      </c>
      <c r="I853" s="30">
        <f t="shared" si="66"/>
        <v>5447.9310344827591</v>
      </c>
      <c r="J853" s="31">
        <f t="shared" si="67"/>
        <v>6615.3448275862074</v>
      </c>
      <c r="K853" s="32">
        <f t="shared" si="68"/>
        <v>0</v>
      </c>
      <c r="L853" s="33"/>
      <c r="M853" s="34">
        <f t="shared" si="69"/>
        <v>0</v>
      </c>
    </row>
    <row r="854" spans="1:13" ht="16.5" thickBot="1" x14ac:dyDescent="0.3">
      <c r="A854" s="3" t="s">
        <v>1631</v>
      </c>
      <c r="B854" s="4" t="s">
        <v>1633</v>
      </c>
      <c r="C854" s="1" t="s">
        <v>3098</v>
      </c>
      <c r="D854" s="1" t="s">
        <v>1614</v>
      </c>
      <c r="E854" s="1" t="s">
        <v>1613</v>
      </c>
      <c r="F854" s="48">
        <v>7782.7586206896558</v>
      </c>
      <c r="G854" s="7">
        <v>9028</v>
      </c>
      <c r="H854" s="30">
        <f t="shared" si="65"/>
        <v>5058.7931034482763</v>
      </c>
      <c r="I854" s="30">
        <f t="shared" si="66"/>
        <v>5447.9310344827591</v>
      </c>
      <c r="J854" s="31">
        <f t="shared" si="67"/>
        <v>6615.3448275862074</v>
      </c>
      <c r="K854" s="32">
        <f t="shared" si="68"/>
        <v>0</v>
      </c>
      <c r="L854" s="33"/>
      <c r="M854" s="34">
        <f t="shared" si="69"/>
        <v>0</v>
      </c>
    </row>
    <row r="855" spans="1:13" ht="16.5" thickBot="1" x14ac:dyDescent="0.3">
      <c r="A855" s="3" t="s">
        <v>1630</v>
      </c>
      <c r="B855" s="4" t="s">
        <v>1634</v>
      </c>
      <c r="C855" s="1" t="s">
        <v>3098</v>
      </c>
      <c r="D855" s="1" t="s">
        <v>1614</v>
      </c>
      <c r="E855" s="1" t="s">
        <v>1613</v>
      </c>
      <c r="F855" s="48">
        <v>7782.7586206896558</v>
      </c>
      <c r="G855" s="7">
        <v>9028</v>
      </c>
      <c r="H855" s="30">
        <f t="shared" si="65"/>
        <v>5058.7931034482763</v>
      </c>
      <c r="I855" s="30">
        <f t="shared" si="66"/>
        <v>5447.9310344827591</v>
      </c>
      <c r="J855" s="31">
        <f t="shared" si="67"/>
        <v>6615.3448275862074</v>
      </c>
      <c r="K855" s="32">
        <f t="shared" si="68"/>
        <v>0</v>
      </c>
      <c r="L855" s="33"/>
      <c r="M855" s="34">
        <f t="shared" si="69"/>
        <v>0</v>
      </c>
    </row>
    <row r="856" spans="1:13" ht="16.5" thickBot="1" x14ac:dyDescent="0.3">
      <c r="A856" s="3" t="s">
        <v>1629</v>
      </c>
      <c r="B856" s="4" t="s">
        <v>1635</v>
      </c>
      <c r="C856" s="1" t="s">
        <v>3098</v>
      </c>
      <c r="D856" s="1" t="s">
        <v>1614</v>
      </c>
      <c r="E856" s="1" t="s">
        <v>1613</v>
      </c>
      <c r="F856" s="46">
        <v>7782.7586206896558</v>
      </c>
      <c r="G856" s="7">
        <v>9028</v>
      </c>
      <c r="H856" s="30">
        <f t="shared" si="65"/>
        <v>5058.7931034482763</v>
      </c>
      <c r="I856" s="30">
        <f t="shared" si="66"/>
        <v>5447.9310344827591</v>
      </c>
      <c r="J856" s="31">
        <f t="shared" si="67"/>
        <v>6615.3448275862074</v>
      </c>
      <c r="K856" s="32">
        <f t="shared" si="68"/>
        <v>0</v>
      </c>
      <c r="L856" s="33"/>
      <c r="M856" s="34">
        <f t="shared" si="69"/>
        <v>0</v>
      </c>
    </row>
    <row r="857" spans="1:13" ht="16.5" thickBot="1" x14ac:dyDescent="0.3">
      <c r="A857" s="3" t="s">
        <v>1632</v>
      </c>
      <c r="B857" s="4" t="s">
        <v>1636</v>
      </c>
      <c r="C857" s="1" t="s">
        <v>3098</v>
      </c>
      <c r="D857" s="1" t="s">
        <v>1614</v>
      </c>
      <c r="E857" s="1" t="s">
        <v>1613</v>
      </c>
      <c r="F857" s="48">
        <v>7782.7586206896558</v>
      </c>
      <c r="G857" s="7">
        <v>9028</v>
      </c>
      <c r="H857" s="30">
        <f t="shared" si="65"/>
        <v>5058.7931034482763</v>
      </c>
      <c r="I857" s="30">
        <f t="shared" si="66"/>
        <v>5447.9310344827591</v>
      </c>
      <c r="J857" s="31">
        <f t="shared" si="67"/>
        <v>6615.3448275862074</v>
      </c>
      <c r="K857" s="32">
        <f t="shared" si="68"/>
        <v>0</v>
      </c>
      <c r="L857" s="33"/>
      <c r="M857" s="34">
        <f t="shared" si="69"/>
        <v>0</v>
      </c>
    </row>
    <row r="858" spans="1:13" ht="16.5" thickBot="1" x14ac:dyDescent="0.3">
      <c r="A858" s="3" t="s">
        <v>328</v>
      </c>
      <c r="B858" s="4" t="s">
        <v>51</v>
      </c>
      <c r="C858" s="1" t="s">
        <v>3098</v>
      </c>
      <c r="D858" s="1" t="s">
        <v>144</v>
      </c>
      <c r="E858" s="1" t="s">
        <v>127</v>
      </c>
      <c r="F858" s="48">
        <v>5265.5172413793107</v>
      </c>
      <c r="G858" s="7">
        <v>6108</v>
      </c>
      <c r="H858" s="30">
        <f t="shared" si="65"/>
        <v>3422.5862068965521</v>
      </c>
      <c r="I858" s="30">
        <f t="shared" si="66"/>
        <v>3685.8620689655172</v>
      </c>
      <c r="J858" s="31">
        <f t="shared" si="67"/>
        <v>4475.6896551724139</v>
      </c>
      <c r="K858" s="32">
        <f t="shared" si="68"/>
        <v>0</v>
      </c>
      <c r="L858" s="33"/>
      <c r="M858" s="34">
        <f t="shared" si="69"/>
        <v>0</v>
      </c>
    </row>
    <row r="859" spans="1:13" ht="16.5" thickBot="1" x14ac:dyDescent="0.3">
      <c r="A859" s="3" t="s">
        <v>329</v>
      </c>
      <c r="B859" s="4" t="s">
        <v>1108</v>
      </c>
      <c r="C859" s="1" t="s">
        <v>3098</v>
      </c>
      <c r="D859" s="1" t="s">
        <v>144</v>
      </c>
      <c r="E859" s="1" t="s">
        <v>127</v>
      </c>
      <c r="F859" s="48">
        <v>5265.5172413793107</v>
      </c>
      <c r="G859" s="7">
        <v>6108</v>
      </c>
      <c r="H859" s="30">
        <f t="shared" si="65"/>
        <v>3422.5862068965521</v>
      </c>
      <c r="I859" s="30">
        <f t="shared" si="66"/>
        <v>3685.8620689655172</v>
      </c>
      <c r="J859" s="31">
        <f t="shared" si="67"/>
        <v>4475.6896551724139</v>
      </c>
      <c r="K859" s="32">
        <f t="shared" si="68"/>
        <v>0</v>
      </c>
      <c r="L859" s="33"/>
      <c r="M859" s="34">
        <f t="shared" si="69"/>
        <v>0</v>
      </c>
    </row>
    <row r="860" spans="1:13" ht="16.5" thickBot="1" x14ac:dyDescent="0.3">
      <c r="A860" s="3" t="s">
        <v>330</v>
      </c>
      <c r="B860" s="4" t="s">
        <v>52</v>
      </c>
      <c r="C860" s="1" t="s">
        <v>3098</v>
      </c>
      <c r="D860" s="1" t="s">
        <v>144</v>
      </c>
      <c r="E860" s="1" t="s">
        <v>127</v>
      </c>
      <c r="F860" s="48">
        <v>5265.5172413793107</v>
      </c>
      <c r="G860" s="7">
        <v>6108</v>
      </c>
      <c r="H860" s="30">
        <f t="shared" si="65"/>
        <v>3422.5862068965521</v>
      </c>
      <c r="I860" s="30">
        <f t="shared" si="66"/>
        <v>3685.8620689655172</v>
      </c>
      <c r="J860" s="31">
        <f t="shared" si="67"/>
        <v>4475.6896551724139</v>
      </c>
      <c r="K860" s="32">
        <f t="shared" si="68"/>
        <v>0</v>
      </c>
      <c r="L860" s="33"/>
      <c r="M860" s="34">
        <f t="shared" si="69"/>
        <v>0</v>
      </c>
    </row>
    <row r="861" spans="1:13" ht="16.5" thickBot="1" x14ac:dyDescent="0.3">
      <c r="A861" s="3" t="s">
        <v>331</v>
      </c>
      <c r="B861" s="4" t="s">
        <v>53</v>
      </c>
      <c r="C861" s="1" t="s">
        <v>3098</v>
      </c>
      <c r="D861" s="1" t="s">
        <v>144</v>
      </c>
      <c r="E861" s="1" t="s">
        <v>127</v>
      </c>
      <c r="F861" s="48">
        <v>5265.5172413793107</v>
      </c>
      <c r="G861" s="7">
        <v>6108</v>
      </c>
      <c r="H861" s="30">
        <f t="shared" si="65"/>
        <v>3422.5862068965521</v>
      </c>
      <c r="I861" s="30">
        <f t="shared" si="66"/>
        <v>3685.8620689655172</v>
      </c>
      <c r="J861" s="31">
        <f t="shared" si="67"/>
        <v>4475.6896551724139</v>
      </c>
      <c r="K861" s="32">
        <f t="shared" si="68"/>
        <v>0</v>
      </c>
      <c r="L861" s="33"/>
      <c r="M861" s="34">
        <f t="shared" si="69"/>
        <v>0</v>
      </c>
    </row>
    <row r="862" spans="1:13" ht="16.5" thickBot="1" x14ac:dyDescent="0.3">
      <c r="A862" s="3" t="s">
        <v>332</v>
      </c>
      <c r="B862" s="4" t="s">
        <v>748</v>
      </c>
      <c r="C862" s="1" t="s">
        <v>3098</v>
      </c>
      <c r="D862" s="1" t="s">
        <v>144</v>
      </c>
      <c r="E862" s="1" t="s">
        <v>127</v>
      </c>
      <c r="F862" s="48">
        <v>5265.5172413793107</v>
      </c>
      <c r="G862" s="7">
        <v>6108</v>
      </c>
      <c r="H862" s="30">
        <f t="shared" si="65"/>
        <v>3422.5862068965521</v>
      </c>
      <c r="I862" s="30">
        <f t="shared" si="66"/>
        <v>3685.8620689655172</v>
      </c>
      <c r="J862" s="31">
        <f t="shared" si="67"/>
        <v>4475.6896551724139</v>
      </c>
      <c r="K862" s="32">
        <f t="shared" si="68"/>
        <v>0</v>
      </c>
      <c r="L862" s="33"/>
      <c r="M862" s="34">
        <f t="shared" si="69"/>
        <v>0</v>
      </c>
    </row>
    <row r="863" spans="1:13" ht="16.5" thickBot="1" x14ac:dyDescent="0.3">
      <c r="A863" s="3" t="s">
        <v>333</v>
      </c>
      <c r="B863" s="4" t="s">
        <v>54</v>
      </c>
      <c r="C863" s="1" t="s">
        <v>3098</v>
      </c>
      <c r="D863" s="1" t="s">
        <v>144</v>
      </c>
      <c r="E863" s="1" t="s">
        <v>127</v>
      </c>
      <c r="F863" s="48">
        <v>5265.5172413793107</v>
      </c>
      <c r="G863" s="7">
        <v>6108</v>
      </c>
      <c r="H863" s="30">
        <f t="shared" si="65"/>
        <v>3422.5862068965521</v>
      </c>
      <c r="I863" s="30">
        <f t="shared" si="66"/>
        <v>3685.8620689655172</v>
      </c>
      <c r="J863" s="31">
        <f t="shared" si="67"/>
        <v>4475.6896551724139</v>
      </c>
      <c r="K863" s="32">
        <f t="shared" si="68"/>
        <v>0</v>
      </c>
      <c r="L863" s="33"/>
      <c r="M863" s="34">
        <f t="shared" si="69"/>
        <v>0</v>
      </c>
    </row>
    <row r="864" spans="1:13" ht="16.5" thickBot="1" x14ac:dyDescent="0.3">
      <c r="A864" s="3" t="s">
        <v>334</v>
      </c>
      <c r="B864" s="4" t="s">
        <v>55</v>
      </c>
      <c r="C864" s="1" t="s">
        <v>3098</v>
      </c>
      <c r="D864" s="1" t="s">
        <v>144</v>
      </c>
      <c r="E864" s="1" t="s">
        <v>315</v>
      </c>
      <c r="F864" s="48">
        <v>5439.6551724137935</v>
      </c>
      <c r="G864" s="7">
        <v>6310</v>
      </c>
      <c r="H864" s="30">
        <f t="shared" si="65"/>
        <v>3535.775862068966</v>
      </c>
      <c r="I864" s="30">
        <f t="shared" si="66"/>
        <v>3807.7586206896553</v>
      </c>
      <c r="J864" s="31">
        <f t="shared" si="67"/>
        <v>4623.7068965517246</v>
      </c>
      <c r="K864" s="32">
        <f t="shared" si="68"/>
        <v>0</v>
      </c>
      <c r="L864" s="33"/>
      <c r="M864" s="34">
        <f t="shared" si="69"/>
        <v>0</v>
      </c>
    </row>
    <row r="865" spans="1:13" ht="16.5" thickBot="1" x14ac:dyDescent="0.3">
      <c r="A865" s="3" t="s">
        <v>335</v>
      </c>
      <c r="B865" s="4" t="s">
        <v>749</v>
      </c>
      <c r="C865" s="1" t="s">
        <v>3098</v>
      </c>
      <c r="D865" s="1" t="s">
        <v>144</v>
      </c>
      <c r="E865" s="1" t="s">
        <v>315</v>
      </c>
      <c r="F865" s="48">
        <v>5439.6551724137935</v>
      </c>
      <c r="G865" s="7">
        <v>6310</v>
      </c>
      <c r="H865" s="30">
        <f t="shared" si="65"/>
        <v>3535.775862068966</v>
      </c>
      <c r="I865" s="30">
        <f t="shared" si="66"/>
        <v>3807.7586206896553</v>
      </c>
      <c r="J865" s="31">
        <f t="shared" si="67"/>
        <v>4623.7068965517246</v>
      </c>
      <c r="K865" s="32">
        <f t="shared" si="68"/>
        <v>0</v>
      </c>
      <c r="L865" s="33"/>
      <c r="M865" s="34">
        <f t="shared" si="69"/>
        <v>0</v>
      </c>
    </row>
    <row r="866" spans="1:13" ht="16.5" thickBot="1" x14ac:dyDescent="0.3">
      <c r="A866" s="3" t="s">
        <v>336</v>
      </c>
      <c r="B866" s="4" t="s">
        <v>56</v>
      </c>
      <c r="C866" s="1" t="s">
        <v>3098</v>
      </c>
      <c r="D866" s="1" t="s">
        <v>144</v>
      </c>
      <c r="E866" s="1" t="s">
        <v>315</v>
      </c>
      <c r="F866" s="48">
        <v>5439.6551724137935</v>
      </c>
      <c r="G866" s="7">
        <v>6310</v>
      </c>
      <c r="H866" s="30">
        <f t="shared" si="65"/>
        <v>3535.775862068966</v>
      </c>
      <c r="I866" s="30">
        <f t="shared" si="66"/>
        <v>3807.7586206896553</v>
      </c>
      <c r="J866" s="31">
        <f t="shared" si="67"/>
        <v>4623.7068965517246</v>
      </c>
      <c r="K866" s="32">
        <f t="shared" si="68"/>
        <v>0</v>
      </c>
      <c r="L866" s="33"/>
      <c r="M866" s="34">
        <f t="shared" si="69"/>
        <v>0</v>
      </c>
    </row>
    <row r="867" spans="1:13" ht="16.5" thickBot="1" x14ac:dyDescent="0.3">
      <c r="A867" s="3" t="s">
        <v>1022</v>
      </c>
      <c r="B867" s="4" t="s">
        <v>1023</v>
      </c>
      <c r="C867" s="1" t="s">
        <v>3098</v>
      </c>
      <c r="D867" s="1" t="s">
        <v>144</v>
      </c>
      <c r="E867" s="1" t="s">
        <v>315</v>
      </c>
      <c r="F867" s="48">
        <v>5439.6551724137935</v>
      </c>
      <c r="G867" s="7">
        <v>6310</v>
      </c>
      <c r="H867" s="30">
        <f t="shared" si="65"/>
        <v>3535.775862068966</v>
      </c>
      <c r="I867" s="30">
        <f t="shared" si="66"/>
        <v>3807.7586206896553</v>
      </c>
      <c r="J867" s="31">
        <f t="shared" si="67"/>
        <v>4623.7068965517246</v>
      </c>
      <c r="K867" s="32">
        <f t="shared" si="68"/>
        <v>0</v>
      </c>
      <c r="L867" s="33"/>
      <c r="M867" s="34">
        <f t="shared" si="69"/>
        <v>0</v>
      </c>
    </row>
    <row r="868" spans="1:13" ht="16.5" thickBot="1" x14ac:dyDescent="0.3">
      <c r="A868" s="3" t="s">
        <v>1115</v>
      </c>
      <c r="B868" s="4" t="s">
        <v>1116</v>
      </c>
      <c r="C868" s="1" t="s">
        <v>3098</v>
      </c>
      <c r="D868" s="1" t="s">
        <v>144</v>
      </c>
      <c r="E868" s="1" t="s">
        <v>315</v>
      </c>
      <c r="F868" s="48">
        <v>5439.6551724137935</v>
      </c>
      <c r="G868" s="7">
        <v>6310</v>
      </c>
      <c r="H868" s="30">
        <f t="shared" si="65"/>
        <v>3535.775862068966</v>
      </c>
      <c r="I868" s="30">
        <f t="shared" si="66"/>
        <v>3807.7586206896553</v>
      </c>
      <c r="J868" s="31">
        <f t="shared" si="67"/>
        <v>4623.7068965517246</v>
      </c>
      <c r="K868" s="32">
        <f t="shared" si="68"/>
        <v>0</v>
      </c>
      <c r="L868" s="33"/>
      <c r="M868" s="34">
        <f t="shared" si="69"/>
        <v>0</v>
      </c>
    </row>
    <row r="869" spans="1:13" ht="16.5" thickBot="1" x14ac:dyDescent="0.3">
      <c r="A869" s="3" t="s">
        <v>337</v>
      </c>
      <c r="B869" s="4" t="s">
        <v>57</v>
      </c>
      <c r="C869" s="1" t="s">
        <v>3098</v>
      </c>
      <c r="D869" s="1" t="s">
        <v>144</v>
      </c>
      <c r="E869" s="1" t="s">
        <v>315</v>
      </c>
      <c r="F869" s="48">
        <v>5439.6551724137935</v>
      </c>
      <c r="G869" s="7">
        <v>6310</v>
      </c>
      <c r="H869" s="30">
        <f t="shared" si="65"/>
        <v>3535.775862068966</v>
      </c>
      <c r="I869" s="30">
        <f t="shared" si="66"/>
        <v>3807.7586206896553</v>
      </c>
      <c r="J869" s="31">
        <f t="shared" si="67"/>
        <v>4623.7068965517246</v>
      </c>
      <c r="K869" s="32">
        <f t="shared" si="68"/>
        <v>0</v>
      </c>
      <c r="L869" s="33"/>
      <c r="M869" s="34">
        <f t="shared" si="69"/>
        <v>0</v>
      </c>
    </row>
    <row r="870" spans="1:13" ht="16.5" thickBot="1" x14ac:dyDescent="0.3">
      <c r="A870" s="3" t="s">
        <v>338</v>
      </c>
      <c r="B870" s="4" t="s">
        <v>58</v>
      </c>
      <c r="C870" s="1" t="s">
        <v>3098</v>
      </c>
      <c r="D870" s="1" t="s">
        <v>144</v>
      </c>
      <c r="E870" s="1" t="s">
        <v>315</v>
      </c>
      <c r="F870" s="48">
        <v>5439.6551724137935</v>
      </c>
      <c r="G870" s="7">
        <v>6310</v>
      </c>
      <c r="H870" s="30">
        <f t="shared" si="65"/>
        <v>3535.775862068966</v>
      </c>
      <c r="I870" s="30">
        <f t="shared" si="66"/>
        <v>3807.7586206896553</v>
      </c>
      <c r="J870" s="31">
        <f t="shared" si="67"/>
        <v>4623.7068965517246</v>
      </c>
      <c r="K870" s="32">
        <f t="shared" si="68"/>
        <v>0</v>
      </c>
      <c r="L870" s="33"/>
      <c r="M870" s="34">
        <f t="shared" si="69"/>
        <v>0</v>
      </c>
    </row>
    <row r="871" spans="1:13" ht="16.5" thickBot="1" x14ac:dyDescent="0.3">
      <c r="A871" s="3" t="s">
        <v>2524</v>
      </c>
      <c r="B871" s="4" t="s">
        <v>2533</v>
      </c>
      <c r="C871" s="1" t="s">
        <v>3098</v>
      </c>
      <c r="D871" s="1" t="s">
        <v>1439</v>
      </c>
      <c r="E871" s="1" t="s">
        <v>315</v>
      </c>
      <c r="F871" s="48">
        <v>5327.5862068965525</v>
      </c>
      <c r="G871" s="7">
        <v>6180.0000000000009</v>
      </c>
      <c r="H871" s="30">
        <f t="shared" si="65"/>
        <v>3462.9310344827591</v>
      </c>
      <c r="I871" s="30">
        <f t="shared" si="66"/>
        <v>3729.3103448275865</v>
      </c>
      <c r="J871" s="31">
        <f t="shared" si="67"/>
        <v>4528.4482758620697</v>
      </c>
      <c r="K871" s="32">
        <f t="shared" si="68"/>
        <v>0</v>
      </c>
      <c r="L871" s="33"/>
      <c r="M871" s="34">
        <f t="shared" si="69"/>
        <v>0</v>
      </c>
    </row>
    <row r="872" spans="1:13" ht="16.5" thickBot="1" x14ac:dyDescent="0.3">
      <c r="A872" s="3" t="s">
        <v>2525</v>
      </c>
      <c r="B872" s="4" t="s">
        <v>2535</v>
      </c>
      <c r="C872" s="1" t="s">
        <v>3098</v>
      </c>
      <c r="D872" s="1" t="s">
        <v>1439</v>
      </c>
      <c r="E872" s="1" t="s">
        <v>315</v>
      </c>
      <c r="F872" s="48">
        <v>5327.5862068965525</v>
      </c>
      <c r="G872" s="7">
        <v>6180.0000000000009</v>
      </c>
      <c r="H872" s="30">
        <f t="shared" si="65"/>
        <v>3462.9310344827591</v>
      </c>
      <c r="I872" s="30">
        <f t="shared" si="66"/>
        <v>3729.3103448275865</v>
      </c>
      <c r="J872" s="31">
        <f t="shared" si="67"/>
        <v>4528.4482758620697</v>
      </c>
      <c r="K872" s="32">
        <f t="shared" si="68"/>
        <v>0</v>
      </c>
      <c r="L872" s="33"/>
      <c r="M872" s="34">
        <f t="shared" si="69"/>
        <v>0</v>
      </c>
    </row>
    <row r="873" spans="1:13" ht="16.5" thickBot="1" x14ac:dyDescent="0.3">
      <c r="A873" s="3" t="s">
        <v>2526</v>
      </c>
      <c r="B873" s="4" t="s">
        <v>2536</v>
      </c>
      <c r="C873" s="1" t="s">
        <v>3098</v>
      </c>
      <c r="D873" s="1" t="s">
        <v>1439</v>
      </c>
      <c r="E873" s="1" t="s">
        <v>315</v>
      </c>
      <c r="F873" s="48">
        <v>5327.5862068965525</v>
      </c>
      <c r="G873" s="7">
        <v>6180.0000000000009</v>
      </c>
      <c r="H873" s="30">
        <f t="shared" si="65"/>
        <v>3462.9310344827591</v>
      </c>
      <c r="I873" s="30">
        <f t="shared" si="66"/>
        <v>3729.3103448275865</v>
      </c>
      <c r="J873" s="31">
        <f t="shared" si="67"/>
        <v>4528.4482758620697</v>
      </c>
      <c r="K873" s="32">
        <f t="shared" si="68"/>
        <v>0</v>
      </c>
      <c r="L873" s="33"/>
      <c r="M873" s="34">
        <f t="shared" si="69"/>
        <v>0</v>
      </c>
    </row>
    <row r="874" spans="1:13" ht="16.5" thickBot="1" x14ac:dyDescent="0.3">
      <c r="A874" s="3" t="s">
        <v>2527</v>
      </c>
      <c r="B874" s="4" t="s">
        <v>2537</v>
      </c>
      <c r="C874" s="1" t="s">
        <v>3098</v>
      </c>
      <c r="D874" s="1" t="s">
        <v>1439</v>
      </c>
      <c r="E874" s="1" t="s">
        <v>315</v>
      </c>
      <c r="F874" s="48">
        <v>5327.5862068965525</v>
      </c>
      <c r="G874" s="7">
        <v>6180.0000000000009</v>
      </c>
      <c r="H874" s="30">
        <f t="shared" si="65"/>
        <v>3462.9310344827591</v>
      </c>
      <c r="I874" s="30">
        <f t="shared" si="66"/>
        <v>3729.3103448275865</v>
      </c>
      <c r="J874" s="31">
        <f t="shared" si="67"/>
        <v>4528.4482758620697</v>
      </c>
      <c r="K874" s="32">
        <f t="shared" si="68"/>
        <v>0</v>
      </c>
      <c r="L874" s="33"/>
      <c r="M874" s="34">
        <f t="shared" si="69"/>
        <v>0</v>
      </c>
    </row>
    <row r="875" spans="1:13" ht="16.5" thickBot="1" x14ac:dyDescent="0.3">
      <c r="A875" s="3" t="s">
        <v>2528</v>
      </c>
      <c r="B875" s="4" t="s">
        <v>2534</v>
      </c>
      <c r="C875" s="1" t="s">
        <v>3098</v>
      </c>
      <c r="D875" s="1" t="s">
        <v>1439</v>
      </c>
      <c r="E875" s="1" t="s">
        <v>315</v>
      </c>
      <c r="F875" s="48">
        <v>5327.5862068965525</v>
      </c>
      <c r="G875" s="7">
        <v>6180.0000000000009</v>
      </c>
      <c r="H875" s="30">
        <f t="shared" si="65"/>
        <v>3462.9310344827591</v>
      </c>
      <c r="I875" s="30">
        <f t="shared" si="66"/>
        <v>3729.3103448275865</v>
      </c>
      <c r="J875" s="31">
        <f t="shared" si="67"/>
        <v>4528.4482758620697</v>
      </c>
      <c r="K875" s="32">
        <f t="shared" si="68"/>
        <v>0</v>
      </c>
      <c r="L875" s="33"/>
      <c r="M875" s="34">
        <f t="shared" si="69"/>
        <v>0</v>
      </c>
    </row>
    <row r="876" spans="1:13" ht="16.5" thickBot="1" x14ac:dyDescent="0.3">
      <c r="A876" s="3" t="s">
        <v>2529</v>
      </c>
      <c r="B876" s="4" t="s">
        <v>2538</v>
      </c>
      <c r="C876" s="1" t="s">
        <v>3098</v>
      </c>
      <c r="D876" s="1" t="s">
        <v>1439</v>
      </c>
      <c r="E876" s="1" t="s">
        <v>315</v>
      </c>
      <c r="F876" s="48">
        <v>5327.5862068965525</v>
      </c>
      <c r="G876" s="7">
        <v>6180.0000000000009</v>
      </c>
      <c r="H876" s="30">
        <f t="shared" si="65"/>
        <v>3462.9310344827591</v>
      </c>
      <c r="I876" s="30">
        <f t="shared" si="66"/>
        <v>3729.3103448275865</v>
      </c>
      <c r="J876" s="31">
        <f t="shared" si="67"/>
        <v>4528.4482758620697</v>
      </c>
      <c r="K876" s="32">
        <f t="shared" si="68"/>
        <v>0</v>
      </c>
      <c r="L876" s="33"/>
      <c r="M876" s="34">
        <f t="shared" si="69"/>
        <v>0</v>
      </c>
    </row>
    <row r="877" spans="1:13" ht="16.5" thickBot="1" x14ac:dyDescent="0.3">
      <c r="A877" s="3" t="s">
        <v>2530</v>
      </c>
      <c r="B877" s="4" t="s">
        <v>2539</v>
      </c>
      <c r="C877" s="1" t="s">
        <v>3098</v>
      </c>
      <c r="D877" s="1" t="s">
        <v>1439</v>
      </c>
      <c r="E877" s="1" t="s">
        <v>315</v>
      </c>
      <c r="F877" s="48">
        <v>5327.5862068965525</v>
      </c>
      <c r="G877" s="7">
        <v>6180.0000000000009</v>
      </c>
      <c r="H877" s="30">
        <f t="shared" si="65"/>
        <v>3462.9310344827591</v>
      </c>
      <c r="I877" s="30">
        <f t="shared" si="66"/>
        <v>3729.3103448275865</v>
      </c>
      <c r="J877" s="31">
        <f t="shared" si="67"/>
        <v>4528.4482758620697</v>
      </c>
      <c r="K877" s="32">
        <f t="shared" si="68"/>
        <v>0</v>
      </c>
      <c r="L877" s="33"/>
      <c r="M877" s="34">
        <f t="shared" si="69"/>
        <v>0</v>
      </c>
    </row>
    <row r="878" spans="1:13" ht="16.5" thickBot="1" x14ac:dyDescent="0.3">
      <c r="A878" s="3" t="s">
        <v>2531</v>
      </c>
      <c r="B878" s="4" t="s">
        <v>2540</v>
      </c>
      <c r="C878" s="1" t="s">
        <v>3098</v>
      </c>
      <c r="D878" s="1" t="s">
        <v>1439</v>
      </c>
      <c r="E878" s="1" t="s">
        <v>315</v>
      </c>
      <c r="F878" s="48">
        <v>5327.5862068965525</v>
      </c>
      <c r="G878" s="7">
        <v>6180.0000000000009</v>
      </c>
      <c r="H878" s="30">
        <f t="shared" si="65"/>
        <v>3462.9310344827591</v>
      </c>
      <c r="I878" s="30">
        <f t="shared" si="66"/>
        <v>3729.3103448275865</v>
      </c>
      <c r="J878" s="31">
        <f t="shared" si="67"/>
        <v>4528.4482758620697</v>
      </c>
      <c r="K878" s="32">
        <f t="shared" si="68"/>
        <v>0</v>
      </c>
      <c r="L878" s="33"/>
      <c r="M878" s="34">
        <f t="shared" si="69"/>
        <v>0</v>
      </c>
    </row>
    <row r="879" spans="1:13" ht="16.5" thickBot="1" x14ac:dyDescent="0.3">
      <c r="A879" s="3" t="s">
        <v>2532</v>
      </c>
      <c r="B879" s="4" t="s">
        <v>2541</v>
      </c>
      <c r="C879" s="1" t="s">
        <v>3098</v>
      </c>
      <c r="D879" s="1" t="s">
        <v>1439</v>
      </c>
      <c r="E879" s="1" t="s">
        <v>315</v>
      </c>
      <c r="F879" s="48">
        <v>7435.3448275862074</v>
      </c>
      <c r="G879" s="7">
        <v>8625</v>
      </c>
      <c r="H879" s="30">
        <f t="shared" si="65"/>
        <v>4832.9741379310353</v>
      </c>
      <c r="I879" s="30">
        <f t="shared" si="66"/>
        <v>5204.7413793103451</v>
      </c>
      <c r="J879" s="31">
        <f t="shared" si="67"/>
        <v>6320.0431034482763</v>
      </c>
      <c r="K879" s="32">
        <f t="shared" si="68"/>
        <v>0</v>
      </c>
      <c r="L879" s="33"/>
      <c r="M879" s="34">
        <f t="shared" si="69"/>
        <v>0</v>
      </c>
    </row>
    <row r="880" spans="1:13" ht="16.5" thickBot="1" x14ac:dyDescent="0.3">
      <c r="A880" s="3" t="s">
        <v>2558</v>
      </c>
      <c r="B880" s="4" t="s">
        <v>2542</v>
      </c>
      <c r="C880" s="1" t="s">
        <v>3098</v>
      </c>
      <c r="D880" s="1" t="s">
        <v>1439</v>
      </c>
      <c r="E880" s="1" t="s">
        <v>315</v>
      </c>
      <c r="F880" s="48">
        <v>7435.3448275862074</v>
      </c>
      <c r="G880" s="7">
        <v>8625</v>
      </c>
      <c r="H880" s="30">
        <f t="shared" si="65"/>
        <v>4832.9741379310353</v>
      </c>
      <c r="I880" s="30">
        <f t="shared" si="66"/>
        <v>5204.7413793103451</v>
      </c>
      <c r="J880" s="31">
        <f t="shared" si="67"/>
        <v>6320.0431034482763</v>
      </c>
      <c r="K880" s="32">
        <f t="shared" si="68"/>
        <v>0</v>
      </c>
      <c r="L880" s="33"/>
      <c r="M880" s="34">
        <f t="shared" si="69"/>
        <v>0</v>
      </c>
    </row>
    <row r="881" spans="1:13" ht="16.5" thickBot="1" x14ac:dyDescent="0.3">
      <c r="A881" s="3" t="s">
        <v>2559</v>
      </c>
      <c r="B881" s="4" t="s">
        <v>2543</v>
      </c>
      <c r="C881" s="1" t="s">
        <v>3098</v>
      </c>
      <c r="D881" s="1" t="s">
        <v>1439</v>
      </c>
      <c r="E881" s="1" t="s">
        <v>315</v>
      </c>
      <c r="F881" s="46">
        <v>7435.3448275862074</v>
      </c>
      <c r="G881" s="7">
        <v>8625</v>
      </c>
      <c r="H881" s="30">
        <f t="shared" si="65"/>
        <v>4832.9741379310353</v>
      </c>
      <c r="I881" s="30">
        <f t="shared" si="66"/>
        <v>5204.7413793103451</v>
      </c>
      <c r="J881" s="31">
        <f t="shared" si="67"/>
        <v>6320.0431034482763</v>
      </c>
      <c r="K881" s="32">
        <f t="shared" si="68"/>
        <v>0</v>
      </c>
      <c r="L881" s="33"/>
      <c r="M881" s="34">
        <f t="shared" si="69"/>
        <v>0</v>
      </c>
    </row>
    <row r="882" spans="1:13" ht="16.5" thickBot="1" x14ac:dyDescent="0.3">
      <c r="A882" s="1" t="s">
        <v>2548</v>
      </c>
      <c r="B882" s="1" t="s">
        <v>2555</v>
      </c>
      <c r="C882" s="1" t="s">
        <v>3098</v>
      </c>
      <c r="D882" s="1" t="s">
        <v>1439</v>
      </c>
      <c r="E882" s="1" t="s">
        <v>127</v>
      </c>
      <c r="F882" s="48">
        <v>13519.827586206897</v>
      </c>
      <c r="G882" s="7">
        <v>15683</v>
      </c>
      <c r="H882" s="30">
        <f t="shared" si="65"/>
        <v>8787.8879310344837</v>
      </c>
      <c r="I882" s="30">
        <f t="shared" si="66"/>
        <v>9463.8793103448279</v>
      </c>
      <c r="J882" s="31">
        <f t="shared" si="67"/>
        <v>11491.853448275862</v>
      </c>
      <c r="K882" s="32">
        <f t="shared" si="68"/>
        <v>0</v>
      </c>
      <c r="L882" s="33"/>
      <c r="M882" s="34">
        <f t="shared" si="69"/>
        <v>0</v>
      </c>
    </row>
    <row r="883" spans="1:13" ht="16.5" thickBot="1" x14ac:dyDescent="0.3">
      <c r="A883" s="1" t="s">
        <v>2590</v>
      </c>
      <c r="B883" s="1" t="s">
        <v>2595</v>
      </c>
      <c r="C883" s="1" t="s">
        <v>3098</v>
      </c>
      <c r="D883" s="1" t="s">
        <v>1439</v>
      </c>
      <c r="E883" s="1" t="s">
        <v>127</v>
      </c>
      <c r="F883" s="48">
        <v>13519.827586206897</v>
      </c>
      <c r="G883" s="7">
        <v>15683</v>
      </c>
      <c r="H883" s="30">
        <f t="shared" si="65"/>
        <v>8787.8879310344837</v>
      </c>
      <c r="I883" s="30">
        <f t="shared" si="66"/>
        <v>9463.8793103448279</v>
      </c>
      <c r="J883" s="31">
        <f t="shared" si="67"/>
        <v>11491.853448275862</v>
      </c>
      <c r="K883" s="32">
        <f t="shared" si="68"/>
        <v>0</v>
      </c>
      <c r="L883" s="33"/>
      <c r="M883" s="34">
        <f t="shared" si="69"/>
        <v>0</v>
      </c>
    </row>
    <row r="884" spans="1:13" ht="16.5" thickBot="1" x14ac:dyDescent="0.3">
      <c r="A884" s="1" t="s">
        <v>2593</v>
      </c>
      <c r="B884" s="1" t="s">
        <v>2591</v>
      </c>
      <c r="C884" s="1" t="s">
        <v>3098</v>
      </c>
      <c r="D884" s="1" t="s">
        <v>1439</v>
      </c>
      <c r="E884" s="1" t="s">
        <v>127</v>
      </c>
      <c r="F884" s="48">
        <v>13519.827586206897</v>
      </c>
      <c r="G884" s="7">
        <v>15683</v>
      </c>
      <c r="H884" s="30">
        <f t="shared" si="65"/>
        <v>8787.8879310344837</v>
      </c>
      <c r="I884" s="30">
        <f t="shared" si="66"/>
        <v>9463.8793103448279</v>
      </c>
      <c r="J884" s="31">
        <f t="shared" si="67"/>
        <v>11491.853448275862</v>
      </c>
      <c r="K884" s="32">
        <f t="shared" si="68"/>
        <v>0</v>
      </c>
      <c r="L884" s="33"/>
      <c r="M884" s="34">
        <f t="shared" si="69"/>
        <v>0</v>
      </c>
    </row>
    <row r="885" spans="1:13" ht="16.5" thickBot="1" x14ac:dyDescent="0.3">
      <c r="A885" s="1" t="s">
        <v>2594</v>
      </c>
      <c r="B885" s="1" t="s">
        <v>2592</v>
      </c>
      <c r="C885" s="1" t="s">
        <v>3098</v>
      </c>
      <c r="D885" s="1" t="s">
        <v>1439</v>
      </c>
      <c r="E885" s="1" t="s">
        <v>127</v>
      </c>
      <c r="F885" s="48">
        <v>13519.827586206897</v>
      </c>
      <c r="G885" s="7">
        <v>15683</v>
      </c>
      <c r="H885" s="30">
        <f t="shared" si="65"/>
        <v>8787.8879310344837</v>
      </c>
      <c r="I885" s="30">
        <f t="shared" si="66"/>
        <v>9463.8793103448279</v>
      </c>
      <c r="J885" s="31">
        <f t="shared" si="67"/>
        <v>11491.853448275862</v>
      </c>
      <c r="K885" s="32">
        <f t="shared" si="68"/>
        <v>0</v>
      </c>
      <c r="L885" s="33"/>
      <c r="M885" s="34">
        <f t="shared" si="69"/>
        <v>0</v>
      </c>
    </row>
    <row r="886" spans="1:13" ht="16.5" thickBot="1" x14ac:dyDescent="0.3">
      <c r="A886" s="1" t="s">
        <v>2599</v>
      </c>
      <c r="B886" s="1" t="s">
        <v>2596</v>
      </c>
      <c r="C886" s="1" t="s">
        <v>3098</v>
      </c>
      <c r="D886" s="1" t="s">
        <v>1439</v>
      </c>
      <c r="E886" s="1" t="s">
        <v>127</v>
      </c>
      <c r="F886" s="48">
        <v>13519.827586206897</v>
      </c>
      <c r="G886" s="7">
        <v>15683</v>
      </c>
      <c r="H886" s="30">
        <f t="shared" si="65"/>
        <v>8787.8879310344837</v>
      </c>
      <c r="I886" s="30">
        <f t="shared" si="66"/>
        <v>9463.8793103448279</v>
      </c>
      <c r="J886" s="31">
        <f t="shared" si="67"/>
        <v>11491.853448275862</v>
      </c>
      <c r="K886" s="32">
        <f t="shared" si="68"/>
        <v>0</v>
      </c>
      <c r="L886" s="33"/>
      <c r="M886" s="34">
        <f t="shared" si="69"/>
        <v>0</v>
      </c>
    </row>
    <row r="887" spans="1:13" ht="16.5" thickBot="1" x14ac:dyDescent="0.3">
      <c r="A887" s="1" t="s">
        <v>2600</v>
      </c>
      <c r="B887" s="1" t="s">
        <v>2597</v>
      </c>
      <c r="C887" s="1" t="s">
        <v>3098</v>
      </c>
      <c r="D887" s="1" t="s">
        <v>1439</v>
      </c>
      <c r="E887" s="1" t="s">
        <v>127</v>
      </c>
      <c r="F887" s="48">
        <v>13519.827586206897</v>
      </c>
      <c r="G887" s="7">
        <v>15683</v>
      </c>
      <c r="H887" s="30">
        <f t="shared" si="65"/>
        <v>8787.8879310344837</v>
      </c>
      <c r="I887" s="30">
        <f t="shared" si="66"/>
        <v>9463.8793103448279</v>
      </c>
      <c r="J887" s="31">
        <f t="shared" si="67"/>
        <v>11491.853448275862</v>
      </c>
      <c r="K887" s="32">
        <f t="shared" si="68"/>
        <v>0</v>
      </c>
      <c r="L887" s="33"/>
      <c r="M887" s="34">
        <f t="shared" si="69"/>
        <v>0</v>
      </c>
    </row>
    <row r="888" spans="1:13" ht="16.5" thickBot="1" x14ac:dyDescent="0.3">
      <c r="A888" s="1" t="s">
        <v>2601</v>
      </c>
      <c r="B888" s="1" t="s">
        <v>2598</v>
      </c>
      <c r="C888" s="1" t="s">
        <v>3098</v>
      </c>
      <c r="D888" s="1" t="s">
        <v>1439</v>
      </c>
      <c r="E888" s="1" t="s">
        <v>127</v>
      </c>
      <c r="F888" s="48">
        <v>13519.827586206897</v>
      </c>
      <c r="G888" s="7">
        <v>15683</v>
      </c>
      <c r="H888" s="30">
        <f t="shared" si="65"/>
        <v>8787.8879310344837</v>
      </c>
      <c r="I888" s="30">
        <f t="shared" si="66"/>
        <v>9463.8793103448279</v>
      </c>
      <c r="J888" s="31">
        <f t="shared" si="67"/>
        <v>11491.853448275862</v>
      </c>
      <c r="K888" s="32">
        <f t="shared" si="68"/>
        <v>0</v>
      </c>
      <c r="L888" s="33"/>
      <c r="M888" s="34">
        <f t="shared" si="69"/>
        <v>0</v>
      </c>
    </row>
    <row r="889" spans="1:13" ht="16.5" thickBot="1" x14ac:dyDescent="0.3">
      <c r="A889" s="1" t="s">
        <v>3012</v>
      </c>
      <c r="B889" s="1" t="s">
        <v>3013</v>
      </c>
      <c r="C889" s="1" t="s">
        <v>3098</v>
      </c>
      <c r="D889" s="1" t="s">
        <v>1439</v>
      </c>
      <c r="E889" s="1" t="s">
        <v>127</v>
      </c>
      <c r="F889" s="48">
        <v>13519.827586206897</v>
      </c>
      <c r="G889" s="7">
        <v>15683</v>
      </c>
      <c r="H889" s="30">
        <f t="shared" si="65"/>
        <v>8787.8879310344837</v>
      </c>
      <c r="I889" s="30">
        <f t="shared" si="66"/>
        <v>9463.8793103448279</v>
      </c>
      <c r="J889" s="31">
        <f t="shared" si="67"/>
        <v>11491.853448275862</v>
      </c>
      <c r="K889" s="32">
        <f t="shared" si="68"/>
        <v>0</v>
      </c>
      <c r="L889" s="33"/>
      <c r="M889" s="34">
        <f t="shared" si="69"/>
        <v>0</v>
      </c>
    </row>
    <row r="890" spans="1:13" ht="16.5" thickBot="1" x14ac:dyDescent="0.3">
      <c r="A890" s="1" t="s">
        <v>2549</v>
      </c>
      <c r="B890" s="1" t="s">
        <v>2556</v>
      </c>
      <c r="C890" s="1" t="s">
        <v>3098</v>
      </c>
      <c r="D890" s="1" t="s">
        <v>1439</v>
      </c>
      <c r="E890" s="1" t="s">
        <v>127</v>
      </c>
      <c r="F890" s="48">
        <v>9237.9310344827591</v>
      </c>
      <c r="G890" s="7">
        <v>10716</v>
      </c>
      <c r="H890" s="30">
        <f t="shared" si="65"/>
        <v>6004.6551724137935</v>
      </c>
      <c r="I890" s="30">
        <f t="shared" si="66"/>
        <v>6466.5517241379312</v>
      </c>
      <c r="J890" s="31">
        <f t="shared" si="67"/>
        <v>7852.2413793103451</v>
      </c>
      <c r="K890" s="32">
        <f t="shared" si="68"/>
        <v>0</v>
      </c>
      <c r="L890" s="33"/>
      <c r="M890" s="34">
        <f t="shared" si="69"/>
        <v>0</v>
      </c>
    </row>
    <row r="891" spans="1:13" ht="16.5" thickBot="1" x14ac:dyDescent="0.3">
      <c r="A891" s="3" t="s">
        <v>339</v>
      </c>
      <c r="B891" s="4" t="s">
        <v>59</v>
      </c>
      <c r="C891" s="1" t="s">
        <v>3098</v>
      </c>
      <c r="D891" s="1" t="s">
        <v>145</v>
      </c>
      <c r="E891" s="1" t="s">
        <v>315</v>
      </c>
      <c r="F891" s="48">
        <v>3159.4827586206898</v>
      </c>
      <c r="G891" s="7">
        <v>3665</v>
      </c>
      <c r="H891" s="30">
        <f t="shared" si="65"/>
        <v>2053.6637931034484</v>
      </c>
      <c r="I891" s="30">
        <f t="shared" si="66"/>
        <v>2211.6379310344828</v>
      </c>
      <c r="J891" s="31">
        <f t="shared" si="67"/>
        <v>2685.5603448275861</v>
      </c>
      <c r="K891" s="32">
        <f t="shared" si="68"/>
        <v>0</v>
      </c>
      <c r="L891" s="33"/>
      <c r="M891" s="34">
        <f t="shared" si="69"/>
        <v>0</v>
      </c>
    </row>
    <row r="892" spans="1:13" ht="16.5" thickBot="1" x14ac:dyDescent="0.3">
      <c r="A892" s="3" t="s">
        <v>340</v>
      </c>
      <c r="B892" s="4" t="s">
        <v>60</v>
      </c>
      <c r="C892" s="1" t="s">
        <v>3098</v>
      </c>
      <c r="D892" s="1" t="s">
        <v>145</v>
      </c>
      <c r="E892" s="1" t="s">
        <v>315</v>
      </c>
      <c r="F892" s="48">
        <v>3159.4827586206898</v>
      </c>
      <c r="G892" s="7">
        <v>3665</v>
      </c>
      <c r="H892" s="30">
        <f t="shared" si="65"/>
        <v>2053.6637931034484</v>
      </c>
      <c r="I892" s="30">
        <f t="shared" si="66"/>
        <v>2211.6379310344828</v>
      </c>
      <c r="J892" s="31">
        <f t="shared" si="67"/>
        <v>2685.5603448275861</v>
      </c>
      <c r="K892" s="32">
        <f t="shared" si="68"/>
        <v>0</v>
      </c>
      <c r="L892" s="33"/>
      <c r="M892" s="34">
        <f t="shared" si="69"/>
        <v>0</v>
      </c>
    </row>
    <row r="893" spans="1:13" ht="16.5" thickBot="1" x14ac:dyDescent="0.3">
      <c r="A893" s="3" t="s">
        <v>1019</v>
      </c>
      <c r="B893" s="4" t="s">
        <v>1020</v>
      </c>
      <c r="C893" s="1" t="s">
        <v>3098</v>
      </c>
      <c r="D893" s="1" t="s">
        <v>145</v>
      </c>
      <c r="E893" s="1" t="s">
        <v>315</v>
      </c>
      <c r="F893" s="48">
        <v>3159.4827586206898</v>
      </c>
      <c r="G893" s="7">
        <v>3665</v>
      </c>
      <c r="H893" s="30">
        <f t="shared" si="65"/>
        <v>2053.6637931034484</v>
      </c>
      <c r="I893" s="30">
        <f t="shared" si="66"/>
        <v>2211.6379310344828</v>
      </c>
      <c r="J893" s="31">
        <f t="shared" si="67"/>
        <v>2685.5603448275861</v>
      </c>
      <c r="K893" s="32">
        <f t="shared" si="68"/>
        <v>0</v>
      </c>
      <c r="L893" s="33"/>
      <c r="M893" s="34">
        <f t="shared" si="69"/>
        <v>0</v>
      </c>
    </row>
    <row r="894" spans="1:13" ht="16.5" thickBot="1" x14ac:dyDescent="0.3">
      <c r="A894" s="3" t="s">
        <v>341</v>
      </c>
      <c r="B894" s="4" t="s">
        <v>61</v>
      </c>
      <c r="C894" s="1" t="s">
        <v>3098</v>
      </c>
      <c r="D894" s="1" t="s">
        <v>145</v>
      </c>
      <c r="E894" s="1" t="s">
        <v>315</v>
      </c>
      <c r="F894" s="48">
        <v>3159.4827586206898</v>
      </c>
      <c r="G894" s="7">
        <v>3665</v>
      </c>
      <c r="H894" s="30">
        <f t="shared" si="65"/>
        <v>2053.6637931034484</v>
      </c>
      <c r="I894" s="30">
        <f t="shared" si="66"/>
        <v>2211.6379310344828</v>
      </c>
      <c r="J894" s="31">
        <f t="shared" si="67"/>
        <v>2685.5603448275861</v>
      </c>
      <c r="K894" s="32">
        <f t="shared" si="68"/>
        <v>0</v>
      </c>
      <c r="L894" s="33"/>
      <c r="M894" s="34">
        <f t="shared" si="69"/>
        <v>0</v>
      </c>
    </row>
    <row r="895" spans="1:13" ht="16.5" thickBot="1" x14ac:dyDescent="0.3">
      <c r="A895" s="3" t="s">
        <v>342</v>
      </c>
      <c r="B895" s="4" t="s">
        <v>725</v>
      </c>
      <c r="C895" s="1" t="s">
        <v>3098</v>
      </c>
      <c r="D895" s="1" t="s">
        <v>145</v>
      </c>
      <c r="E895" s="1" t="s">
        <v>315</v>
      </c>
      <c r="F895" s="48">
        <v>3159.4827586206898</v>
      </c>
      <c r="G895" s="7">
        <v>3665</v>
      </c>
      <c r="H895" s="30">
        <f t="shared" si="65"/>
        <v>2053.6637931034484</v>
      </c>
      <c r="I895" s="30">
        <f t="shared" si="66"/>
        <v>2211.6379310344828</v>
      </c>
      <c r="J895" s="31">
        <f t="shared" si="67"/>
        <v>2685.5603448275861</v>
      </c>
      <c r="K895" s="32">
        <f t="shared" si="68"/>
        <v>0</v>
      </c>
      <c r="L895" s="33"/>
      <c r="M895" s="34">
        <f t="shared" si="69"/>
        <v>0</v>
      </c>
    </row>
    <row r="896" spans="1:13" ht="16.5" thickBot="1" x14ac:dyDescent="0.3">
      <c r="A896" s="3" t="s">
        <v>343</v>
      </c>
      <c r="B896" s="4" t="s">
        <v>727</v>
      </c>
      <c r="C896" s="1" t="s">
        <v>3098</v>
      </c>
      <c r="D896" s="1" t="s">
        <v>145</v>
      </c>
      <c r="E896" s="1" t="s">
        <v>315</v>
      </c>
      <c r="F896" s="46">
        <v>3159.4827586206898</v>
      </c>
      <c r="G896" s="7">
        <v>3665</v>
      </c>
      <c r="H896" s="30">
        <f t="shared" si="65"/>
        <v>2053.6637931034484</v>
      </c>
      <c r="I896" s="30">
        <f t="shared" si="66"/>
        <v>2211.6379310344828</v>
      </c>
      <c r="J896" s="31">
        <f t="shared" si="67"/>
        <v>2685.5603448275861</v>
      </c>
      <c r="K896" s="32">
        <f t="shared" si="68"/>
        <v>0</v>
      </c>
      <c r="L896" s="33"/>
      <c r="M896" s="34">
        <f t="shared" si="69"/>
        <v>0</v>
      </c>
    </row>
    <row r="897" spans="1:13" ht="16.5" thickBot="1" x14ac:dyDescent="0.3">
      <c r="A897" s="3" t="s">
        <v>514</v>
      </c>
      <c r="B897" s="4" t="s">
        <v>728</v>
      </c>
      <c r="C897" s="1" t="s">
        <v>3098</v>
      </c>
      <c r="D897" s="1" t="s">
        <v>145</v>
      </c>
      <c r="E897" s="1" t="s">
        <v>315</v>
      </c>
      <c r="F897" s="48">
        <v>3159.4827586206898</v>
      </c>
      <c r="G897" s="7">
        <v>3665</v>
      </c>
      <c r="H897" s="30">
        <f t="shared" si="65"/>
        <v>2053.6637931034484</v>
      </c>
      <c r="I897" s="30">
        <f t="shared" si="66"/>
        <v>2211.6379310344828</v>
      </c>
      <c r="J897" s="31">
        <f t="shared" si="67"/>
        <v>2685.5603448275861</v>
      </c>
      <c r="K897" s="32">
        <f t="shared" si="68"/>
        <v>0</v>
      </c>
      <c r="L897" s="33"/>
      <c r="M897" s="34">
        <f t="shared" si="69"/>
        <v>0</v>
      </c>
    </row>
    <row r="898" spans="1:13" ht="16.5" thickBot="1" x14ac:dyDescent="0.3">
      <c r="A898" s="3" t="s">
        <v>1399</v>
      </c>
      <c r="B898" s="4" t="s">
        <v>1400</v>
      </c>
      <c r="C898" s="1" t="s">
        <v>3098</v>
      </c>
      <c r="D898" s="1" t="s">
        <v>145</v>
      </c>
      <c r="E898" s="1" t="s">
        <v>315</v>
      </c>
      <c r="F898" s="48">
        <v>3159.4827586206898</v>
      </c>
      <c r="G898" s="7">
        <v>3665</v>
      </c>
      <c r="H898" s="30">
        <f t="shared" si="65"/>
        <v>2053.6637931034484</v>
      </c>
      <c r="I898" s="30">
        <f t="shared" si="66"/>
        <v>2211.6379310344828</v>
      </c>
      <c r="J898" s="31">
        <f t="shared" si="67"/>
        <v>2685.5603448275861</v>
      </c>
      <c r="K898" s="32">
        <f t="shared" si="68"/>
        <v>0</v>
      </c>
      <c r="L898" s="33"/>
      <c r="M898" s="34">
        <f t="shared" si="69"/>
        <v>0</v>
      </c>
    </row>
    <row r="899" spans="1:13" ht="16.5" thickBot="1" x14ac:dyDescent="0.3">
      <c r="A899" s="3" t="s">
        <v>344</v>
      </c>
      <c r="B899" s="4" t="s">
        <v>723</v>
      </c>
      <c r="C899" s="1" t="s">
        <v>3098</v>
      </c>
      <c r="D899" s="1" t="s">
        <v>145</v>
      </c>
      <c r="E899" s="1" t="s">
        <v>315</v>
      </c>
      <c r="F899" s="48">
        <v>3159.4827586206898</v>
      </c>
      <c r="G899" s="7">
        <v>3665</v>
      </c>
      <c r="H899" s="30">
        <f t="shared" si="65"/>
        <v>2053.6637931034484</v>
      </c>
      <c r="I899" s="30">
        <f t="shared" si="66"/>
        <v>2211.6379310344828</v>
      </c>
      <c r="J899" s="31">
        <f t="shared" si="67"/>
        <v>2685.5603448275861</v>
      </c>
      <c r="K899" s="32">
        <f t="shared" si="68"/>
        <v>0</v>
      </c>
      <c r="L899" s="33"/>
      <c r="M899" s="34">
        <f t="shared" si="69"/>
        <v>0</v>
      </c>
    </row>
    <row r="900" spans="1:13" ht="16.5" thickBot="1" x14ac:dyDescent="0.3">
      <c r="A900" s="3" t="s">
        <v>345</v>
      </c>
      <c r="B900" s="4" t="s">
        <v>62</v>
      </c>
      <c r="C900" s="1" t="s">
        <v>3098</v>
      </c>
      <c r="D900" s="1" t="s">
        <v>145</v>
      </c>
      <c r="E900" s="1" t="s">
        <v>315</v>
      </c>
      <c r="F900" s="48">
        <v>3159.4827586206898</v>
      </c>
      <c r="G900" s="7">
        <v>3665</v>
      </c>
      <c r="H900" s="30">
        <f t="shared" si="65"/>
        <v>2053.6637931034484</v>
      </c>
      <c r="I900" s="30">
        <f t="shared" si="66"/>
        <v>2211.6379310344828</v>
      </c>
      <c r="J900" s="31">
        <f t="shared" si="67"/>
        <v>2685.5603448275861</v>
      </c>
      <c r="K900" s="32">
        <f t="shared" si="68"/>
        <v>0</v>
      </c>
      <c r="L900" s="33"/>
      <c r="M900" s="34">
        <f t="shared" si="69"/>
        <v>0</v>
      </c>
    </row>
    <row r="901" spans="1:13" ht="16.5" thickBot="1" x14ac:dyDescent="0.3">
      <c r="A901" s="3" t="s">
        <v>346</v>
      </c>
      <c r="B901" s="4" t="s">
        <v>63</v>
      </c>
      <c r="C901" s="1" t="s">
        <v>3098</v>
      </c>
      <c r="D901" s="1" t="s">
        <v>145</v>
      </c>
      <c r="E901" s="1" t="s">
        <v>315</v>
      </c>
      <c r="F901" s="48">
        <v>3159.4827586206898</v>
      </c>
      <c r="G901" s="7">
        <v>3665</v>
      </c>
      <c r="H901" s="30">
        <f t="shared" si="65"/>
        <v>2053.6637931034484</v>
      </c>
      <c r="I901" s="30">
        <f t="shared" si="66"/>
        <v>2211.6379310344828</v>
      </c>
      <c r="J901" s="31">
        <f t="shared" si="67"/>
        <v>2685.5603448275861</v>
      </c>
      <c r="K901" s="32">
        <f t="shared" si="68"/>
        <v>0</v>
      </c>
      <c r="L901" s="33"/>
      <c r="M901" s="34">
        <f t="shared" si="69"/>
        <v>0</v>
      </c>
    </row>
    <row r="902" spans="1:13" ht="16.5" thickBot="1" x14ac:dyDescent="0.3">
      <c r="A902" s="3" t="s">
        <v>347</v>
      </c>
      <c r="B902" s="4" t="s">
        <v>1758</v>
      </c>
      <c r="C902" s="1" t="s">
        <v>3098</v>
      </c>
      <c r="D902" s="1" t="s">
        <v>145</v>
      </c>
      <c r="E902" s="1" t="s">
        <v>315</v>
      </c>
      <c r="F902" s="48">
        <v>3159.4827586206898</v>
      </c>
      <c r="G902" s="7">
        <v>3665</v>
      </c>
      <c r="H902" s="30">
        <f t="shared" si="65"/>
        <v>2053.6637931034484</v>
      </c>
      <c r="I902" s="30">
        <f t="shared" si="66"/>
        <v>2211.6379310344828</v>
      </c>
      <c r="J902" s="31">
        <f t="shared" si="67"/>
        <v>2685.5603448275861</v>
      </c>
      <c r="K902" s="32">
        <f t="shared" si="68"/>
        <v>0</v>
      </c>
      <c r="L902" s="33"/>
      <c r="M902" s="34">
        <f t="shared" si="69"/>
        <v>0</v>
      </c>
    </row>
    <row r="903" spans="1:13" ht="16.5" thickBot="1" x14ac:dyDescent="0.3">
      <c r="A903" s="3" t="s">
        <v>515</v>
      </c>
      <c r="B903" s="4" t="s">
        <v>729</v>
      </c>
      <c r="C903" s="1" t="s">
        <v>3098</v>
      </c>
      <c r="D903" s="1" t="s">
        <v>145</v>
      </c>
      <c r="E903" s="1" t="s">
        <v>315</v>
      </c>
      <c r="F903" s="48">
        <v>3159.4827586206898</v>
      </c>
      <c r="G903" s="7">
        <v>3665</v>
      </c>
      <c r="H903" s="30">
        <f t="shared" si="65"/>
        <v>2053.6637931034484</v>
      </c>
      <c r="I903" s="30">
        <f t="shared" si="66"/>
        <v>2211.6379310344828</v>
      </c>
      <c r="J903" s="31">
        <f t="shared" si="67"/>
        <v>2685.5603448275861</v>
      </c>
      <c r="K903" s="32">
        <f t="shared" si="68"/>
        <v>0</v>
      </c>
      <c r="L903" s="33"/>
      <c r="M903" s="34">
        <f t="shared" si="69"/>
        <v>0</v>
      </c>
    </row>
    <row r="904" spans="1:13" ht="16.5" thickBot="1" x14ac:dyDescent="0.3">
      <c r="A904" s="3" t="s">
        <v>348</v>
      </c>
      <c r="B904" s="4" t="s">
        <v>724</v>
      </c>
      <c r="C904" s="1" t="s">
        <v>3098</v>
      </c>
      <c r="D904" s="1" t="s">
        <v>145</v>
      </c>
      <c r="E904" s="1" t="s">
        <v>315</v>
      </c>
      <c r="F904" s="48">
        <v>3159.4827586206898</v>
      </c>
      <c r="G904" s="7">
        <v>3665</v>
      </c>
      <c r="H904" s="30">
        <f t="shared" si="65"/>
        <v>2053.6637931034484</v>
      </c>
      <c r="I904" s="30">
        <f t="shared" si="66"/>
        <v>2211.6379310344828</v>
      </c>
      <c r="J904" s="31">
        <f t="shared" si="67"/>
        <v>2685.5603448275861</v>
      </c>
      <c r="K904" s="32">
        <f t="shared" si="68"/>
        <v>0</v>
      </c>
      <c r="L904" s="33"/>
      <c r="M904" s="34">
        <f t="shared" si="69"/>
        <v>0</v>
      </c>
    </row>
    <row r="905" spans="1:13" ht="16.5" thickBot="1" x14ac:dyDescent="0.3">
      <c r="A905" s="3" t="s">
        <v>349</v>
      </c>
      <c r="B905" s="4" t="s">
        <v>726</v>
      </c>
      <c r="C905" s="1" t="s">
        <v>3098</v>
      </c>
      <c r="D905" s="1" t="s">
        <v>145</v>
      </c>
      <c r="E905" s="1" t="s">
        <v>315</v>
      </c>
      <c r="F905" s="48">
        <v>3159.4827586206898</v>
      </c>
      <c r="G905" s="7">
        <v>3665</v>
      </c>
      <c r="H905" s="30">
        <f t="shared" si="65"/>
        <v>2053.6637931034484</v>
      </c>
      <c r="I905" s="30">
        <f t="shared" si="66"/>
        <v>2211.6379310344828</v>
      </c>
      <c r="J905" s="31">
        <f t="shared" si="67"/>
        <v>2685.5603448275861</v>
      </c>
      <c r="K905" s="32">
        <f t="shared" si="68"/>
        <v>0</v>
      </c>
      <c r="L905" s="33"/>
      <c r="M905" s="34">
        <f t="shared" si="69"/>
        <v>0</v>
      </c>
    </row>
    <row r="906" spans="1:13" ht="16.5" thickBot="1" x14ac:dyDescent="0.3">
      <c r="A906" s="3" t="s">
        <v>350</v>
      </c>
      <c r="B906" s="4" t="s">
        <v>64</v>
      </c>
      <c r="C906" s="1" t="s">
        <v>3098</v>
      </c>
      <c r="D906" s="1" t="s">
        <v>145</v>
      </c>
      <c r="E906" s="1" t="s">
        <v>315</v>
      </c>
      <c r="F906" s="48">
        <v>3159.4827586206898</v>
      </c>
      <c r="G906" s="7">
        <v>3665</v>
      </c>
      <c r="H906" s="30">
        <f t="shared" si="65"/>
        <v>2053.6637931034484</v>
      </c>
      <c r="I906" s="30">
        <f t="shared" si="66"/>
        <v>2211.6379310344828</v>
      </c>
      <c r="J906" s="31">
        <f t="shared" si="67"/>
        <v>2685.5603448275861</v>
      </c>
      <c r="K906" s="32">
        <f t="shared" si="68"/>
        <v>0</v>
      </c>
      <c r="L906" s="33"/>
      <c r="M906" s="34">
        <f t="shared" si="69"/>
        <v>0</v>
      </c>
    </row>
    <row r="907" spans="1:13" ht="16.5" thickBot="1" x14ac:dyDescent="0.3">
      <c r="A907" s="3" t="s">
        <v>351</v>
      </c>
      <c r="B907" s="4" t="s">
        <v>65</v>
      </c>
      <c r="C907" s="1" t="s">
        <v>3098</v>
      </c>
      <c r="D907" s="1" t="s">
        <v>145</v>
      </c>
      <c r="E907" s="1" t="s">
        <v>315</v>
      </c>
      <c r="F907" s="46">
        <v>3159.4827586206898</v>
      </c>
      <c r="G907" s="7">
        <v>3665</v>
      </c>
      <c r="H907" s="30">
        <f t="shared" si="65"/>
        <v>2053.6637931034484</v>
      </c>
      <c r="I907" s="30">
        <f t="shared" si="66"/>
        <v>2211.6379310344828</v>
      </c>
      <c r="J907" s="31">
        <f t="shared" si="67"/>
        <v>2685.5603448275861</v>
      </c>
      <c r="K907" s="32">
        <f t="shared" si="68"/>
        <v>0</v>
      </c>
      <c r="L907" s="33"/>
      <c r="M907" s="34">
        <f t="shared" si="69"/>
        <v>0</v>
      </c>
    </row>
    <row r="908" spans="1:13" ht="16.5" thickBot="1" x14ac:dyDescent="0.3">
      <c r="A908" s="3" t="s">
        <v>3027</v>
      </c>
      <c r="B908" s="4" t="s">
        <v>3049</v>
      </c>
      <c r="C908" s="1" t="s">
        <v>3098</v>
      </c>
      <c r="D908" s="1" t="s">
        <v>145</v>
      </c>
      <c r="E908" s="1" t="s">
        <v>315</v>
      </c>
      <c r="F908" s="47">
        <v>3322.4137931034484</v>
      </c>
      <c r="G908" s="7">
        <v>3854</v>
      </c>
      <c r="H908" s="30">
        <f t="shared" si="65"/>
        <v>2159.5689655172414</v>
      </c>
      <c r="I908" s="30">
        <f t="shared" si="66"/>
        <v>2325.6896551724135</v>
      </c>
      <c r="J908" s="31">
        <f t="shared" si="67"/>
        <v>2824.0517241379312</v>
      </c>
      <c r="K908" s="32">
        <f t="shared" si="68"/>
        <v>0</v>
      </c>
      <c r="L908" s="33"/>
      <c r="M908" s="34">
        <f t="shared" si="69"/>
        <v>0</v>
      </c>
    </row>
    <row r="909" spans="1:13" ht="16.5" thickBot="1" x14ac:dyDescent="0.3">
      <c r="A909" s="3" t="s">
        <v>3028</v>
      </c>
      <c r="B909" s="4" t="s">
        <v>3050</v>
      </c>
      <c r="C909" s="1" t="s">
        <v>3098</v>
      </c>
      <c r="D909" s="1" t="s">
        <v>145</v>
      </c>
      <c r="E909" s="1" t="s">
        <v>315</v>
      </c>
      <c r="F909" s="47">
        <v>3322.4137931034484</v>
      </c>
      <c r="G909" s="7">
        <v>3854</v>
      </c>
      <c r="H909" s="30">
        <f t="shared" ref="H909:H972" si="70">+F909*0.65</f>
        <v>2159.5689655172414</v>
      </c>
      <c r="I909" s="30">
        <f t="shared" ref="I909:I972" si="71">+F909*0.7</f>
        <v>2325.6896551724135</v>
      </c>
      <c r="J909" s="31">
        <f t="shared" ref="J909:J972" si="72">+F909*0.85</f>
        <v>2824.0517241379312</v>
      </c>
      <c r="K909" s="32">
        <f t="shared" ref="K909:K972" si="73">+F909*L909</f>
        <v>0</v>
      </c>
      <c r="L909" s="33"/>
      <c r="M909" s="34">
        <f t="shared" ref="M909:M972" si="74">+J909*L909</f>
        <v>0</v>
      </c>
    </row>
    <row r="910" spans="1:13" ht="16.5" thickBot="1" x14ac:dyDescent="0.3">
      <c r="A910" s="3" t="s">
        <v>1646</v>
      </c>
      <c r="B910" s="4" t="s">
        <v>1647</v>
      </c>
      <c r="C910" s="1" t="s">
        <v>3098</v>
      </c>
      <c r="D910" s="1" t="s">
        <v>964</v>
      </c>
      <c r="E910" s="1" t="s">
        <v>126</v>
      </c>
      <c r="F910" s="48">
        <v>3322.4137931034484</v>
      </c>
      <c r="G910" s="7">
        <v>3854</v>
      </c>
      <c r="H910" s="30">
        <f t="shared" si="70"/>
        <v>2159.5689655172414</v>
      </c>
      <c r="I910" s="30">
        <f t="shared" si="71"/>
        <v>2325.6896551724135</v>
      </c>
      <c r="J910" s="31">
        <f t="shared" si="72"/>
        <v>2824.0517241379312</v>
      </c>
      <c r="K910" s="32">
        <f t="shared" si="73"/>
        <v>0</v>
      </c>
      <c r="L910" s="33"/>
      <c r="M910" s="34">
        <f t="shared" si="74"/>
        <v>0</v>
      </c>
    </row>
    <row r="911" spans="1:13" ht="16.5" thickBot="1" x14ac:dyDescent="0.3">
      <c r="A911" s="3" t="s">
        <v>1076</v>
      </c>
      <c r="B911" s="4" t="s">
        <v>1082</v>
      </c>
      <c r="C911" s="1" t="s">
        <v>3098</v>
      </c>
      <c r="D911" s="1" t="s">
        <v>964</v>
      </c>
      <c r="E911" s="1" t="s">
        <v>126</v>
      </c>
      <c r="F911" s="48">
        <v>3322.4137931034484</v>
      </c>
      <c r="G911" s="7">
        <v>3854</v>
      </c>
      <c r="H911" s="30">
        <f t="shared" si="70"/>
        <v>2159.5689655172414</v>
      </c>
      <c r="I911" s="30">
        <f t="shared" si="71"/>
        <v>2325.6896551724135</v>
      </c>
      <c r="J911" s="31">
        <f t="shared" si="72"/>
        <v>2824.0517241379312</v>
      </c>
      <c r="K911" s="32">
        <f t="shared" si="73"/>
        <v>0</v>
      </c>
      <c r="L911" s="33"/>
      <c r="M911" s="34">
        <f t="shared" si="74"/>
        <v>0</v>
      </c>
    </row>
    <row r="912" spans="1:13" ht="16.5" thickBot="1" x14ac:dyDescent="0.3">
      <c r="A912" s="3" t="s">
        <v>1080</v>
      </c>
      <c r="B912" s="4" t="s">
        <v>1081</v>
      </c>
      <c r="C912" s="1" t="s">
        <v>3098</v>
      </c>
      <c r="D912" s="1" t="s">
        <v>964</v>
      </c>
      <c r="E912" s="1" t="s">
        <v>126</v>
      </c>
      <c r="F912" s="48">
        <v>3322.4137931034484</v>
      </c>
      <c r="G912" s="7">
        <v>3854</v>
      </c>
      <c r="H912" s="30">
        <f t="shared" si="70"/>
        <v>2159.5689655172414</v>
      </c>
      <c r="I912" s="30">
        <f t="shared" si="71"/>
        <v>2325.6896551724135</v>
      </c>
      <c r="J912" s="31">
        <f t="shared" si="72"/>
        <v>2824.0517241379312</v>
      </c>
      <c r="K912" s="32">
        <f t="shared" si="73"/>
        <v>0</v>
      </c>
      <c r="L912" s="33"/>
      <c r="M912" s="34">
        <f t="shared" si="74"/>
        <v>0</v>
      </c>
    </row>
    <row r="913" spans="1:13" ht="16.5" thickBot="1" x14ac:dyDescent="0.3">
      <c r="A913" s="3" t="s">
        <v>1077</v>
      </c>
      <c r="B913" s="4" t="s">
        <v>1083</v>
      </c>
      <c r="C913" s="1" t="s">
        <v>3098</v>
      </c>
      <c r="D913" s="1" t="s">
        <v>964</v>
      </c>
      <c r="E913" s="1" t="s">
        <v>126</v>
      </c>
      <c r="F913" s="48">
        <v>3322.4137931034484</v>
      </c>
      <c r="G913" s="7">
        <v>3854</v>
      </c>
      <c r="H913" s="30">
        <f t="shared" si="70"/>
        <v>2159.5689655172414</v>
      </c>
      <c r="I913" s="30">
        <f t="shared" si="71"/>
        <v>2325.6896551724135</v>
      </c>
      <c r="J913" s="31">
        <f t="shared" si="72"/>
        <v>2824.0517241379312</v>
      </c>
      <c r="K913" s="32">
        <f t="shared" si="73"/>
        <v>0</v>
      </c>
      <c r="L913" s="33"/>
      <c r="M913" s="34">
        <f t="shared" si="74"/>
        <v>0</v>
      </c>
    </row>
    <row r="914" spans="1:13" ht="16.5" thickBot="1" x14ac:dyDescent="0.3">
      <c r="A914" s="3" t="s">
        <v>1078</v>
      </c>
      <c r="B914" s="4" t="s">
        <v>1084</v>
      </c>
      <c r="C914" s="1" t="s">
        <v>3098</v>
      </c>
      <c r="D914" s="1" t="s">
        <v>964</v>
      </c>
      <c r="E914" s="1" t="s">
        <v>126</v>
      </c>
      <c r="F914" s="48">
        <v>3322.4137931034484</v>
      </c>
      <c r="G914" s="7">
        <v>3854</v>
      </c>
      <c r="H914" s="30">
        <f t="shared" si="70"/>
        <v>2159.5689655172414</v>
      </c>
      <c r="I914" s="30">
        <f t="shared" si="71"/>
        <v>2325.6896551724135</v>
      </c>
      <c r="J914" s="31">
        <f t="shared" si="72"/>
        <v>2824.0517241379312</v>
      </c>
      <c r="K914" s="32">
        <f t="shared" si="73"/>
        <v>0</v>
      </c>
      <c r="L914" s="33"/>
      <c r="M914" s="34">
        <f t="shared" si="74"/>
        <v>0</v>
      </c>
    </row>
    <row r="915" spans="1:13" ht="16.5" thickBot="1" x14ac:dyDescent="0.3">
      <c r="A915" s="3" t="s">
        <v>1079</v>
      </c>
      <c r="B915" s="4" t="s">
        <v>1085</v>
      </c>
      <c r="C915" s="1" t="s">
        <v>3098</v>
      </c>
      <c r="D915" s="1" t="s">
        <v>964</v>
      </c>
      <c r="E915" s="1" t="s">
        <v>126</v>
      </c>
      <c r="F915" s="48">
        <v>3322.4137931034484</v>
      </c>
      <c r="G915" s="7">
        <v>3854</v>
      </c>
      <c r="H915" s="30">
        <f t="shared" si="70"/>
        <v>2159.5689655172414</v>
      </c>
      <c r="I915" s="30">
        <f t="shared" si="71"/>
        <v>2325.6896551724135</v>
      </c>
      <c r="J915" s="31">
        <f t="shared" si="72"/>
        <v>2824.0517241379312</v>
      </c>
      <c r="K915" s="32">
        <f t="shared" si="73"/>
        <v>0</v>
      </c>
      <c r="L915" s="33"/>
      <c r="M915" s="34">
        <f t="shared" si="74"/>
        <v>0</v>
      </c>
    </row>
    <row r="916" spans="1:13" ht="16.5" thickBot="1" x14ac:dyDescent="0.3">
      <c r="A916" s="3" t="s">
        <v>518</v>
      </c>
      <c r="B916" s="4" t="s">
        <v>1174</v>
      </c>
      <c r="C916" s="1" t="s">
        <v>3098</v>
      </c>
      <c r="D916" s="1" t="s">
        <v>146</v>
      </c>
      <c r="E916" s="1" t="s">
        <v>315</v>
      </c>
      <c r="F916" s="48">
        <v>2987.0689655172414</v>
      </c>
      <c r="G916" s="7">
        <v>3465</v>
      </c>
      <c r="H916" s="30">
        <f t="shared" si="70"/>
        <v>1941.594827586207</v>
      </c>
      <c r="I916" s="30">
        <f t="shared" si="71"/>
        <v>2090.9482758620688</v>
      </c>
      <c r="J916" s="31">
        <f t="shared" si="72"/>
        <v>2539.0086206896553</v>
      </c>
      <c r="K916" s="32">
        <f t="shared" si="73"/>
        <v>0</v>
      </c>
      <c r="L916" s="33"/>
      <c r="M916" s="34">
        <f t="shared" si="74"/>
        <v>0</v>
      </c>
    </row>
    <row r="917" spans="1:13" ht="16.5" thickBot="1" x14ac:dyDescent="0.3">
      <c r="A917" s="3" t="s">
        <v>1092</v>
      </c>
      <c r="B917" s="4" t="s">
        <v>66</v>
      </c>
      <c r="C917" s="1" t="s">
        <v>3098</v>
      </c>
      <c r="D917" s="1" t="s">
        <v>146</v>
      </c>
      <c r="E917" s="1" t="s">
        <v>315</v>
      </c>
      <c r="F917" s="48">
        <v>2987.0689655172414</v>
      </c>
      <c r="G917" s="7">
        <v>3465</v>
      </c>
      <c r="H917" s="30">
        <f t="shared" si="70"/>
        <v>1941.594827586207</v>
      </c>
      <c r="I917" s="30">
        <f t="shared" si="71"/>
        <v>2090.9482758620688</v>
      </c>
      <c r="J917" s="31">
        <f t="shared" si="72"/>
        <v>2539.0086206896553</v>
      </c>
      <c r="K917" s="32">
        <f t="shared" si="73"/>
        <v>0</v>
      </c>
      <c r="L917" s="33"/>
      <c r="M917" s="34">
        <f t="shared" si="74"/>
        <v>0</v>
      </c>
    </row>
    <row r="918" spans="1:13" ht="16.5" thickBot="1" x14ac:dyDescent="0.3">
      <c r="A918" s="3" t="s">
        <v>519</v>
      </c>
      <c r="B918" s="4" t="s">
        <v>516</v>
      </c>
      <c r="C918" s="1" t="s">
        <v>3098</v>
      </c>
      <c r="D918" s="1" t="s">
        <v>146</v>
      </c>
      <c r="E918" s="1" t="s">
        <v>315</v>
      </c>
      <c r="F918" s="46">
        <v>2987.0689655172414</v>
      </c>
      <c r="G918" s="7">
        <v>3465</v>
      </c>
      <c r="H918" s="30">
        <f t="shared" si="70"/>
        <v>1941.594827586207</v>
      </c>
      <c r="I918" s="30">
        <f t="shared" si="71"/>
        <v>2090.9482758620688</v>
      </c>
      <c r="J918" s="31">
        <f t="shared" si="72"/>
        <v>2539.0086206896553</v>
      </c>
      <c r="K918" s="32">
        <f t="shared" si="73"/>
        <v>0</v>
      </c>
      <c r="L918" s="33"/>
      <c r="M918" s="34">
        <f t="shared" si="74"/>
        <v>0</v>
      </c>
    </row>
    <row r="919" spans="1:13" ht="16.5" thickBot="1" x14ac:dyDescent="0.3">
      <c r="A919" s="3" t="s">
        <v>520</v>
      </c>
      <c r="B919" s="4" t="s">
        <v>736</v>
      </c>
      <c r="C919" s="1" t="s">
        <v>3098</v>
      </c>
      <c r="D919" s="1" t="s">
        <v>146</v>
      </c>
      <c r="E919" s="1" t="s">
        <v>315</v>
      </c>
      <c r="F919" s="48">
        <v>2987.0689655172414</v>
      </c>
      <c r="G919" s="7">
        <v>3465</v>
      </c>
      <c r="H919" s="30">
        <f t="shared" si="70"/>
        <v>1941.594827586207</v>
      </c>
      <c r="I919" s="30">
        <f t="shared" si="71"/>
        <v>2090.9482758620688</v>
      </c>
      <c r="J919" s="31">
        <f t="shared" si="72"/>
        <v>2539.0086206896553</v>
      </c>
      <c r="K919" s="32">
        <f t="shared" si="73"/>
        <v>0</v>
      </c>
      <c r="L919" s="33"/>
      <c r="M919" s="34">
        <f t="shared" si="74"/>
        <v>0</v>
      </c>
    </row>
    <row r="920" spans="1:13" ht="16.5" thickBot="1" x14ac:dyDescent="0.3">
      <c r="A920" s="3" t="s">
        <v>1243</v>
      </c>
      <c r="B920" s="4" t="s">
        <v>1242</v>
      </c>
      <c r="C920" s="1" t="s">
        <v>3098</v>
      </c>
      <c r="D920" s="1" t="s">
        <v>146</v>
      </c>
      <c r="E920" s="1" t="s">
        <v>315</v>
      </c>
      <c r="F920" s="48">
        <v>2987.0689655172414</v>
      </c>
      <c r="G920" s="7">
        <v>3465</v>
      </c>
      <c r="H920" s="30">
        <f t="shared" si="70"/>
        <v>1941.594827586207</v>
      </c>
      <c r="I920" s="30">
        <f t="shared" si="71"/>
        <v>2090.9482758620688</v>
      </c>
      <c r="J920" s="31">
        <f t="shared" si="72"/>
        <v>2539.0086206896553</v>
      </c>
      <c r="K920" s="32">
        <f t="shared" si="73"/>
        <v>0</v>
      </c>
      <c r="L920" s="33"/>
      <c r="M920" s="34">
        <f t="shared" si="74"/>
        <v>0</v>
      </c>
    </row>
    <row r="921" spans="1:13" ht="16.5" thickBot="1" x14ac:dyDescent="0.3">
      <c r="A921" s="3" t="s">
        <v>521</v>
      </c>
      <c r="B921" s="4" t="s">
        <v>733</v>
      </c>
      <c r="C921" s="1" t="s">
        <v>3098</v>
      </c>
      <c r="D921" s="1" t="s">
        <v>146</v>
      </c>
      <c r="E921" s="1" t="s">
        <v>315</v>
      </c>
      <c r="F921" s="48">
        <v>2987.0689655172414</v>
      </c>
      <c r="G921" s="7">
        <v>3465</v>
      </c>
      <c r="H921" s="30">
        <f t="shared" si="70"/>
        <v>1941.594827586207</v>
      </c>
      <c r="I921" s="30">
        <f t="shared" si="71"/>
        <v>2090.9482758620688</v>
      </c>
      <c r="J921" s="31">
        <f t="shared" si="72"/>
        <v>2539.0086206896553</v>
      </c>
      <c r="K921" s="32">
        <f t="shared" si="73"/>
        <v>0</v>
      </c>
      <c r="L921" s="33"/>
      <c r="M921" s="34">
        <f t="shared" si="74"/>
        <v>0</v>
      </c>
    </row>
    <row r="922" spans="1:13" ht="16.5" thickBot="1" x14ac:dyDescent="0.3">
      <c r="A922" s="3" t="s">
        <v>522</v>
      </c>
      <c r="B922" s="4" t="s">
        <v>734</v>
      </c>
      <c r="C922" s="1" t="s">
        <v>3098</v>
      </c>
      <c r="D922" s="1" t="s">
        <v>146</v>
      </c>
      <c r="E922" s="1" t="s">
        <v>315</v>
      </c>
      <c r="F922" s="48">
        <v>2987.0689655172414</v>
      </c>
      <c r="G922" s="7">
        <v>3465</v>
      </c>
      <c r="H922" s="30">
        <f t="shared" si="70"/>
        <v>1941.594827586207</v>
      </c>
      <c r="I922" s="30">
        <f t="shared" si="71"/>
        <v>2090.9482758620688</v>
      </c>
      <c r="J922" s="31">
        <f t="shared" si="72"/>
        <v>2539.0086206896553</v>
      </c>
      <c r="K922" s="32">
        <f t="shared" si="73"/>
        <v>0</v>
      </c>
      <c r="L922" s="33"/>
      <c r="M922" s="34">
        <f t="shared" si="74"/>
        <v>0</v>
      </c>
    </row>
    <row r="923" spans="1:13" ht="16.5" thickBot="1" x14ac:dyDescent="0.3">
      <c r="A923" s="3" t="s">
        <v>523</v>
      </c>
      <c r="B923" s="4" t="s">
        <v>735</v>
      </c>
      <c r="C923" s="1" t="s">
        <v>3098</v>
      </c>
      <c r="D923" s="1" t="s">
        <v>146</v>
      </c>
      <c r="E923" s="1" t="s">
        <v>315</v>
      </c>
      <c r="F923" s="48">
        <v>2987.0689655172414</v>
      </c>
      <c r="G923" s="7">
        <v>3465</v>
      </c>
      <c r="H923" s="30">
        <f t="shared" si="70"/>
        <v>1941.594827586207</v>
      </c>
      <c r="I923" s="30">
        <f t="shared" si="71"/>
        <v>2090.9482758620688</v>
      </c>
      <c r="J923" s="31">
        <f t="shared" si="72"/>
        <v>2539.0086206896553</v>
      </c>
      <c r="K923" s="32">
        <f t="shared" si="73"/>
        <v>0</v>
      </c>
      <c r="L923" s="33"/>
      <c r="M923" s="34">
        <f t="shared" si="74"/>
        <v>0</v>
      </c>
    </row>
    <row r="924" spans="1:13" ht="16.5" thickBot="1" x14ac:dyDescent="0.3">
      <c r="A924" s="3" t="s">
        <v>1244</v>
      </c>
      <c r="B924" s="4" t="s">
        <v>1245</v>
      </c>
      <c r="C924" s="1" t="s">
        <v>3098</v>
      </c>
      <c r="D924" s="1" t="s">
        <v>146</v>
      </c>
      <c r="E924" s="1" t="s">
        <v>315</v>
      </c>
      <c r="F924" s="48">
        <v>2987.0689655172414</v>
      </c>
      <c r="G924" s="7">
        <v>3465</v>
      </c>
      <c r="H924" s="30">
        <f t="shared" si="70"/>
        <v>1941.594827586207</v>
      </c>
      <c r="I924" s="30">
        <f t="shared" si="71"/>
        <v>2090.9482758620688</v>
      </c>
      <c r="J924" s="31">
        <f t="shared" si="72"/>
        <v>2539.0086206896553</v>
      </c>
      <c r="K924" s="32">
        <f t="shared" si="73"/>
        <v>0</v>
      </c>
      <c r="L924" s="33"/>
      <c r="M924" s="34">
        <f t="shared" si="74"/>
        <v>0</v>
      </c>
    </row>
    <row r="925" spans="1:13" ht="16.5" thickBot="1" x14ac:dyDescent="0.3">
      <c r="A925" s="3" t="s">
        <v>1246</v>
      </c>
      <c r="B925" s="4" t="s">
        <v>1247</v>
      </c>
      <c r="C925" s="1" t="s">
        <v>3098</v>
      </c>
      <c r="D925" s="1" t="s">
        <v>146</v>
      </c>
      <c r="E925" s="1" t="s">
        <v>315</v>
      </c>
      <c r="F925" s="48">
        <v>2987.0689655172414</v>
      </c>
      <c r="G925" s="7">
        <v>3465</v>
      </c>
      <c r="H925" s="30">
        <f t="shared" si="70"/>
        <v>1941.594827586207</v>
      </c>
      <c r="I925" s="30">
        <f t="shared" si="71"/>
        <v>2090.9482758620688</v>
      </c>
      <c r="J925" s="31">
        <f t="shared" si="72"/>
        <v>2539.0086206896553</v>
      </c>
      <c r="K925" s="32">
        <f t="shared" si="73"/>
        <v>0</v>
      </c>
      <c r="L925" s="33"/>
      <c r="M925" s="34">
        <f t="shared" si="74"/>
        <v>0</v>
      </c>
    </row>
    <row r="926" spans="1:13" ht="16.5" thickBot="1" x14ac:dyDescent="0.3">
      <c r="A926" s="3" t="s">
        <v>524</v>
      </c>
      <c r="B926" s="4" t="s">
        <v>517</v>
      </c>
      <c r="C926" s="1" t="s">
        <v>3098</v>
      </c>
      <c r="D926" s="1" t="s">
        <v>146</v>
      </c>
      <c r="E926" s="1" t="s">
        <v>315</v>
      </c>
      <c r="F926" s="48">
        <v>2987.0689655172414</v>
      </c>
      <c r="G926" s="7">
        <v>3465</v>
      </c>
      <c r="H926" s="30">
        <f t="shared" si="70"/>
        <v>1941.594827586207</v>
      </c>
      <c r="I926" s="30">
        <f t="shared" si="71"/>
        <v>2090.9482758620688</v>
      </c>
      <c r="J926" s="31">
        <f t="shared" si="72"/>
        <v>2539.0086206896553</v>
      </c>
      <c r="K926" s="32">
        <f t="shared" si="73"/>
        <v>0</v>
      </c>
      <c r="L926" s="33"/>
      <c r="M926" s="34">
        <f t="shared" si="74"/>
        <v>0</v>
      </c>
    </row>
    <row r="927" spans="1:13" ht="16.5" thickBot="1" x14ac:dyDescent="0.3">
      <c r="A927" s="3" t="s">
        <v>3032</v>
      </c>
      <c r="B927" s="4" t="s">
        <v>3055</v>
      </c>
      <c r="C927" s="1" t="s">
        <v>3098</v>
      </c>
      <c r="D927" s="1" t="s">
        <v>147</v>
      </c>
      <c r="E927" s="1" t="s">
        <v>315</v>
      </c>
      <c r="F927" s="48">
        <v>3425.8620689655177</v>
      </c>
      <c r="G927" s="7">
        <v>3974.0000000000005</v>
      </c>
      <c r="H927" s="30">
        <f t="shared" si="70"/>
        <v>2226.8103448275865</v>
      </c>
      <c r="I927" s="30">
        <f t="shared" si="71"/>
        <v>2398.1034482758623</v>
      </c>
      <c r="J927" s="31">
        <f t="shared" si="72"/>
        <v>2911.9827586206898</v>
      </c>
      <c r="K927" s="32">
        <f t="shared" si="73"/>
        <v>0</v>
      </c>
      <c r="L927" s="33"/>
      <c r="M927" s="34">
        <f t="shared" si="74"/>
        <v>0</v>
      </c>
    </row>
    <row r="928" spans="1:13" ht="16.5" thickBot="1" x14ac:dyDescent="0.3">
      <c r="A928" s="3" t="s">
        <v>581</v>
      </c>
      <c r="B928" s="4" t="s">
        <v>582</v>
      </c>
      <c r="C928" s="1" t="s">
        <v>3098</v>
      </c>
      <c r="D928" s="1" t="s">
        <v>147</v>
      </c>
      <c r="E928" s="1" t="s">
        <v>315</v>
      </c>
      <c r="F928" s="48">
        <v>3425.8620689655177</v>
      </c>
      <c r="G928" s="7">
        <v>3974.0000000000005</v>
      </c>
      <c r="H928" s="30">
        <f t="shared" si="70"/>
        <v>2226.8103448275865</v>
      </c>
      <c r="I928" s="30">
        <f t="shared" si="71"/>
        <v>2398.1034482758623</v>
      </c>
      <c r="J928" s="31">
        <f t="shared" si="72"/>
        <v>2911.9827586206898</v>
      </c>
      <c r="K928" s="32">
        <f t="shared" si="73"/>
        <v>0</v>
      </c>
      <c r="L928" s="33"/>
      <c r="M928" s="34">
        <f t="shared" si="74"/>
        <v>0</v>
      </c>
    </row>
    <row r="929" spans="1:13" ht="16.5" thickBot="1" x14ac:dyDescent="0.3">
      <c r="A929" s="3" t="s">
        <v>352</v>
      </c>
      <c r="B929" s="4" t="s">
        <v>67</v>
      </c>
      <c r="C929" s="1" t="s">
        <v>3098</v>
      </c>
      <c r="D929" s="1" t="s">
        <v>147</v>
      </c>
      <c r="E929" s="1" t="s">
        <v>315</v>
      </c>
      <c r="F929" s="48">
        <v>3425.8620689655177</v>
      </c>
      <c r="G929" s="7">
        <v>3974.0000000000005</v>
      </c>
      <c r="H929" s="30">
        <f t="shared" si="70"/>
        <v>2226.8103448275865</v>
      </c>
      <c r="I929" s="30">
        <f t="shared" si="71"/>
        <v>2398.1034482758623</v>
      </c>
      <c r="J929" s="31">
        <f t="shared" si="72"/>
        <v>2911.9827586206898</v>
      </c>
      <c r="K929" s="32">
        <f t="shared" si="73"/>
        <v>0</v>
      </c>
      <c r="L929" s="33"/>
      <c r="M929" s="34">
        <f t="shared" si="74"/>
        <v>0</v>
      </c>
    </row>
    <row r="930" spans="1:13" ht="16.5" thickBot="1" x14ac:dyDescent="0.3">
      <c r="A930" s="3" t="s">
        <v>583</v>
      </c>
      <c r="B930" s="4" t="s">
        <v>584</v>
      </c>
      <c r="C930" s="1" t="s">
        <v>3098</v>
      </c>
      <c r="D930" s="1" t="s">
        <v>147</v>
      </c>
      <c r="E930" s="1" t="s">
        <v>315</v>
      </c>
      <c r="F930" s="48">
        <v>3425.8620689655177</v>
      </c>
      <c r="G930" s="7">
        <v>3974.0000000000005</v>
      </c>
      <c r="H930" s="30">
        <f t="shared" si="70"/>
        <v>2226.8103448275865</v>
      </c>
      <c r="I930" s="30">
        <f t="shared" si="71"/>
        <v>2398.1034482758623</v>
      </c>
      <c r="J930" s="31">
        <f t="shared" si="72"/>
        <v>2911.9827586206898</v>
      </c>
      <c r="K930" s="32">
        <f t="shared" si="73"/>
        <v>0</v>
      </c>
      <c r="L930" s="33"/>
      <c r="M930" s="34">
        <f t="shared" si="74"/>
        <v>0</v>
      </c>
    </row>
    <row r="931" spans="1:13" ht="16.5" thickBot="1" x14ac:dyDescent="0.3">
      <c r="A931" s="3" t="s">
        <v>353</v>
      </c>
      <c r="B931" s="4" t="s">
        <v>68</v>
      </c>
      <c r="C931" s="1" t="s">
        <v>3098</v>
      </c>
      <c r="D931" s="1" t="s">
        <v>147</v>
      </c>
      <c r="E931" s="1" t="s">
        <v>315</v>
      </c>
      <c r="F931" s="48">
        <v>3425.8620689655177</v>
      </c>
      <c r="G931" s="7">
        <v>3974.0000000000005</v>
      </c>
      <c r="H931" s="30">
        <f t="shared" si="70"/>
        <v>2226.8103448275865</v>
      </c>
      <c r="I931" s="30">
        <f t="shared" si="71"/>
        <v>2398.1034482758623</v>
      </c>
      <c r="J931" s="31">
        <f t="shared" si="72"/>
        <v>2911.9827586206898</v>
      </c>
      <c r="K931" s="32">
        <f t="shared" si="73"/>
        <v>0</v>
      </c>
      <c r="L931" s="33"/>
      <c r="M931" s="34">
        <f t="shared" si="74"/>
        <v>0</v>
      </c>
    </row>
    <row r="932" spans="1:13" ht="16.5" thickBot="1" x14ac:dyDescent="0.3">
      <c r="A932" s="3" t="s">
        <v>354</v>
      </c>
      <c r="B932" s="4" t="s">
        <v>69</v>
      </c>
      <c r="C932" s="1" t="s">
        <v>3098</v>
      </c>
      <c r="D932" s="1" t="s">
        <v>147</v>
      </c>
      <c r="E932" s="1" t="s">
        <v>315</v>
      </c>
      <c r="F932" s="48">
        <v>3425.8620689655177</v>
      </c>
      <c r="G932" s="7">
        <v>3974.0000000000005</v>
      </c>
      <c r="H932" s="30">
        <f t="shared" si="70"/>
        <v>2226.8103448275865</v>
      </c>
      <c r="I932" s="30">
        <f t="shared" si="71"/>
        <v>2398.1034482758623</v>
      </c>
      <c r="J932" s="31">
        <f t="shared" si="72"/>
        <v>2911.9827586206898</v>
      </c>
      <c r="K932" s="32">
        <f t="shared" si="73"/>
        <v>0</v>
      </c>
      <c r="L932" s="33"/>
      <c r="M932" s="34">
        <f t="shared" si="74"/>
        <v>0</v>
      </c>
    </row>
    <row r="933" spans="1:13" ht="16.5" thickBot="1" x14ac:dyDescent="0.3">
      <c r="A933" s="3" t="s">
        <v>355</v>
      </c>
      <c r="B933" s="4" t="s">
        <v>1661</v>
      </c>
      <c r="C933" s="1" t="s">
        <v>3098</v>
      </c>
      <c r="D933" s="1" t="s">
        <v>147</v>
      </c>
      <c r="E933" s="1" t="s">
        <v>315</v>
      </c>
      <c r="F933" s="46">
        <v>3425.8620689655177</v>
      </c>
      <c r="G933" s="7">
        <v>3974.0000000000005</v>
      </c>
      <c r="H933" s="30">
        <f t="shared" si="70"/>
        <v>2226.8103448275865</v>
      </c>
      <c r="I933" s="30">
        <f t="shared" si="71"/>
        <v>2398.1034482758623</v>
      </c>
      <c r="J933" s="31">
        <f t="shared" si="72"/>
        <v>2911.9827586206898</v>
      </c>
      <c r="K933" s="32">
        <f t="shared" si="73"/>
        <v>0</v>
      </c>
      <c r="L933" s="33"/>
      <c r="M933" s="34">
        <f t="shared" si="74"/>
        <v>0</v>
      </c>
    </row>
    <row r="934" spans="1:13" ht="16.5" thickBot="1" x14ac:dyDescent="0.3">
      <c r="A934" s="3" t="s">
        <v>356</v>
      </c>
      <c r="B934" s="4" t="s">
        <v>70</v>
      </c>
      <c r="C934" s="1" t="s">
        <v>3098</v>
      </c>
      <c r="D934" s="1" t="s">
        <v>147</v>
      </c>
      <c r="E934" s="1" t="s">
        <v>315</v>
      </c>
      <c r="F934" s="48">
        <v>3425.8620689655177</v>
      </c>
      <c r="G934" s="7">
        <v>3974.0000000000005</v>
      </c>
      <c r="H934" s="30">
        <f t="shared" si="70"/>
        <v>2226.8103448275865</v>
      </c>
      <c r="I934" s="30">
        <f t="shared" si="71"/>
        <v>2398.1034482758623</v>
      </c>
      <c r="J934" s="31">
        <f t="shared" si="72"/>
        <v>2911.9827586206898</v>
      </c>
      <c r="K934" s="32">
        <f t="shared" si="73"/>
        <v>0</v>
      </c>
      <c r="L934" s="33"/>
      <c r="M934" s="34">
        <f t="shared" si="74"/>
        <v>0</v>
      </c>
    </row>
    <row r="935" spans="1:13" ht="16.5" thickBot="1" x14ac:dyDescent="0.3">
      <c r="A935" s="3" t="s">
        <v>3033</v>
      </c>
      <c r="B935" s="4" t="s">
        <v>3054</v>
      </c>
      <c r="C935" s="1" t="s">
        <v>3098</v>
      </c>
      <c r="D935" s="1" t="s">
        <v>147</v>
      </c>
      <c r="E935" s="1" t="s">
        <v>315</v>
      </c>
      <c r="F935" s="48">
        <v>3425.8620689655177</v>
      </c>
      <c r="G935" s="7">
        <v>3974.0000000000005</v>
      </c>
      <c r="H935" s="30">
        <f t="shared" si="70"/>
        <v>2226.8103448275865</v>
      </c>
      <c r="I935" s="30">
        <f t="shared" si="71"/>
        <v>2398.1034482758623</v>
      </c>
      <c r="J935" s="31">
        <f t="shared" si="72"/>
        <v>2911.9827586206898</v>
      </c>
      <c r="K935" s="32">
        <f t="shared" si="73"/>
        <v>0</v>
      </c>
      <c r="L935" s="33"/>
      <c r="M935" s="34">
        <f t="shared" si="74"/>
        <v>0</v>
      </c>
    </row>
    <row r="936" spans="1:13" ht="16.5" thickBot="1" x14ac:dyDescent="0.3">
      <c r="A936" s="3" t="s">
        <v>1093</v>
      </c>
      <c r="B936" s="4" t="s">
        <v>71</v>
      </c>
      <c r="C936" s="1" t="s">
        <v>3098</v>
      </c>
      <c r="D936" s="1" t="s">
        <v>147</v>
      </c>
      <c r="E936" s="1" t="s">
        <v>315</v>
      </c>
      <c r="F936" s="48">
        <v>3425.8620689655177</v>
      </c>
      <c r="G936" s="7">
        <v>3974.0000000000005</v>
      </c>
      <c r="H936" s="30">
        <f t="shared" si="70"/>
        <v>2226.8103448275865</v>
      </c>
      <c r="I936" s="30">
        <f t="shared" si="71"/>
        <v>2398.1034482758623</v>
      </c>
      <c r="J936" s="31">
        <f t="shared" si="72"/>
        <v>2911.9827586206898</v>
      </c>
      <c r="K936" s="32">
        <f t="shared" si="73"/>
        <v>0</v>
      </c>
      <c r="L936" s="33"/>
      <c r="M936" s="34">
        <f t="shared" si="74"/>
        <v>0</v>
      </c>
    </row>
    <row r="937" spans="1:13" ht="16.5" thickBot="1" x14ac:dyDescent="0.3">
      <c r="A937" s="3" t="s">
        <v>357</v>
      </c>
      <c r="B937" s="4" t="s">
        <v>1662</v>
      </c>
      <c r="C937" s="1" t="s">
        <v>3098</v>
      </c>
      <c r="D937" s="1" t="s">
        <v>147</v>
      </c>
      <c r="E937" s="1" t="s">
        <v>315</v>
      </c>
      <c r="F937" s="48">
        <v>3425.8620689655177</v>
      </c>
      <c r="G937" s="7">
        <v>3974.0000000000005</v>
      </c>
      <c r="H937" s="30">
        <f t="shared" si="70"/>
        <v>2226.8103448275865</v>
      </c>
      <c r="I937" s="30">
        <f t="shared" si="71"/>
        <v>2398.1034482758623</v>
      </c>
      <c r="J937" s="31">
        <f t="shared" si="72"/>
        <v>2911.9827586206898</v>
      </c>
      <c r="K937" s="32">
        <f t="shared" si="73"/>
        <v>0</v>
      </c>
      <c r="L937" s="33"/>
      <c r="M937" s="34">
        <f t="shared" si="74"/>
        <v>0</v>
      </c>
    </row>
    <row r="938" spans="1:13" ht="16.5" thickBot="1" x14ac:dyDescent="0.3">
      <c r="A938" s="3" t="s">
        <v>358</v>
      </c>
      <c r="B938" s="4" t="s">
        <v>730</v>
      </c>
      <c r="C938" s="1" t="s">
        <v>3098</v>
      </c>
      <c r="D938" s="1" t="s">
        <v>147</v>
      </c>
      <c r="E938" s="1" t="s">
        <v>315</v>
      </c>
      <c r="F938" s="48">
        <v>3425.8620689655177</v>
      </c>
      <c r="G938" s="7">
        <v>3974.0000000000005</v>
      </c>
      <c r="H938" s="30">
        <f t="shared" si="70"/>
        <v>2226.8103448275865</v>
      </c>
      <c r="I938" s="30">
        <f t="shared" si="71"/>
        <v>2398.1034482758623</v>
      </c>
      <c r="J938" s="31">
        <f t="shared" si="72"/>
        <v>2911.9827586206898</v>
      </c>
      <c r="K938" s="32">
        <f t="shared" si="73"/>
        <v>0</v>
      </c>
      <c r="L938" s="33"/>
      <c r="M938" s="34">
        <f t="shared" si="74"/>
        <v>0</v>
      </c>
    </row>
    <row r="939" spans="1:13" ht="16.5" thickBot="1" x14ac:dyDescent="0.3">
      <c r="A939" s="3" t="s">
        <v>359</v>
      </c>
      <c r="B939" s="4" t="s">
        <v>731</v>
      </c>
      <c r="C939" s="1" t="s">
        <v>3098</v>
      </c>
      <c r="D939" s="1" t="s">
        <v>147</v>
      </c>
      <c r="E939" s="1" t="s">
        <v>315</v>
      </c>
      <c r="F939" s="48">
        <v>3425.8620689655177</v>
      </c>
      <c r="G939" s="7">
        <v>3974.0000000000005</v>
      </c>
      <c r="H939" s="30">
        <f t="shared" si="70"/>
        <v>2226.8103448275865</v>
      </c>
      <c r="I939" s="30">
        <f t="shared" si="71"/>
        <v>2398.1034482758623</v>
      </c>
      <c r="J939" s="31">
        <f t="shared" si="72"/>
        <v>2911.9827586206898</v>
      </c>
      <c r="K939" s="32">
        <f t="shared" si="73"/>
        <v>0</v>
      </c>
      <c r="L939" s="33"/>
      <c r="M939" s="34">
        <f t="shared" si="74"/>
        <v>0</v>
      </c>
    </row>
    <row r="940" spans="1:13" ht="16.5" thickBot="1" x14ac:dyDescent="0.3">
      <c r="A940" s="3" t="s">
        <v>360</v>
      </c>
      <c r="B940" s="4" t="s">
        <v>72</v>
      </c>
      <c r="C940" s="1" t="s">
        <v>3098</v>
      </c>
      <c r="D940" s="1" t="s">
        <v>147</v>
      </c>
      <c r="E940" s="1" t="s">
        <v>315</v>
      </c>
      <c r="F940" s="48">
        <v>3425.8620689655177</v>
      </c>
      <c r="G940" s="7">
        <v>3974.0000000000005</v>
      </c>
      <c r="H940" s="30">
        <f t="shared" si="70"/>
        <v>2226.8103448275865</v>
      </c>
      <c r="I940" s="30">
        <f t="shared" si="71"/>
        <v>2398.1034482758623</v>
      </c>
      <c r="J940" s="31">
        <f t="shared" si="72"/>
        <v>2911.9827586206898</v>
      </c>
      <c r="K940" s="32">
        <f t="shared" si="73"/>
        <v>0</v>
      </c>
      <c r="L940" s="33"/>
      <c r="M940" s="34">
        <f t="shared" si="74"/>
        <v>0</v>
      </c>
    </row>
    <row r="941" spans="1:13" ht="16.5" thickBot="1" x14ac:dyDescent="0.3">
      <c r="A941" s="3" t="s">
        <v>361</v>
      </c>
      <c r="B941" s="4" t="s">
        <v>73</v>
      </c>
      <c r="C941" s="1" t="s">
        <v>3098</v>
      </c>
      <c r="D941" s="1" t="s">
        <v>147</v>
      </c>
      <c r="E941" s="1" t="s">
        <v>315</v>
      </c>
      <c r="F941" s="48">
        <v>3425.8620689655177</v>
      </c>
      <c r="G941" s="7">
        <v>3974.0000000000005</v>
      </c>
      <c r="H941" s="30">
        <f t="shared" si="70"/>
        <v>2226.8103448275865</v>
      </c>
      <c r="I941" s="30">
        <f t="shared" si="71"/>
        <v>2398.1034482758623</v>
      </c>
      <c r="J941" s="31">
        <f t="shared" si="72"/>
        <v>2911.9827586206898</v>
      </c>
      <c r="K941" s="32">
        <f t="shared" si="73"/>
        <v>0</v>
      </c>
      <c r="L941" s="33"/>
      <c r="M941" s="34">
        <f t="shared" si="74"/>
        <v>0</v>
      </c>
    </row>
    <row r="942" spans="1:13" ht="16.5" thickBot="1" x14ac:dyDescent="0.3">
      <c r="A942" s="3" t="s">
        <v>481</v>
      </c>
      <c r="B942" s="4" t="s">
        <v>74</v>
      </c>
      <c r="C942" s="1" t="s">
        <v>3098</v>
      </c>
      <c r="D942" s="1" t="s">
        <v>147</v>
      </c>
      <c r="E942" s="1" t="s">
        <v>315</v>
      </c>
      <c r="F942" s="48">
        <v>3425.8620689655177</v>
      </c>
      <c r="G942" s="7">
        <v>3974.0000000000005</v>
      </c>
      <c r="H942" s="30">
        <f t="shared" si="70"/>
        <v>2226.8103448275865</v>
      </c>
      <c r="I942" s="30">
        <f t="shared" si="71"/>
        <v>2398.1034482758623</v>
      </c>
      <c r="J942" s="31">
        <f t="shared" si="72"/>
        <v>2911.9827586206898</v>
      </c>
      <c r="K942" s="32">
        <f t="shared" si="73"/>
        <v>0</v>
      </c>
      <c r="L942" s="33"/>
      <c r="M942" s="34">
        <f t="shared" si="74"/>
        <v>0</v>
      </c>
    </row>
    <row r="943" spans="1:13" ht="16.5" thickBot="1" x14ac:dyDescent="0.3">
      <c r="A943" s="3" t="s">
        <v>482</v>
      </c>
      <c r="B943" s="4" t="s">
        <v>732</v>
      </c>
      <c r="C943" s="1" t="s">
        <v>3098</v>
      </c>
      <c r="D943" s="1" t="s">
        <v>147</v>
      </c>
      <c r="E943" s="1" t="s">
        <v>315</v>
      </c>
      <c r="F943" s="46">
        <v>3425.8620689655177</v>
      </c>
      <c r="G943" s="7">
        <v>3974.0000000000005</v>
      </c>
      <c r="H943" s="30">
        <f t="shared" si="70"/>
        <v>2226.8103448275865</v>
      </c>
      <c r="I943" s="30">
        <f t="shared" si="71"/>
        <v>2398.1034482758623</v>
      </c>
      <c r="J943" s="31">
        <f t="shared" si="72"/>
        <v>2911.9827586206898</v>
      </c>
      <c r="K943" s="32">
        <f t="shared" si="73"/>
        <v>0</v>
      </c>
      <c r="L943" s="33"/>
      <c r="M943" s="34">
        <f t="shared" si="74"/>
        <v>0</v>
      </c>
    </row>
    <row r="944" spans="1:13" ht="16.5" thickBot="1" x14ac:dyDescent="0.3">
      <c r="A944" s="3" t="s">
        <v>483</v>
      </c>
      <c r="B944" s="4" t="s">
        <v>737</v>
      </c>
      <c r="C944" s="1" t="s">
        <v>3098</v>
      </c>
      <c r="D944" s="1" t="s">
        <v>148</v>
      </c>
      <c r="E944" s="1" t="s">
        <v>315</v>
      </c>
      <c r="F944" s="48">
        <v>2650</v>
      </c>
      <c r="G944" s="7">
        <v>3074</v>
      </c>
      <c r="H944" s="30">
        <f t="shared" si="70"/>
        <v>1722.5</v>
      </c>
      <c r="I944" s="30">
        <f t="shared" si="71"/>
        <v>1854.9999999999998</v>
      </c>
      <c r="J944" s="31">
        <f t="shared" si="72"/>
        <v>2252.5</v>
      </c>
      <c r="K944" s="32">
        <f t="shared" si="73"/>
        <v>0</v>
      </c>
      <c r="L944" s="33"/>
      <c r="M944" s="34">
        <f t="shared" si="74"/>
        <v>0</v>
      </c>
    </row>
    <row r="945" spans="1:13" ht="16.5" thickBot="1" x14ac:dyDescent="0.3">
      <c r="A945" s="3" t="s">
        <v>484</v>
      </c>
      <c r="B945" s="4" t="s">
        <v>1680</v>
      </c>
      <c r="C945" s="1" t="s">
        <v>3098</v>
      </c>
      <c r="D945" s="1" t="s">
        <v>148</v>
      </c>
      <c r="E945" s="1" t="s">
        <v>315</v>
      </c>
      <c r="F945" s="48">
        <v>2650</v>
      </c>
      <c r="G945" s="7">
        <v>3074</v>
      </c>
      <c r="H945" s="30">
        <f t="shared" si="70"/>
        <v>1722.5</v>
      </c>
      <c r="I945" s="30">
        <f t="shared" si="71"/>
        <v>1854.9999999999998</v>
      </c>
      <c r="J945" s="31">
        <f t="shared" si="72"/>
        <v>2252.5</v>
      </c>
      <c r="K945" s="32">
        <f t="shared" si="73"/>
        <v>0</v>
      </c>
      <c r="L945" s="33"/>
      <c r="M945" s="34">
        <f t="shared" si="74"/>
        <v>0</v>
      </c>
    </row>
    <row r="946" spans="1:13" ht="16.5" thickBot="1" x14ac:dyDescent="0.3">
      <c r="A946" s="3" t="s">
        <v>597</v>
      </c>
      <c r="B946" s="4" t="s">
        <v>595</v>
      </c>
      <c r="C946" s="1" t="s">
        <v>3098</v>
      </c>
      <c r="D946" s="1" t="s">
        <v>148</v>
      </c>
      <c r="E946" s="1" t="s">
        <v>315</v>
      </c>
      <c r="F946" s="48">
        <v>2650</v>
      </c>
      <c r="G946" s="7">
        <v>3074</v>
      </c>
      <c r="H946" s="30">
        <f t="shared" si="70"/>
        <v>1722.5</v>
      </c>
      <c r="I946" s="30">
        <f t="shared" si="71"/>
        <v>1854.9999999999998</v>
      </c>
      <c r="J946" s="31">
        <f t="shared" si="72"/>
        <v>2252.5</v>
      </c>
      <c r="K946" s="32">
        <f t="shared" si="73"/>
        <v>0</v>
      </c>
      <c r="L946" s="33"/>
      <c r="M946" s="34">
        <f t="shared" si="74"/>
        <v>0</v>
      </c>
    </row>
    <row r="947" spans="1:13" ht="16.5" thickBot="1" x14ac:dyDescent="0.3">
      <c r="A947" s="3" t="s">
        <v>598</v>
      </c>
      <c r="B947" s="4" t="s">
        <v>596</v>
      </c>
      <c r="C947" s="1" t="s">
        <v>3098</v>
      </c>
      <c r="D947" s="1" t="s">
        <v>148</v>
      </c>
      <c r="E947" s="1" t="s">
        <v>315</v>
      </c>
      <c r="F947" s="46">
        <v>2650</v>
      </c>
      <c r="G947" s="7">
        <v>3074</v>
      </c>
      <c r="H947" s="30">
        <f t="shared" si="70"/>
        <v>1722.5</v>
      </c>
      <c r="I947" s="30">
        <f t="shared" si="71"/>
        <v>1854.9999999999998</v>
      </c>
      <c r="J947" s="31">
        <f t="shared" si="72"/>
        <v>2252.5</v>
      </c>
      <c r="K947" s="32">
        <f t="shared" si="73"/>
        <v>0</v>
      </c>
      <c r="L947" s="33"/>
      <c r="M947" s="34">
        <f t="shared" si="74"/>
        <v>0</v>
      </c>
    </row>
    <row r="948" spans="1:13" ht="16.5" thickBot="1" x14ac:dyDescent="0.3">
      <c r="A948" s="3" t="s">
        <v>485</v>
      </c>
      <c r="B948" s="4" t="s">
        <v>1681</v>
      </c>
      <c r="C948" s="1" t="s">
        <v>3098</v>
      </c>
      <c r="D948" s="1" t="s">
        <v>148</v>
      </c>
      <c r="E948" s="1" t="s">
        <v>315</v>
      </c>
      <c r="F948" s="48">
        <v>2650</v>
      </c>
      <c r="G948" s="7">
        <v>3074</v>
      </c>
      <c r="H948" s="30">
        <f t="shared" si="70"/>
        <v>1722.5</v>
      </c>
      <c r="I948" s="30">
        <f t="shared" si="71"/>
        <v>1854.9999999999998</v>
      </c>
      <c r="J948" s="31">
        <f t="shared" si="72"/>
        <v>2252.5</v>
      </c>
      <c r="K948" s="32">
        <f t="shared" si="73"/>
        <v>0</v>
      </c>
      <c r="L948" s="33"/>
      <c r="M948" s="34">
        <f t="shared" si="74"/>
        <v>0</v>
      </c>
    </row>
    <row r="949" spans="1:13" ht="16.5" thickBot="1" x14ac:dyDescent="0.3">
      <c r="A949" s="3" t="s">
        <v>486</v>
      </c>
      <c r="B949" s="4" t="s">
        <v>75</v>
      </c>
      <c r="C949" s="1" t="s">
        <v>3098</v>
      </c>
      <c r="D949" s="1" t="s">
        <v>148</v>
      </c>
      <c r="E949" s="1" t="s">
        <v>315</v>
      </c>
      <c r="F949" s="48">
        <v>2650</v>
      </c>
      <c r="G949" s="7">
        <v>3074</v>
      </c>
      <c r="H949" s="30">
        <f t="shared" si="70"/>
        <v>1722.5</v>
      </c>
      <c r="I949" s="30">
        <f t="shared" si="71"/>
        <v>1854.9999999999998</v>
      </c>
      <c r="J949" s="31">
        <f t="shared" si="72"/>
        <v>2252.5</v>
      </c>
      <c r="K949" s="32">
        <f t="shared" si="73"/>
        <v>0</v>
      </c>
      <c r="L949" s="33"/>
      <c r="M949" s="34">
        <f t="shared" si="74"/>
        <v>0</v>
      </c>
    </row>
    <row r="950" spans="1:13" ht="16.5" thickBot="1" x14ac:dyDescent="0.3">
      <c r="A950" s="3" t="s">
        <v>1094</v>
      </c>
      <c r="B950" s="4" t="s">
        <v>76</v>
      </c>
      <c r="C950" s="1" t="s">
        <v>3098</v>
      </c>
      <c r="D950" s="1" t="s">
        <v>148</v>
      </c>
      <c r="E950" s="1" t="s">
        <v>315</v>
      </c>
      <c r="F950" s="48">
        <v>2650</v>
      </c>
      <c r="G950" s="7">
        <v>3074</v>
      </c>
      <c r="H950" s="30">
        <f t="shared" si="70"/>
        <v>1722.5</v>
      </c>
      <c r="I950" s="30">
        <f t="shared" si="71"/>
        <v>1854.9999999999998</v>
      </c>
      <c r="J950" s="31">
        <f t="shared" si="72"/>
        <v>2252.5</v>
      </c>
      <c r="K950" s="32">
        <f t="shared" si="73"/>
        <v>0</v>
      </c>
      <c r="L950" s="33"/>
      <c r="M950" s="34">
        <f t="shared" si="74"/>
        <v>0</v>
      </c>
    </row>
    <row r="951" spans="1:13" ht="16.5" thickBot="1" x14ac:dyDescent="0.3">
      <c r="A951" s="3" t="s">
        <v>1095</v>
      </c>
      <c r="B951" s="4" t="s">
        <v>77</v>
      </c>
      <c r="C951" s="1" t="s">
        <v>3098</v>
      </c>
      <c r="D951" s="1" t="s">
        <v>148</v>
      </c>
      <c r="E951" s="1" t="s">
        <v>315</v>
      </c>
      <c r="F951" s="48">
        <v>2650</v>
      </c>
      <c r="G951" s="7">
        <v>3074</v>
      </c>
      <c r="H951" s="30">
        <f t="shared" si="70"/>
        <v>1722.5</v>
      </c>
      <c r="I951" s="30">
        <f t="shared" si="71"/>
        <v>1854.9999999999998</v>
      </c>
      <c r="J951" s="31">
        <f t="shared" si="72"/>
        <v>2252.5</v>
      </c>
      <c r="K951" s="32">
        <f t="shared" si="73"/>
        <v>0</v>
      </c>
      <c r="L951" s="33"/>
      <c r="M951" s="34">
        <f t="shared" si="74"/>
        <v>0</v>
      </c>
    </row>
    <row r="952" spans="1:13" ht="16.5" thickBot="1" x14ac:dyDescent="0.3">
      <c r="A952" s="3" t="s">
        <v>487</v>
      </c>
      <c r="B952" s="4" t="s">
        <v>78</v>
      </c>
      <c r="C952" s="1" t="s">
        <v>3098</v>
      </c>
      <c r="D952" s="1" t="s">
        <v>148</v>
      </c>
      <c r="E952" s="1" t="s">
        <v>315</v>
      </c>
      <c r="F952" s="48">
        <v>2650</v>
      </c>
      <c r="G952" s="7">
        <v>3074</v>
      </c>
      <c r="H952" s="30">
        <f t="shared" si="70"/>
        <v>1722.5</v>
      </c>
      <c r="I952" s="30">
        <f t="shared" si="71"/>
        <v>1854.9999999999998</v>
      </c>
      <c r="J952" s="31">
        <f t="shared" si="72"/>
        <v>2252.5</v>
      </c>
      <c r="K952" s="32">
        <f t="shared" si="73"/>
        <v>0</v>
      </c>
      <c r="L952" s="33"/>
      <c r="M952" s="34">
        <f t="shared" si="74"/>
        <v>0</v>
      </c>
    </row>
    <row r="953" spans="1:13" ht="16.5" thickBot="1" x14ac:dyDescent="0.3">
      <c r="A953" s="3" t="s">
        <v>3014</v>
      </c>
      <c r="B953" s="4" t="s">
        <v>3061</v>
      </c>
      <c r="C953" s="1" t="s">
        <v>3098</v>
      </c>
      <c r="D953" s="1" t="s">
        <v>1439</v>
      </c>
      <c r="E953" s="1" t="s">
        <v>315</v>
      </c>
      <c r="F953" s="48">
        <v>6798.2758620689656</v>
      </c>
      <c r="G953" s="7">
        <v>7886</v>
      </c>
      <c r="H953" s="30">
        <f t="shared" si="70"/>
        <v>4418.8793103448279</v>
      </c>
      <c r="I953" s="30">
        <f t="shared" si="71"/>
        <v>4758.7931034482754</v>
      </c>
      <c r="J953" s="31">
        <f t="shared" si="72"/>
        <v>5778.5344827586205</v>
      </c>
      <c r="K953" s="32">
        <f t="shared" si="73"/>
        <v>0</v>
      </c>
      <c r="L953" s="33"/>
      <c r="M953" s="34">
        <f t="shared" si="74"/>
        <v>0</v>
      </c>
    </row>
    <row r="954" spans="1:13" ht="16.5" thickBot="1" x14ac:dyDescent="0.3">
      <c r="A954" s="3" t="s">
        <v>488</v>
      </c>
      <c r="B954" s="4" t="s">
        <v>530</v>
      </c>
      <c r="C954" s="1" t="s">
        <v>3098</v>
      </c>
      <c r="D954" s="1" t="s">
        <v>149</v>
      </c>
      <c r="E954" s="1" t="s">
        <v>127</v>
      </c>
      <c r="F954" s="48">
        <v>3718.9655172413795</v>
      </c>
      <c r="G954" s="7">
        <v>4314</v>
      </c>
      <c r="H954" s="30">
        <f t="shared" si="70"/>
        <v>2417.3275862068967</v>
      </c>
      <c r="I954" s="30">
        <f t="shared" si="71"/>
        <v>2603.2758620689656</v>
      </c>
      <c r="J954" s="31">
        <f t="shared" si="72"/>
        <v>3161.1206896551726</v>
      </c>
      <c r="K954" s="32">
        <f t="shared" si="73"/>
        <v>0</v>
      </c>
      <c r="L954" s="33"/>
      <c r="M954" s="34">
        <f t="shared" si="74"/>
        <v>0</v>
      </c>
    </row>
    <row r="955" spans="1:13" ht="16.5" thickBot="1" x14ac:dyDescent="0.3">
      <c r="A955" s="3" t="s">
        <v>489</v>
      </c>
      <c r="B955" s="4" t="s">
        <v>866</v>
      </c>
      <c r="C955" s="1" t="s">
        <v>3098</v>
      </c>
      <c r="D955" s="1" t="s">
        <v>149</v>
      </c>
      <c r="E955" s="1" t="s">
        <v>127</v>
      </c>
      <c r="F955" s="48">
        <v>3718.9655172413795</v>
      </c>
      <c r="G955" s="7">
        <v>4314</v>
      </c>
      <c r="H955" s="30">
        <f t="shared" si="70"/>
        <v>2417.3275862068967</v>
      </c>
      <c r="I955" s="30">
        <f t="shared" si="71"/>
        <v>2603.2758620689656</v>
      </c>
      <c r="J955" s="31">
        <f t="shared" si="72"/>
        <v>3161.1206896551726</v>
      </c>
      <c r="K955" s="32">
        <f t="shared" si="73"/>
        <v>0</v>
      </c>
      <c r="L955" s="33"/>
      <c r="M955" s="34">
        <f t="shared" si="74"/>
        <v>0</v>
      </c>
    </row>
    <row r="956" spans="1:13" ht="16.5" thickBot="1" x14ac:dyDescent="0.3">
      <c r="A956" s="3" t="s">
        <v>1107</v>
      </c>
      <c r="B956" s="4" t="s">
        <v>867</v>
      </c>
      <c r="C956" s="1" t="s">
        <v>3098</v>
      </c>
      <c r="D956" s="1" t="s">
        <v>149</v>
      </c>
      <c r="E956" s="1" t="s">
        <v>127</v>
      </c>
      <c r="F956" s="48">
        <v>3718.9655172413795</v>
      </c>
      <c r="G956" s="7">
        <v>4314</v>
      </c>
      <c r="H956" s="30">
        <f t="shared" si="70"/>
        <v>2417.3275862068967</v>
      </c>
      <c r="I956" s="30">
        <f t="shared" si="71"/>
        <v>2603.2758620689656</v>
      </c>
      <c r="J956" s="31">
        <f t="shared" si="72"/>
        <v>3161.1206896551726</v>
      </c>
      <c r="K956" s="32">
        <f t="shared" si="73"/>
        <v>0</v>
      </c>
      <c r="L956" s="33"/>
      <c r="M956" s="34">
        <f t="shared" si="74"/>
        <v>0</v>
      </c>
    </row>
    <row r="957" spans="1:13" ht="16.5" thickBot="1" x14ac:dyDescent="0.3">
      <c r="A957" s="3" t="s">
        <v>1667</v>
      </c>
      <c r="B957" s="4" t="s">
        <v>868</v>
      </c>
      <c r="C957" s="1" t="s">
        <v>3098</v>
      </c>
      <c r="D957" s="1" t="s">
        <v>149</v>
      </c>
      <c r="E957" s="1" t="s">
        <v>127</v>
      </c>
      <c r="F957" s="48">
        <v>3718.9655172413795</v>
      </c>
      <c r="G957" s="7">
        <v>4314</v>
      </c>
      <c r="H957" s="30">
        <f t="shared" si="70"/>
        <v>2417.3275862068967</v>
      </c>
      <c r="I957" s="30">
        <f t="shared" si="71"/>
        <v>2603.2758620689656</v>
      </c>
      <c r="J957" s="31">
        <f t="shared" si="72"/>
        <v>3161.1206896551726</v>
      </c>
      <c r="K957" s="32">
        <f t="shared" si="73"/>
        <v>0</v>
      </c>
      <c r="L957" s="33"/>
      <c r="M957" s="34">
        <f t="shared" si="74"/>
        <v>0</v>
      </c>
    </row>
    <row r="958" spans="1:13" ht="16.5" thickBot="1" x14ac:dyDescent="0.3">
      <c r="A958" s="3" t="s">
        <v>525</v>
      </c>
      <c r="B958" s="4" t="s">
        <v>746</v>
      </c>
      <c r="C958" s="1" t="s">
        <v>3098</v>
      </c>
      <c r="D958" s="1" t="s">
        <v>149</v>
      </c>
      <c r="E958" s="1" t="s">
        <v>127</v>
      </c>
      <c r="F958" s="48">
        <v>3718.9655172413795</v>
      </c>
      <c r="G958" s="7">
        <v>4314</v>
      </c>
      <c r="H958" s="30">
        <f t="shared" si="70"/>
        <v>2417.3275862068967</v>
      </c>
      <c r="I958" s="30">
        <f t="shared" si="71"/>
        <v>2603.2758620689656</v>
      </c>
      <c r="J958" s="31">
        <f t="shared" si="72"/>
        <v>3161.1206896551726</v>
      </c>
      <c r="K958" s="32">
        <f t="shared" si="73"/>
        <v>0</v>
      </c>
      <c r="L958" s="33"/>
      <c r="M958" s="34">
        <f t="shared" si="74"/>
        <v>0</v>
      </c>
    </row>
    <row r="959" spans="1:13" ht="16.5" thickBot="1" x14ac:dyDescent="0.3">
      <c r="A959" s="3" t="s">
        <v>527</v>
      </c>
      <c r="B959" s="4" t="s">
        <v>526</v>
      </c>
      <c r="C959" s="1" t="s">
        <v>3098</v>
      </c>
      <c r="D959" s="1" t="s">
        <v>149</v>
      </c>
      <c r="E959" s="1" t="s">
        <v>127</v>
      </c>
      <c r="F959" s="48">
        <v>3718.9655172413795</v>
      </c>
      <c r="G959" s="7">
        <v>4314</v>
      </c>
      <c r="H959" s="30">
        <f t="shared" si="70"/>
        <v>2417.3275862068967</v>
      </c>
      <c r="I959" s="30">
        <f t="shared" si="71"/>
        <v>2603.2758620689656</v>
      </c>
      <c r="J959" s="31">
        <f t="shared" si="72"/>
        <v>3161.1206896551726</v>
      </c>
      <c r="K959" s="32">
        <f t="shared" si="73"/>
        <v>0</v>
      </c>
      <c r="L959" s="33"/>
      <c r="M959" s="34">
        <f t="shared" si="74"/>
        <v>0</v>
      </c>
    </row>
    <row r="960" spans="1:13" ht="16.5" thickBot="1" x14ac:dyDescent="0.3">
      <c r="A960" s="3" t="s">
        <v>1677</v>
      </c>
      <c r="B960" s="4" t="s">
        <v>716</v>
      </c>
      <c r="C960" s="1" t="s">
        <v>3098</v>
      </c>
      <c r="D960" s="1" t="s">
        <v>149</v>
      </c>
      <c r="E960" s="1" t="s">
        <v>127</v>
      </c>
      <c r="F960" s="48">
        <v>3718.9655172413795</v>
      </c>
      <c r="G960" s="7">
        <v>4314</v>
      </c>
      <c r="H960" s="30">
        <f t="shared" si="70"/>
        <v>2417.3275862068967</v>
      </c>
      <c r="I960" s="30">
        <f t="shared" si="71"/>
        <v>2603.2758620689656</v>
      </c>
      <c r="J960" s="31">
        <f t="shared" si="72"/>
        <v>3161.1206896551726</v>
      </c>
      <c r="K960" s="32">
        <f t="shared" si="73"/>
        <v>0</v>
      </c>
      <c r="L960" s="33"/>
      <c r="M960" s="34">
        <f t="shared" si="74"/>
        <v>0</v>
      </c>
    </row>
    <row r="961" spans="1:13" ht="16.5" thickBot="1" x14ac:dyDescent="0.3">
      <c r="A961" s="3" t="s">
        <v>1668</v>
      </c>
      <c r="B961" s="4" t="s">
        <v>79</v>
      </c>
      <c r="C961" s="1" t="s">
        <v>3098</v>
      </c>
      <c r="D961" s="1" t="s">
        <v>149</v>
      </c>
      <c r="E961" s="1" t="s">
        <v>127</v>
      </c>
      <c r="F961" s="48">
        <v>3718.9655172413795</v>
      </c>
      <c r="G961" s="7">
        <v>4314</v>
      </c>
      <c r="H961" s="30">
        <f t="shared" si="70"/>
        <v>2417.3275862068967</v>
      </c>
      <c r="I961" s="30">
        <f t="shared" si="71"/>
        <v>2603.2758620689656</v>
      </c>
      <c r="J961" s="31">
        <f t="shared" si="72"/>
        <v>3161.1206896551726</v>
      </c>
      <c r="K961" s="32">
        <f t="shared" si="73"/>
        <v>0</v>
      </c>
      <c r="L961" s="33"/>
      <c r="M961" s="34">
        <f t="shared" si="74"/>
        <v>0</v>
      </c>
    </row>
    <row r="962" spans="1:13" ht="16.5" thickBot="1" x14ac:dyDescent="0.3">
      <c r="A962" s="3" t="s">
        <v>490</v>
      </c>
      <c r="B962" s="4" t="s">
        <v>80</v>
      </c>
      <c r="C962" s="1" t="s">
        <v>3098</v>
      </c>
      <c r="D962" s="1" t="s">
        <v>149</v>
      </c>
      <c r="E962" s="1" t="s">
        <v>127</v>
      </c>
      <c r="F962" s="48">
        <v>3718.9655172413795</v>
      </c>
      <c r="G962" s="7">
        <v>4314</v>
      </c>
      <c r="H962" s="30">
        <f t="shared" si="70"/>
        <v>2417.3275862068967</v>
      </c>
      <c r="I962" s="30">
        <f t="shared" si="71"/>
        <v>2603.2758620689656</v>
      </c>
      <c r="J962" s="31">
        <f t="shared" si="72"/>
        <v>3161.1206896551726</v>
      </c>
      <c r="K962" s="32">
        <f t="shared" si="73"/>
        <v>0</v>
      </c>
      <c r="L962" s="33"/>
      <c r="M962" s="34">
        <f t="shared" si="74"/>
        <v>0</v>
      </c>
    </row>
    <row r="963" spans="1:13" ht="16.5" thickBot="1" x14ac:dyDescent="0.3">
      <c r="A963" s="3" t="s">
        <v>528</v>
      </c>
      <c r="B963" s="4" t="s">
        <v>529</v>
      </c>
      <c r="C963" s="1" t="s">
        <v>3098</v>
      </c>
      <c r="D963" s="1" t="s">
        <v>149</v>
      </c>
      <c r="E963" s="1" t="s">
        <v>127</v>
      </c>
      <c r="F963" s="48">
        <v>3718.9655172413795</v>
      </c>
      <c r="G963" s="7">
        <v>4314</v>
      </c>
      <c r="H963" s="30">
        <f t="shared" si="70"/>
        <v>2417.3275862068967</v>
      </c>
      <c r="I963" s="30">
        <f t="shared" si="71"/>
        <v>2603.2758620689656</v>
      </c>
      <c r="J963" s="31">
        <f t="shared" si="72"/>
        <v>3161.1206896551726</v>
      </c>
      <c r="K963" s="32">
        <f t="shared" si="73"/>
        <v>0</v>
      </c>
      <c r="L963" s="33"/>
      <c r="M963" s="34">
        <f t="shared" si="74"/>
        <v>0</v>
      </c>
    </row>
    <row r="964" spans="1:13" ht="16.5" thickBot="1" x14ac:dyDescent="0.3">
      <c r="A964" s="3" t="s">
        <v>531</v>
      </c>
      <c r="B964" s="4" t="s">
        <v>535</v>
      </c>
      <c r="C964" s="1" t="s">
        <v>3098</v>
      </c>
      <c r="D964" s="1" t="s">
        <v>150</v>
      </c>
      <c r="E964" s="1" t="s">
        <v>539</v>
      </c>
      <c r="F964" s="46">
        <v>1543.1034482758621</v>
      </c>
      <c r="G964" s="7">
        <v>1790</v>
      </c>
      <c r="H964" s="30">
        <f t="shared" si="70"/>
        <v>1003.0172413793103</v>
      </c>
      <c r="I964" s="30">
        <f t="shared" si="71"/>
        <v>1080.1724137931035</v>
      </c>
      <c r="J964" s="31">
        <f t="shared" si="72"/>
        <v>1311.6379310344828</v>
      </c>
      <c r="K964" s="32">
        <f t="shared" si="73"/>
        <v>0</v>
      </c>
      <c r="L964" s="33"/>
      <c r="M964" s="34">
        <f t="shared" si="74"/>
        <v>0</v>
      </c>
    </row>
    <row r="965" spans="1:13" ht="16.5" thickBot="1" x14ac:dyDescent="0.3">
      <c r="A965" s="3" t="s">
        <v>532</v>
      </c>
      <c r="B965" s="4" t="s">
        <v>536</v>
      </c>
      <c r="C965" s="1" t="s">
        <v>3098</v>
      </c>
      <c r="D965" s="1" t="s">
        <v>150</v>
      </c>
      <c r="E965" s="1" t="s">
        <v>539</v>
      </c>
      <c r="F965" s="46">
        <v>1543.1034482758621</v>
      </c>
      <c r="G965" s="7">
        <v>1790</v>
      </c>
      <c r="H965" s="30">
        <f t="shared" si="70"/>
        <v>1003.0172413793103</v>
      </c>
      <c r="I965" s="30">
        <f t="shared" si="71"/>
        <v>1080.1724137931035</v>
      </c>
      <c r="J965" s="31">
        <f t="shared" si="72"/>
        <v>1311.6379310344828</v>
      </c>
      <c r="K965" s="32">
        <f t="shared" si="73"/>
        <v>0</v>
      </c>
      <c r="L965" s="33"/>
      <c r="M965" s="34">
        <f t="shared" si="74"/>
        <v>0</v>
      </c>
    </row>
    <row r="966" spans="1:13" ht="16.5" thickBot="1" x14ac:dyDescent="0.3">
      <c r="A966" s="3" t="s">
        <v>533</v>
      </c>
      <c r="B966" s="4" t="s">
        <v>538</v>
      </c>
      <c r="C966" s="1" t="s">
        <v>3098</v>
      </c>
      <c r="D966" s="1" t="s">
        <v>150</v>
      </c>
      <c r="E966" s="1" t="s">
        <v>539</v>
      </c>
      <c r="F966" s="48">
        <v>1543.1034482758621</v>
      </c>
      <c r="G966" s="7">
        <v>1790</v>
      </c>
      <c r="H966" s="30">
        <f t="shared" si="70"/>
        <v>1003.0172413793103</v>
      </c>
      <c r="I966" s="30">
        <f t="shared" si="71"/>
        <v>1080.1724137931035</v>
      </c>
      <c r="J966" s="31">
        <f t="shared" si="72"/>
        <v>1311.6379310344828</v>
      </c>
      <c r="K966" s="32">
        <f t="shared" si="73"/>
        <v>0</v>
      </c>
      <c r="L966" s="33"/>
      <c r="M966" s="34">
        <f t="shared" si="74"/>
        <v>0</v>
      </c>
    </row>
    <row r="967" spans="1:13" ht="16.5" thickBot="1" x14ac:dyDescent="0.3">
      <c r="A967" s="3" t="s">
        <v>534</v>
      </c>
      <c r="B967" s="4" t="s">
        <v>537</v>
      </c>
      <c r="C967" s="1" t="s">
        <v>3098</v>
      </c>
      <c r="D967" s="1" t="s">
        <v>150</v>
      </c>
      <c r="E967" s="1" t="s">
        <v>539</v>
      </c>
      <c r="F967" s="48">
        <v>1543.1034482758621</v>
      </c>
      <c r="G967" s="7">
        <v>1790</v>
      </c>
      <c r="H967" s="30">
        <f t="shared" si="70"/>
        <v>1003.0172413793103</v>
      </c>
      <c r="I967" s="30">
        <f t="shared" si="71"/>
        <v>1080.1724137931035</v>
      </c>
      <c r="J967" s="31">
        <f t="shared" si="72"/>
        <v>1311.6379310344828</v>
      </c>
      <c r="K967" s="32">
        <f t="shared" si="73"/>
        <v>0</v>
      </c>
      <c r="L967" s="33"/>
      <c r="M967" s="34">
        <f t="shared" si="74"/>
        <v>0</v>
      </c>
    </row>
    <row r="968" spans="1:13" ht="16.5" thickBot="1" x14ac:dyDescent="0.3">
      <c r="A968" s="3" t="s">
        <v>1153</v>
      </c>
      <c r="B968" s="4" t="s">
        <v>1155</v>
      </c>
      <c r="C968" s="1" t="s">
        <v>3098</v>
      </c>
      <c r="D968" s="1" t="s">
        <v>150</v>
      </c>
      <c r="E968" s="1" t="s">
        <v>539</v>
      </c>
      <c r="F968" s="48">
        <v>1612.0689655172414</v>
      </c>
      <c r="G968" s="7">
        <v>1870</v>
      </c>
      <c r="H968" s="30">
        <f t="shared" si="70"/>
        <v>1047.844827586207</v>
      </c>
      <c r="I968" s="30">
        <f t="shared" si="71"/>
        <v>1128.4482758620688</v>
      </c>
      <c r="J968" s="31">
        <f t="shared" si="72"/>
        <v>1370.2586206896551</v>
      </c>
      <c r="K968" s="32">
        <f t="shared" si="73"/>
        <v>0</v>
      </c>
      <c r="L968" s="33"/>
      <c r="M968" s="34">
        <f t="shared" si="74"/>
        <v>0</v>
      </c>
    </row>
    <row r="969" spans="1:13" ht="16.5" thickBot="1" x14ac:dyDescent="0.3">
      <c r="A969" s="3" t="s">
        <v>1157</v>
      </c>
      <c r="B969" s="4" t="s">
        <v>962</v>
      </c>
      <c r="C969" s="1" t="s">
        <v>3098</v>
      </c>
      <c r="D969" s="1" t="s">
        <v>150</v>
      </c>
      <c r="E969" s="1" t="s">
        <v>963</v>
      </c>
      <c r="F969" s="48">
        <v>1612.0689655172414</v>
      </c>
      <c r="G969" s="7">
        <v>1870</v>
      </c>
      <c r="H969" s="30">
        <f t="shared" si="70"/>
        <v>1047.844827586207</v>
      </c>
      <c r="I969" s="30">
        <f t="shared" si="71"/>
        <v>1128.4482758620688</v>
      </c>
      <c r="J969" s="31">
        <f t="shared" si="72"/>
        <v>1370.2586206896551</v>
      </c>
      <c r="K969" s="32">
        <f t="shared" si="73"/>
        <v>0</v>
      </c>
      <c r="L969" s="33"/>
      <c r="M969" s="34">
        <f t="shared" si="74"/>
        <v>0</v>
      </c>
    </row>
    <row r="970" spans="1:13" ht="16.5" thickBot="1" x14ac:dyDescent="0.3">
      <c r="A970" s="3" t="s">
        <v>1154</v>
      </c>
      <c r="B970" s="4" t="s">
        <v>1156</v>
      </c>
      <c r="C970" s="1" t="s">
        <v>3098</v>
      </c>
      <c r="D970" s="1" t="s">
        <v>150</v>
      </c>
      <c r="E970" s="1" t="s">
        <v>539</v>
      </c>
      <c r="F970" s="48">
        <v>1612.0689655172414</v>
      </c>
      <c r="G970" s="7">
        <v>1870</v>
      </c>
      <c r="H970" s="30">
        <f t="shared" si="70"/>
        <v>1047.844827586207</v>
      </c>
      <c r="I970" s="30">
        <f t="shared" si="71"/>
        <v>1128.4482758620688</v>
      </c>
      <c r="J970" s="31">
        <f t="shared" si="72"/>
        <v>1370.2586206896551</v>
      </c>
      <c r="K970" s="32">
        <f t="shared" si="73"/>
        <v>0</v>
      </c>
      <c r="L970" s="33"/>
      <c r="M970" s="34">
        <f t="shared" si="74"/>
        <v>0</v>
      </c>
    </row>
    <row r="971" spans="1:13" ht="16.5" thickBot="1" x14ac:dyDescent="0.3">
      <c r="A971" s="10" t="s">
        <v>1312</v>
      </c>
      <c r="B971" s="4" t="s">
        <v>1311</v>
      </c>
      <c r="C971" s="1" t="s">
        <v>3098</v>
      </c>
      <c r="D971" s="1" t="s">
        <v>1819</v>
      </c>
      <c r="E971" s="1" t="s">
        <v>539</v>
      </c>
      <c r="F971" s="48">
        <v>2593.1034482758623</v>
      </c>
      <c r="G971" s="7">
        <v>3008.0000000000005</v>
      </c>
      <c r="H971" s="30">
        <f t="shared" si="70"/>
        <v>1685.5172413793105</v>
      </c>
      <c r="I971" s="30">
        <f t="shared" si="71"/>
        <v>1815.1724137931035</v>
      </c>
      <c r="J971" s="31">
        <f t="shared" si="72"/>
        <v>2204.1379310344828</v>
      </c>
      <c r="K971" s="32">
        <f t="shared" si="73"/>
        <v>0</v>
      </c>
      <c r="L971" s="33"/>
      <c r="M971" s="34">
        <f t="shared" si="74"/>
        <v>0</v>
      </c>
    </row>
    <row r="972" spans="1:13" ht="16.5" thickBot="1" x14ac:dyDescent="0.3">
      <c r="A972" s="3" t="s">
        <v>1795</v>
      </c>
      <c r="B972" s="4" t="s">
        <v>1817</v>
      </c>
      <c r="C972" s="1" t="s">
        <v>3098</v>
      </c>
      <c r="D972" s="1" t="s">
        <v>1819</v>
      </c>
      <c r="E972" s="1" t="s">
        <v>539</v>
      </c>
      <c r="F972" s="48">
        <v>2593.1034482758623</v>
      </c>
      <c r="G972" s="7">
        <v>3008.0000000000005</v>
      </c>
      <c r="H972" s="30">
        <f t="shared" si="70"/>
        <v>1685.5172413793105</v>
      </c>
      <c r="I972" s="30">
        <f t="shared" si="71"/>
        <v>1815.1724137931035</v>
      </c>
      <c r="J972" s="31">
        <f t="shared" si="72"/>
        <v>2204.1379310344828</v>
      </c>
      <c r="K972" s="32">
        <f t="shared" si="73"/>
        <v>0</v>
      </c>
      <c r="L972" s="33"/>
      <c r="M972" s="34">
        <f t="shared" si="74"/>
        <v>0</v>
      </c>
    </row>
    <row r="973" spans="1:13" ht="16.5" thickBot="1" x14ac:dyDescent="0.3">
      <c r="A973" s="3" t="s">
        <v>1796</v>
      </c>
      <c r="B973" s="4" t="s">
        <v>1818</v>
      </c>
      <c r="C973" s="1" t="s">
        <v>3098</v>
      </c>
      <c r="D973" s="1" t="s">
        <v>1819</v>
      </c>
      <c r="E973" s="1" t="s">
        <v>539</v>
      </c>
      <c r="F973" s="48">
        <v>2593.1034482758623</v>
      </c>
      <c r="G973" s="7">
        <v>3008.0000000000005</v>
      </c>
      <c r="H973" s="30">
        <f t="shared" ref="H973:H1036" si="75">+F973*0.65</f>
        <v>1685.5172413793105</v>
      </c>
      <c r="I973" s="30">
        <f t="shared" ref="I973:I1036" si="76">+F973*0.7</f>
        <v>1815.1724137931035</v>
      </c>
      <c r="J973" s="31">
        <f t="shared" ref="J973:J1036" si="77">+F973*0.85</f>
        <v>2204.1379310344828</v>
      </c>
      <c r="K973" s="32">
        <f t="shared" ref="K973:K1036" si="78">+F973*L973</f>
        <v>0</v>
      </c>
      <c r="L973" s="33"/>
      <c r="M973" s="34">
        <f t="shared" ref="M973:M1036" si="79">+J973*L973</f>
        <v>0</v>
      </c>
    </row>
    <row r="974" spans="1:13" ht="16.5" thickBot="1" x14ac:dyDescent="0.3">
      <c r="A974" s="3" t="s">
        <v>3034</v>
      </c>
      <c r="B974" s="4" t="s">
        <v>3057</v>
      </c>
      <c r="C974" s="1" t="s">
        <v>3098</v>
      </c>
      <c r="D974" s="1" t="s">
        <v>147</v>
      </c>
      <c r="E974" s="1" t="s">
        <v>114</v>
      </c>
      <c r="F974" s="48">
        <v>1025</v>
      </c>
      <c r="G974" s="7">
        <v>1189</v>
      </c>
      <c r="H974" s="30">
        <f t="shared" si="75"/>
        <v>666.25</v>
      </c>
      <c r="I974" s="30">
        <f t="shared" si="76"/>
        <v>717.5</v>
      </c>
      <c r="J974" s="31">
        <f t="shared" si="77"/>
        <v>871.25</v>
      </c>
      <c r="K974" s="32">
        <f t="shared" si="78"/>
        <v>0</v>
      </c>
      <c r="L974" s="33"/>
      <c r="M974" s="34">
        <f t="shared" si="79"/>
        <v>0</v>
      </c>
    </row>
    <row r="975" spans="1:13" ht="16.5" thickBot="1" x14ac:dyDescent="0.3">
      <c r="A975" s="3" t="s">
        <v>491</v>
      </c>
      <c r="B975" s="4" t="s">
        <v>81</v>
      </c>
      <c r="C975" s="1" t="s">
        <v>3098</v>
      </c>
      <c r="D975" s="1" t="s">
        <v>147</v>
      </c>
      <c r="E975" s="1" t="s">
        <v>114</v>
      </c>
      <c r="F975" s="48">
        <v>807.75862068965523</v>
      </c>
      <c r="G975" s="7">
        <v>937</v>
      </c>
      <c r="H975" s="30">
        <f t="shared" si="75"/>
        <v>525.04310344827593</v>
      </c>
      <c r="I975" s="30">
        <f t="shared" si="76"/>
        <v>565.43103448275861</v>
      </c>
      <c r="J975" s="31">
        <f t="shared" si="77"/>
        <v>686.59482758620697</v>
      </c>
      <c r="K975" s="32">
        <f t="shared" si="78"/>
        <v>0</v>
      </c>
      <c r="L975" s="33"/>
      <c r="M975" s="34">
        <f t="shared" si="79"/>
        <v>0</v>
      </c>
    </row>
    <row r="976" spans="1:13" ht="16.5" thickBot="1" x14ac:dyDescent="0.3">
      <c r="A976" s="3" t="s">
        <v>1100</v>
      </c>
      <c r="B976" s="4" t="s">
        <v>82</v>
      </c>
      <c r="C976" s="1" t="s">
        <v>3098</v>
      </c>
      <c r="D976" s="1" t="s">
        <v>147</v>
      </c>
      <c r="E976" s="1" t="s">
        <v>114</v>
      </c>
      <c r="F976" s="48">
        <v>807.75862068965523</v>
      </c>
      <c r="G976" s="7">
        <v>937</v>
      </c>
      <c r="H976" s="30">
        <f t="shared" si="75"/>
        <v>525.04310344827593</v>
      </c>
      <c r="I976" s="30">
        <f t="shared" si="76"/>
        <v>565.43103448275861</v>
      </c>
      <c r="J976" s="31">
        <f t="shared" si="77"/>
        <v>686.59482758620697</v>
      </c>
      <c r="K976" s="32">
        <f t="shared" si="78"/>
        <v>0</v>
      </c>
      <c r="L976" s="33"/>
      <c r="M976" s="34">
        <f t="shared" si="79"/>
        <v>0</v>
      </c>
    </row>
    <row r="977" spans="1:13" ht="16.5" thickBot="1" x14ac:dyDescent="0.3">
      <c r="A977" s="3" t="s">
        <v>33</v>
      </c>
      <c r="B977" s="4" t="s">
        <v>83</v>
      </c>
      <c r="C977" s="1" t="s">
        <v>3098</v>
      </c>
      <c r="D977" s="1" t="s">
        <v>147</v>
      </c>
      <c r="E977" s="1" t="s">
        <v>114</v>
      </c>
      <c r="F977" s="48">
        <v>807.75862068965523</v>
      </c>
      <c r="G977" s="7">
        <v>937</v>
      </c>
      <c r="H977" s="30">
        <f t="shared" si="75"/>
        <v>525.04310344827593</v>
      </c>
      <c r="I977" s="30">
        <f t="shared" si="76"/>
        <v>565.43103448275861</v>
      </c>
      <c r="J977" s="31">
        <f t="shared" si="77"/>
        <v>686.59482758620697</v>
      </c>
      <c r="K977" s="32">
        <f t="shared" si="78"/>
        <v>0</v>
      </c>
      <c r="L977" s="33"/>
      <c r="M977" s="34">
        <f t="shared" si="79"/>
        <v>0</v>
      </c>
    </row>
    <row r="978" spans="1:13" ht="16.5" thickBot="1" x14ac:dyDescent="0.3">
      <c r="A978" s="3" t="s">
        <v>492</v>
      </c>
      <c r="B978" s="4" t="s">
        <v>84</v>
      </c>
      <c r="C978" s="1" t="s">
        <v>3098</v>
      </c>
      <c r="D978" s="1" t="s">
        <v>147</v>
      </c>
      <c r="E978" s="1" t="s">
        <v>114</v>
      </c>
      <c r="F978" s="48">
        <v>807.75862068965523</v>
      </c>
      <c r="G978" s="7">
        <v>937</v>
      </c>
      <c r="H978" s="30">
        <f t="shared" si="75"/>
        <v>525.04310344827593</v>
      </c>
      <c r="I978" s="30">
        <f t="shared" si="76"/>
        <v>565.43103448275861</v>
      </c>
      <c r="J978" s="31">
        <f t="shared" si="77"/>
        <v>686.59482758620697</v>
      </c>
      <c r="K978" s="32">
        <f t="shared" si="78"/>
        <v>0</v>
      </c>
      <c r="L978" s="33"/>
      <c r="M978" s="34">
        <f t="shared" si="79"/>
        <v>0</v>
      </c>
    </row>
    <row r="979" spans="1:13" ht="16.5" thickBot="1" x14ac:dyDescent="0.3">
      <c r="A979" s="3" t="s">
        <v>493</v>
      </c>
      <c r="B979" s="4" t="s">
        <v>85</v>
      </c>
      <c r="C979" s="1" t="s">
        <v>3098</v>
      </c>
      <c r="D979" s="1" t="s">
        <v>147</v>
      </c>
      <c r="E979" s="1" t="s">
        <v>114</v>
      </c>
      <c r="F979" s="48">
        <v>807.75862068965523</v>
      </c>
      <c r="G979" s="7">
        <v>937</v>
      </c>
      <c r="H979" s="30">
        <f t="shared" si="75"/>
        <v>525.04310344827593</v>
      </c>
      <c r="I979" s="30">
        <f t="shared" si="76"/>
        <v>565.43103448275861</v>
      </c>
      <c r="J979" s="31">
        <f t="shared" si="77"/>
        <v>686.59482758620697</v>
      </c>
      <c r="K979" s="32">
        <f t="shared" si="78"/>
        <v>0</v>
      </c>
      <c r="L979" s="33"/>
      <c r="M979" s="34">
        <f t="shared" si="79"/>
        <v>0</v>
      </c>
    </row>
    <row r="980" spans="1:13" ht="16.5" thickBot="1" x14ac:dyDescent="0.3">
      <c r="A980" s="3" t="s">
        <v>494</v>
      </c>
      <c r="B980" s="4" t="s">
        <v>86</v>
      </c>
      <c r="C980" s="1" t="s">
        <v>3098</v>
      </c>
      <c r="D980" s="1" t="s">
        <v>147</v>
      </c>
      <c r="E980" s="1" t="s">
        <v>114</v>
      </c>
      <c r="F980" s="48">
        <v>807.75862068965523</v>
      </c>
      <c r="G980" s="7">
        <v>937</v>
      </c>
      <c r="H980" s="30">
        <f t="shared" si="75"/>
        <v>525.04310344827593</v>
      </c>
      <c r="I980" s="30">
        <f t="shared" si="76"/>
        <v>565.43103448275861</v>
      </c>
      <c r="J980" s="31">
        <f t="shared" si="77"/>
        <v>686.59482758620697</v>
      </c>
      <c r="K980" s="32">
        <f t="shared" si="78"/>
        <v>0</v>
      </c>
      <c r="L980" s="33"/>
      <c r="M980" s="34">
        <f t="shared" si="79"/>
        <v>0</v>
      </c>
    </row>
    <row r="981" spans="1:13" ht="16.5" thickBot="1" x14ac:dyDescent="0.3">
      <c r="A981" s="3" t="s">
        <v>936</v>
      </c>
      <c r="B981" s="4" t="s">
        <v>960</v>
      </c>
      <c r="C981" s="1" t="s">
        <v>3098</v>
      </c>
      <c r="D981" s="1" t="s">
        <v>147</v>
      </c>
      <c r="E981" s="1" t="s">
        <v>114</v>
      </c>
      <c r="F981" s="48">
        <v>807.75862068965523</v>
      </c>
      <c r="G981" s="7">
        <v>937</v>
      </c>
      <c r="H981" s="30">
        <f t="shared" si="75"/>
        <v>525.04310344827593</v>
      </c>
      <c r="I981" s="30">
        <f t="shared" si="76"/>
        <v>565.43103448275861</v>
      </c>
      <c r="J981" s="31">
        <f t="shared" si="77"/>
        <v>686.59482758620697</v>
      </c>
      <c r="K981" s="32">
        <f t="shared" si="78"/>
        <v>0</v>
      </c>
      <c r="L981" s="33"/>
      <c r="M981" s="34">
        <f t="shared" si="79"/>
        <v>0</v>
      </c>
    </row>
    <row r="982" spans="1:13" ht="16.5" thickBot="1" x14ac:dyDescent="0.3">
      <c r="A982" s="3" t="s">
        <v>495</v>
      </c>
      <c r="B982" s="4" t="s">
        <v>1663</v>
      </c>
      <c r="C982" s="1" t="s">
        <v>3098</v>
      </c>
      <c r="D982" s="1" t="s">
        <v>147</v>
      </c>
      <c r="E982" s="1" t="s">
        <v>114</v>
      </c>
      <c r="F982" s="48">
        <v>807.75862068965523</v>
      </c>
      <c r="G982" s="7">
        <v>937</v>
      </c>
      <c r="H982" s="30">
        <f t="shared" si="75"/>
        <v>525.04310344827593</v>
      </c>
      <c r="I982" s="30">
        <f t="shared" si="76"/>
        <v>565.43103448275861</v>
      </c>
      <c r="J982" s="31">
        <f t="shared" si="77"/>
        <v>686.59482758620697</v>
      </c>
      <c r="K982" s="32">
        <f t="shared" si="78"/>
        <v>0</v>
      </c>
      <c r="L982" s="33"/>
      <c r="M982" s="34">
        <f t="shared" si="79"/>
        <v>0</v>
      </c>
    </row>
    <row r="983" spans="1:13" ht="16.5" thickBot="1" x14ac:dyDescent="0.3">
      <c r="A983" s="3" t="s">
        <v>1101</v>
      </c>
      <c r="B983" s="4" t="s">
        <v>87</v>
      </c>
      <c r="C983" s="1" t="s">
        <v>3098</v>
      </c>
      <c r="D983" s="1" t="s">
        <v>147</v>
      </c>
      <c r="E983" s="1" t="s">
        <v>114</v>
      </c>
      <c r="F983" s="48">
        <v>807.75862068965523</v>
      </c>
      <c r="G983" s="7">
        <v>937</v>
      </c>
      <c r="H983" s="30">
        <f t="shared" si="75"/>
        <v>525.04310344827593</v>
      </c>
      <c r="I983" s="30">
        <f t="shared" si="76"/>
        <v>565.43103448275861</v>
      </c>
      <c r="J983" s="31">
        <f t="shared" si="77"/>
        <v>686.59482758620697</v>
      </c>
      <c r="K983" s="32">
        <f t="shared" si="78"/>
        <v>0</v>
      </c>
      <c r="L983" s="33"/>
      <c r="M983" s="34">
        <f t="shared" si="79"/>
        <v>0</v>
      </c>
    </row>
    <row r="984" spans="1:13" ht="16.5" thickBot="1" x14ac:dyDescent="0.3">
      <c r="A984" s="3" t="s">
        <v>496</v>
      </c>
      <c r="B984" s="4" t="s">
        <v>88</v>
      </c>
      <c r="C984" s="1" t="s">
        <v>3098</v>
      </c>
      <c r="D984" s="1" t="s">
        <v>147</v>
      </c>
      <c r="E984" s="1" t="s">
        <v>114</v>
      </c>
      <c r="F984" s="48">
        <v>807.75862068965523</v>
      </c>
      <c r="G984" s="7">
        <v>937</v>
      </c>
      <c r="H984" s="30">
        <f t="shared" si="75"/>
        <v>525.04310344827593</v>
      </c>
      <c r="I984" s="30">
        <f t="shared" si="76"/>
        <v>565.43103448275861</v>
      </c>
      <c r="J984" s="31">
        <f t="shared" si="77"/>
        <v>686.59482758620697</v>
      </c>
      <c r="K984" s="32">
        <f t="shared" si="78"/>
        <v>0</v>
      </c>
      <c r="L984" s="33"/>
      <c r="M984" s="34">
        <f t="shared" si="79"/>
        <v>0</v>
      </c>
    </row>
    <row r="985" spans="1:13" ht="16.5" thickBot="1" x14ac:dyDescent="0.3">
      <c r="A985" s="3" t="s">
        <v>860</v>
      </c>
      <c r="B985" s="4" t="s">
        <v>861</v>
      </c>
      <c r="C985" s="1" t="s">
        <v>3098</v>
      </c>
      <c r="D985" s="1" t="s">
        <v>147</v>
      </c>
      <c r="E985" s="1" t="s">
        <v>114</v>
      </c>
      <c r="F985" s="48">
        <v>807.75862068965523</v>
      </c>
      <c r="G985" s="7">
        <v>937</v>
      </c>
      <c r="H985" s="30">
        <f t="shared" si="75"/>
        <v>525.04310344827593</v>
      </c>
      <c r="I985" s="30">
        <f t="shared" si="76"/>
        <v>565.43103448275861</v>
      </c>
      <c r="J985" s="31">
        <f t="shared" si="77"/>
        <v>686.59482758620697</v>
      </c>
      <c r="K985" s="32">
        <f t="shared" si="78"/>
        <v>0</v>
      </c>
      <c r="L985" s="33"/>
      <c r="M985" s="34">
        <f t="shared" si="79"/>
        <v>0</v>
      </c>
    </row>
    <row r="986" spans="1:13" ht="16.5" thickBot="1" x14ac:dyDescent="0.3">
      <c r="A986" s="3" t="s">
        <v>3056</v>
      </c>
      <c r="B986" s="4" t="s">
        <v>3058</v>
      </c>
      <c r="C986" s="1" t="s">
        <v>3098</v>
      </c>
      <c r="D986" s="1" t="s">
        <v>147</v>
      </c>
      <c r="E986" s="1" t="s">
        <v>114</v>
      </c>
      <c r="F986" s="48">
        <v>1025</v>
      </c>
      <c r="G986" s="7">
        <v>1189</v>
      </c>
      <c r="H986" s="30">
        <f t="shared" si="75"/>
        <v>666.25</v>
      </c>
      <c r="I986" s="30">
        <f t="shared" si="76"/>
        <v>717.5</v>
      </c>
      <c r="J986" s="31">
        <f t="shared" si="77"/>
        <v>871.25</v>
      </c>
      <c r="K986" s="32">
        <f t="shared" si="78"/>
        <v>0</v>
      </c>
      <c r="L986" s="33"/>
      <c r="M986" s="34">
        <f t="shared" si="79"/>
        <v>0</v>
      </c>
    </row>
    <row r="987" spans="1:13" ht="16.5" thickBot="1" x14ac:dyDescent="0.3">
      <c r="A987" s="3" t="s">
        <v>1096</v>
      </c>
      <c r="B987" s="4" t="s">
        <v>713</v>
      </c>
      <c r="C987" s="1" t="s">
        <v>3098</v>
      </c>
      <c r="D987" s="1" t="s">
        <v>147</v>
      </c>
      <c r="E987" s="1" t="s">
        <v>114</v>
      </c>
      <c r="F987" s="48">
        <v>807.75862068965523</v>
      </c>
      <c r="G987" s="7">
        <v>937</v>
      </c>
      <c r="H987" s="30">
        <f t="shared" si="75"/>
        <v>525.04310344827593</v>
      </c>
      <c r="I987" s="30">
        <f t="shared" si="76"/>
        <v>565.43103448275861</v>
      </c>
      <c r="J987" s="31">
        <f t="shared" si="77"/>
        <v>686.59482758620697</v>
      </c>
      <c r="K987" s="32">
        <f t="shared" si="78"/>
        <v>0</v>
      </c>
      <c r="L987" s="33"/>
      <c r="M987" s="34">
        <f t="shared" si="79"/>
        <v>0</v>
      </c>
    </row>
    <row r="988" spans="1:13" ht="16.5" thickBot="1" x14ac:dyDescent="0.3">
      <c r="A988" s="3" t="s">
        <v>1097</v>
      </c>
      <c r="B988" s="4" t="s">
        <v>714</v>
      </c>
      <c r="C988" s="1" t="s">
        <v>3098</v>
      </c>
      <c r="D988" s="1" t="s">
        <v>147</v>
      </c>
      <c r="E988" s="1" t="s">
        <v>114</v>
      </c>
      <c r="F988" s="48">
        <v>807.75862068965523</v>
      </c>
      <c r="G988" s="7">
        <v>937</v>
      </c>
      <c r="H988" s="30">
        <f t="shared" si="75"/>
        <v>525.04310344827593</v>
      </c>
      <c r="I988" s="30">
        <f t="shared" si="76"/>
        <v>565.43103448275861</v>
      </c>
      <c r="J988" s="31">
        <f t="shared" si="77"/>
        <v>686.59482758620697</v>
      </c>
      <c r="K988" s="32">
        <f t="shared" si="78"/>
        <v>0</v>
      </c>
      <c r="L988" s="33"/>
      <c r="M988" s="34">
        <f t="shared" si="79"/>
        <v>0</v>
      </c>
    </row>
    <row r="989" spans="1:13" ht="16.5" thickBot="1" x14ac:dyDescent="0.3">
      <c r="A989" s="3" t="s">
        <v>497</v>
      </c>
      <c r="B989" s="4" t="s">
        <v>89</v>
      </c>
      <c r="C989" s="1" t="s">
        <v>3098</v>
      </c>
      <c r="D989" s="1" t="s">
        <v>147</v>
      </c>
      <c r="E989" s="1" t="s">
        <v>114</v>
      </c>
      <c r="F989" s="48">
        <v>807.75862068965523</v>
      </c>
      <c r="G989" s="7">
        <v>937</v>
      </c>
      <c r="H989" s="30">
        <f t="shared" si="75"/>
        <v>525.04310344827593</v>
      </c>
      <c r="I989" s="30">
        <f t="shared" si="76"/>
        <v>565.43103448275861</v>
      </c>
      <c r="J989" s="31">
        <f t="shared" si="77"/>
        <v>686.59482758620697</v>
      </c>
      <c r="K989" s="32">
        <f t="shared" si="78"/>
        <v>0</v>
      </c>
      <c r="L989" s="33"/>
      <c r="M989" s="34">
        <f t="shared" si="79"/>
        <v>0</v>
      </c>
    </row>
    <row r="990" spans="1:13" ht="16.5" thickBot="1" x14ac:dyDescent="0.3">
      <c r="A990" s="3" t="s">
        <v>498</v>
      </c>
      <c r="B990" s="4" t="s">
        <v>90</v>
      </c>
      <c r="C990" s="1" t="s">
        <v>3098</v>
      </c>
      <c r="D990" s="1" t="s">
        <v>147</v>
      </c>
      <c r="E990" s="1" t="s">
        <v>114</v>
      </c>
      <c r="F990" s="48">
        <v>807.75862068965523</v>
      </c>
      <c r="G990" s="7">
        <v>937</v>
      </c>
      <c r="H990" s="30">
        <f t="shared" si="75"/>
        <v>525.04310344827593</v>
      </c>
      <c r="I990" s="30">
        <f t="shared" si="76"/>
        <v>565.43103448275861</v>
      </c>
      <c r="J990" s="31">
        <f t="shared" si="77"/>
        <v>686.59482758620697</v>
      </c>
      <c r="K990" s="32">
        <f t="shared" si="78"/>
        <v>0</v>
      </c>
      <c r="L990" s="33"/>
      <c r="M990" s="34">
        <f t="shared" si="79"/>
        <v>0</v>
      </c>
    </row>
    <row r="991" spans="1:13" ht="16.5" thickBot="1" x14ac:dyDescent="0.3">
      <c r="A991" s="3" t="s">
        <v>499</v>
      </c>
      <c r="B991" s="4" t="s">
        <v>91</v>
      </c>
      <c r="C991" s="1" t="s">
        <v>3098</v>
      </c>
      <c r="D991" s="1" t="s">
        <v>147</v>
      </c>
      <c r="E991" s="1" t="s">
        <v>114</v>
      </c>
      <c r="F991" s="48">
        <v>807.75862068965523</v>
      </c>
      <c r="G991" s="7">
        <v>937</v>
      </c>
      <c r="H991" s="30">
        <f t="shared" si="75"/>
        <v>525.04310344827593</v>
      </c>
      <c r="I991" s="30">
        <f t="shared" si="76"/>
        <v>565.43103448275861</v>
      </c>
      <c r="J991" s="31">
        <f t="shared" si="77"/>
        <v>686.59482758620697</v>
      </c>
      <c r="K991" s="32">
        <f t="shared" si="78"/>
        <v>0</v>
      </c>
      <c r="L991" s="33"/>
      <c r="M991" s="34">
        <f t="shared" si="79"/>
        <v>0</v>
      </c>
    </row>
    <row r="992" spans="1:13" ht="16.5" thickBot="1" x14ac:dyDescent="0.3">
      <c r="A992" s="3" t="s">
        <v>500</v>
      </c>
      <c r="B992" s="4" t="s">
        <v>92</v>
      </c>
      <c r="C992" s="1" t="s">
        <v>3098</v>
      </c>
      <c r="D992" s="1" t="s">
        <v>147</v>
      </c>
      <c r="E992" s="1" t="s">
        <v>114</v>
      </c>
      <c r="F992" s="48">
        <v>807.75862068965523</v>
      </c>
      <c r="G992" s="7">
        <v>937</v>
      </c>
      <c r="H992" s="30">
        <f t="shared" si="75"/>
        <v>525.04310344827593</v>
      </c>
      <c r="I992" s="30">
        <f t="shared" si="76"/>
        <v>565.43103448275861</v>
      </c>
      <c r="J992" s="31">
        <f t="shared" si="77"/>
        <v>686.59482758620697</v>
      </c>
      <c r="K992" s="32">
        <f t="shared" si="78"/>
        <v>0</v>
      </c>
      <c r="L992" s="33"/>
      <c r="M992" s="34">
        <f t="shared" si="79"/>
        <v>0</v>
      </c>
    </row>
    <row r="993" spans="1:13" ht="16.5" thickBot="1" x14ac:dyDescent="0.3">
      <c r="A993" s="3" t="s">
        <v>540</v>
      </c>
      <c r="B993" s="4" t="s">
        <v>740</v>
      </c>
      <c r="C993" s="1" t="s">
        <v>3098</v>
      </c>
      <c r="D993" s="1" t="s">
        <v>150</v>
      </c>
      <c r="E993" s="1" t="s">
        <v>114</v>
      </c>
      <c r="F993" s="48">
        <v>807.75862068965523</v>
      </c>
      <c r="G993" s="7">
        <v>937</v>
      </c>
      <c r="H993" s="30">
        <f t="shared" si="75"/>
        <v>525.04310344827593</v>
      </c>
      <c r="I993" s="30">
        <f t="shared" si="76"/>
        <v>565.43103448275861</v>
      </c>
      <c r="J993" s="31">
        <f t="shared" si="77"/>
        <v>686.59482758620697</v>
      </c>
      <c r="K993" s="32">
        <f t="shared" si="78"/>
        <v>0</v>
      </c>
      <c r="L993" s="33"/>
      <c r="M993" s="34">
        <f t="shared" si="79"/>
        <v>0</v>
      </c>
    </row>
    <row r="994" spans="1:13" ht="16.5" thickBot="1" x14ac:dyDescent="0.3">
      <c r="A994" s="3" t="s">
        <v>1098</v>
      </c>
      <c r="B994" s="4" t="s">
        <v>715</v>
      </c>
      <c r="C994" s="1" t="s">
        <v>3098</v>
      </c>
      <c r="D994" s="1" t="s">
        <v>150</v>
      </c>
      <c r="E994" s="1" t="s">
        <v>114</v>
      </c>
      <c r="F994" s="48">
        <v>807.75862068965523</v>
      </c>
      <c r="G994" s="7">
        <v>937</v>
      </c>
      <c r="H994" s="30">
        <f t="shared" si="75"/>
        <v>525.04310344827593</v>
      </c>
      <c r="I994" s="30">
        <f t="shared" si="76"/>
        <v>565.43103448275861</v>
      </c>
      <c r="J994" s="31">
        <f t="shared" si="77"/>
        <v>686.59482758620697</v>
      </c>
      <c r="K994" s="32">
        <f t="shared" si="78"/>
        <v>0</v>
      </c>
      <c r="L994" s="33"/>
      <c r="M994" s="34">
        <f t="shared" si="79"/>
        <v>0</v>
      </c>
    </row>
    <row r="995" spans="1:13" ht="16.5" thickBot="1" x14ac:dyDescent="0.3">
      <c r="A995" s="3" t="s">
        <v>711</v>
      </c>
      <c r="B995" s="4" t="s">
        <v>743</v>
      </c>
      <c r="C995" s="1" t="s">
        <v>3098</v>
      </c>
      <c r="D995" s="1" t="s">
        <v>150</v>
      </c>
      <c r="E995" s="1" t="s">
        <v>114</v>
      </c>
      <c r="F995" s="48">
        <v>807.75862068965523</v>
      </c>
      <c r="G995" s="7">
        <v>937</v>
      </c>
      <c r="H995" s="30">
        <f t="shared" si="75"/>
        <v>525.04310344827593</v>
      </c>
      <c r="I995" s="30">
        <f t="shared" si="76"/>
        <v>565.43103448275861</v>
      </c>
      <c r="J995" s="31">
        <f t="shared" si="77"/>
        <v>686.59482758620697</v>
      </c>
      <c r="K995" s="32">
        <f t="shared" si="78"/>
        <v>0</v>
      </c>
      <c r="L995" s="33"/>
      <c r="M995" s="34">
        <f t="shared" si="79"/>
        <v>0</v>
      </c>
    </row>
    <row r="996" spans="1:13" ht="16.5" thickBot="1" x14ac:dyDescent="0.3">
      <c r="A996" s="3" t="s">
        <v>544</v>
      </c>
      <c r="B996" s="4" t="s">
        <v>741</v>
      </c>
      <c r="C996" s="1" t="s">
        <v>3098</v>
      </c>
      <c r="D996" s="1" t="s">
        <v>150</v>
      </c>
      <c r="E996" s="1" t="s">
        <v>114</v>
      </c>
      <c r="F996" s="48">
        <v>807.75862068965523</v>
      </c>
      <c r="G996" s="7">
        <v>937</v>
      </c>
      <c r="H996" s="30">
        <f t="shared" si="75"/>
        <v>525.04310344827593</v>
      </c>
      <c r="I996" s="30">
        <f t="shared" si="76"/>
        <v>565.43103448275861</v>
      </c>
      <c r="J996" s="31">
        <f t="shared" si="77"/>
        <v>686.59482758620697</v>
      </c>
      <c r="K996" s="32">
        <f t="shared" si="78"/>
        <v>0</v>
      </c>
      <c r="L996" s="33"/>
      <c r="M996" s="34">
        <f t="shared" si="79"/>
        <v>0</v>
      </c>
    </row>
    <row r="997" spans="1:13" ht="16.5" thickBot="1" x14ac:dyDescent="0.3">
      <c r="A997" s="3" t="s">
        <v>545</v>
      </c>
      <c r="B997" s="4" t="s">
        <v>742</v>
      </c>
      <c r="C997" s="1" t="s">
        <v>3098</v>
      </c>
      <c r="D997" s="1" t="s">
        <v>150</v>
      </c>
      <c r="E997" s="1" t="s">
        <v>114</v>
      </c>
      <c r="F997" s="46">
        <v>807.75862068965523</v>
      </c>
      <c r="G997" s="7">
        <v>937</v>
      </c>
      <c r="H997" s="30">
        <f t="shared" si="75"/>
        <v>525.04310344827593</v>
      </c>
      <c r="I997" s="30">
        <f t="shared" si="76"/>
        <v>565.43103448275861</v>
      </c>
      <c r="J997" s="31">
        <f t="shared" si="77"/>
        <v>686.59482758620697</v>
      </c>
      <c r="K997" s="32">
        <f t="shared" si="78"/>
        <v>0</v>
      </c>
      <c r="L997" s="33"/>
      <c r="M997" s="34">
        <f t="shared" si="79"/>
        <v>0</v>
      </c>
    </row>
    <row r="998" spans="1:13" ht="16.5" thickBot="1" x14ac:dyDescent="0.3">
      <c r="A998" s="3" t="s">
        <v>546</v>
      </c>
      <c r="B998" s="4" t="s">
        <v>541</v>
      </c>
      <c r="C998" s="1" t="s">
        <v>3098</v>
      </c>
      <c r="D998" s="1" t="s">
        <v>150</v>
      </c>
      <c r="E998" s="1" t="s">
        <v>114</v>
      </c>
      <c r="F998" s="48">
        <v>807.75862068965523</v>
      </c>
      <c r="G998" s="7">
        <v>937</v>
      </c>
      <c r="H998" s="30">
        <f t="shared" si="75"/>
        <v>525.04310344827593</v>
      </c>
      <c r="I998" s="30">
        <f t="shared" si="76"/>
        <v>565.43103448275861</v>
      </c>
      <c r="J998" s="31">
        <f t="shared" si="77"/>
        <v>686.59482758620697</v>
      </c>
      <c r="K998" s="32">
        <f t="shared" si="78"/>
        <v>0</v>
      </c>
      <c r="L998" s="33"/>
      <c r="M998" s="34">
        <f t="shared" si="79"/>
        <v>0</v>
      </c>
    </row>
    <row r="999" spans="1:13" ht="16.5" thickBot="1" x14ac:dyDescent="0.3">
      <c r="A999" s="3" t="s">
        <v>547</v>
      </c>
      <c r="B999" s="4" t="s">
        <v>542</v>
      </c>
      <c r="C999" s="1" t="s">
        <v>3098</v>
      </c>
      <c r="D999" s="1" t="s">
        <v>150</v>
      </c>
      <c r="E999" s="1" t="s">
        <v>114</v>
      </c>
      <c r="F999" s="48">
        <v>807.75862068965523</v>
      </c>
      <c r="G999" s="7">
        <v>937</v>
      </c>
      <c r="H999" s="30">
        <f t="shared" si="75"/>
        <v>525.04310344827593</v>
      </c>
      <c r="I999" s="30">
        <f t="shared" si="76"/>
        <v>565.43103448275861</v>
      </c>
      <c r="J999" s="31">
        <f t="shared" si="77"/>
        <v>686.59482758620697</v>
      </c>
      <c r="K999" s="32">
        <f t="shared" si="78"/>
        <v>0</v>
      </c>
      <c r="L999" s="33"/>
      <c r="M999" s="34">
        <f t="shared" si="79"/>
        <v>0</v>
      </c>
    </row>
    <row r="1000" spans="1:13" ht="16.5" thickBot="1" x14ac:dyDescent="0.3">
      <c r="A1000" s="3" t="s">
        <v>594</v>
      </c>
      <c r="B1000" s="4" t="s">
        <v>744</v>
      </c>
      <c r="C1000" s="1" t="s">
        <v>3098</v>
      </c>
      <c r="D1000" s="1" t="s">
        <v>150</v>
      </c>
      <c r="E1000" s="1" t="s">
        <v>114</v>
      </c>
      <c r="F1000" s="46">
        <v>807.75862068965523</v>
      </c>
      <c r="G1000" s="7">
        <v>937</v>
      </c>
      <c r="H1000" s="30">
        <f t="shared" si="75"/>
        <v>525.04310344827593</v>
      </c>
      <c r="I1000" s="30">
        <f t="shared" si="76"/>
        <v>565.43103448275861</v>
      </c>
      <c r="J1000" s="31">
        <f t="shared" si="77"/>
        <v>686.59482758620697</v>
      </c>
      <c r="K1000" s="32">
        <f t="shared" si="78"/>
        <v>0</v>
      </c>
      <c r="L1000" s="33"/>
      <c r="M1000" s="34">
        <f t="shared" si="79"/>
        <v>0</v>
      </c>
    </row>
    <row r="1001" spans="1:13" ht="16.5" thickBot="1" x14ac:dyDescent="0.3">
      <c r="A1001" s="3" t="s">
        <v>548</v>
      </c>
      <c r="B1001" s="4" t="s">
        <v>543</v>
      </c>
      <c r="C1001" s="1" t="s">
        <v>3098</v>
      </c>
      <c r="D1001" s="1" t="s">
        <v>150</v>
      </c>
      <c r="E1001" s="1" t="s">
        <v>114</v>
      </c>
      <c r="F1001" s="48">
        <v>807.75862068965523</v>
      </c>
      <c r="G1001" s="7">
        <v>937</v>
      </c>
      <c r="H1001" s="30">
        <f t="shared" si="75"/>
        <v>525.04310344827593</v>
      </c>
      <c r="I1001" s="30">
        <f t="shared" si="76"/>
        <v>565.43103448275861</v>
      </c>
      <c r="J1001" s="31">
        <f t="shared" si="77"/>
        <v>686.59482758620697</v>
      </c>
      <c r="K1001" s="32">
        <f t="shared" si="78"/>
        <v>0</v>
      </c>
      <c r="L1001" s="33"/>
      <c r="M1001" s="34">
        <f t="shared" si="79"/>
        <v>0</v>
      </c>
    </row>
    <row r="1002" spans="1:13" ht="16.5" thickBot="1" x14ac:dyDescent="0.3">
      <c r="A1002" s="3" t="s">
        <v>501</v>
      </c>
      <c r="B1002" s="4" t="s">
        <v>93</v>
      </c>
      <c r="C1002" s="1" t="s">
        <v>3098</v>
      </c>
      <c r="D1002" s="1" t="s">
        <v>150</v>
      </c>
      <c r="E1002" s="1" t="s">
        <v>114</v>
      </c>
      <c r="F1002" s="48">
        <v>807.75862068965523</v>
      </c>
      <c r="G1002" s="7">
        <v>937</v>
      </c>
      <c r="H1002" s="30">
        <f t="shared" si="75"/>
        <v>525.04310344827593</v>
      </c>
      <c r="I1002" s="30">
        <f t="shared" si="76"/>
        <v>565.43103448275861</v>
      </c>
      <c r="J1002" s="31">
        <f t="shared" si="77"/>
        <v>686.59482758620697</v>
      </c>
      <c r="K1002" s="32">
        <f t="shared" si="78"/>
        <v>0</v>
      </c>
      <c r="L1002" s="33"/>
      <c r="M1002" s="34">
        <f t="shared" si="79"/>
        <v>0</v>
      </c>
    </row>
    <row r="1003" spans="1:13" ht="16.5" thickBot="1" x14ac:dyDescent="0.3">
      <c r="A1003" s="3" t="s">
        <v>862</v>
      </c>
      <c r="B1003" s="4" t="s">
        <v>863</v>
      </c>
      <c r="C1003" s="1" t="s">
        <v>3098</v>
      </c>
      <c r="D1003" s="1" t="s">
        <v>869</v>
      </c>
      <c r="E1003" s="1" t="s">
        <v>114</v>
      </c>
      <c r="F1003" s="48">
        <v>807.75862068965523</v>
      </c>
      <c r="G1003" s="7">
        <v>937</v>
      </c>
      <c r="H1003" s="30">
        <f t="shared" si="75"/>
        <v>525.04310344827593</v>
      </c>
      <c r="I1003" s="30">
        <f t="shared" si="76"/>
        <v>565.43103448275861</v>
      </c>
      <c r="J1003" s="31">
        <f t="shared" si="77"/>
        <v>686.59482758620697</v>
      </c>
      <c r="K1003" s="32">
        <f t="shared" si="78"/>
        <v>0</v>
      </c>
      <c r="L1003" s="33"/>
      <c r="M1003" s="34">
        <f t="shared" si="79"/>
        <v>0</v>
      </c>
    </row>
    <row r="1004" spans="1:13" ht="16.5" thickBot="1" x14ac:dyDescent="0.3">
      <c r="A1004" s="3" t="s">
        <v>3029</v>
      </c>
      <c r="B1004" s="4" t="s">
        <v>3051</v>
      </c>
      <c r="C1004" s="1" t="s">
        <v>3098</v>
      </c>
      <c r="D1004" s="1" t="s">
        <v>3067</v>
      </c>
      <c r="E1004" s="1" t="s">
        <v>114</v>
      </c>
      <c r="F1004" s="48">
        <v>1117.2413793103449</v>
      </c>
      <c r="G1004" s="7">
        <v>1296</v>
      </c>
      <c r="H1004" s="30">
        <f t="shared" si="75"/>
        <v>726.20689655172418</v>
      </c>
      <c r="I1004" s="30">
        <f t="shared" si="76"/>
        <v>782.06896551724139</v>
      </c>
      <c r="J1004" s="31">
        <f t="shared" si="77"/>
        <v>949.65517241379314</v>
      </c>
      <c r="K1004" s="32">
        <f t="shared" si="78"/>
        <v>0</v>
      </c>
      <c r="L1004" s="33"/>
      <c r="M1004" s="34">
        <f t="shared" si="79"/>
        <v>0</v>
      </c>
    </row>
    <row r="1005" spans="1:13" ht="16.5" thickBot="1" x14ac:dyDescent="0.3">
      <c r="A1005" s="3" t="s">
        <v>3030</v>
      </c>
      <c r="B1005" s="4" t="s">
        <v>3052</v>
      </c>
      <c r="C1005" s="1" t="s">
        <v>3098</v>
      </c>
      <c r="D1005" s="1" t="s">
        <v>1241</v>
      </c>
      <c r="E1005" s="1" t="s">
        <v>869</v>
      </c>
      <c r="F1005" s="48">
        <v>1117.2413793103449</v>
      </c>
      <c r="G1005" s="7">
        <v>1296</v>
      </c>
      <c r="H1005" s="30">
        <f t="shared" si="75"/>
        <v>726.20689655172418</v>
      </c>
      <c r="I1005" s="30">
        <f t="shared" si="76"/>
        <v>782.06896551724139</v>
      </c>
      <c r="J1005" s="31">
        <f t="shared" si="77"/>
        <v>949.65517241379314</v>
      </c>
      <c r="K1005" s="32">
        <f t="shared" si="78"/>
        <v>0</v>
      </c>
      <c r="L1005" s="33"/>
      <c r="M1005" s="34">
        <f t="shared" si="79"/>
        <v>0</v>
      </c>
    </row>
    <row r="1006" spans="1:13" ht="16.5" thickBot="1" x14ac:dyDescent="0.3">
      <c r="A1006" s="3" t="s">
        <v>1239</v>
      </c>
      <c r="B1006" s="4" t="s">
        <v>1240</v>
      </c>
      <c r="C1006" s="1" t="s">
        <v>3098</v>
      </c>
      <c r="D1006" s="1" t="s">
        <v>1241</v>
      </c>
      <c r="E1006" s="1" t="s">
        <v>869</v>
      </c>
      <c r="F1006" s="48">
        <v>1117.2413793103449</v>
      </c>
      <c r="G1006" s="7">
        <v>1296</v>
      </c>
      <c r="H1006" s="30">
        <f t="shared" si="75"/>
        <v>726.20689655172418</v>
      </c>
      <c r="I1006" s="30">
        <f t="shared" si="76"/>
        <v>782.06896551724139</v>
      </c>
      <c r="J1006" s="31">
        <f t="shared" si="77"/>
        <v>949.65517241379314</v>
      </c>
      <c r="K1006" s="32">
        <f t="shared" si="78"/>
        <v>0</v>
      </c>
      <c r="L1006" s="33"/>
      <c r="M1006" s="34">
        <f t="shared" si="79"/>
        <v>0</v>
      </c>
    </row>
    <row r="1007" spans="1:13" ht="16.5" thickBot="1" x14ac:dyDescent="0.3">
      <c r="A1007" s="3" t="s">
        <v>1648</v>
      </c>
      <c r="B1007" s="4" t="s">
        <v>1649</v>
      </c>
      <c r="C1007" s="1" t="s">
        <v>3098</v>
      </c>
      <c r="D1007" s="1" t="s">
        <v>1241</v>
      </c>
      <c r="E1007" s="1" t="s">
        <v>869</v>
      </c>
      <c r="F1007" s="48">
        <v>1117.2413793103449</v>
      </c>
      <c r="G1007" s="7">
        <v>1296</v>
      </c>
      <c r="H1007" s="30">
        <f t="shared" si="75"/>
        <v>726.20689655172418</v>
      </c>
      <c r="I1007" s="30">
        <f t="shared" si="76"/>
        <v>782.06896551724139</v>
      </c>
      <c r="J1007" s="31">
        <f t="shared" si="77"/>
        <v>949.65517241379314</v>
      </c>
      <c r="K1007" s="32">
        <f t="shared" si="78"/>
        <v>0</v>
      </c>
      <c r="L1007" s="33"/>
      <c r="M1007" s="34">
        <f t="shared" si="79"/>
        <v>0</v>
      </c>
    </row>
    <row r="1008" spans="1:13" ht="16.5" thickBot="1" x14ac:dyDescent="0.3">
      <c r="A1008" s="3" t="s">
        <v>1397</v>
      </c>
      <c r="B1008" s="4" t="s">
        <v>1398</v>
      </c>
      <c r="C1008" s="1" t="s">
        <v>3098</v>
      </c>
      <c r="D1008" s="1" t="s">
        <v>1241</v>
      </c>
      <c r="E1008" s="1" t="s">
        <v>869</v>
      </c>
      <c r="F1008" s="48">
        <v>1117.2413793103449</v>
      </c>
      <c r="G1008" s="7">
        <v>1296</v>
      </c>
      <c r="H1008" s="30">
        <f t="shared" si="75"/>
        <v>726.20689655172418</v>
      </c>
      <c r="I1008" s="30">
        <f t="shared" si="76"/>
        <v>782.06896551724139</v>
      </c>
      <c r="J1008" s="31">
        <f t="shared" si="77"/>
        <v>949.65517241379314</v>
      </c>
      <c r="K1008" s="32">
        <f t="shared" si="78"/>
        <v>0</v>
      </c>
      <c r="L1008" s="33"/>
      <c r="M1008" s="34">
        <f t="shared" si="79"/>
        <v>0</v>
      </c>
    </row>
    <row r="1009" spans="1:13" ht="16.5" thickBot="1" x14ac:dyDescent="0.3">
      <c r="A1009" s="3" t="s">
        <v>1652</v>
      </c>
      <c r="B1009" s="4" t="s">
        <v>1651</v>
      </c>
      <c r="C1009" s="1" t="s">
        <v>3098</v>
      </c>
      <c r="D1009" s="1" t="s">
        <v>1241</v>
      </c>
      <c r="E1009" s="1" t="s">
        <v>869</v>
      </c>
      <c r="F1009" s="48">
        <v>1117.2413793103449</v>
      </c>
      <c r="G1009" s="7">
        <v>1296</v>
      </c>
      <c r="H1009" s="30">
        <f t="shared" si="75"/>
        <v>726.20689655172418</v>
      </c>
      <c r="I1009" s="30">
        <f t="shared" si="76"/>
        <v>782.06896551724139</v>
      </c>
      <c r="J1009" s="31">
        <f t="shared" si="77"/>
        <v>949.65517241379314</v>
      </c>
      <c r="K1009" s="32">
        <f t="shared" si="78"/>
        <v>0</v>
      </c>
      <c r="L1009" s="33"/>
      <c r="M1009" s="34">
        <f t="shared" si="79"/>
        <v>0</v>
      </c>
    </row>
    <row r="1010" spans="1:13" ht="16.5" thickBot="1" x14ac:dyDescent="0.3">
      <c r="A1010" s="3" t="s">
        <v>1653</v>
      </c>
      <c r="B1010" s="4" t="s">
        <v>1650</v>
      </c>
      <c r="C1010" s="1" t="s">
        <v>3098</v>
      </c>
      <c r="D1010" s="1" t="s">
        <v>1241</v>
      </c>
      <c r="E1010" s="1" t="s">
        <v>869</v>
      </c>
      <c r="F1010" s="48">
        <v>1117.2413793103449</v>
      </c>
      <c r="G1010" s="7">
        <v>1296</v>
      </c>
      <c r="H1010" s="30">
        <f t="shared" si="75"/>
        <v>726.20689655172418</v>
      </c>
      <c r="I1010" s="30">
        <f t="shared" si="76"/>
        <v>782.06896551724139</v>
      </c>
      <c r="J1010" s="31">
        <f t="shared" si="77"/>
        <v>949.65517241379314</v>
      </c>
      <c r="K1010" s="32">
        <f t="shared" si="78"/>
        <v>0</v>
      </c>
      <c r="L1010" s="33"/>
      <c r="M1010" s="34">
        <f t="shared" si="79"/>
        <v>0</v>
      </c>
    </row>
    <row r="1011" spans="1:13" ht="16.5" thickBot="1" x14ac:dyDescent="0.3">
      <c r="A1011" s="3" t="s">
        <v>3031</v>
      </c>
      <c r="B1011" s="4" t="s">
        <v>3053</v>
      </c>
      <c r="C1011" s="1" t="s">
        <v>3098</v>
      </c>
      <c r="D1011" s="1" t="s">
        <v>1241</v>
      </c>
      <c r="E1011" s="1" t="s">
        <v>869</v>
      </c>
      <c r="F1011" s="48">
        <v>2404.3103448275865</v>
      </c>
      <c r="G1011" s="7">
        <v>2789.0000000000005</v>
      </c>
      <c r="H1011" s="30">
        <f t="shared" si="75"/>
        <v>1562.8017241379314</v>
      </c>
      <c r="I1011" s="30">
        <f t="shared" si="76"/>
        <v>1683.0172413793105</v>
      </c>
      <c r="J1011" s="31">
        <f t="shared" si="77"/>
        <v>2043.6637931034484</v>
      </c>
      <c r="K1011" s="32">
        <f t="shared" si="78"/>
        <v>0</v>
      </c>
      <c r="L1011" s="33"/>
      <c r="M1011" s="34">
        <f t="shared" si="79"/>
        <v>0</v>
      </c>
    </row>
    <row r="1012" spans="1:13" ht="16.5" thickBot="1" x14ac:dyDescent="0.3">
      <c r="A1012" s="1" t="s">
        <v>2008</v>
      </c>
      <c r="B1012" s="1" t="s">
        <v>2009</v>
      </c>
      <c r="C1012" s="1" t="s">
        <v>3098</v>
      </c>
      <c r="D1012" s="1" t="s">
        <v>2057</v>
      </c>
      <c r="E1012" s="1" t="s">
        <v>114</v>
      </c>
      <c r="F1012" s="48">
        <v>1055.1724137931035</v>
      </c>
      <c r="G1012" s="7">
        <v>1224</v>
      </c>
      <c r="H1012" s="30">
        <f t="shared" si="75"/>
        <v>685.86206896551732</v>
      </c>
      <c r="I1012" s="30">
        <f t="shared" si="76"/>
        <v>738.62068965517244</v>
      </c>
      <c r="J1012" s="31">
        <f t="shared" si="77"/>
        <v>896.89655172413791</v>
      </c>
      <c r="K1012" s="32">
        <f t="shared" si="78"/>
        <v>0</v>
      </c>
      <c r="L1012" s="33"/>
      <c r="M1012" s="34">
        <f t="shared" si="79"/>
        <v>0</v>
      </c>
    </row>
    <row r="1013" spans="1:13" ht="16.5" thickBot="1" x14ac:dyDescent="0.3">
      <c r="A1013" s="1" t="s">
        <v>2010</v>
      </c>
      <c r="B1013" s="1" t="s">
        <v>2011</v>
      </c>
      <c r="C1013" s="1" t="s">
        <v>3098</v>
      </c>
      <c r="D1013" s="1" t="s">
        <v>2057</v>
      </c>
      <c r="E1013" s="1" t="s">
        <v>114</v>
      </c>
      <c r="F1013" s="48">
        <v>1055.1724137931035</v>
      </c>
      <c r="G1013" s="7">
        <v>1224</v>
      </c>
      <c r="H1013" s="30">
        <f t="shared" si="75"/>
        <v>685.86206896551732</v>
      </c>
      <c r="I1013" s="30">
        <f t="shared" si="76"/>
        <v>738.62068965517244</v>
      </c>
      <c r="J1013" s="31">
        <f t="shared" si="77"/>
        <v>896.89655172413791</v>
      </c>
      <c r="K1013" s="32">
        <f t="shared" si="78"/>
        <v>0</v>
      </c>
      <c r="L1013" s="33"/>
      <c r="M1013" s="34">
        <f t="shared" si="79"/>
        <v>0</v>
      </c>
    </row>
    <row r="1014" spans="1:13" ht="16.5" thickBot="1" x14ac:dyDescent="0.3">
      <c r="A1014" s="1" t="s">
        <v>2012</v>
      </c>
      <c r="B1014" s="1" t="s">
        <v>2013</v>
      </c>
      <c r="C1014" s="1" t="s">
        <v>3098</v>
      </c>
      <c r="D1014" s="1" t="s">
        <v>2057</v>
      </c>
      <c r="E1014" s="1" t="s">
        <v>114</v>
      </c>
      <c r="F1014" s="48">
        <v>1055.1724137931035</v>
      </c>
      <c r="G1014" s="7">
        <v>1224</v>
      </c>
      <c r="H1014" s="30">
        <f t="shared" si="75"/>
        <v>685.86206896551732</v>
      </c>
      <c r="I1014" s="30">
        <f t="shared" si="76"/>
        <v>738.62068965517244</v>
      </c>
      <c r="J1014" s="31">
        <f t="shared" si="77"/>
        <v>896.89655172413791</v>
      </c>
      <c r="K1014" s="32">
        <f t="shared" si="78"/>
        <v>0</v>
      </c>
      <c r="L1014" s="33"/>
      <c r="M1014" s="34">
        <f t="shared" si="79"/>
        <v>0</v>
      </c>
    </row>
    <row r="1015" spans="1:13" ht="16.5" thickBot="1" x14ac:dyDescent="0.3">
      <c r="A1015" s="1" t="s">
        <v>2014</v>
      </c>
      <c r="B1015" s="1" t="s">
        <v>2015</v>
      </c>
      <c r="C1015" s="1" t="s">
        <v>3098</v>
      </c>
      <c r="D1015" s="1" t="s">
        <v>2057</v>
      </c>
      <c r="E1015" s="1" t="s">
        <v>114</v>
      </c>
      <c r="F1015" s="48">
        <v>1055.1724137931035</v>
      </c>
      <c r="G1015" s="7">
        <v>1224</v>
      </c>
      <c r="H1015" s="30">
        <f t="shared" si="75"/>
        <v>685.86206896551732</v>
      </c>
      <c r="I1015" s="30">
        <f t="shared" si="76"/>
        <v>738.62068965517244</v>
      </c>
      <c r="J1015" s="31">
        <f t="shared" si="77"/>
        <v>896.89655172413791</v>
      </c>
      <c r="K1015" s="32">
        <f t="shared" si="78"/>
        <v>0</v>
      </c>
      <c r="L1015" s="33"/>
      <c r="M1015" s="34">
        <f t="shared" si="79"/>
        <v>0</v>
      </c>
    </row>
    <row r="1016" spans="1:13" ht="16.5" thickBot="1" x14ac:dyDescent="0.3">
      <c r="A1016" s="1" t="s">
        <v>2016</v>
      </c>
      <c r="B1016" s="1" t="s">
        <v>2017</v>
      </c>
      <c r="C1016" s="1" t="s">
        <v>3098</v>
      </c>
      <c r="D1016" s="1" t="s">
        <v>2057</v>
      </c>
      <c r="E1016" s="1" t="s">
        <v>114</v>
      </c>
      <c r="F1016" s="46">
        <v>1055.1724137931035</v>
      </c>
      <c r="G1016" s="7">
        <v>1224</v>
      </c>
      <c r="H1016" s="30">
        <f t="shared" si="75"/>
        <v>685.86206896551732</v>
      </c>
      <c r="I1016" s="30">
        <f t="shared" si="76"/>
        <v>738.62068965517244</v>
      </c>
      <c r="J1016" s="31">
        <f t="shared" si="77"/>
        <v>896.89655172413791</v>
      </c>
      <c r="K1016" s="32">
        <f t="shared" si="78"/>
        <v>0</v>
      </c>
      <c r="L1016" s="33"/>
      <c r="M1016" s="34">
        <f t="shared" si="79"/>
        <v>0</v>
      </c>
    </row>
    <row r="1017" spans="1:13" ht="16.5" thickBot="1" x14ac:dyDescent="0.3">
      <c r="A1017" s="1" t="s">
        <v>2018</v>
      </c>
      <c r="B1017" s="1" t="s">
        <v>2019</v>
      </c>
      <c r="C1017" s="1" t="s">
        <v>3098</v>
      </c>
      <c r="D1017" s="1" t="s">
        <v>2057</v>
      </c>
      <c r="E1017" s="1" t="s">
        <v>114</v>
      </c>
      <c r="F1017" s="48">
        <v>1055.1724137931035</v>
      </c>
      <c r="G1017" s="7">
        <v>1224</v>
      </c>
      <c r="H1017" s="30">
        <f t="shared" si="75"/>
        <v>685.86206896551732</v>
      </c>
      <c r="I1017" s="30">
        <f t="shared" si="76"/>
        <v>738.62068965517244</v>
      </c>
      <c r="J1017" s="31">
        <f t="shared" si="77"/>
        <v>896.89655172413791</v>
      </c>
      <c r="K1017" s="32">
        <f t="shared" si="78"/>
        <v>0</v>
      </c>
      <c r="L1017" s="33"/>
      <c r="M1017" s="34">
        <f t="shared" si="79"/>
        <v>0</v>
      </c>
    </row>
    <row r="1018" spans="1:13" ht="16.5" thickBot="1" x14ac:dyDescent="0.3">
      <c r="A1018" s="1" t="s">
        <v>2020</v>
      </c>
      <c r="B1018" s="1" t="s">
        <v>2021</v>
      </c>
      <c r="C1018" s="1" t="s">
        <v>3098</v>
      </c>
      <c r="D1018" s="1" t="s">
        <v>2057</v>
      </c>
      <c r="E1018" s="1" t="s">
        <v>114</v>
      </c>
      <c r="F1018" s="46">
        <v>1055.1724137931035</v>
      </c>
      <c r="G1018" s="7">
        <v>1224</v>
      </c>
      <c r="H1018" s="30">
        <f t="shared" si="75"/>
        <v>685.86206896551732</v>
      </c>
      <c r="I1018" s="30">
        <f t="shared" si="76"/>
        <v>738.62068965517244</v>
      </c>
      <c r="J1018" s="31">
        <f t="shared" si="77"/>
        <v>896.89655172413791</v>
      </c>
      <c r="K1018" s="32">
        <f t="shared" si="78"/>
        <v>0</v>
      </c>
      <c r="L1018" s="33"/>
      <c r="M1018" s="34">
        <f t="shared" si="79"/>
        <v>0</v>
      </c>
    </row>
    <row r="1019" spans="1:13" ht="16.5" thickBot="1" x14ac:dyDescent="0.3">
      <c r="A1019" s="1" t="s">
        <v>2022</v>
      </c>
      <c r="B1019" s="1" t="s">
        <v>2023</v>
      </c>
      <c r="C1019" s="1" t="s">
        <v>3098</v>
      </c>
      <c r="D1019" s="1" t="s">
        <v>2057</v>
      </c>
      <c r="E1019" s="1" t="s">
        <v>114</v>
      </c>
      <c r="F1019" s="48">
        <v>1055.1724137931035</v>
      </c>
      <c r="G1019" s="7">
        <v>1224</v>
      </c>
      <c r="H1019" s="30">
        <f t="shared" si="75"/>
        <v>685.86206896551732</v>
      </c>
      <c r="I1019" s="30">
        <f t="shared" si="76"/>
        <v>738.62068965517244</v>
      </c>
      <c r="J1019" s="31">
        <f t="shared" si="77"/>
        <v>896.89655172413791</v>
      </c>
      <c r="K1019" s="32">
        <f t="shared" si="78"/>
        <v>0</v>
      </c>
      <c r="L1019" s="33"/>
      <c r="M1019" s="34">
        <f t="shared" si="79"/>
        <v>0</v>
      </c>
    </row>
    <row r="1020" spans="1:13" ht="16.5" thickBot="1" x14ac:dyDescent="0.3">
      <c r="A1020" s="1" t="s">
        <v>2024</v>
      </c>
      <c r="B1020" s="1" t="s">
        <v>2025</v>
      </c>
      <c r="C1020" s="1" t="s">
        <v>3098</v>
      </c>
      <c r="D1020" s="1" t="s">
        <v>2057</v>
      </c>
      <c r="E1020" s="1" t="s">
        <v>115</v>
      </c>
      <c r="F1020" s="48">
        <v>700</v>
      </c>
      <c r="G1020" s="7">
        <v>812</v>
      </c>
      <c r="H1020" s="30">
        <f t="shared" si="75"/>
        <v>455</v>
      </c>
      <c r="I1020" s="30">
        <f t="shared" si="76"/>
        <v>489.99999999999994</v>
      </c>
      <c r="J1020" s="31">
        <f t="shared" si="77"/>
        <v>595</v>
      </c>
      <c r="K1020" s="32">
        <f t="shared" si="78"/>
        <v>0</v>
      </c>
      <c r="L1020" s="33"/>
      <c r="M1020" s="34">
        <f t="shared" si="79"/>
        <v>0</v>
      </c>
    </row>
    <row r="1021" spans="1:13" ht="16.5" thickBot="1" x14ac:dyDescent="0.3">
      <c r="A1021" s="1" t="s">
        <v>2026</v>
      </c>
      <c r="B1021" s="1" t="s">
        <v>2027</v>
      </c>
      <c r="C1021" s="1" t="s">
        <v>3098</v>
      </c>
      <c r="D1021" s="1" t="s">
        <v>2057</v>
      </c>
      <c r="E1021" s="1" t="s">
        <v>115</v>
      </c>
      <c r="F1021" s="48">
        <v>700</v>
      </c>
      <c r="G1021" s="7">
        <v>812</v>
      </c>
      <c r="H1021" s="30">
        <f t="shared" si="75"/>
        <v>455</v>
      </c>
      <c r="I1021" s="30">
        <f t="shared" si="76"/>
        <v>489.99999999999994</v>
      </c>
      <c r="J1021" s="31">
        <f t="shared" si="77"/>
        <v>595</v>
      </c>
      <c r="K1021" s="32">
        <f t="shared" si="78"/>
        <v>0</v>
      </c>
      <c r="L1021" s="33"/>
      <c r="M1021" s="34">
        <f t="shared" si="79"/>
        <v>0</v>
      </c>
    </row>
    <row r="1022" spans="1:13" ht="16.5" thickBot="1" x14ac:dyDescent="0.3">
      <c r="A1022" s="1" t="s">
        <v>2028</v>
      </c>
      <c r="B1022" s="1" t="s">
        <v>2029</v>
      </c>
      <c r="C1022" s="1" t="s">
        <v>3098</v>
      </c>
      <c r="D1022" s="1" t="s">
        <v>2057</v>
      </c>
      <c r="E1022" s="1" t="s">
        <v>115</v>
      </c>
      <c r="F1022" s="48">
        <v>700</v>
      </c>
      <c r="G1022" s="7">
        <v>812</v>
      </c>
      <c r="H1022" s="30">
        <f t="shared" si="75"/>
        <v>455</v>
      </c>
      <c r="I1022" s="30">
        <f t="shared" si="76"/>
        <v>489.99999999999994</v>
      </c>
      <c r="J1022" s="31">
        <f t="shared" si="77"/>
        <v>595</v>
      </c>
      <c r="K1022" s="32">
        <f t="shared" si="78"/>
        <v>0</v>
      </c>
      <c r="L1022" s="33"/>
      <c r="M1022" s="34">
        <f t="shared" si="79"/>
        <v>0</v>
      </c>
    </row>
    <row r="1023" spans="1:13" ht="16.5" thickBot="1" x14ac:dyDescent="0.3">
      <c r="A1023" s="1" t="s">
        <v>2030</v>
      </c>
      <c r="B1023" s="1" t="s">
        <v>2031</v>
      </c>
      <c r="C1023" s="1" t="s">
        <v>3098</v>
      </c>
      <c r="D1023" s="1" t="s">
        <v>2057</v>
      </c>
      <c r="E1023" s="1" t="s">
        <v>115</v>
      </c>
      <c r="F1023" s="48">
        <v>700</v>
      </c>
      <c r="G1023" s="7">
        <v>812</v>
      </c>
      <c r="H1023" s="30">
        <f t="shared" si="75"/>
        <v>455</v>
      </c>
      <c r="I1023" s="30">
        <f t="shared" si="76"/>
        <v>489.99999999999994</v>
      </c>
      <c r="J1023" s="31">
        <f t="shared" si="77"/>
        <v>595</v>
      </c>
      <c r="K1023" s="32">
        <f t="shared" si="78"/>
        <v>0</v>
      </c>
      <c r="L1023" s="33"/>
      <c r="M1023" s="34">
        <f t="shared" si="79"/>
        <v>0</v>
      </c>
    </row>
    <row r="1024" spans="1:13" ht="16.5" thickBot="1" x14ac:dyDescent="0.3">
      <c r="A1024" s="1" t="s">
        <v>2032</v>
      </c>
      <c r="B1024" s="1" t="s">
        <v>2033</v>
      </c>
      <c r="C1024" s="1" t="s">
        <v>3098</v>
      </c>
      <c r="D1024" s="1" t="s">
        <v>2057</v>
      </c>
      <c r="E1024" s="1" t="s">
        <v>115</v>
      </c>
      <c r="F1024" s="48">
        <v>700</v>
      </c>
      <c r="G1024" s="7">
        <v>812</v>
      </c>
      <c r="H1024" s="30">
        <f t="shared" si="75"/>
        <v>455</v>
      </c>
      <c r="I1024" s="30">
        <f t="shared" si="76"/>
        <v>489.99999999999994</v>
      </c>
      <c r="J1024" s="31">
        <f t="shared" si="77"/>
        <v>595</v>
      </c>
      <c r="K1024" s="32">
        <f t="shared" si="78"/>
        <v>0</v>
      </c>
      <c r="L1024" s="33"/>
      <c r="M1024" s="34">
        <f t="shared" si="79"/>
        <v>0</v>
      </c>
    </row>
    <row r="1025" spans="1:13" ht="16.5" thickBot="1" x14ac:dyDescent="0.3">
      <c r="A1025" s="1" t="s">
        <v>2034</v>
      </c>
      <c r="B1025" s="1" t="s">
        <v>2035</v>
      </c>
      <c r="C1025" s="1" t="s">
        <v>3098</v>
      </c>
      <c r="D1025" s="1" t="s">
        <v>2057</v>
      </c>
      <c r="E1025" s="1" t="s">
        <v>115</v>
      </c>
      <c r="F1025" s="48">
        <v>700</v>
      </c>
      <c r="G1025" s="7">
        <v>812</v>
      </c>
      <c r="H1025" s="30">
        <f t="shared" si="75"/>
        <v>455</v>
      </c>
      <c r="I1025" s="30">
        <f t="shared" si="76"/>
        <v>489.99999999999994</v>
      </c>
      <c r="J1025" s="31">
        <f t="shared" si="77"/>
        <v>595</v>
      </c>
      <c r="K1025" s="32">
        <f t="shared" si="78"/>
        <v>0</v>
      </c>
      <c r="L1025" s="33"/>
      <c r="M1025" s="34">
        <f t="shared" si="79"/>
        <v>0</v>
      </c>
    </row>
    <row r="1026" spans="1:13" ht="16.5" thickBot="1" x14ac:dyDescent="0.3">
      <c r="A1026" s="1" t="s">
        <v>2036</v>
      </c>
      <c r="B1026" s="1" t="s">
        <v>2037</v>
      </c>
      <c r="C1026" s="1" t="s">
        <v>3098</v>
      </c>
      <c r="D1026" s="1" t="s">
        <v>2057</v>
      </c>
      <c r="E1026" s="1" t="s">
        <v>115</v>
      </c>
      <c r="F1026" s="48">
        <v>700</v>
      </c>
      <c r="G1026" s="7">
        <v>812</v>
      </c>
      <c r="H1026" s="30">
        <f t="shared" si="75"/>
        <v>455</v>
      </c>
      <c r="I1026" s="30">
        <f t="shared" si="76"/>
        <v>489.99999999999994</v>
      </c>
      <c r="J1026" s="31">
        <f t="shared" si="77"/>
        <v>595</v>
      </c>
      <c r="K1026" s="32">
        <f t="shared" si="78"/>
        <v>0</v>
      </c>
      <c r="L1026" s="33"/>
      <c r="M1026" s="34">
        <f t="shared" si="79"/>
        <v>0</v>
      </c>
    </row>
    <row r="1027" spans="1:13" ht="16.5" thickBot="1" x14ac:dyDescent="0.3">
      <c r="A1027" s="1" t="s">
        <v>2038</v>
      </c>
      <c r="B1027" s="1" t="s">
        <v>2039</v>
      </c>
      <c r="C1027" s="1" t="s">
        <v>3098</v>
      </c>
      <c r="D1027" s="1" t="s">
        <v>2057</v>
      </c>
      <c r="E1027" s="1" t="s">
        <v>115</v>
      </c>
      <c r="F1027" s="48">
        <v>700</v>
      </c>
      <c r="G1027" s="7">
        <v>812</v>
      </c>
      <c r="H1027" s="30">
        <f t="shared" si="75"/>
        <v>455</v>
      </c>
      <c r="I1027" s="30">
        <f t="shared" si="76"/>
        <v>489.99999999999994</v>
      </c>
      <c r="J1027" s="31">
        <f t="shared" si="77"/>
        <v>595</v>
      </c>
      <c r="K1027" s="32">
        <f t="shared" si="78"/>
        <v>0</v>
      </c>
      <c r="L1027" s="33"/>
      <c r="M1027" s="34">
        <f t="shared" si="79"/>
        <v>0</v>
      </c>
    </row>
    <row r="1028" spans="1:13" ht="16.5" thickBot="1" x14ac:dyDescent="0.3">
      <c r="A1028" s="1" t="s">
        <v>2040</v>
      </c>
      <c r="B1028" s="1" t="s">
        <v>2041</v>
      </c>
      <c r="C1028" s="1" t="s">
        <v>3098</v>
      </c>
      <c r="D1028" s="1" t="s">
        <v>2057</v>
      </c>
      <c r="E1028" s="1" t="s">
        <v>315</v>
      </c>
      <c r="F1028" s="46">
        <v>2972.4137931034484</v>
      </c>
      <c r="G1028" s="7">
        <v>3448</v>
      </c>
      <c r="H1028" s="30">
        <f t="shared" si="75"/>
        <v>1932.0689655172414</v>
      </c>
      <c r="I1028" s="30">
        <f t="shared" si="76"/>
        <v>2080.6896551724139</v>
      </c>
      <c r="J1028" s="31">
        <f t="shared" si="77"/>
        <v>2526.5517241379312</v>
      </c>
      <c r="K1028" s="32">
        <f t="shared" si="78"/>
        <v>0</v>
      </c>
      <c r="L1028" s="33"/>
      <c r="M1028" s="34">
        <f t="shared" si="79"/>
        <v>0</v>
      </c>
    </row>
    <row r="1029" spans="1:13" ht="16.5" thickBot="1" x14ac:dyDescent="0.3">
      <c r="A1029" s="1" t="s">
        <v>2042</v>
      </c>
      <c r="B1029" s="1" t="s">
        <v>2043</v>
      </c>
      <c r="C1029" s="1" t="s">
        <v>3098</v>
      </c>
      <c r="D1029" s="1" t="s">
        <v>2057</v>
      </c>
      <c r="E1029" s="1" t="s">
        <v>315</v>
      </c>
      <c r="F1029" s="48">
        <v>2972.4137931034484</v>
      </c>
      <c r="G1029" s="7">
        <v>3448</v>
      </c>
      <c r="H1029" s="30">
        <f t="shared" si="75"/>
        <v>1932.0689655172414</v>
      </c>
      <c r="I1029" s="30">
        <f t="shared" si="76"/>
        <v>2080.6896551724139</v>
      </c>
      <c r="J1029" s="31">
        <f t="shared" si="77"/>
        <v>2526.5517241379312</v>
      </c>
      <c r="K1029" s="32">
        <f t="shared" si="78"/>
        <v>0</v>
      </c>
      <c r="L1029" s="33"/>
      <c r="M1029" s="34">
        <f t="shared" si="79"/>
        <v>0</v>
      </c>
    </row>
    <row r="1030" spans="1:13" ht="16.5" thickBot="1" x14ac:dyDescent="0.3">
      <c r="A1030" s="1" t="s">
        <v>2044</v>
      </c>
      <c r="B1030" s="1" t="s">
        <v>2045</v>
      </c>
      <c r="C1030" s="1" t="s">
        <v>3098</v>
      </c>
      <c r="D1030" s="1" t="s">
        <v>2057</v>
      </c>
      <c r="E1030" s="1" t="s">
        <v>315</v>
      </c>
      <c r="F1030" s="46">
        <v>2972.4137931034484</v>
      </c>
      <c r="G1030" s="7">
        <v>3448</v>
      </c>
      <c r="H1030" s="30">
        <f t="shared" si="75"/>
        <v>1932.0689655172414</v>
      </c>
      <c r="I1030" s="30">
        <f t="shared" si="76"/>
        <v>2080.6896551724139</v>
      </c>
      <c r="J1030" s="31">
        <f t="shared" si="77"/>
        <v>2526.5517241379312</v>
      </c>
      <c r="K1030" s="32">
        <f t="shared" si="78"/>
        <v>0</v>
      </c>
      <c r="L1030" s="33"/>
      <c r="M1030" s="34">
        <f t="shared" si="79"/>
        <v>0</v>
      </c>
    </row>
    <row r="1031" spans="1:13" ht="16.5" thickBot="1" x14ac:dyDescent="0.3">
      <c r="A1031" s="1" t="s">
        <v>2046</v>
      </c>
      <c r="B1031" s="1" t="s">
        <v>2047</v>
      </c>
      <c r="C1031" s="1" t="s">
        <v>3098</v>
      </c>
      <c r="D1031" s="1" t="s">
        <v>2057</v>
      </c>
      <c r="E1031" s="1" t="s">
        <v>315</v>
      </c>
      <c r="F1031" s="48">
        <v>2972.4137931034484</v>
      </c>
      <c r="G1031" s="7">
        <v>3448</v>
      </c>
      <c r="H1031" s="30">
        <f t="shared" si="75"/>
        <v>1932.0689655172414</v>
      </c>
      <c r="I1031" s="30">
        <f t="shared" si="76"/>
        <v>2080.6896551724139</v>
      </c>
      <c r="J1031" s="31">
        <f t="shared" si="77"/>
        <v>2526.5517241379312</v>
      </c>
      <c r="K1031" s="32">
        <f t="shared" si="78"/>
        <v>0</v>
      </c>
      <c r="L1031" s="33"/>
      <c r="M1031" s="34">
        <f t="shared" si="79"/>
        <v>0</v>
      </c>
    </row>
    <row r="1032" spans="1:13" ht="16.5" thickBot="1" x14ac:dyDescent="0.3">
      <c r="A1032" s="1" t="s">
        <v>2048</v>
      </c>
      <c r="B1032" s="1" t="s">
        <v>2049</v>
      </c>
      <c r="C1032" s="1" t="s">
        <v>3098</v>
      </c>
      <c r="D1032" s="1" t="s">
        <v>2057</v>
      </c>
      <c r="E1032" s="1" t="s">
        <v>315</v>
      </c>
      <c r="F1032" s="46">
        <v>2972.4137931034484</v>
      </c>
      <c r="G1032" s="7">
        <v>3448</v>
      </c>
      <c r="H1032" s="30">
        <f t="shared" si="75"/>
        <v>1932.0689655172414</v>
      </c>
      <c r="I1032" s="30">
        <f t="shared" si="76"/>
        <v>2080.6896551724139</v>
      </c>
      <c r="J1032" s="31">
        <f t="shared" si="77"/>
        <v>2526.5517241379312</v>
      </c>
      <c r="K1032" s="32">
        <f t="shared" si="78"/>
        <v>0</v>
      </c>
      <c r="L1032" s="33"/>
      <c r="M1032" s="34">
        <f t="shared" si="79"/>
        <v>0</v>
      </c>
    </row>
    <row r="1033" spans="1:13" ht="16.5" thickBot="1" x14ac:dyDescent="0.3">
      <c r="A1033" s="1" t="s">
        <v>2066</v>
      </c>
      <c r="B1033" s="1" t="s">
        <v>2065</v>
      </c>
      <c r="C1033" s="1" t="s">
        <v>3098</v>
      </c>
      <c r="D1033" s="1" t="s">
        <v>2057</v>
      </c>
      <c r="E1033" s="1" t="s">
        <v>315</v>
      </c>
      <c r="F1033" s="48">
        <v>2972.4137931034484</v>
      </c>
      <c r="G1033" s="7">
        <v>3448</v>
      </c>
      <c r="H1033" s="30">
        <f t="shared" si="75"/>
        <v>1932.0689655172414</v>
      </c>
      <c r="I1033" s="30">
        <f t="shared" si="76"/>
        <v>2080.6896551724139</v>
      </c>
      <c r="J1033" s="31">
        <f t="shared" si="77"/>
        <v>2526.5517241379312</v>
      </c>
      <c r="K1033" s="32">
        <f t="shared" si="78"/>
        <v>0</v>
      </c>
      <c r="L1033" s="33"/>
      <c r="M1033" s="34">
        <f t="shared" si="79"/>
        <v>0</v>
      </c>
    </row>
    <row r="1034" spans="1:13" ht="16.5" thickBot="1" x14ac:dyDescent="0.3">
      <c r="A1034" s="1" t="s">
        <v>2050</v>
      </c>
      <c r="B1034" s="1" t="s">
        <v>2051</v>
      </c>
      <c r="C1034" s="1" t="s">
        <v>3098</v>
      </c>
      <c r="D1034" s="1" t="s">
        <v>2057</v>
      </c>
      <c r="E1034" s="1" t="s">
        <v>315</v>
      </c>
      <c r="F1034" s="48">
        <v>2972.4137931034484</v>
      </c>
      <c r="G1034" s="7">
        <v>3448</v>
      </c>
      <c r="H1034" s="30">
        <f t="shared" si="75"/>
        <v>1932.0689655172414</v>
      </c>
      <c r="I1034" s="30">
        <f t="shared" si="76"/>
        <v>2080.6896551724139</v>
      </c>
      <c r="J1034" s="31">
        <f t="shared" si="77"/>
        <v>2526.5517241379312</v>
      </c>
      <c r="K1034" s="32">
        <f t="shared" si="78"/>
        <v>0</v>
      </c>
      <c r="L1034" s="33"/>
      <c r="M1034" s="34">
        <f t="shared" si="79"/>
        <v>0</v>
      </c>
    </row>
    <row r="1035" spans="1:13" ht="16.5" thickBot="1" x14ac:dyDescent="0.3">
      <c r="A1035" s="1" t="s">
        <v>2052</v>
      </c>
      <c r="B1035" s="1" t="s">
        <v>2053</v>
      </c>
      <c r="C1035" s="1" t="s">
        <v>3098</v>
      </c>
      <c r="D1035" s="1" t="s">
        <v>2057</v>
      </c>
      <c r="E1035" s="1" t="s">
        <v>315</v>
      </c>
      <c r="F1035" s="46">
        <v>2972.4137931034484</v>
      </c>
      <c r="G1035" s="7">
        <v>3448</v>
      </c>
      <c r="H1035" s="30">
        <f t="shared" si="75"/>
        <v>1932.0689655172414</v>
      </c>
      <c r="I1035" s="30">
        <f t="shared" si="76"/>
        <v>2080.6896551724139</v>
      </c>
      <c r="J1035" s="31">
        <f t="shared" si="77"/>
        <v>2526.5517241379312</v>
      </c>
      <c r="K1035" s="32">
        <f t="shared" si="78"/>
        <v>0</v>
      </c>
      <c r="L1035" s="33"/>
      <c r="M1035" s="34">
        <f t="shared" si="79"/>
        <v>0</v>
      </c>
    </row>
    <row r="1036" spans="1:13" ht="16.5" thickBot="1" x14ac:dyDescent="0.3">
      <c r="A1036" s="1" t="s">
        <v>2054</v>
      </c>
      <c r="B1036" s="1" t="s">
        <v>2055</v>
      </c>
      <c r="C1036" s="1" t="s">
        <v>3098</v>
      </c>
      <c r="D1036" s="1" t="s">
        <v>2057</v>
      </c>
      <c r="E1036" s="1" t="s">
        <v>315</v>
      </c>
      <c r="F1036" s="46">
        <v>2972.4137931034484</v>
      </c>
      <c r="G1036" s="7">
        <v>3448</v>
      </c>
      <c r="H1036" s="30">
        <f t="shared" si="75"/>
        <v>1932.0689655172414</v>
      </c>
      <c r="I1036" s="30">
        <f t="shared" si="76"/>
        <v>2080.6896551724139</v>
      </c>
      <c r="J1036" s="31">
        <f t="shared" si="77"/>
        <v>2526.5517241379312</v>
      </c>
      <c r="K1036" s="32">
        <f t="shared" si="78"/>
        <v>0</v>
      </c>
      <c r="L1036" s="33"/>
      <c r="M1036" s="34">
        <f t="shared" si="79"/>
        <v>0</v>
      </c>
    </row>
    <row r="1037" spans="1:13" ht="16.5" thickBot="1" x14ac:dyDescent="0.3">
      <c r="A1037" s="3" t="s">
        <v>1088</v>
      </c>
      <c r="B1037" s="4" t="s">
        <v>738</v>
      </c>
      <c r="C1037" s="1" t="s">
        <v>3098</v>
      </c>
      <c r="D1037" s="1" t="s">
        <v>141</v>
      </c>
      <c r="E1037" s="1" t="s">
        <v>115</v>
      </c>
      <c r="F1037" s="48">
        <v>1738.793103448276</v>
      </c>
      <c r="G1037" s="7">
        <v>2017.0000000000002</v>
      </c>
      <c r="H1037" s="30">
        <f t="shared" ref="H1037:H1100" si="80">+F1037*0.65</f>
        <v>1130.2155172413795</v>
      </c>
      <c r="I1037" s="30">
        <f t="shared" ref="I1037:I1100" si="81">+F1037*0.7</f>
        <v>1217.1551724137933</v>
      </c>
      <c r="J1037" s="31">
        <f t="shared" ref="J1037:J1100" si="82">+F1037*0.85</f>
        <v>1477.9741379310346</v>
      </c>
      <c r="K1037" s="32">
        <f t="shared" ref="K1037:K1100" si="83">+F1037*L1037</f>
        <v>0</v>
      </c>
      <c r="L1037" s="33"/>
      <c r="M1037" s="34">
        <f t="shared" ref="M1037:M1100" si="84">+J1037*L1037</f>
        <v>0</v>
      </c>
    </row>
    <row r="1038" spans="1:13" ht="16.5" thickBot="1" x14ac:dyDescent="0.3">
      <c r="A1038" s="3" t="s">
        <v>2769</v>
      </c>
      <c r="B1038" s="4" t="s">
        <v>719</v>
      </c>
      <c r="C1038" s="1" t="s">
        <v>3098</v>
      </c>
      <c r="D1038" s="1" t="s">
        <v>141</v>
      </c>
      <c r="E1038" s="1" t="s">
        <v>115</v>
      </c>
      <c r="F1038" s="48">
        <v>1738.793103448276</v>
      </c>
      <c r="G1038" s="7">
        <v>2017.0000000000002</v>
      </c>
      <c r="H1038" s="30">
        <f t="shared" si="80"/>
        <v>1130.2155172413795</v>
      </c>
      <c r="I1038" s="30">
        <f t="shared" si="81"/>
        <v>1217.1551724137933</v>
      </c>
      <c r="J1038" s="31">
        <f t="shared" si="82"/>
        <v>1477.9741379310346</v>
      </c>
      <c r="K1038" s="32">
        <f t="shared" si="83"/>
        <v>0</v>
      </c>
      <c r="L1038" s="33"/>
      <c r="M1038" s="34">
        <f t="shared" si="84"/>
        <v>0</v>
      </c>
    </row>
    <row r="1039" spans="1:13" ht="16.5" thickBot="1" x14ac:dyDescent="0.3">
      <c r="A1039" s="3" t="s">
        <v>1086</v>
      </c>
      <c r="B1039" s="4" t="s">
        <v>720</v>
      </c>
      <c r="C1039" s="1" t="s">
        <v>3098</v>
      </c>
      <c r="D1039" s="1" t="s">
        <v>141</v>
      </c>
      <c r="E1039" s="1" t="s">
        <v>115</v>
      </c>
      <c r="F1039" s="48">
        <v>1738.793103448276</v>
      </c>
      <c r="G1039" s="7">
        <v>2017.0000000000002</v>
      </c>
      <c r="H1039" s="30">
        <f t="shared" si="80"/>
        <v>1130.2155172413795</v>
      </c>
      <c r="I1039" s="30">
        <f t="shared" si="81"/>
        <v>1217.1551724137933</v>
      </c>
      <c r="J1039" s="31">
        <f t="shared" si="82"/>
        <v>1477.9741379310346</v>
      </c>
      <c r="K1039" s="32">
        <f t="shared" si="83"/>
        <v>0</v>
      </c>
      <c r="L1039" s="33"/>
      <c r="M1039" s="34">
        <f t="shared" si="84"/>
        <v>0</v>
      </c>
    </row>
    <row r="1040" spans="1:13" ht="16.5" thickBot="1" x14ac:dyDescent="0.3">
      <c r="A1040" s="3" t="s">
        <v>1087</v>
      </c>
      <c r="B1040" s="4" t="s">
        <v>721</v>
      </c>
      <c r="C1040" s="1" t="s">
        <v>3098</v>
      </c>
      <c r="D1040" s="1" t="s">
        <v>141</v>
      </c>
      <c r="E1040" s="1" t="s">
        <v>115</v>
      </c>
      <c r="F1040" s="48">
        <v>1738.793103448276</v>
      </c>
      <c r="G1040" s="7">
        <v>2017.0000000000002</v>
      </c>
      <c r="H1040" s="30">
        <f t="shared" si="80"/>
        <v>1130.2155172413795</v>
      </c>
      <c r="I1040" s="30">
        <f t="shared" si="81"/>
        <v>1217.1551724137933</v>
      </c>
      <c r="J1040" s="31">
        <f t="shared" si="82"/>
        <v>1477.9741379310346</v>
      </c>
      <c r="K1040" s="32">
        <f t="shared" si="83"/>
        <v>0</v>
      </c>
      <c r="L1040" s="33"/>
      <c r="M1040" s="34">
        <f t="shared" si="84"/>
        <v>0</v>
      </c>
    </row>
    <row r="1041" spans="1:13" ht="16.5" thickBot="1" x14ac:dyDescent="0.3">
      <c r="A1041" s="3" t="s">
        <v>3015</v>
      </c>
      <c r="B1041" s="4" t="s">
        <v>3039</v>
      </c>
      <c r="C1041" s="1" t="s">
        <v>3098</v>
      </c>
      <c r="D1041" s="1" t="s">
        <v>141</v>
      </c>
      <c r="E1041" s="1" t="s">
        <v>115</v>
      </c>
      <c r="F1041" s="48">
        <v>3913.7931034482763</v>
      </c>
      <c r="G1041" s="7">
        <v>4540</v>
      </c>
      <c r="H1041" s="30">
        <f t="shared" si="80"/>
        <v>2543.9655172413795</v>
      </c>
      <c r="I1041" s="30">
        <f t="shared" si="81"/>
        <v>2739.655172413793</v>
      </c>
      <c r="J1041" s="31">
        <f t="shared" si="82"/>
        <v>3326.7241379310349</v>
      </c>
      <c r="K1041" s="32">
        <f t="shared" si="83"/>
        <v>0</v>
      </c>
      <c r="L1041" s="33"/>
      <c r="M1041" s="34">
        <f t="shared" si="84"/>
        <v>0</v>
      </c>
    </row>
    <row r="1042" spans="1:13" ht="16.5" thickBot="1" x14ac:dyDescent="0.3">
      <c r="A1042" s="3" t="s">
        <v>3016</v>
      </c>
      <c r="B1042" s="4" t="s">
        <v>3040</v>
      </c>
      <c r="C1042" s="1" t="s">
        <v>3098</v>
      </c>
      <c r="D1042" s="1" t="s">
        <v>141</v>
      </c>
      <c r="E1042" s="1" t="s">
        <v>115</v>
      </c>
      <c r="F1042" s="48">
        <v>3063.7931034482763</v>
      </c>
      <c r="G1042" s="7">
        <v>3554.0000000000005</v>
      </c>
      <c r="H1042" s="30">
        <f t="shared" si="80"/>
        <v>1991.4655172413795</v>
      </c>
      <c r="I1042" s="30">
        <f t="shared" si="81"/>
        <v>2144.6551724137935</v>
      </c>
      <c r="J1042" s="31">
        <f t="shared" si="82"/>
        <v>2604.2241379310349</v>
      </c>
      <c r="K1042" s="32">
        <f t="shared" si="83"/>
        <v>0</v>
      </c>
      <c r="L1042" s="33"/>
      <c r="M1042" s="34">
        <f t="shared" si="84"/>
        <v>0</v>
      </c>
    </row>
    <row r="1043" spans="1:13" ht="16.5" thickBot="1" x14ac:dyDescent="0.3">
      <c r="A1043" s="3" t="s">
        <v>2935</v>
      </c>
      <c r="B1043" s="4" t="s">
        <v>2938</v>
      </c>
      <c r="C1043" s="1" t="s">
        <v>3098</v>
      </c>
      <c r="D1043" s="1" t="s">
        <v>145</v>
      </c>
      <c r="E1043" s="1" t="s">
        <v>115</v>
      </c>
      <c r="F1043" s="48">
        <v>1850.0000000000002</v>
      </c>
      <c r="G1043" s="7">
        <v>2146.0000000000005</v>
      </c>
      <c r="H1043" s="30">
        <f t="shared" si="80"/>
        <v>1202.5000000000002</v>
      </c>
      <c r="I1043" s="30">
        <f t="shared" si="81"/>
        <v>1295</v>
      </c>
      <c r="J1043" s="31">
        <f t="shared" si="82"/>
        <v>1572.5000000000002</v>
      </c>
      <c r="K1043" s="32">
        <f t="shared" si="83"/>
        <v>0</v>
      </c>
      <c r="L1043" s="33"/>
      <c r="M1043" s="34">
        <f t="shared" si="84"/>
        <v>0</v>
      </c>
    </row>
    <row r="1044" spans="1:13" ht="16.5" thickBot="1" x14ac:dyDescent="0.3">
      <c r="A1044" s="3" t="s">
        <v>2936</v>
      </c>
      <c r="B1044" s="4" t="s">
        <v>2939</v>
      </c>
      <c r="C1044" s="1" t="s">
        <v>3098</v>
      </c>
      <c r="D1044" s="1" t="s">
        <v>145</v>
      </c>
      <c r="E1044" s="1" t="s">
        <v>115</v>
      </c>
      <c r="F1044" s="48">
        <v>1850.0000000000002</v>
      </c>
      <c r="G1044" s="7">
        <v>2146.0000000000005</v>
      </c>
      <c r="H1044" s="30">
        <f t="shared" si="80"/>
        <v>1202.5000000000002</v>
      </c>
      <c r="I1044" s="30">
        <f t="shared" si="81"/>
        <v>1295</v>
      </c>
      <c r="J1044" s="31">
        <f t="shared" si="82"/>
        <v>1572.5000000000002</v>
      </c>
      <c r="K1044" s="32">
        <f t="shared" si="83"/>
        <v>0</v>
      </c>
      <c r="L1044" s="33"/>
      <c r="M1044" s="34">
        <f t="shared" si="84"/>
        <v>0</v>
      </c>
    </row>
    <row r="1045" spans="1:13" ht="16.5" thickBot="1" x14ac:dyDescent="0.3">
      <c r="A1045" s="3" t="s">
        <v>2937</v>
      </c>
      <c r="B1045" s="4" t="s">
        <v>2940</v>
      </c>
      <c r="C1045" s="1" t="s">
        <v>3098</v>
      </c>
      <c r="D1045" s="1" t="s">
        <v>145</v>
      </c>
      <c r="E1045" s="1" t="s">
        <v>115</v>
      </c>
      <c r="F1045" s="48">
        <v>1850.0000000000002</v>
      </c>
      <c r="G1045" s="7">
        <v>2146.0000000000005</v>
      </c>
      <c r="H1045" s="30">
        <f t="shared" si="80"/>
        <v>1202.5000000000002</v>
      </c>
      <c r="I1045" s="30">
        <f t="shared" si="81"/>
        <v>1295</v>
      </c>
      <c r="J1045" s="31">
        <f t="shared" si="82"/>
        <v>1572.5000000000002</v>
      </c>
      <c r="K1045" s="32">
        <f t="shared" si="83"/>
        <v>0</v>
      </c>
      <c r="L1045" s="33"/>
      <c r="M1045" s="34">
        <f t="shared" si="84"/>
        <v>0</v>
      </c>
    </row>
    <row r="1046" spans="1:13" ht="16.5" thickBot="1" x14ac:dyDescent="0.3">
      <c r="A1046" s="3" t="s">
        <v>2951</v>
      </c>
      <c r="B1046" s="4" t="s">
        <v>2941</v>
      </c>
      <c r="C1046" s="1" t="s">
        <v>3098</v>
      </c>
      <c r="D1046" s="1" t="s">
        <v>145</v>
      </c>
      <c r="E1046" s="1" t="s">
        <v>115</v>
      </c>
      <c r="F1046" s="48">
        <v>1850.0000000000002</v>
      </c>
      <c r="G1046" s="7">
        <v>2146.0000000000005</v>
      </c>
      <c r="H1046" s="30">
        <f t="shared" si="80"/>
        <v>1202.5000000000002</v>
      </c>
      <c r="I1046" s="30">
        <f t="shared" si="81"/>
        <v>1295</v>
      </c>
      <c r="J1046" s="31">
        <f t="shared" si="82"/>
        <v>1572.5000000000002</v>
      </c>
      <c r="K1046" s="32">
        <f t="shared" si="83"/>
        <v>0</v>
      </c>
      <c r="L1046" s="33"/>
      <c r="M1046" s="34">
        <f t="shared" si="84"/>
        <v>0</v>
      </c>
    </row>
    <row r="1047" spans="1:13" ht="16.5" thickBot="1" x14ac:dyDescent="0.3">
      <c r="A1047" s="3" t="s">
        <v>1129</v>
      </c>
      <c r="B1047" s="4" t="s">
        <v>94</v>
      </c>
      <c r="C1047" s="1" t="s">
        <v>3098</v>
      </c>
      <c r="D1047" s="1" t="s">
        <v>145</v>
      </c>
      <c r="E1047" s="1" t="s">
        <v>115</v>
      </c>
      <c r="F1047" s="48">
        <v>948.27586206896558</v>
      </c>
      <c r="G1047" s="7">
        <v>1100</v>
      </c>
      <c r="H1047" s="30">
        <f t="shared" si="80"/>
        <v>616.37931034482767</v>
      </c>
      <c r="I1047" s="30">
        <f t="shared" si="81"/>
        <v>663.79310344827582</v>
      </c>
      <c r="J1047" s="31">
        <f t="shared" si="82"/>
        <v>806.0344827586207</v>
      </c>
      <c r="K1047" s="32">
        <f t="shared" si="83"/>
        <v>0</v>
      </c>
      <c r="L1047" s="33"/>
      <c r="M1047" s="34">
        <f t="shared" si="84"/>
        <v>0</v>
      </c>
    </row>
    <row r="1048" spans="1:13" ht="16.5" thickBot="1" x14ac:dyDescent="0.3">
      <c r="A1048" s="3" t="s">
        <v>1130</v>
      </c>
      <c r="B1048" s="4" t="s">
        <v>95</v>
      </c>
      <c r="C1048" s="1" t="s">
        <v>3098</v>
      </c>
      <c r="D1048" s="1" t="s">
        <v>145</v>
      </c>
      <c r="E1048" s="1" t="s">
        <v>115</v>
      </c>
      <c r="F1048" s="48">
        <v>948.27586206896558</v>
      </c>
      <c r="G1048" s="7">
        <v>1100</v>
      </c>
      <c r="H1048" s="30">
        <f t="shared" si="80"/>
        <v>616.37931034482767</v>
      </c>
      <c r="I1048" s="30">
        <f t="shared" si="81"/>
        <v>663.79310344827582</v>
      </c>
      <c r="J1048" s="31">
        <f t="shared" si="82"/>
        <v>806.0344827586207</v>
      </c>
      <c r="K1048" s="32">
        <f t="shared" si="83"/>
        <v>0</v>
      </c>
      <c r="L1048" s="33"/>
      <c r="M1048" s="34">
        <f t="shared" si="84"/>
        <v>0</v>
      </c>
    </row>
    <row r="1049" spans="1:13" ht="16.5" thickBot="1" x14ac:dyDescent="0.3">
      <c r="A1049" s="3" t="s">
        <v>1131</v>
      </c>
      <c r="B1049" s="4" t="s">
        <v>96</v>
      </c>
      <c r="C1049" s="1" t="s">
        <v>3098</v>
      </c>
      <c r="D1049" s="1" t="s">
        <v>145</v>
      </c>
      <c r="E1049" s="1" t="s">
        <v>115</v>
      </c>
      <c r="F1049" s="48">
        <v>948.27586206896558</v>
      </c>
      <c r="G1049" s="7">
        <v>1100</v>
      </c>
      <c r="H1049" s="30">
        <f t="shared" si="80"/>
        <v>616.37931034482767</v>
      </c>
      <c r="I1049" s="30">
        <f t="shared" si="81"/>
        <v>663.79310344827582</v>
      </c>
      <c r="J1049" s="31">
        <f t="shared" si="82"/>
        <v>806.0344827586207</v>
      </c>
      <c r="K1049" s="32">
        <f t="shared" si="83"/>
        <v>0</v>
      </c>
      <c r="L1049" s="33"/>
      <c r="M1049" s="34">
        <f t="shared" si="84"/>
        <v>0</v>
      </c>
    </row>
    <row r="1050" spans="1:13" ht="16.5" thickBot="1" x14ac:dyDescent="0.3">
      <c r="A1050" s="3" t="s">
        <v>1132</v>
      </c>
      <c r="B1050" s="4" t="s">
        <v>97</v>
      </c>
      <c r="C1050" s="1" t="s">
        <v>3098</v>
      </c>
      <c r="D1050" s="1" t="s">
        <v>145</v>
      </c>
      <c r="E1050" s="1" t="s">
        <v>115</v>
      </c>
      <c r="F1050" s="48">
        <v>948.27586206896558</v>
      </c>
      <c r="G1050" s="7">
        <v>1100</v>
      </c>
      <c r="H1050" s="30">
        <f t="shared" si="80"/>
        <v>616.37931034482767</v>
      </c>
      <c r="I1050" s="30">
        <f t="shared" si="81"/>
        <v>663.79310344827582</v>
      </c>
      <c r="J1050" s="31">
        <f t="shared" si="82"/>
        <v>806.0344827586207</v>
      </c>
      <c r="K1050" s="32">
        <f t="shared" si="83"/>
        <v>0</v>
      </c>
      <c r="L1050" s="33"/>
      <c r="M1050" s="34">
        <f t="shared" si="84"/>
        <v>0</v>
      </c>
    </row>
    <row r="1051" spans="1:13" ht="16.5" thickBot="1" x14ac:dyDescent="0.3">
      <c r="A1051" s="3" t="s">
        <v>1024</v>
      </c>
      <c r="B1051" s="4" t="s">
        <v>1025</v>
      </c>
      <c r="C1051" s="1" t="s">
        <v>3098</v>
      </c>
      <c r="D1051" s="1" t="s">
        <v>145</v>
      </c>
      <c r="E1051" s="1" t="s">
        <v>115</v>
      </c>
      <c r="F1051" s="48">
        <v>948.27586206896558</v>
      </c>
      <c r="G1051" s="7">
        <v>1100</v>
      </c>
      <c r="H1051" s="30">
        <f t="shared" si="80"/>
        <v>616.37931034482767</v>
      </c>
      <c r="I1051" s="30">
        <f t="shared" si="81"/>
        <v>663.79310344827582</v>
      </c>
      <c r="J1051" s="31">
        <f t="shared" si="82"/>
        <v>806.0344827586207</v>
      </c>
      <c r="K1051" s="32">
        <f t="shared" si="83"/>
        <v>0</v>
      </c>
      <c r="L1051" s="33"/>
      <c r="M1051" s="34">
        <f t="shared" si="84"/>
        <v>0</v>
      </c>
    </row>
    <row r="1052" spans="1:13" ht="16.5" thickBot="1" x14ac:dyDescent="0.3">
      <c r="A1052" s="3" t="s">
        <v>552</v>
      </c>
      <c r="B1052" s="4" t="s">
        <v>549</v>
      </c>
      <c r="C1052" s="1" t="s">
        <v>3098</v>
      </c>
      <c r="D1052" s="1" t="s">
        <v>145</v>
      </c>
      <c r="E1052" s="1" t="s">
        <v>115</v>
      </c>
      <c r="F1052" s="48">
        <v>772.41379310344837</v>
      </c>
      <c r="G1052" s="7">
        <v>896.00000000000011</v>
      </c>
      <c r="H1052" s="30">
        <f t="shared" si="80"/>
        <v>502.06896551724145</v>
      </c>
      <c r="I1052" s="30">
        <f t="shared" si="81"/>
        <v>540.68965517241384</v>
      </c>
      <c r="J1052" s="31">
        <f t="shared" si="82"/>
        <v>656.55172413793105</v>
      </c>
      <c r="K1052" s="32">
        <f t="shared" si="83"/>
        <v>0</v>
      </c>
      <c r="L1052" s="33"/>
      <c r="M1052" s="34">
        <f t="shared" si="84"/>
        <v>0</v>
      </c>
    </row>
    <row r="1053" spans="1:13" ht="16.5" thickBot="1" x14ac:dyDescent="0.3">
      <c r="A1053" s="3" t="s">
        <v>553</v>
      </c>
      <c r="B1053" s="4" t="s">
        <v>550</v>
      </c>
      <c r="C1053" s="1" t="s">
        <v>3098</v>
      </c>
      <c r="D1053" s="1" t="s">
        <v>145</v>
      </c>
      <c r="E1053" s="1" t="s">
        <v>115</v>
      </c>
      <c r="F1053" s="48">
        <v>772.41379310344837</v>
      </c>
      <c r="G1053" s="7">
        <v>896.00000000000011</v>
      </c>
      <c r="H1053" s="30">
        <f t="shared" si="80"/>
        <v>502.06896551724145</v>
      </c>
      <c r="I1053" s="30">
        <f t="shared" si="81"/>
        <v>540.68965517241384</v>
      </c>
      <c r="J1053" s="31">
        <f t="shared" si="82"/>
        <v>656.55172413793105</v>
      </c>
      <c r="K1053" s="32">
        <f t="shared" si="83"/>
        <v>0</v>
      </c>
      <c r="L1053" s="33"/>
      <c r="M1053" s="34">
        <f t="shared" si="84"/>
        <v>0</v>
      </c>
    </row>
    <row r="1054" spans="1:13" ht="16.5" thickBot="1" x14ac:dyDescent="0.3">
      <c r="A1054" s="3" t="s">
        <v>554</v>
      </c>
      <c r="B1054" s="4" t="s">
        <v>551</v>
      </c>
      <c r="C1054" s="1" t="s">
        <v>3098</v>
      </c>
      <c r="D1054" s="1" t="s">
        <v>145</v>
      </c>
      <c r="E1054" s="1" t="s">
        <v>115</v>
      </c>
      <c r="F1054" s="48">
        <v>772.41379310344837</v>
      </c>
      <c r="G1054" s="7">
        <v>896.00000000000011</v>
      </c>
      <c r="H1054" s="30">
        <f t="shared" si="80"/>
        <v>502.06896551724145</v>
      </c>
      <c r="I1054" s="30">
        <f t="shared" si="81"/>
        <v>540.68965517241384</v>
      </c>
      <c r="J1054" s="31">
        <f t="shared" si="82"/>
        <v>656.55172413793105</v>
      </c>
      <c r="K1054" s="32">
        <f t="shared" si="83"/>
        <v>0</v>
      </c>
      <c r="L1054" s="33"/>
      <c r="M1054" s="34">
        <f t="shared" si="84"/>
        <v>0</v>
      </c>
    </row>
    <row r="1055" spans="1:13" ht="16.5" thickBot="1" x14ac:dyDescent="0.3">
      <c r="A1055" s="3" t="s">
        <v>2005</v>
      </c>
      <c r="B1055" s="4" t="s">
        <v>555</v>
      </c>
      <c r="C1055" s="1" t="s">
        <v>3098</v>
      </c>
      <c r="D1055" s="1" t="s">
        <v>145</v>
      </c>
      <c r="E1055" s="1" t="s">
        <v>115</v>
      </c>
      <c r="F1055" s="48">
        <v>772.41379310344837</v>
      </c>
      <c r="G1055" s="7">
        <v>896.00000000000011</v>
      </c>
      <c r="H1055" s="30">
        <f t="shared" si="80"/>
        <v>502.06896551724145</v>
      </c>
      <c r="I1055" s="30">
        <f t="shared" si="81"/>
        <v>540.68965517241384</v>
      </c>
      <c r="J1055" s="31">
        <f t="shared" si="82"/>
        <v>656.55172413793105</v>
      </c>
      <c r="K1055" s="32">
        <f t="shared" si="83"/>
        <v>0</v>
      </c>
      <c r="L1055" s="33"/>
      <c r="M1055" s="34">
        <f t="shared" si="84"/>
        <v>0</v>
      </c>
    </row>
    <row r="1056" spans="1:13" ht="16.5" thickBot="1" x14ac:dyDescent="0.3">
      <c r="A1056" s="3" t="s">
        <v>1669</v>
      </c>
      <c r="B1056" s="4" t="s">
        <v>556</v>
      </c>
      <c r="C1056" s="1" t="s">
        <v>3098</v>
      </c>
      <c r="D1056" s="1" t="s">
        <v>145</v>
      </c>
      <c r="E1056" s="1" t="s">
        <v>115</v>
      </c>
      <c r="F1056" s="48">
        <v>772.41379310344837</v>
      </c>
      <c r="G1056" s="7">
        <v>896.00000000000011</v>
      </c>
      <c r="H1056" s="30">
        <f t="shared" si="80"/>
        <v>502.06896551724145</v>
      </c>
      <c r="I1056" s="30">
        <f t="shared" si="81"/>
        <v>540.68965517241384</v>
      </c>
      <c r="J1056" s="31">
        <f t="shared" si="82"/>
        <v>656.55172413793105</v>
      </c>
      <c r="K1056" s="32">
        <f t="shared" si="83"/>
        <v>0</v>
      </c>
      <c r="L1056" s="33"/>
      <c r="M1056" s="34">
        <f t="shared" si="84"/>
        <v>0</v>
      </c>
    </row>
    <row r="1057" spans="1:13" ht="16.5" thickBot="1" x14ac:dyDescent="0.3">
      <c r="A1057" s="3" t="s">
        <v>1670</v>
      </c>
      <c r="B1057" s="4" t="s">
        <v>557</v>
      </c>
      <c r="C1057" s="1" t="s">
        <v>3098</v>
      </c>
      <c r="D1057" s="1" t="s">
        <v>145</v>
      </c>
      <c r="E1057" s="1" t="s">
        <v>115</v>
      </c>
      <c r="F1057" s="48">
        <v>772.41379310344837</v>
      </c>
      <c r="G1057" s="7">
        <v>896.00000000000011</v>
      </c>
      <c r="H1057" s="30">
        <f t="shared" si="80"/>
        <v>502.06896551724145</v>
      </c>
      <c r="I1057" s="30">
        <f t="shared" si="81"/>
        <v>540.68965517241384</v>
      </c>
      <c r="J1057" s="31">
        <f t="shared" si="82"/>
        <v>656.55172413793105</v>
      </c>
      <c r="K1057" s="32">
        <f t="shared" si="83"/>
        <v>0</v>
      </c>
      <c r="L1057" s="33"/>
      <c r="M1057" s="34">
        <f t="shared" si="84"/>
        <v>0</v>
      </c>
    </row>
    <row r="1058" spans="1:13" ht="16.5" thickBot="1" x14ac:dyDescent="0.3">
      <c r="A1058" s="3" t="s">
        <v>1133</v>
      </c>
      <c r="B1058" s="4" t="s">
        <v>98</v>
      </c>
      <c r="C1058" s="1" t="s">
        <v>3098</v>
      </c>
      <c r="D1058" s="1" t="s">
        <v>145</v>
      </c>
      <c r="E1058" s="1" t="s">
        <v>115</v>
      </c>
      <c r="F1058" s="48">
        <v>948.27586206896558</v>
      </c>
      <c r="G1058" s="7">
        <v>1100</v>
      </c>
      <c r="H1058" s="30">
        <f t="shared" si="80"/>
        <v>616.37931034482767</v>
      </c>
      <c r="I1058" s="30">
        <f t="shared" si="81"/>
        <v>663.79310344827582</v>
      </c>
      <c r="J1058" s="31">
        <f t="shared" si="82"/>
        <v>806.0344827586207</v>
      </c>
      <c r="K1058" s="32">
        <f t="shared" si="83"/>
        <v>0</v>
      </c>
      <c r="L1058" s="33"/>
      <c r="M1058" s="34">
        <f t="shared" si="84"/>
        <v>0</v>
      </c>
    </row>
    <row r="1059" spans="1:13" ht="16.5" thickBot="1" x14ac:dyDescent="0.3">
      <c r="A1059" s="3" t="s">
        <v>1671</v>
      </c>
      <c r="B1059" s="4" t="s">
        <v>1840</v>
      </c>
      <c r="C1059" s="1" t="s">
        <v>3098</v>
      </c>
      <c r="D1059" s="1" t="s">
        <v>145</v>
      </c>
      <c r="E1059" s="1" t="s">
        <v>115</v>
      </c>
      <c r="F1059" s="48">
        <v>948.27586206896558</v>
      </c>
      <c r="G1059" s="7">
        <v>1100</v>
      </c>
      <c r="H1059" s="30">
        <f t="shared" si="80"/>
        <v>616.37931034482767</v>
      </c>
      <c r="I1059" s="30">
        <f t="shared" si="81"/>
        <v>663.79310344827582</v>
      </c>
      <c r="J1059" s="31">
        <f t="shared" si="82"/>
        <v>806.0344827586207</v>
      </c>
      <c r="K1059" s="32">
        <f t="shared" si="83"/>
        <v>0</v>
      </c>
      <c r="L1059" s="33"/>
      <c r="M1059" s="34">
        <f t="shared" si="84"/>
        <v>0</v>
      </c>
    </row>
    <row r="1060" spans="1:13" ht="16.5" thickBot="1" x14ac:dyDescent="0.3">
      <c r="A1060" s="3" t="s">
        <v>1672</v>
      </c>
      <c r="B1060" s="4" t="s">
        <v>1841</v>
      </c>
      <c r="C1060" s="1" t="s">
        <v>3098</v>
      </c>
      <c r="D1060" s="1" t="s">
        <v>145</v>
      </c>
      <c r="E1060" s="1" t="s">
        <v>115</v>
      </c>
      <c r="F1060" s="48">
        <v>948.27586206896558</v>
      </c>
      <c r="G1060" s="7">
        <v>1100</v>
      </c>
      <c r="H1060" s="30">
        <f t="shared" si="80"/>
        <v>616.37931034482767</v>
      </c>
      <c r="I1060" s="30">
        <f t="shared" si="81"/>
        <v>663.79310344827582</v>
      </c>
      <c r="J1060" s="31">
        <f t="shared" si="82"/>
        <v>806.0344827586207</v>
      </c>
      <c r="K1060" s="32">
        <f t="shared" si="83"/>
        <v>0</v>
      </c>
      <c r="L1060" s="33"/>
      <c r="M1060" s="34">
        <f t="shared" si="84"/>
        <v>0</v>
      </c>
    </row>
    <row r="1061" spans="1:13" ht="16.5" thickBot="1" x14ac:dyDescent="0.3">
      <c r="A1061" s="3" t="s">
        <v>1134</v>
      </c>
      <c r="B1061" s="4" t="s">
        <v>504</v>
      </c>
      <c r="C1061" s="1" t="s">
        <v>3098</v>
      </c>
      <c r="D1061" s="1" t="s">
        <v>145</v>
      </c>
      <c r="E1061" s="1" t="s">
        <v>115</v>
      </c>
      <c r="F1061" s="48">
        <v>772.41379310344837</v>
      </c>
      <c r="G1061" s="7">
        <v>896.00000000000011</v>
      </c>
      <c r="H1061" s="30">
        <f t="shared" si="80"/>
        <v>502.06896551724145</v>
      </c>
      <c r="I1061" s="30">
        <f t="shared" si="81"/>
        <v>540.68965517241384</v>
      </c>
      <c r="J1061" s="31">
        <f t="shared" si="82"/>
        <v>656.55172413793105</v>
      </c>
      <c r="K1061" s="32">
        <f t="shared" si="83"/>
        <v>0</v>
      </c>
      <c r="L1061" s="33"/>
      <c r="M1061" s="34">
        <f t="shared" si="84"/>
        <v>0</v>
      </c>
    </row>
    <row r="1062" spans="1:13" ht="16.5" thickBot="1" x14ac:dyDescent="0.3">
      <c r="A1062" s="3" t="s">
        <v>2078</v>
      </c>
      <c r="B1062" s="4" t="s">
        <v>2077</v>
      </c>
      <c r="C1062" s="1" t="s">
        <v>3098</v>
      </c>
      <c r="D1062" s="1" t="s">
        <v>147</v>
      </c>
      <c r="E1062" s="1" t="s">
        <v>115</v>
      </c>
      <c r="F1062" s="48">
        <v>703.44827586206907</v>
      </c>
      <c r="G1062" s="7">
        <v>816.00000000000011</v>
      </c>
      <c r="H1062" s="30">
        <f t="shared" si="80"/>
        <v>457.24137931034488</v>
      </c>
      <c r="I1062" s="30">
        <f t="shared" si="81"/>
        <v>492.41379310344831</v>
      </c>
      <c r="J1062" s="31">
        <f t="shared" si="82"/>
        <v>597.93103448275872</v>
      </c>
      <c r="K1062" s="32">
        <f t="shared" si="83"/>
        <v>0</v>
      </c>
      <c r="L1062" s="33"/>
      <c r="M1062" s="34">
        <f t="shared" si="84"/>
        <v>0</v>
      </c>
    </row>
    <row r="1063" spans="1:13" ht="16.5" thickBot="1" x14ac:dyDescent="0.3">
      <c r="A1063" s="3" t="s">
        <v>560</v>
      </c>
      <c r="B1063" s="4" t="s">
        <v>558</v>
      </c>
      <c r="C1063" s="1" t="s">
        <v>3098</v>
      </c>
      <c r="D1063" s="1" t="s">
        <v>147</v>
      </c>
      <c r="E1063" s="1" t="s">
        <v>115</v>
      </c>
      <c r="F1063" s="48">
        <v>703.44827586206907</v>
      </c>
      <c r="G1063" s="7">
        <v>816.00000000000011</v>
      </c>
      <c r="H1063" s="30">
        <f t="shared" si="80"/>
        <v>457.24137931034488</v>
      </c>
      <c r="I1063" s="30">
        <f t="shared" si="81"/>
        <v>492.41379310344831</v>
      </c>
      <c r="J1063" s="31">
        <f t="shared" si="82"/>
        <v>597.93103448275872</v>
      </c>
      <c r="K1063" s="32">
        <f t="shared" si="83"/>
        <v>0</v>
      </c>
      <c r="L1063" s="33"/>
      <c r="M1063" s="34">
        <f t="shared" si="84"/>
        <v>0</v>
      </c>
    </row>
    <row r="1064" spans="1:13" ht="16.5" thickBot="1" x14ac:dyDescent="0.3">
      <c r="A1064" s="3" t="s">
        <v>561</v>
      </c>
      <c r="B1064" s="4" t="s">
        <v>559</v>
      </c>
      <c r="C1064" s="1" t="s">
        <v>3098</v>
      </c>
      <c r="D1064" s="1" t="s">
        <v>147</v>
      </c>
      <c r="E1064" s="1" t="s">
        <v>115</v>
      </c>
      <c r="F1064" s="48">
        <v>703.44827586206907</v>
      </c>
      <c r="G1064" s="7">
        <v>816.00000000000011</v>
      </c>
      <c r="H1064" s="30">
        <f t="shared" si="80"/>
        <v>457.24137931034488</v>
      </c>
      <c r="I1064" s="30">
        <f t="shared" si="81"/>
        <v>492.41379310344831</v>
      </c>
      <c r="J1064" s="31">
        <f t="shared" si="82"/>
        <v>597.93103448275872</v>
      </c>
      <c r="K1064" s="32">
        <f t="shared" si="83"/>
        <v>0</v>
      </c>
      <c r="L1064" s="33"/>
      <c r="M1064" s="34">
        <f t="shared" si="84"/>
        <v>0</v>
      </c>
    </row>
    <row r="1065" spans="1:13" ht="16.5" thickBot="1" x14ac:dyDescent="0.3">
      <c r="A1065" s="3" t="s">
        <v>1135</v>
      </c>
      <c r="B1065" s="4" t="s">
        <v>937</v>
      </c>
      <c r="C1065" s="1" t="s">
        <v>3098</v>
      </c>
      <c r="D1065" s="1" t="s">
        <v>961</v>
      </c>
      <c r="E1065" s="1" t="s">
        <v>115</v>
      </c>
      <c r="F1065" s="48">
        <v>1281.8965517241379</v>
      </c>
      <c r="G1065" s="7">
        <v>1487</v>
      </c>
      <c r="H1065" s="30">
        <f t="shared" si="80"/>
        <v>833.23275862068965</v>
      </c>
      <c r="I1065" s="30">
        <f t="shared" si="81"/>
        <v>897.32758620689651</v>
      </c>
      <c r="J1065" s="31">
        <f t="shared" si="82"/>
        <v>1089.6120689655172</v>
      </c>
      <c r="K1065" s="32">
        <f t="shared" si="83"/>
        <v>0</v>
      </c>
      <c r="L1065" s="33"/>
      <c r="M1065" s="34">
        <f t="shared" si="84"/>
        <v>0</v>
      </c>
    </row>
    <row r="1066" spans="1:13" ht="16.5" thickBot="1" x14ac:dyDescent="0.3">
      <c r="A1066" s="3" t="s">
        <v>1136</v>
      </c>
      <c r="B1066" s="4" t="s">
        <v>940</v>
      </c>
      <c r="C1066" s="1" t="s">
        <v>3098</v>
      </c>
      <c r="D1066" s="1" t="s">
        <v>961</v>
      </c>
      <c r="E1066" s="1" t="s">
        <v>115</v>
      </c>
      <c r="F1066" s="48">
        <v>1281.8965517241379</v>
      </c>
      <c r="G1066" s="7">
        <v>1487</v>
      </c>
      <c r="H1066" s="30">
        <f t="shared" si="80"/>
        <v>833.23275862068965</v>
      </c>
      <c r="I1066" s="30">
        <f t="shared" si="81"/>
        <v>897.32758620689651</v>
      </c>
      <c r="J1066" s="31">
        <f t="shared" si="82"/>
        <v>1089.6120689655172</v>
      </c>
      <c r="K1066" s="32">
        <f t="shared" si="83"/>
        <v>0</v>
      </c>
      <c r="L1066" s="33"/>
      <c r="M1066" s="34">
        <f t="shared" si="84"/>
        <v>0</v>
      </c>
    </row>
    <row r="1067" spans="1:13" ht="16.5" thickBot="1" x14ac:dyDescent="0.3">
      <c r="A1067" s="3" t="s">
        <v>1779</v>
      </c>
      <c r="B1067" s="4" t="s">
        <v>941</v>
      </c>
      <c r="C1067" s="1" t="s">
        <v>3098</v>
      </c>
      <c r="D1067" s="1" t="s">
        <v>961</v>
      </c>
      <c r="E1067" s="1" t="s">
        <v>115</v>
      </c>
      <c r="F1067" s="48">
        <v>1281.8965517241379</v>
      </c>
      <c r="G1067" s="7">
        <v>1487</v>
      </c>
      <c r="H1067" s="30">
        <f t="shared" si="80"/>
        <v>833.23275862068965</v>
      </c>
      <c r="I1067" s="30">
        <f t="shared" si="81"/>
        <v>897.32758620689651</v>
      </c>
      <c r="J1067" s="31">
        <f t="shared" si="82"/>
        <v>1089.6120689655172</v>
      </c>
      <c r="K1067" s="32">
        <f t="shared" si="83"/>
        <v>0</v>
      </c>
      <c r="L1067" s="33"/>
      <c r="M1067" s="34">
        <f t="shared" si="84"/>
        <v>0</v>
      </c>
    </row>
    <row r="1068" spans="1:13" ht="16.5" thickBot="1" x14ac:dyDescent="0.3">
      <c r="A1068" s="3" t="s">
        <v>938</v>
      </c>
      <c r="B1068" s="4" t="s">
        <v>942</v>
      </c>
      <c r="C1068" s="1" t="s">
        <v>3098</v>
      </c>
      <c r="D1068" s="1" t="s">
        <v>961</v>
      </c>
      <c r="E1068" s="1" t="s">
        <v>115</v>
      </c>
      <c r="F1068" s="48">
        <v>1281.8965517241379</v>
      </c>
      <c r="G1068" s="7">
        <v>1487</v>
      </c>
      <c r="H1068" s="30">
        <f t="shared" si="80"/>
        <v>833.23275862068965</v>
      </c>
      <c r="I1068" s="30">
        <f t="shared" si="81"/>
        <v>897.32758620689651</v>
      </c>
      <c r="J1068" s="31">
        <f t="shared" si="82"/>
        <v>1089.6120689655172</v>
      </c>
      <c r="K1068" s="32">
        <f t="shared" si="83"/>
        <v>0</v>
      </c>
      <c r="L1068" s="33"/>
      <c r="M1068" s="34">
        <f t="shared" si="84"/>
        <v>0</v>
      </c>
    </row>
    <row r="1069" spans="1:13" ht="16.5" thickBot="1" x14ac:dyDescent="0.3">
      <c r="A1069" s="3" t="s">
        <v>939</v>
      </c>
      <c r="B1069" s="4" t="s">
        <v>943</v>
      </c>
      <c r="C1069" s="1" t="s">
        <v>3098</v>
      </c>
      <c r="D1069" s="1" t="s">
        <v>961</v>
      </c>
      <c r="E1069" s="1" t="s">
        <v>115</v>
      </c>
      <c r="F1069" s="48">
        <v>1281.8965517241379</v>
      </c>
      <c r="G1069" s="7">
        <v>1487</v>
      </c>
      <c r="H1069" s="30">
        <f t="shared" si="80"/>
        <v>833.23275862068965</v>
      </c>
      <c r="I1069" s="30">
        <f t="shared" si="81"/>
        <v>897.32758620689651</v>
      </c>
      <c r="J1069" s="31">
        <f t="shared" si="82"/>
        <v>1089.6120689655172</v>
      </c>
      <c r="K1069" s="32">
        <f t="shared" si="83"/>
        <v>0</v>
      </c>
      <c r="L1069" s="33"/>
      <c r="M1069" s="34">
        <f t="shared" si="84"/>
        <v>0</v>
      </c>
    </row>
    <row r="1070" spans="1:13" ht="16.5" thickBot="1" x14ac:dyDescent="0.3">
      <c r="A1070" s="3" t="s">
        <v>3019</v>
      </c>
      <c r="B1070" s="4" t="s">
        <v>3063</v>
      </c>
      <c r="C1070" s="1" t="s">
        <v>3098</v>
      </c>
      <c r="D1070" s="1" t="s">
        <v>1439</v>
      </c>
      <c r="E1070" s="1" t="s">
        <v>115</v>
      </c>
      <c r="F1070" s="48">
        <v>3681.0344827586209</v>
      </c>
      <c r="G1070" s="7">
        <v>4270</v>
      </c>
      <c r="H1070" s="30">
        <f t="shared" si="80"/>
        <v>2392.6724137931037</v>
      </c>
      <c r="I1070" s="30">
        <f t="shared" si="81"/>
        <v>2576.7241379310344</v>
      </c>
      <c r="J1070" s="31">
        <f t="shared" si="82"/>
        <v>3128.8793103448279</v>
      </c>
      <c r="K1070" s="32">
        <f t="shared" si="83"/>
        <v>0</v>
      </c>
      <c r="L1070" s="33"/>
      <c r="M1070" s="34">
        <f t="shared" si="84"/>
        <v>0</v>
      </c>
    </row>
    <row r="1071" spans="1:13" ht="16.5" thickBot="1" x14ac:dyDescent="0.3">
      <c r="A1071" s="3" t="s">
        <v>3018</v>
      </c>
      <c r="B1071" s="4" t="s">
        <v>3062</v>
      </c>
      <c r="C1071" s="1" t="s">
        <v>3098</v>
      </c>
      <c r="D1071" s="1" t="s">
        <v>1439</v>
      </c>
      <c r="E1071" s="1" t="s">
        <v>115</v>
      </c>
      <c r="F1071" s="48">
        <v>4737.9310344827591</v>
      </c>
      <c r="G1071" s="7">
        <v>5496.0000000000009</v>
      </c>
      <c r="H1071" s="30">
        <f t="shared" si="80"/>
        <v>3079.6551724137935</v>
      </c>
      <c r="I1071" s="30">
        <f t="shared" si="81"/>
        <v>3316.5517241379312</v>
      </c>
      <c r="J1071" s="31">
        <f t="shared" si="82"/>
        <v>4027.2413793103451</v>
      </c>
      <c r="K1071" s="32">
        <f t="shared" si="83"/>
        <v>0</v>
      </c>
      <c r="L1071" s="33"/>
      <c r="M1071" s="34">
        <f t="shared" si="84"/>
        <v>0</v>
      </c>
    </row>
    <row r="1072" spans="1:13" ht="16.5" thickBot="1" x14ac:dyDescent="0.3">
      <c r="A1072" s="3" t="s">
        <v>3017</v>
      </c>
      <c r="B1072" s="4" t="s">
        <v>3064</v>
      </c>
      <c r="C1072" s="1" t="s">
        <v>3098</v>
      </c>
      <c r="D1072" s="1" t="s">
        <v>1439</v>
      </c>
      <c r="E1072" s="1" t="s">
        <v>115</v>
      </c>
      <c r="F1072" s="48">
        <v>3475.0000000000005</v>
      </c>
      <c r="G1072" s="7">
        <v>4031.0000000000005</v>
      </c>
      <c r="H1072" s="30">
        <f t="shared" si="80"/>
        <v>2258.7500000000005</v>
      </c>
      <c r="I1072" s="30">
        <f t="shared" si="81"/>
        <v>2432.5</v>
      </c>
      <c r="J1072" s="31">
        <f t="shared" si="82"/>
        <v>2953.7500000000005</v>
      </c>
      <c r="K1072" s="32">
        <f t="shared" si="83"/>
        <v>0</v>
      </c>
      <c r="L1072" s="33"/>
      <c r="M1072" s="34">
        <f t="shared" si="84"/>
        <v>0</v>
      </c>
    </row>
    <row r="1073" spans="1:13" ht="16.5" thickBot="1" x14ac:dyDescent="0.3">
      <c r="A1073" s="3" t="s">
        <v>2071</v>
      </c>
      <c r="B1073" s="4" t="s">
        <v>2072</v>
      </c>
      <c r="C1073" s="1" t="s">
        <v>3098</v>
      </c>
      <c r="D1073" s="1" t="s">
        <v>1028</v>
      </c>
      <c r="E1073" s="1" t="s">
        <v>115</v>
      </c>
      <c r="F1073" s="48">
        <v>1667.2413793103449</v>
      </c>
      <c r="G1073" s="7">
        <v>1934</v>
      </c>
      <c r="H1073" s="30">
        <f t="shared" si="80"/>
        <v>1083.7068965517242</v>
      </c>
      <c r="I1073" s="30">
        <f t="shared" si="81"/>
        <v>1167.0689655172414</v>
      </c>
      <c r="J1073" s="31">
        <f t="shared" si="82"/>
        <v>1417.155172413793</v>
      </c>
      <c r="K1073" s="32">
        <f t="shared" si="83"/>
        <v>0</v>
      </c>
      <c r="L1073" s="33"/>
      <c r="M1073" s="34">
        <f t="shared" si="84"/>
        <v>0</v>
      </c>
    </row>
    <row r="1074" spans="1:13" ht="16.5" thickBot="1" x14ac:dyDescent="0.3">
      <c r="A1074" s="3" t="s">
        <v>1317</v>
      </c>
      <c r="B1074" s="4" t="s">
        <v>1026</v>
      </c>
      <c r="C1074" s="1" t="s">
        <v>3098</v>
      </c>
      <c r="D1074" s="1" t="s">
        <v>1028</v>
      </c>
      <c r="E1074" s="1" t="s">
        <v>115</v>
      </c>
      <c r="F1074" s="48">
        <v>1667.2413793103449</v>
      </c>
      <c r="G1074" s="7">
        <v>1934</v>
      </c>
      <c r="H1074" s="30">
        <f t="shared" si="80"/>
        <v>1083.7068965517242</v>
      </c>
      <c r="I1074" s="30">
        <f t="shared" si="81"/>
        <v>1167.0689655172414</v>
      </c>
      <c r="J1074" s="31">
        <f t="shared" si="82"/>
        <v>1417.155172413793</v>
      </c>
      <c r="K1074" s="32">
        <f t="shared" si="83"/>
        <v>0</v>
      </c>
      <c r="L1074" s="33"/>
      <c r="M1074" s="34">
        <f t="shared" si="84"/>
        <v>0</v>
      </c>
    </row>
    <row r="1075" spans="1:13" ht="16.5" thickBot="1" x14ac:dyDescent="0.3">
      <c r="A1075" s="3" t="s">
        <v>1673</v>
      </c>
      <c r="B1075" s="4" t="s">
        <v>1027</v>
      </c>
      <c r="C1075" s="1" t="s">
        <v>3098</v>
      </c>
      <c r="D1075" s="1" t="s">
        <v>1028</v>
      </c>
      <c r="E1075" s="1" t="s">
        <v>115</v>
      </c>
      <c r="F1075" s="48">
        <v>1667.2413793103449</v>
      </c>
      <c r="G1075" s="7">
        <v>1934</v>
      </c>
      <c r="H1075" s="30">
        <f t="shared" si="80"/>
        <v>1083.7068965517242</v>
      </c>
      <c r="I1075" s="30">
        <f t="shared" si="81"/>
        <v>1167.0689655172414</v>
      </c>
      <c r="J1075" s="31">
        <f t="shared" si="82"/>
        <v>1417.155172413793</v>
      </c>
      <c r="K1075" s="32">
        <f t="shared" si="83"/>
        <v>0</v>
      </c>
      <c r="L1075" s="33"/>
      <c r="M1075" s="34">
        <f t="shared" si="84"/>
        <v>0</v>
      </c>
    </row>
    <row r="1076" spans="1:13" ht="16.5" thickBot="1" x14ac:dyDescent="0.3">
      <c r="A1076" s="3" t="s">
        <v>1377</v>
      </c>
      <c r="B1076" s="4" t="s">
        <v>1378</v>
      </c>
      <c r="C1076" s="1" t="s">
        <v>3098</v>
      </c>
      <c r="D1076" s="1" t="s">
        <v>1028</v>
      </c>
      <c r="E1076" s="1" t="s">
        <v>115</v>
      </c>
      <c r="F1076" s="48">
        <v>1667.2413793103449</v>
      </c>
      <c r="G1076" s="7">
        <v>1934</v>
      </c>
      <c r="H1076" s="30">
        <f t="shared" si="80"/>
        <v>1083.7068965517242</v>
      </c>
      <c r="I1076" s="30">
        <f t="shared" si="81"/>
        <v>1167.0689655172414</v>
      </c>
      <c r="J1076" s="31">
        <f t="shared" si="82"/>
        <v>1417.155172413793</v>
      </c>
      <c r="K1076" s="32">
        <f t="shared" si="83"/>
        <v>0</v>
      </c>
      <c r="L1076" s="33"/>
      <c r="M1076" s="34">
        <f t="shared" si="84"/>
        <v>0</v>
      </c>
    </row>
    <row r="1077" spans="1:13" ht="16.5" thickBot="1" x14ac:dyDescent="0.3">
      <c r="A1077" s="3" t="s">
        <v>3041</v>
      </c>
      <c r="B1077" s="4" t="s">
        <v>2978</v>
      </c>
      <c r="C1077" s="1" t="s">
        <v>3098</v>
      </c>
      <c r="D1077" s="1" t="s">
        <v>1028</v>
      </c>
      <c r="E1077" s="1" t="s">
        <v>115</v>
      </c>
      <c r="F1077" s="48">
        <v>1667.2413793103449</v>
      </c>
      <c r="G1077" s="7">
        <v>1934</v>
      </c>
      <c r="H1077" s="30">
        <f t="shared" si="80"/>
        <v>1083.7068965517242</v>
      </c>
      <c r="I1077" s="30">
        <f t="shared" si="81"/>
        <v>1167.0689655172414</v>
      </c>
      <c r="J1077" s="31">
        <f t="shared" si="82"/>
        <v>1417.155172413793</v>
      </c>
      <c r="K1077" s="32">
        <f t="shared" si="83"/>
        <v>0</v>
      </c>
      <c r="L1077" s="33"/>
      <c r="M1077" s="34">
        <f t="shared" si="84"/>
        <v>0</v>
      </c>
    </row>
    <row r="1078" spans="1:13" ht="16.5" thickBot="1" x14ac:dyDescent="0.3">
      <c r="A1078" s="3" t="s">
        <v>562</v>
      </c>
      <c r="B1078" s="4" t="s">
        <v>99</v>
      </c>
      <c r="C1078" s="1" t="s">
        <v>3098</v>
      </c>
      <c r="D1078" s="1" t="s">
        <v>151</v>
      </c>
      <c r="E1078" s="1" t="s">
        <v>116</v>
      </c>
      <c r="F1078" s="48">
        <v>1747.4137931034484</v>
      </c>
      <c r="G1078" s="7">
        <v>2027</v>
      </c>
      <c r="H1078" s="30">
        <f t="shared" si="80"/>
        <v>1135.8189655172414</v>
      </c>
      <c r="I1078" s="30">
        <f t="shared" si="81"/>
        <v>1223.1896551724137</v>
      </c>
      <c r="J1078" s="31">
        <f t="shared" si="82"/>
        <v>1485.3017241379312</v>
      </c>
      <c r="K1078" s="32">
        <f t="shared" si="83"/>
        <v>0</v>
      </c>
      <c r="L1078" s="33"/>
      <c r="M1078" s="34">
        <f t="shared" si="84"/>
        <v>0</v>
      </c>
    </row>
    <row r="1079" spans="1:13" ht="16.5" thickBot="1" x14ac:dyDescent="0.3">
      <c r="A1079" s="3" t="s">
        <v>27</v>
      </c>
      <c r="B1079" s="4" t="s">
        <v>747</v>
      </c>
      <c r="C1079" s="1" t="s">
        <v>3098</v>
      </c>
      <c r="D1079" s="1" t="s">
        <v>151</v>
      </c>
      <c r="E1079" s="1" t="s">
        <v>116</v>
      </c>
      <c r="F1079" s="48">
        <v>1747.4137931034484</v>
      </c>
      <c r="G1079" s="7">
        <v>2027</v>
      </c>
      <c r="H1079" s="30">
        <f t="shared" si="80"/>
        <v>1135.8189655172414</v>
      </c>
      <c r="I1079" s="30">
        <f t="shared" si="81"/>
        <v>1223.1896551724137</v>
      </c>
      <c r="J1079" s="31">
        <f t="shared" si="82"/>
        <v>1485.3017241379312</v>
      </c>
      <c r="K1079" s="32">
        <f t="shared" si="83"/>
        <v>0</v>
      </c>
      <c r="L1079" s="33"/>
      <c r="M1079" s="34">
        <f t="shared" si="84"/>
        <v>0</v>
      </c>
    </row>
    <row r="1080" spans="1:13" ht="16.5" thickBot="1" x14ac:dyDescent="0.3">
      <c r="A1080" s="3" t="s">
        <v>1674</v>
      </c>
      <c r="B1080" s="4" t="s">
        <v>571</v>
      </c>
      <c r="C1080" s="1" t="s">
        <v>3098</v>
      </c>
      <c r="D1080" s="1" t="s">
        <v>151</v>
      </c>
      <c r="E1080" s="1" t="s">
        <v>116</v>
      </c>
      <c r="F1080" s="48">
        <v>1747.4137931034484</v>
      </c>
      <c r="G1080" s="7">
        <v>2027</v>
      </c>
      <c r="H1080" s="30">
        <f t="shared" si="80"/>
        <v>1135.8189655172414</v>
      </c>
      <c r="I1080" s="30">
        <f t="shared" si="81"/>
        <v>1223.1896551724137</v>
      </c>
      <c r="J1080" s="31">
        <f t="shared" si="82"/>
        <v>1485.3017241379312</v>
      </c>
      <c r="K1080" s="32">
        <f t="shared" si="83"/>
        <v>0</v>
      </c>
      <c r="L1080" s="33"/>
      <c r="M1080" s="34">
        <f t="shared" si="84"/>
        <v>0</v>
      </c>
    </row>
    <row r="1081" spans="1:13" ht="16.5" thickBot="1" x14ac:dyDescent="0.3">
      <c r="A1081" s="3" t="s">
        <v>1099</v>
      </c>
      <c r="B1081" s="4" t="s">
        <v>945</v>
      </c>
      <c r="C1081" s="1" t="s">
        <v>3098</v>
      </c>
      <c r="D1081" s="1" t="s">
        <v>151</v>
      </c>
      <c r="E1081" s="1" t="s">
        <v>116</v>
      </c>
      <c r="F1081" s="48">
        <v>1747.4137931034484</v>
      </c>
      <c r="G1081" s="7">
        <v>2027</v>
      </c>
      <c r="H1081" s="30">
        <f t="shared" si="80"/>
        <v>1135.8189655172414</v>
      </c>
      <c r="I1081" s="30">
        <f t="shared" si="81"/>
        <v>1223.1896551724137</v>
      </c>
      <c r="J1081" s="31">
        <f t="shared" si="82"/>
        <v>1485.3017241379312</v>
      </c>
      <c r="K1081" s="32">
        <f t="shared" si="83"/>
        <v>0</v>
      </c>
      <c r="L1081" s="33"/>
      <c r="M1081" s="34">
        <f t="shared" si="84"/>
        <v>0</v>
      </c>
    </row>
    <row r="1082" spans="1:13" ht="16.5" thickBot="1" x14ac:dyDescent="0.3">
      <c r="A1082" s="3" t="s">
        <v>1794</v>
      </c>
      <c r="B1082" s="4" t="s">
        <v>1812</v>
      </c>
      <c r="C1082" s="1" t="s">
        <v>3098</v>
      </c>
      <c r="D1082" s="1" t="s">
        <v>151</v>
      </c>
      <c r="E1082" s="1" t="s">
        <v>315</v>
      </c>
      <c r="F1082" s="48">
        <v>2472.4137931034484</v>
      </c>
      <c r="G1082" s="7">
        <v>2868</v>
      </c>
      <c r="H1082" s="30">
        <f t="shared" si="80"/>
        <v>1607.0689655172414</v>
      </c>
      <c r="I1082" s="30">
        <f t="shared" si="81"/>
        <v>1730.6896551724137</v>
      </c>
      <c r="J1082" s="31">
        <f t="shared" si="82"/>
        <v>2101.5517241379312</v>
      </c>
      <c r="K1082" s="32">
        <f t="shared" si="83"/>
        <v>0</v>
      </c>
      <c r="L1082" s="33"/>
      <c r="M1082" s="34">
        <f t="shared" si="84"/>
        <v>0</v>
      </c>
    </row>
    <row r="1083" spans="1:13" ht="16.5" thickBot="1" x14ac:dyDescent="0.3">
      <c r="A1083" s="3" t="s">
        <v>1379</v>
      </c>
      <c r="B1083" s="4" t="s">
        <v>1380</v>
      </c>
      <c r="C1083" s="1" t="s">
        <v>3098</v>
      </c>
      <c r="D1083" s="1" t="s">
        <v>151</v>
      </c>
      <c r="E1083" s="1" t="s">
        <v>315</v>
      </c>
      <c r="F1083" s="48">
        <v>2472.4137931034484</v>
      </c>
      <c r="G1083" s="7">
        <v>2868</v>
      </c>
      <c r="H1083" s="30">
        <f t="shared" si="80"/>
        <v>1607.0689655172414</v>
      </c>
      <c r="I1083" s="30">
        <f t="shared" si="81"/>
        <v>1730.6896551724137</v>
      </c>
      <c r="J1083" s="31">
        <f t="shared" si="82"/>
        <v>2101.5517241379312</v>
      </c>
      <c r="K1083" s="32">
        <f t="shared" si="83"/>
        <v>0</v>
      </c>
      <c r="L1083" s="33"/>
      <c r="M1083" s="34">
        <f t="shared" si="84"/>
        <v>0</v>
      </c>
    </row>
    <row r="1084" spans="1:13" ht="16.5" thickBot="1" x14ac:dyDescent="0.3">
      <c r="A1084" s="3" t="s">
        <v>3026</v>
      </c>
      <c r="B1084" s="4" t="s">
        <v>3048</v>
      </c>
      <c r="C1084" s="1" t="s">
        <v>3098</v>
      </c>
      <c r="D1084" s="1" t="s">
        <v>151</v>
      </c>
      <c r="E1084" s="1" t="s">
        <v>315</v>
      </c>
      <c r="F1084" s="48">
        <v>2472.4137931034484</v>
      </c>
      <c r="G1084" s="7">
        <v>2868</v>
      </c>
      <c r="H1084" s="30">
        <f t="shared" si="80"/>
        <v>1607.0689655172414</v>
      </c>
      <c r="I1084" s="30">
        <f t="shared" si="81"/>
        <v>1730.6896551724137</v>
      </c>
      <c r="J1084" s="31">
        <f t="shared" si="82"/>
        <v>2101.5517241379312</v>
      </c>
      <c r="K1084" s="32">
        <f t="shared" si="83"/>
        <v>0</v>
      </c>
      <c r="L1084" s="33"/>
      <c r="M1084" s="34">
        <f t="shared" si="84"/>
        <v>0</v>
      </c>
    </row>
    <row r="1085" spans="1:13" ht="16.5" thickBot="1" x14ac:dyDescent="0.3">
      <c r="A1085" s="3" t="s">
        <v>1657</v>
      </c>
      <c r="B1085" s="4" t="s">
        <v>1654</v>
      </c>
      <c r="C1085" s="1" t="s">
        <v>3098</v>
      </c>
      <c r="D1085" s="1" t="s">
        <v>1676</v>
      </c>
      <c r="E1085" s="1" t="s">
        <v>115</v>
      </c>
      <c r="F1085" s="48">
        <v>2799.1379310344828</v>
      </c>
      <c r="G1085" s="7">
        <v>3247</v>
      </c>
      <c r="H1085" s="30">
        <f t="shared" si="80"/>
        <v>1819.4396551724139</v>
      </c>
      <c r="I1085" s="30">
        <f t="shared" si="81"/>
        <v>1959.3965517241379</v>
      </c>
      <c r="J1085" s="31">
        <f t="shared" si="82"/>
        <v>2379.2672413793102</v>
      </c>
      <c r="K1085" s="32">
        <f t="shared" si="83"/>
        <v>0</v>
      </c>
      <c r="L1085" s="33"/>
      <c r="M1085" s="34">
        <f t="shared" si="84"/>
        <v>0</v>
      </c>
    </row>
    <row r="1086" spans="1:13" ht="16.5" thickBot="1" x14ac:dyDescent="0.3">
      <c r="A1086" s="3" t="s">
        <v>1658</v>
      </c>
      <c r="B1086" s="4" t="s">
        <v>1655</v>
      </c>
      <c r="C1086" s="1" t="s">
        <v>3098</v>
      </c>
      <c r="D1086" s="1" t="s">
        <v>1676</v>
      </c>
      <c r="E1086" s="1" t="s">
        <v>115</v>
      </c>
      <c r="F1086" s="48">
        <v>2799.1379310344828</v>
      </c>
      <c r="G1086" s="7">
        <v>3247</v>
      </c>
      <c r="H1086" s="30">
        <f t="shared" si="80"/>
        <v>1819.4396551724139</v>
      </c>
      <c r="I1086" s="30">
        <f t="shared" si="81"/>
        <v>1959.3965517241379</v>
      </c>
      <c r="J1086" s="31">
        <f t="shared" si="82"/>
        <v>2379.2672413793102</v>
      </c>
      <c r="K1086" s="32">
        <f t="shared" si="83"/>
        <v>0</v>
      </c>
      <c r="L1086" s="33"/>
      <c r="M1086" s="34">
        <f t="shared" si="84"/>
        <v>0</v>
      </c>
    </row>
    <row r="1087" spans="1:13" ht="16.5" thickBot="1" x14ac:dyDescent="0.3">
      <c r="A1087" s="3" t="s">
        <v>1659</v>
      </c>
      <c r="B1087" s="4" t="s">
        <v>1656</v>
      </c>
      <c r="C1087" s="1" t="s">
        <v>3098</v>
      </c>
      <c r="D1087" s="1" t="s">
        <v>1676</v>
      </c>
      <c r="E1087" s="1" t="s">
        <v>115</v>
      </c>
      <c r="F1087" s="48">
        <v>2799.1379310344828</v>
      </c>
      <c r="G1087" s="7">
        <v>3247</v>
      </c>
      <c r="H1087" s="30">
        <f t="shared" si="80"/>
        <v>1819.4396551724139</v>
      </c>
      <c r="I1087" s="30">
        <f t="shared" si="81"/>
        <v>1959.3965517241379</v>
      </c>
      <c r="J1087" s="31">
        <f t="shared" si="82"/>
        <v>2379.2672413793102</v>
      </c>
      <c r="K1087" s="32">
        <f t="shared" si="83"/>
        <v>0</v>
      </c>
      <c r="L1087" s="33"/>
      <c r="M1087" s="34">
        <f t="shared" si="84"/>
        <v>0</v>
      </c>
    </row>
    <row r="1088" spans="1:13" ht="16.5" thickBot="1" x14ac:dyDescent="0.3">
      <c r="A1088" s="3" t="s">
        <v>2763</v>
      </c>
      <c r="B1088" s="4" t="s">
        <v>2764</v>
      </c>
      <c r="C1088" s="1" t="s">
        <v>3098</v>
      </c>
      <c r="D1088" s="1" t="s">
        <v>1676</v>
      </c>
      <c r="E1088" s="1" t="s">
        <v>115</v>
      </c>
      <c r="F1088" s="48">
        <v>3136.2068965517242</v>
      </c>
      <c r="G1088" s="7">
        <v>3638</v>
      </c>
      <c r="H1088" s="30">
        <f t="shared" si="80"/>
        <v>2038.5344827586207</v>
      </c>
      <c r="I1088" s="30">
        <f t="shared" si="81"/>
        <v>2195.344827586207</v>
      </c>
      <c r="J1088" s="31">
        <f t="shared" si="82"/>
        <v>2665.7758620689656</v>
      </c>
      <c r="K1088" s="32">
        <f t="shared" si="83"/>
        <v>0</v>
      </c>
      <c r="L1088" s="33"/>
      <c r="M1088" s="34">
        <f t="shared" si="84"/>
        <v>0</v>
      </c>
    </row>
    <row r="1089" spans="1:13" ht="16.5" thickBot="1" x14ac:dyDescent="0.3">
      <c r="A1089" s="3" t="s">
        <v>2765</v>
      </c>
      <c r="B1089" s="4" t="s">
        <v>2767</v>
      </c>
      <c r="C1089" s="1" t="s">
        <v>3098</v>
      </c>
      <c r="D1089" s="1" t="s">
        <v>1676</v>
      </c>
      <c r="E1089" s="1" t="s">
        <v>115</v>
      </c>
      <c r="F1089" s="48">
        <v>3136.2068965517242</v>
      </c>
      <c r="G1089" s="7">
        <v>3638</v>
      </c>
      <c r="H1089" s="30">
        <f t="shared" si="80"/>
        <v>2038.5344827586207</v>
      </c>
      <c r="I1089" s="30">
        <f t="shared" si="81"/>
        <v>2195.344827586207</v>
      </c>
      <c r="J1089" s="31">
        <f t="shared" si="82"/>
        <v>2665.7758620689656</v>
      </c>
      <c r="K1089" s="32">
        <f t="shared" si="83"/>
        <v>0</v>
      </c>
      <c r="L1089" s="33"/>
      <c r="M1089" s="34">
        <f t="shared" si="84"/>
        <v>0</v>
      </c>
    </row>
    <row r="1090" spans="1:13" ht="16.5" thickBot="1" x14ac:dyDescent="0.3">
      <c r="A1090" s="3" t="s">
        <v>2766</v>
      </c>
      <c r="B1090" s="4" t="s">
        <v>2768</v>
      </c>
      <c r="C1090" s="1" t="s">
        <v>3098</v>
      </c>
      <c r="D1090" s="1" t="s">
        <v>1676</v>
      </c>
      <c r="E1090" s="1" t="s">
        <v>115</v>
      </c>
      <c r="F1090" s="48">
        <v>3136.2068965517242</v>
      </c>
      <c r="G1090" s="7">
        <v>3638</v>
      </c>
      <c r="H1090" s="30">
        <f t="shared" si="80"/>
        <v>2038.5344827586207</v>
      </c>
      <c r="I1090" s="30">
        <f t="shared" si="81"/>
        <v>2195.344827586207</v>
      </c>
      <c r="J1090" s="31">
        <f t="shared" si="82"/>
        <v>2665.7758620689656</v>
      </c>
      <c r="K1090" s="32">
        <f t="shared" si="83"/>
        <v>0</v>
      </c>
      <c r="L1090" s="33"/>
      <c r="M1090" s="34">
        <f t="shared" si="84"/>
        <v>0</v>
      </c>
    </row>
    <row r="1091" spans="1:13" ht="16.5" thickBot="1" x14ac:dyDescent="0.3">
      <c r="A1091" s="3" t="s">
        <v>1137</v>
      </c>
      <c r="B1091" s="4" t="s">
        <v>1068</v>
      </c>
      <c r="C1091" s="1" t="s">
        <v>3098</v>
      </c>
      <c r="D1091" s="1" t="s">
        <v>152</v>
      </c>
      <c r="E1091" s="1" t="s">
        <v>115</v>
      </c>
      <c r="F1091" s="48">
        <v>4029.3103448275865</v>
      </c>
      <c r="G1091" s="7">
        <v>4674</v>
      </c>
      <c r="H1091" s="30">
        <f t="shared" si="80"/>
        <v>2619.0517241379312</v>
      </c>
      <c r="I1091" s="30">
        <f t="shared" si="81"/>
        <v>2820.5172413793102</v>
      </c>
      <c r="J1091" s="31">
        <f t="shared" si="82"/>
        <v>3424.9137931034484</v>
      </c>
      <c r="K1091" s="32">
        <f t="shared" si="83"/>
        <v>0</v>
      </c>
      <c r="L1091" s="33"/>
      <c r="M1091" s="34">
        <f t="shared" si="84"/>
        <v>0</v>
      </c>
    </row>
    <row r="1092" spans="1:13" ht="16.5" thickBot="1" x14ac:dyDescent="0.3">
      <c r="A1092" s="3" t="s">
        <v>1138</v>
      </c>
      <c r="B1092" s="4" t="s">
        <v>944</v>
      </c>
      <c r="C1092" s="1" t="s">
        <v>3098</v>
      </c>
      <c r="D1092" s="1" t="s">
        <v>152</v>
      </c>
      <c r="E1092" s="1" t="s">
        <v>115</v>
      </c>
      <c r="F1092" s="46">
        <v>4029.3103448275865</v>
      </c>
      <c r="G1092" s="7">
        <v>4674</v>
      </c>
      <c r="H1092" s="30">
        <f t="shared" si="80"/>
        <v>2619.0517241379312</v>
      </c>
      <c r="I1092" s="30">
        <f t="shared" si="81"/>
        <v>2820.5172413793102</v>
      </c>
      <c r="J1092" s="31">
        <f t="shared" si="82"/>
        <v>3424.9137931034484</v>
      </c>
      <c r="K1092" s="32">
        <f t="shared" si="83"/>
        <v>0</v>
      </c>
      <c r="L1092" s="33"/>
      <c r="M1092" s="34">
        <f t="shared" si="84"/>
        <v>0</v>
      </c>
    </row>
    <row r="1093" spans="1:13" ht="16.5" thickBot="1" x14ac:dyDescent="0.3">
      <c r="A1093" s="3" t="s">
        <v>1139</v>
      </c>
      <c r="B1093" s="4" t="s">
        <v>717</v>
      </c>
      <c r="C1093" s="1" t="s">
        <v>3098</v>
      </c>
      <c r="D1093" s="1" t="s">
        <v>152</v>
      </c>
      <c r="E1093" s="1" t="s">
        <v>115</v>
      </c>
      <c r="F1093" s="48">
        <v>4029.3103448275865</v>
      </c>
      <c r="G1093" s="7">
        <v>4674</v>
      </c>
      <c r="H1093" s="30">
        <f t="shared" si="80"/>
        <v>2619.0517241379312</v>
      </c>
      <c r="I1093" s="30">
        <f t="shared" si="81"/>
        <v>2820.5172413793102</v>
      </c>
      <c r="J1093" s="31">
        <f t="shared" si="82"/>
        <v>3424.9137931034484</v>
      </c>
      <c r="K1093" s="32">
        <f t="shared" si="83"/>
        <v>0</v>
      </c>
      <c r="L1093" s="33"/>
      <c r="M1093" s="34">
        <f t="shared" si="84"/>
        <v>0</v>
      </c>
    </row>
    <row r="1094" spans="1:13" ht="16.5" thickBot="1" x14ac:dyDescent="0.3">
      <c r="A1094" s="3" t="s">
        <v>1140</v>
      </c>
      <c r="B1094" s="4" t="s">
        <v>752</v>
      </c>
      <c r="C1094" s="1" t="s">
        <v>3098</v>
      </c>
      <c r="D1094" s="1" t="s">
        <v>152</v>
      </c>
      <c r="E1094" s="1" t="s">
        <v>115</v>
      </c>
      <c r="F1094" s="48">
        <v>4029.3103448275865</v>
      </c>
      <c r="G1094" s="7">
        <v>4674</v>
      </c>
      <c r="H1094" s="30">
        <f t="shared" si="80"/>
        <v>2619.0517241379312</v>
      </c>
      <c r="I1094" s="30">
        <f t="shared" si="81"/>
        <v>2820.5172413793102</v>
      </c>
      <c r="J1094" s="31">
        <f t="shared" si="82"/>
        <v>3424.9137931034484</v>
      </c>
      <c r="K1094" s="32">
        <f t="shared" si="83"/>
        <v>0</v>
      </c>
      <c r="L1094" s="33"/>
      <c r="M1094" s="34">
        <f t="shared" si="84"/>
        <v>0</v>
      </c>
    </row>
    <row r="1095" spans="1:13" ht="16.5" thickBot="1" x14ac:dyDescent="0.3">
      <c r="A1095" s="3" t="s">
        <v>1638</v>
      </c>
      <c r="B1095" s="4" t="s">
        <v>1639</v>
      </c>
      <c r="C1095" s="1" t="s">
        <v>3098</v>
      </c>
      <c r="D1095" s="1" t="s">
        <v>152</v>
      </c>
      <c r="E1095" s="1" t="s">
        <v>115</v>
      </c>
      <c r="F1095" s="48">
        <v>4029.3103448275865</v>
      </c>
      <c r="G1095" s="7">
        <v>4674</v>
      </c>
      <c r="H1095" s="30">
        <f t="shared" si="80"/>
        <v>2619.0517241379312</v>
      </c>
      <c r="I1095" s="30">
        <f t="shared" si="81"/>
        <v>2820.5172413793102</v>
      </c>
      <c r="J1095" s="31">
        <f t="shared" si="82"/>
        <v>3424.9137931034484</v>
      </c>
      <c r="K1095" s="32">
        <f t="shared" si="83"/>
        <v>0</v>
      </c>
      <c r="L1095" s="33"/>
      <c r="M1095" s="34">
        <f t="shared" si="84"/>
        <v>0</v>
      </c>
    </row>
    <row r="1096" spans="1:13" ht="16.5" thickBot="1" x14ac:dyDescent="0.3">
      <c r="A1096" s="3" t="s">
        <v>1141</v>
      </c>
      <c r="B1096" s="4" t="s">
        <v>100</v>
      </c>
      <c r="C1096" s="1" t="s">
        <v>3098</v>
      </c>
      <c r="D1096" s="1" t="s">
        <v>152</v>
      </c>
      <c r="E1096" s="1" t="s">
        <v>115</v>
      </c>
      <c r="F1096" s="48">
        <v>3070.6896551724139</v>
      </c>
      <c r="G1096" s="7">
        <v>3562</v>
      </c>
      <c r="H1096" s="30">
        <f t="shared" si="80"/>
        <v>1995.9482758620691</v>
      </c>
      <c r="I1096" s="30">
        <f t="shared" si="81"/>
        <v>2149.4827586206898</v>
      </c>
      <c r="J1096" s="31">
        <f t="shared" si="82"/>
        <v>2610.0862068965516</v>
      </c>
      <c r="K1096" s="32">
        <f t="shared" si="83"/>
        <v>0</v>
      </c>
      <c r="L1096" s="33"/>
      <c r="M1096" s="34">
        <f t="shared" si="84"/>
        <v>0</v>
      </c>
    </row>
    <row r="1097" spans="1:13" ht="16.5" thickBot="1" x14ac:dyDescent="0.3">
      <c r="A1097" s="3" t="s">
        <v>2058</v>
      </c>
      <c r="B1097" s="4" t="s">
        <v>101</v>
      </c>
      <c r="C1097" s="1" t="s">
        <v>3098</v>
      </c>
      <c r="D1097" s="1" t="s">
        <v>152</v>
      </c>
      <c r="E1097" s="1" t="s">
        <v>115</v>
      </c>
      <c r="F1097" s="48">
        <v>3070.6896551724139</v>
      </c>
      <c r="G1097" s="7">
        <v>3562</v>
      </c>
      <c r="H1097" s="30">
        <f t="shared" si="80"/>
        <v>1995.9482758620691</v>
      </c>
      <c r="I1097" s="30">
        <f t="shared" si="81"/>
        <v>2149.4827586206898</v>
      </c>
      <c r="J1097" s="31">
        <f t="shared" si="82"/>
        <v>2610.0862068965516</v>
      </c>
      <c r="K1097" s="32">
        <f t="shared" si="83"/>
        <v>0</v>
      </c>
      <c r="L1097" s="33"/>
      <c r="M1097" s="34">
        <f t="shared" si="84"/>
        <v>0</v>
      </c>
    </row>
    <row r="1098" spans="1:13" ht="16.5" thickBot="1" x14ac:dyDescent="0.3">
      <c r="A1098" s="3" t="s">
        <v>1142</v>
      </c>
      <c r="B1098" s="4" t="s">
        <v>751</v>
      </c>
      <c r="C1098" s="1" t="s">
        <v>3098</v>
      </c>
      <c r="D1098" s="1" t="s">
        <v>152</v>
      </c>
      <c r="E1098" s="1" t="s">
        <v>115</v>
      </c>
      <c r="F1098" s="48">
        <v>3070.6896551724139</v>
      </c>
      <c r="G1098" s="7">
        <v>3562</v>
      </c>
      <c r="H1098" s="30">
        <f t="shared" si="80"/>
        <v>1995.9482758620691</v>
      </c>
      <c r="I1098" s="30">
        <f t="shared" si="81"/>
        <v>2149.4827586206898</v>
      </c>
      <c r="J1098" s="31">
        <f t="shared" si="82"/>
        <v>2610.0862068965516</v>
      </c>
      <c r="K1098" s="32">
        <f t="shared" si="83"/>
        <v>0</v>
      </c>
      <c r="L1098" s="33"/>
      <c r="M1098" s="34">
        <f t="shared" si="84"/>
        <v>0</v>
      </c>
    </row>
    <row r="1099" spans="1:13" ht="16.5" thickBot="1" x14ac:dyDescent="0.3">
      <c r="A1099" s="3" t="s">
        <v>1143</v>
      </c>
      <c r="B1099" s="4" t="s">
        <v>102</v>
      </c>
      <c r="C1099" s="1" t="s">
        <v>3098</v>
      </c>
      <c r="D1099" s="1" t="s">
        <v>152</v>
      </c>
      <c r="E1099" s="1" t="s">
        <v>115</v>
      </c>
      <c r="F1099" s="48">
        <v>3070.6896551724139</v>
      </c>
      <c r="G1099" s="7">
        <v>3562</v>
      </c>
      <c r="H1099" s="30">
        <f t="shared" si="80"/>
        <v>1995.9482758620691</v>
      </c>
      <c r="I1099" s="30">
        <f t="shared" si="81"/>
        <v>2149.4827586206898</v>
      </c>
      <c r="J1099" s="31">
        <f t="shared" si="82"/>
        <v>2610.0862068965516</v>
      </c>
      <c r="K1099" s="32">
        <f t="shared" si="83"/>
        <v>0</v>
      </c>
      <c r="L1099" s="33"/>
      <c r="M1099" s="34">
        <f t="shared" si="84"/>
        <v>0</v>
      </c>
    </row>
    <row r="1100" spans="1:13" ht="16.5" thickBot="1" x14ac:dyDescent="0.3">
      <c r="A1100" s="3" t="s">
        <v>897</v>
      </c>
      <c r="B1100" s="4" t="s">
        <v>896</v>
      </c>
      <c r="C1100" s="1" t="s">
        <v>3098</v>
      </c>
      <c r="D1100" s="1" t="s">
        <v>152</v>
      </c>
      <c r="E1100" s="1" t="s">
        <v>115</v>
      </c>
      <c r="F1100" s="48">
        <v>3070.6896551724139</v>
      </c>
      <c r="G1100" s="7">
        <v>3562</v>
      </c>
      <c r="H1100" s="30">
        <f t="shared" si="80"/>
        <v>1995.9482758620691</v>
      </c>
      <c r="I1100" s="30">
        <f t="shared" si="81"/>
        <v>2149.4827586206898</v>
      </c>
      <c r="J1100" s="31">
        <f t="shared" si="82"/>
        <v>2610.0862068965516</v>
      </c>
      <c r="K1100" s="32">
        <f t="shared" si="83"/>
        <v>0</v>
      </c>
      <c r="L1100" s="33"/>
      <c r="M1100" s="34">
        <f t="shared" si="84"/>
        <v>0</v>
      </c>
    </row>
    <row r="1101" spans="1:13" ht="16.5" thickBot="1" x14ac:dyDescent="0.3">
      <c r="A1101" s="3" t="s">
        <v>2136</v>
      </c>
      <c r="B1101" s="4" t="s">
        <v>2138</v>
      </c>
      <c r="C1101" s="1" t="s">
        <v>3098</v>
      </c>
      <c r="D1101" s="1" t="s">
        <v>2141</v>
      </c>
      <c r="E1101" s="1" t="s">
        <v>2140</v>
      </c>
      <c r="F1101" s="48">
        <v>966.37931034482767</v>
      </c>
      <c r="G1101" s="7">
        <v>1121</v>
      </c>
      <c r="H1101" s="30">
        <f t="shared" ref="H1101:H1164" si="85">+F1101*0.65</f>
        <v>628.14655172413802</v>
      </c>
      <c r="I1101" s="30">
        <f t="shared" ref="I1101:I1164" si="86">+F1101*0.7</f>
        <v>676.4655172413793</v>
      </c>
      <c r="J1101" s="31">
        <f t="shared" ref="J1101:J1164" si="87">+F1101*0.85</f>
        <v>821.42241379310349</v>
      </c>
      <c r="K1101" s="32">
        <f t="shared" ref="K1101:K1164" si="88">+F1101*L1101</f>
        <v>0</v>
      </c>
      <c r="L1101" s="33"/>
      <c r="M1101" s="34">
        <f t="shared" ref="M1101:M1164" si="89">+J1101*L1101</f>
        <v>0</v>
      </c>
    </row>
    <row r="1102" spans="1:13" ht="16.5" thickBot="1" x14ac:dyDescent="0.3">
      <c r="A1102" s="3" t="s">
        <v>2137</v>
      </c>
      <c r="B1102" s="4" t="s">
        <v>2139</v>
      </c>
      <c r="C1102" s="1" t="s">
        <v>3098</v>
      </c>
      <c r="D1102" s="1" t="s">
        <v>2141</v>
      </c>
      <c r="E1102" s="1" t="s">
        <v>2140</v>
      </c>
      <c r="F1102" s="48">
        <v>1737.0689655172414</v>
      </c>
      <c r="G1102" s="7">
        <v>2015</v>
      </c>
      <c r="H1102" s="30">
        <f t="shared" si="85"/>
        <v>1129.094827586207</v>
      </c>
      <c r="I1102" s="30">
        <f t="shared" si="86"/>
        <v>1215.9482758620688</v>
      </c>
      <c r="J1102" s="31">
        <f t="shared" si="87"/>
        <v>1476.5086206896551</v>
      </c>
      <c r="K1102" s="32">
        <f t="shared" si="88"/>
        <v>0</v>
      </c>
      <c r="L1102" s="33"/>
      <c r="M1102" s="34">
        <f t="shared" si="89"/>
        <v>0</v>
      </c>
    </row>
    <row r="1103" spans="1:13" ht="16.5" thickBot="1" x14ac:dyDescent="0.3">
      <c r="A1103" s="3" t="s">
        <v>1381</v>
      </c>
      <c r="B1103" s="4" t="s">
        <v>1382</v>
      </c>
      <c r="C1103" s="1" t="s">
        <v>3098</v>
      </c>
      <c r="D1103" s="1" t="s">
        <v>1616</v>
      </c>
      <c r="E1103" s="1" t="s">
        <v>1613</v>
      </c>
      <c r="F1103" s="48">
        <v>1689.6551724137933</v>
      </c>
      <c r="G1103" s="7">
        <v>1960.0000000000002</v>
      </c>
      <c r="H1103" s="30">
        <f t="shared" si="85"/>
        <v>1098.2758620689656</v>
      </c>
      <c r="I1103" s="30">
        <f t="shared" si="86"/>
        <v>1182.7586206896551</v>
      </c>
      <c r="J1103" s="31">
        <f t="shared" si="87"/>
        <v>1436.2068965517242</v>
      </c>
      <c r="K1103" s="32">
        <f t="shared" si="88"/>
        <v>0</v>
      </c>
      <c r="L1103" s="33"/>
      <c r="M1103" s="34">
        <f t="shared" si="89"/>
        <v>0</v>
      </c>
    </row>
    <row r="1104" spans="1:13" ht="16.5" thickBot="1" x14ac:dyDescent="0.3">
      <c r="A1104" s="3" t="s">
        <v>1383</v>
      </c>
      <c r="B1104" s="4" t="s">
        <v>1384</v>
      </c>
      <c r="C1104" s="1" t="s">
        <v>3098</v>
      </c>
      <c r="D1104" s="1" t="s">
        <v>1616</v>
      </c>
      <c r="E1104" s="1" t="s">
        <v>1613</v>
      </c>
      <c r="F1104" s="48">
        <v>1689.6551724137933</v>
      </c>
      <c r="G1104" s="7">
        <v>1960.0000000000002</v>
      </c>
      <c r="H1104" s="30">
        <f t="shared" si="85"/>
        <v>1098.2758620689656</v>
      </c>
      <c r="I1104" s="30">
        <f t="shared" si="86"/>
        <v>1182.7586206896551</v>
      </c>
      <c r="J1104" s="31">
        <f t="shared" si="87"/>
        <v>1436.2068965517242</v>
      </c>
      <c r="K1104" s="32">
        <f t="shared" si="88"/>
        <v>0</v>
      </c>
      <c r="L1104" s="33"/>
      <c r="M1104" s="34">
        <f t="shared" si="89"/>
        <v>0</v>
      </c>
    </row>
    <row r="1105" spans="1:13" ht="16.5" thickBot="1" x14ac:dyDescent="0.3">
      <c r="A1105" s="3" t="s">
        <v>1385</v>
      </c>
      <c r="B1105" s="4" t="s">
        <v>1386</v>
      </c>
      <c r="C1105" s="1" t="s">
        <v>3098</v>
      </c>
      <c r="D1105" s="1" t="s">
        <v>1616</v>
      </c>
      <c r="E1105" s="1" t="s">
        <v>1613</v>
      </c>
      <c r="F1105" s="48">
        <v>1689.6551724137933</v>
      </c>
      <c r="G1105" s="7">
        <v>1960.0000000000002</v>
      </c>
      <c r="H1105" s="30">
        <f t="shared" si="85"/>
        <v>1098.2758620689656</v>
      </c>
      <c r="I1105" s="30">
        <f t="shared" si="86"/>
        <v>1182.7586206896551</v>
      </c>
      <c r="J1105" s="31">
        <f t="shared" si="87"/>
        <v>1436.2068965517242</v>
      </c>
      <c r="K1105" s="32">
        <f t="shared" si="88"/>
        <v>0</v>
      </c>
      <c r="L1105" s="33"/>
      <c r="M1105" s="34">
        <f t="shared" si="89"/>
        <v>0</v>
      </c>
    </row>
    <row r="1106" spans="1:13" ht="16.5" thickBot="1" x14ac:dyDescent="0.3">
      <c r="A1106" s="3" t="s">
        <v>1387</v>
      </c>
      <c r="B1106" s="4" t="s">
        <v>1388</v>
      </c>
      <c r="C1106" s="1" t="s">
        <v>3098</v>
      </c>
      <c r="D1106" s="1" t="s">
        <v>1617</v>
      </c>
      <c r="E1106" s="1" t="s">
        <v>1613</v>
      </c>
      <c r="F1106" s="48">
        <v>1025</v>
      </c>
      <c r="G1106" s="7">
        <v>1189</v>
      </c>
      <c r="H1106" s="30">
        <f t="shared" si="85"/>
        <v>666.25</v>
      </c>
      <c r="I1106" s="30">
        <f t="shared" si="86"/>
        <v>717.5</v>
      </c>
      <c r="J1106" s="31">
        <f t="shared" si="87"/>
        <v>871.25</v>
      </c>
      <c r="K1106" s="32">
        <f t="shared" si="88"/>
        <v>0</v>
      </c>
      <c r="L1106" s="33"/>
      <c r="M1106" s="34">
        <f t="shared" si="89"/>
        <v>0</v>
      </c>
    </row>
    <row r="1107" spans="1:13" ht="16.5" thickBot="1" x14ac:dyDescent="0.3">
      <c r="A1107" s="3" t="s">
        <v>1389</v>
      </c>
      <c r="B1107" s="4" t="s">
        <v>1390</v>
      </c>
      <c r="C1107" s="1" t="s">
        <v>3098</v>
      </c>
      <c r="D1107" s="1" t="s">
        <v>1617</v>
      </c>
      <c r="E1107" s="1" t="s">
        <v>1613</v>
      </c>
      <c r="F1107" s="48">
        <v>1025</v>
      </c>
      <c r="G1107" s="7">
        <v>1189</v>
      </c>
      <c r="H1107" s="30">
        <f t="shared" si="85"/>
        <v>666.25</v>
      </c>
      <c r="I1107" s="30">
        <f t="shared" si="86"/>
        <v>717.5</v>
      </c>
      <c r="J1107" s="31">
        <f t="shared" si="87"/>
        <v>871.25</v>
      </c>
      <c r="K1107" s="32">
        <f t="shared" si="88"/>
        <v>0</v>
      </c>
      <c r="L1107" s="33"/>
      <c r="M1107" s="34">
        <f t="shared" si="89"/>
        <v>0</v>
      </c>
    </row>
    <row r="1108" spans="1:13" ht="16.5" thickBot="1" x14ac:dyDescent="0.3">
      <c r="A1108" s="3" t="s">
        <v>1391</v>
      </c>
      <c r="B1108" s="4" t="s">
        <v>1392</v>
      </c>
      <c r="C1108" s="1" t="s">
        <v>3098</v>
      </c>
      <c r="D1108" s="1" t="s">
        <v>1617</v>
      </c>
      <c r="E1108" s="1" t="s">
        <v>1613</v>
      </c>
      <c r="F1108" s="48">
        <v>1025</v>
      </c>
      <c r="G1108" s="7">
        <v>1189</v>
      </c>
      <c r="H1108" s="30">
        <f t="shared" si="85"/>
        <v>666.25</v>
      </c>
      <c r="I1108" s="30">
        <f t="shared" si="86"/>
        <v>717.5</v>
      </c>
      <c r="J1108" s="31">
        <f t="shared" si="87"/>
        <v>871.25</v>
      </c>
      <c r="K1108" s="32">
        <f t="shared" si="88"/>
        <v>0</v>
      </c>
      <c r="L1108" s="33"/>
      <c r="M1108" s="34">
        <f t="shared" si="89"/>
        <v>0</v>
      </c>
    </row>
    <row r="1109" spans="1:13" ht="16.5" thickBot="1" x14ac:dyDescent="0.3">
      <c r="A1109" s="3" t="s">
        <v>1797</v>
      </c>
      <c r="B1109" s="4" t="s">
        <v>1813</v>
      </c>
      <c r="C1109" s="1" t="s">
        <v>3098</v>
      </c>
      <c r="D1109" s="1" t="s">
        <v>1816</v>
      </c>
      <c r="E1109" s="1" t="s">
        <v>124</v>
      </c>
      <c r="F1109" s="48">
        <v>2806.0344827586209</v>
      </c>
      <c r="G1109" s="7">
        <v>3255.0000000000005</v>
      </c>
      <c r="H1109" s="30">
        <f t="shared" si="85"/>
        <v>1823.9224137931037</v>
      </c>
      <c r="I1109" s="30">
        <f t="shared" si="86"/>
        <v>1964.2241379310344</v>
      </c>
      <c r="J1109" s="31">
        <f t="shared" si="87"/>
        <v>2385.1293103448279</v>
      </c>
      <c r="K1109" s="32">
        <f t="shared" si="88"/>
        <v>0</v>
      </c>
      <c r="L1109" s="33"/>
      <c r="M1109" s="34">
        <f t="shared" si="89"/>
        <v>0</v>
      </c>
    </row>
    <row r="1110" spans="1:13" ht="16.5" thickBot="1" x14ac:dyDescent="0.3">
      <c r="A1110" s="3" t="s">
        <v>1798</v>
      </c>
      <c r="B1110" s="4" t="s">
        <v>1814</v>
      </c>
      <c r="C1110" s="1" t="s">
        <v>3098</v>
      </c>
      <c r="D1110" s="1" t="s">
        <v>1816</v>
      </c>
      <c r="E1110" s="1" t="s">
        <v>124</v>
      </c>
      <c r="F1110" s="48">
        <v>2806.0344827586209</v>
      </c>
      <c r="G1110" s="7">
        <v>3255.0000000000005</v>
      </c>
      <c r="H1110" s="30">
        <f t="shared" si="85"/>
        <v>1823.9224137931037</v>
      </c>
      <c r="I1110" s="30">
        <f t="shared" si="86"/>
        <v>1964.2241379310344</v>
      </c>
      <c r="J1110" s="31">
        <f t="shared" si="87"/>
        <v>2385.1293103448279</v>
      </c>
      <c r="K1110" s="32">
        <f t="shared" si="88"/>
        <v>0</v>
      </c>
      <c r="L1110" s="33"/>
      <c r="M1110" s="34">
        <f t="shared" si="89"/>
        <v>0</v>
      </c>
    </row>
    <row r="1111" spans="1:13" ht="16.5" thickBot="1" x14ac:dyDescent="0.3">
      <c r="A1111" s="3" t="s">
        <v>1867</v>
      </c>
      <c r="B1111" s="4" t="s">
        <v>1868</v>
      </c>
      <c r="C1111" s="1" t="s">
        <v>3098</v>
      </c>
      <c r="D1111" s="1" t="s">
        <v>1816</v>
      </c>
      <c r="E1111" s="1" t="s">
        <v>124</v>
      </c>
      <c r="F1111" s="48">
        <v>2806.0344827586209</v>
      </c>
      <c r="G1111" s="7">
        <v>3255.0000000000005</v>
      </c>
      <c r="H1111" s="30">
        <f t="shared" si="85"/>
        <v>1823.9224137931037</v>
      </c>
      <c r="I1111" s="30">
        <f t="shared" si="86"/>
        <v>1964.2241379310344</v>
      </c>
      <c r="J1111" s="31">
        <f t="shared" si="87"/>
        <v>2385.1293103448279</v>
      </c>
      <c r="K1111" s="32">
        <f t="shared" si="88"/>
        <v>0</v>
      </c>
      <c r="L1111" s="33"/>
      <c r="M1111" s="34">
        <f t="shared" si="89"/>
        <v>0</v>
      </c>
    </row>
    <row r="1112" spans="1:13" ht="16.5" thickBot="1" x14ac:dyDescent="0.3">
      <c r="A1112" s="3" t="s">
        <v>2067</v>
      </c>
      <c r="B1112" s="4" t="s">
        <v>2068</v>
      </c>
      <c r="C1112" s="1" t="s">
        <v>3098</v>
      </c>
      <c r="D1112" s="1" t="s">
        <v>1816</v>
      </c>
      <c r="E1112" s="1" t="s">
        <v>124</v>
      </c>
      <c r="F1112" s="48">
        <v>2806.0344827586209</v>
      </c>
      <c r="G1112" s="7">
        <v>3255.0000000000005</v>
      </c>
      <c r="H1112" s="30">
        <f t="shared" si="85"/>
        <v>1823.9224137931037</v>
      </c>
      <c r="I1112" s="30">
        <f t="shared" si="86"/>
        <v>1964.2241379310344</v>
      </c>
      <c r="J1112" s="31">
        <f t="shared" si="87"/>
        <v>2385.1293103448279</v>
      </c>
      <c r="K1112" s="32">
        <f t="shared" si="88"/>
        <v>0</v>
      </c>
      <c r="L1112" s="33"/>
      <c r="M1112" s="34">
        <f t="shared" si="89"/>
        <v>0</v>
      </c>
    </row>
    <row r="1113" spans="1:13" ht="16.5" thickBot="1" x14ac:dyDescent="0.3">
      <c r="A1113" s="3" t="s">
        <v>2943</v>
      </c>
      <c r="B1113" s="3" t="s">
        <v>2942</v>
      </c>
      <c r="C1113" s="1" t="s">
        <v>3098</v>
      </c>
      <c r="D1113" s="1" t="s">
        <v>2948</v>
      </c>
      <c r="E1113" s="1" t="s">
        <v>892</v>
      </c>
      <c r="F1113" s="48">
        <v>2832.7586206896553</v>
      </c>
      <c r="G1113" s="7">
        <v>3286</v>
      </c>
      <c r="H1113" s="30">
        <f t="shared" si="85"/>
        <v>1841.293103448276</v>
      </c>
      <c r="I1113" s="30">
        <f t="shared" si="86"/>
        <v>1982.9310344827586</v>
      </c>
      <c r="J1113" s="31">
        <f t="shared" si="87"/>
        <v>2407.844827586207</v>
      </c>
      <c r="K1113" s="32">
        <f t="shared" si="88"/>
        <v>0</v>
      </c>
      <c r="L1113" s="33"/>
      <c r="M1113" s="34">
        <f t="shared" si="89"/>
        <v>0</v>
      </c>
    </row>
    <row r="1114" spans="1:13" ht="16.5" thickBot="1" x14ac:dyDescent="0.3">
      <c r="A1114" s="3" t="s">
        <v>2944</v>
      </c>
      <c r="B1114" s="3" t="s">
        <v>2946</v>
      </c>
      <c r="C1114" s="1" t="s">
        <v>3098</v>
      </c>
      <c r="D1114" s="1" t="s">
        <v>2948</v>
      </c>
      <c r="E1114" s="1" t="s">
        <v>892</v>
      </c>
      <c r="F1114" s="48">
        <v>2832.7586206896553</v>
      </c>
      <c r="G1114" s="7">
        <v>3286</v>
      </c>
      <c r="H1114" s="30">
        <f t="shared" si="85"/>
        <v>1841.293103448276</v>
      </c>
      <c r="I1114" s="30">
        <f t="shared" si="86"/>
        <v>1982.9310344827586</v>
      </c>
      <c r="J1114" s="31">
        <f t="shared" si="87"/>
        <v>2407.844827586207</v>
      </c>
      <c r="K1114" s="32">
        <f t="shared" si="88"/>
        <v>0</v>
      </c>
      <c r="L1114" s="33"/>
      <c r="M1114" s="34">
        <f t="shared" si="89"/>
        <v>0</v>
      </c>
    </row>
    <row r="1115" spans="1:13" ht="16.5" thickBot="1" x14ac:dyDescent="0.3">
      <c r="A1115" s="3" t="s">
        <v>2945</v>
      </c>
      <c r="B1115" s="3" t="s">
        <v>2947</v>
      </c>
      <c r="C1115" s="1" t="s">
        <v>3098</v>
      </c>
      <c r="D1115" s="1" t="s">
        <v>2948</v>
      </c>
      <c r="E1115" s="1" t="s">
        <v>892</v>
      </c>
      <c r="F1115" s="48">
        <v>2832.7586206896553</v>
      </c>
      <c r="G1115" s="7">
        <v>3286</v>
      </c>
      <c r="H1115" s="30">
        <f t="shared" si="85"/>
        <v>1841.293103448276</v>
      </c>
      <c r="I1115" s="30">
        <f t="shared" si="86"/>
        <v>1982.9310344827586</v>
      </c>
      <c r="J1115" s="31">
        <f t="shared" si="87"/>
        <v>2407.844827586207</v>
      </c>
      <c r="K1115" s="32">
        <f t="shared" si="88"/>
        <v>0</v>
      </c>
      <c r="L1115" s="33"/>
      <c r="M1115" s="34">
        <f t="shared" si="89"/>
        <v>0</v>
      </c>
    </row>
    <row r="1116" spans="1:13" ht="16.5" thickBot="1" x14ac:dyDescent="0.3">
      <c r="A1116" s="3" t="s">
        <v>1799</v>
      </c>
      <c r="B1116" s="4" t="s">
        <v>1815</v>
      </c>
      <c r="C1116" s="1" t="s">
        <v>3098</v>
      </c>
      <c r="D1116" s="1" t="s">
        <v>1816</v>
      </c>
      <c r="E1116" s="1" t="s">
        <v>124</v>
      </c>
      <c r="F1116" s="48">
        <v>2806.0344827586209</v>
      </c>
      <c r="G1116" s="7">
        <v>3255.0000000000005</v>
      </c>
      <c r="H1116" s="30">
        <f t="shared" si="85"/>
        <v>1823.9224137931037</v>
      </c>
      <c r="I1116" s="30">
        <f t="shared" si="86"/>
        <v>1964.2241379310344</v>
      </c>
      <c r="J1116" s="31">
        <f t="shared" si="87"/>
        <v>2385.1293103448279</v>
      </c>
      <c r="K1116" s="32">
        <f t="shared" si="88"/>
        <v>0</v>
      </c>
      <c r="L1116" s="33"/>
      <c r="M1116" s="34">
        <f t="shared" si="89"/>
        <v>0</v>
      </c>
    </row>
    <row r="1117" spans="1:13" ht="16.5" thickBot="1" x14ac:dyDescent="0.3">
      <c r="A1117" s="3" t="s">
        <v>1144</v>
      </c>
      <c r="B1117" s="4" t="s">
        <v>103</v>
      </c>
      <c r="C1117" s="1" t="s">
        <v>3098</v>
      </c>
      <c r="D1117" s="1" t="s">
        <v>153</v>
      </c>
      <c r="E1117" s="1" t="s">
        <v>117</v>
      </c>
      <c r="F1117" s="48">
        <v>730.17241379310349</v>
      </c>
      <c r="G1117" s="7">
        <v>847</v>
      </c>
      <c r="H1117" s="30">
        <f t="shared" si="85"/>
        <v>474.61206896551727</v>
      </c>
      <c r="I1117" s="30">
        <f t="shared" si="86"/>
        <v>511.12068965517238</v>
      </c>
      <c r="J1117" s="31">
        <f t="shared" si="87"/>
        <v>620.64655172413791</v>
      </c>
      <c r="K1117" s="32">
        <f t="shared" si="88"/>
        <v>0</v>
      </c>
      <c r="L1117" s="33"/>
      <c r="M1117" s="34">
        <f t="shared" si="89"/>
        <v>0</v>
      </c>
    </row>
    <row r="1118" spans="1:13" ht="16.5" thickBot="1" x14ac:dyDescent="0.3">
      <c r="A1118" s="3" t="s">
        <v>1778</v>
      </c>
      <c r="B1118" s="4" t="s">
        <v>104</v>
      </c>
      <c r="C1118" s="1" t="s">
        <v>3098</v>
      </c>
      <c r="D1118" s="1" t="s">
        <v>153</v>
      </c>
      <c r="E1118" s="1" t="s">
        <v>117</v>
      </c>
      <c r="F1118" s="48">
        <v>564.65517241379314</v>
      </c>
      <c r="G1118" s="7">
        <v>655</v>
      </c>
      <c r="H1118" s="30">
        <f t="shared" si="85"/>
        <v>367.02586206896558</v>
      </c>
      <c r="I1118" s="30">
        <f t="shared" si="86"/>
        <v>395.25862068965517</v>
      </c>
      <c r="J1118" s="31">
        <f t="shared" si="87"/>
        <v>479.95689655172413</v>
      </c>
      <c r="K1118" s="32">
        <f t="shared" si="88"/>
        <v>0</v>
      </c>
      <c r="L1118" s="33"/>
      <c r="M1118" s="34">
        <f t="shared" si="89"/>
        <v>0</v>
      </c>
    </row>
    <row r="1119" spans="1:13" ht="16.5" thickBot="1" x14ac:dyDescent="0.3">
      <c r="A1119" s="3" t="s">
        <v>2060</v>
      </c>
      <c r="B1119" s="4" t="s">
        <v>105</v>
      </c>
      <c r="C1119" s="1" t="s">
        <v>3098</v>
      </c>
      <c r="D1119" s="1" t="s">
        <v>153</v>
      </c>
      <c r="E1119" s="1" t="s">
        <v>117</v>
      </c>
      <c r="F1119" s="48">
        <v>631.89655172413802</v>
      </c>
      <c r="G1119" s="7">
        <v>733.00000000000011</v>
      </c>
      <c r="H1119" s="30">
        <f t="shared" si="85"/>
        <v>410.73275862068971</v>
      </c>
      <c r="I1119" s="30">
        <f t="shared" si="86"/>
        <v>442.32758620689657</v>
      </c>
      <c r="J1119" s="31">
        <f t="shared" si="87"/>
        <v>537.11206896551732</v>
      </c>
      <c r="K1119" s="32">
        <f t="shared" si="88"/>
        <v>0</v>
      </c>
      <c r="L1119" s="33"/>
      <c r="M1119" s="34">
        <f t="shared" si="89"/>
        <v>0</v>
      </c>
    </row>
    <row r="1120" spans="1:13" ht="16.5" thickBot="1" x14ac:dyDescent="0.3">
      <c r="A1120" s="3" t="s">
        <v>1145</v>
      </c>
      <c r="B1120" s="4" t="s">
        <v>2277</v>
      </c>
      <c r="C1120" s="1" t="s">
        <v>3098</v>
      </c>
      <c r="D1120" s="1" t="s">
        <v>153</v>
      </c>
      <c r="E1120" s="1" t="s">
        <v>117</v>
      </c>
      <c r="F1120" s="48">
        <v>923.27586206896558</v>
      </c>
      <c r="G1120" s="7">
        <v>1071</v>
      </c>
      <c r="H1120" s="30">
        <f t="shared" si="85"/>
        <v>600.12931034482767</v>
      </c>
      <c r="I1120" s="30">
        <f t="shared" si="86"/>
        <v>646.29310344827582</v>
      </c>
      <c r="J1120" s="31">
        <f t="shared" si="87"/>
        <v>784.7844827586207</v>
      </c>
      <c r="K1120" s="32">
        <f t="shared" si="88"/>
        <v>0</v>
      </c>
      <c r="L1120" s="33"/>
      <c r="M1120" s="34">
        <f t="shared" si="89"/>
        <v>0</v>
      </c>
    </row>
    <row r="1121" spans="1:13" ht="16.5" thickBot="1" x14ac:dyDescent="0.3">
      <c r="A1121" s="3" t="s">
        <v>3023</v>
      </c>
      <c r="B1121" s="4" t="s">
        <v>3045</v>
      </c>
      <c r="C1121" s="1" t="s">
        <v>3098</v>
      </c>
      <c r="D1121" s="1" t="s">
        <v>1075</v>
      </c>
      <c r="E1121" s="1" t="s">
        <v>122</v>
      </c>
      <c r="F1121" s="48">
        <v>1030.1724137931035</v>
      </c>
      <c r="G1121" s="7">
        <v>1195</v>
      </c>
      <c r="H1121" s="30">
        <f t="shared" si="85"/>
        <v>669.61206896551732</v>
      </c>
      <c r="I1121" s="30">
        <f t="shared" si="86"/>
        <v>721.12068965517244</v>
      </c>
      <c r="J1121" s="31">
        <f t="shared" si="87"/>
        <v>875.64655172413791</v>
      </c>
      <c r="K1121" s="32">
        <f t="shared" si="88"/>
        <v>0</v>
      </c>
      <c r="L1121" s="33"/>
      <c r="M1121" s="34">
        <f t="shared" si="89"/>
        <v>0</v>
      </c>
    </row>
    <row r="1122" spans="1:13" ht="16.5" thickBot="1" x14ac:dyDescent="0.3">
      <c r="A1122" s="3" t="s">
        <v>1074</v>
      </c>
      <c r="B1122" s="4" t="s">
        <v>1073</v>
      </c>
      <c r="C1122" s="1" t="s">
        <v>3098</v>
      </c>
      <c r="D1122" s="1" t="s">
        <v>1075</v>
      </c>
      <c r="E1122" s="1" t="s">
        <v>122</v>
      </c>
      <c r="F1122" s="48">
        <v>579.31034482758628</v>
      </c>
      <c r="G1122" s="7">
        <v>672.00000000000011</v>
      </c>
      <c r="H1122" s="30">
        <f t="shared" si="85"/>
        <v>376.5517241379311</v>
      </c>
      <c r="I1122" s="30">
        <f t="shared" si="86"/>
        <v>405.51724137931035</v>
      </c>
      <c r="J1122" s="31">
        <f t="shared" si="87"/>
        <v>492.41379310344831</v>
      </c>
      <c r="K1122" s="32">
        <f t="shared" si="88"/>
        <v>0</v>
      </c>
      <c r="L1122" s="33"/>
      <c r="M1122" s="34">
        <f t="shared" si="89"/>
        <v>0</v>
      </c>
    </row>
    <row r="1123" spans="1:13" ht="16.5" thickBot="1" x14ac:dyDescent="0.3">
      <c r="A1123" s="3" t="s">
        <v>3024</v>
      </c>
      <c r="B1123" s="4" t="s">
        <v>3046</v>
      </c>
      <c r="C1123" s="1" t="s">
        <v>3098</v>
      </c>
      <c r="D1123" s="1" t="s">
        <v>1616</v>
      </c>
      <c r="E1123" s="1" t="s">
        <v>122</v>
      </c>
      <c r="F1123" s="51">
        <v>381.89655172413796</v>
      </c>
      <c r="G1123" s="7">
        <v>443.00000000000006</v>
      </c>
      <c r="H1123" s="30">
        <f t="shared" si="85"/>
        <v>248.23275862068968</v>
      </c>
      <c r="I1123" s="30">
        <f t="shared" si="86"/>
        <v>267.32758620689657</v>
      </c>
      <c r="J1123" s="31">
        <f t="shared" si="87"/>
        <v>324.61206896551727</v>
      </c>
      <c r="K1123" s="32">
        <f t="shared" si="88"/>
        <v>0</v>
      </c>
      <c r="L1123" s="33"/>
      <c r="M1123" s="34">
        <f t="shared" si="89"/>
        <v>0</v>
      </c>
    </row>
    <row r="1124" spans="1:13" ht="16.5" thickBot="1" x14ac:dyDescent="0.3">
      <c r="A1124" s="3" t="s">
        <v>3025</v>
      </c>
      <c r="B1124" s="4" t="s">
        <v>3047</v>
      </c>
      <c r="C1124" s="1" t="s">
        <v>3098</v>
      </c>
      <c r="D1124" s="1" t="s">
        <v>1616</v>
      </c>
      <c r="E1124" s="1" t="s">
        <v>122</v>
      </c>
      <c r="F1124" s="51">
        <v>381.89655172413796</v>
      </c>
      <c r="G1124" s="7">
        <v>443.00000000000006</v>
      </c>
      <c r="H1124" s="30">
        <f t="shared" si="85"/>
        <v>248.23275862068968</v>
      </c>
      <c r="I1124" s="30">
        <f t="shared" si="86"/>
        <v>267.32758620689657</v>
      </c>
      <c r="J1124" s="31">
        <f t="shared" si="87"/>
        <v>324.61206896551727</v>
      </c>
      <c r="K1124" s="32">
        <f t="shared" si="88"/>
        <v>0</v>
      </c>
      <c r="L1124" s="33"/>
      <c r="M1124" s="34">
        <f t="shared" si="89"/>
        <v>0</v>
      </c>
    </row>
    <row r="1125" spans="1:13" ht="16.5" thickBot="1" x14ac:dyDescent="0.3">
      <c r="A1125" s="3" t="s">
        <v>28</v>
      </c>
      <c r="B1125" s="4" t="s">
        <v>756</v>
      </c>
      <c r="C1125" s="1" t="s">
        <v>3098</v>
      </c>
      <c r="D1125" s="1" t="s">
        <v>1075</v>
      </c>
      <c r="E1125" s="1" t="s">
        <v>122</v>
      </c>
      <c r="F1125" s="46">
        <v>372.41379310344831</v>
      </c>
      <c r="G1125" s="7">
        <v>432.00000000000006</v>
      </c>
      <c r="H1125" s="30">
        <f t="shared" si="85"/>
        <v>242.06896551724142</v>
      </c>
      <c r="I1125" s="30">
        <f t="shared" si="86"/>
        <v>260.68965517241378</v>
      </c>
      <c r="J1125" s="31">
        <f t="shared" si="87"/>
        <v>316.55172413793105</v>
      </c>
      <c r="K1125" s="32">
        <f t="shared" si="88"/>
        <v>0</v>
      </c>
      <c r="L1125" s="33"/>
      <c r="M1125" s="34">
        <f t="shared" si="89"/>
        <v>0</v>
      </c>
    </row>
    <row r="1126" spans="1:13" ht="16.5" thickBot="1" x14ac:dyDescent="0.3">
      <c r="A1126" s="3" t="s">
        <v>29</v>
      </c>
      <c r="B1126" s="4" t="s">
        <v>106</v>
      </c>
      <c r="C1126" s="1" t="s">
        <v>3098</v>
      </c>
      <c r="D1126" s="1" t="s">
        <v>154</v>
      </c>
      <c r="E1126" s="1" t="s">
        <v>117</v>
      </c>
      <c r="F1126" s="48">
        <v>477.58620689655174</v>
      </c>
      <c r="G1126" s="7">
        <v>554</v>
      </c>
      <c r="H1126" s="30">
        <f t="shared" si="85"/>
        <v>310.43103448275866</v>
      </c>
      <c r="I1126" s="30">
        <f t="shared" si="86"/>
        <v>334.31034482758622</v>
      </c>
      <c r="J1126" s="31">
        <f t="shared" si="87"/>
        <v>405.94827586206895</v>
      </c>
      <c r="K1126" s="32">
        <f t="shared" si="88"/>
        <v>0</v>
      </c>
      <c r="L1126" s="33"/>
      <c r="M1126" s="34">
        <f t="shared" si="89"/>
        <v>0</v>
      </c>
    </row>
    <row r="1127" spans="1:13" ht="16.5" thickBot="1" x14ac:dyDescent="0.3">
      <c r="A1127" s="3" t="s">
        <v>30</v>
      </c>
      <c r="B1127" s="4" t="s">
        <v>107</v>
      </c>
      <c r="C1127" s="1" t="s">
        <v>3098</v>
      </c>
      <c r="D1127" s="1" t="s">
        <v>154</v>
      </c>
      <c r="E1127" s="1" t="s">
        <v>117</v>
      </c>
      <c r="F1127" s="48">
        <v>244.82758620689657</v>
      </c>
      <c r="G1127" s="7">
        <v>284</v>
      </c>
      <c r="H1127" s="30">
        <f t="shared" si="85"/>
        <v>159.13793103448276</v>
      </c>
      <c r="I1127" s="30">
        <f t="shared" si="86"/>
        <v>171.37931034482759</v>
      </c>
      <c r="J1127" s="31">
        <f t="shared" si="87"/>
        <v>208.10344827586209</v>
      </c>
      <c r="K1127" s="32">
        <f t="shared" si="88"/>
        <v>0</v>
      </c>
      <c r="L1127" s="33"/>
      <c r="M1127" s="34">
        <f t="shared" si="89"/>
        <v>0</v>
      </c>
    </row>
    <row r="1128" spans="1:13" ht="16.5" thickBot="1" x14ac:dyDescent="0.3">
      <c r="A1128" s="3" t="s">
        <v>31</v>
      </c>
      <c r="B1128" s="4" t="s">
        <v>757</v>
      </c>
      <c r="C1128" s="1" t="s">
        <v>3098</v>
      </c>
      <c r="D1128" s="1" t="s">
        <v>154</v>
      </c>
      <c r="E1128" s="1" t="s">
        <v>117</v>
      </c>
      <c r="F1128" s="46">
        <v>176.72413793103451</v>
      </c>
      <c r="G1128" s="7">
        <v>205.00000000000003</v>
      </c>
      <c r="H1128" s="30">
        <f t="shared" si="85"/>
        <v>114.87068965517243</v>
      </c>
      <c r="I1128" s="30">
        <f t="shared" si="86"/>
        <v>123.70689655172414</v>
      </c>
      <c r="J1128" s="31">
        <f t="shared" si="87"/>
        <v>150.21551724137933</v>
      </c>
      <c r="K1128" s="32">
        <f t="shared" si="88"/>
        <v>0</v>
      </c>
      <c r="L1128" s="33"/>
      <c r="M1128" s="34">
        <f t="shared" si="89"/>
        <v>0</v>
      </c>
    </row>
    <row r="1129" spans="1:13" ht="16.5" thickBot="1" x14ac:dyDescent="0.3">
      <c r="A1129" s="3" t="s">
        <v>32</v>
      </c>
      <c r="B1129" s="4" t="s">
        <v>108</v>
      </c>
      <c r="C1129" s="1" t="s">
        <v>3098</v>
      </c>
      <c r="D1129" s="1" t="s">
        <v>154</v>
      </c>
      <c r="E1129" s="1" t="s">
        <v>117</v>
      </c>
      <c r="F1129" s="48">
        <v>323.27586206896552</v>
      </c>
      <c r="G1129" s="7">
        <v>375</v>
      </c>
      <c r="H1129" s="30">
        <f t="shared" si="85"/>
        <v>210.12931034482759</v>
      </c>
      <c r="I1129" s="30">
        <f t="shared" si="86"/>
        <v>226.29310344827584</v>
      </c>
      <c r="J1129" s="31">
        <f t="shared" si="87"/>
        <v>274.7844827586207</v>
      </c>
      <c r="K1129" s="32">
        <f t="shared" si="88"/>
        <v>0</v>
      </c>
      <c r="L1129" s="33"/>
      <c r="M1129" s="34">
        <f t="shared" si="89"/>
        <v>0</v>
      </c>
    </row>
    <row r="1130" spans="1:13" ht="16.5" thickBot="1" x14ac:dyDescent="0.3">
      <c r="A1130" s="3" t="s">
        <v>1069</v>
      </c>
      <c r="B1130" s="4" t="s">
        <v>1070</v>
      </c>
      <c r="C1130" s="1" t="s">
        <v>3098</v>
      </c>
      <c r="D1130" s="1" t="s">
        <v>1071</v>
      </c>
      <c r="E1130" s="1" t="s">
        <v>1072</v>
      </c>
      <c r="F1130" s="48">
        <v>554.31034482758628</v>
      </c>
      <c r="G1130" s="7">
        <v>643.00000000000011</v>
      </c>
      <c r="H1130" s="30">
        <f t="shared" si="85"/>
        <v>360.3017241379311</v>
      </c>
      <c r="I1130" s="30">
        <f t="shared" si="86"/>
        <v>388.01724137931035</v>
      </c>
      <c r="J1130" s="31">
        <f t="shared" si="87"/>
        <v>471.16379310344831</v>
      </c>
      <c r="K1130" s="32">
        <f t="shared" si="88"/>
        <v>0</v>
      </c>
      <c r="L1130" s="33"/>
      <c r="M1130" s="34">
        <f t="shared" si="89"/>
        <v>0</v>
      </c>
    </row>
    <row r="1131" spans="1:13" ht="16.5" thickBot="1" x14ac:dyDescent="0.3">
      <c r="A1131" s="3" t="s">
        <v>1146</v>
      </c>
      <c r="B1131" s="4" t="s">
        <v>109</v>
      </c>
      <c r="C1131" s="1" t="s">
        <v>3098</v>
      </c>
      <c r="D1131" s="1" t="s">
        <v>158</v>
      </c>
      <c r="E1131" s="1" t="s">
        <v>155</v>
      </c>
      <c r="F1131" s="48">
        <v>2593.1034482758623</v>
      </c>
      <c r="G1131" s="7">
        <v>3008.0000000000005</v>
      </c>
      <c r="H1131" s="30">
        <f t="shared" si="85"/>
        <v>1685.5172413793105</v>
      </c>
      <c r="I1131" s="30">
        <f t="shared" si="86"/>
        <v>1815.1724137931035</v>
      </c>
      <c r="J1131" s="31">
        <f t="shared" si="87"/>
        <v>2204.1379310344828</v>
      </c>
      <c r="K1131" s="32">
        <f t="shared" si="88"/>
        <v>0</v>
      </c>
      <c r="L1131" s="33"/>
      <c r="M1131" s="34">
        <f t="shared" si="89"/>
        <v>0</v>
      </c>
    </row>
    <row r="1132" spans="1:13" ht="16.5" thickBot="1" x14ac:dyDescent="0.3">
      <c r="A1132" s="3" t="s">
        <v>1147</v>
      </c>
      <c r="B1132" s="4" t="s">
        <v>745</v>
      </c>
      <c r="C1132" s="1" t="s">
        <v>3098</v>
      </c>
      <c r="D1132" s="1" t="s">
        <v>159</v>
      </c>
      <c r="E1132" s="1" t="s">
        <v>155</v>
      </c>
      <c r="F1132" s="48">
        <v>2060.344827586207</v>
      </c>
      <c r="G1132" s="7">
        <v>2390</v>
      </c>
      <c r="H1132" s="30">
        <f t="shared" si="85"/>
        <v>1339.2241379310346</v>
      </c>
      <c r="I1132" s="30">
        <f t="shared" si="86"/>
        <v>1442.2413793103449</v>
      </c>
      <c r="J1132" s="31">
        <f t="shared" si="87"/>
        <v>1751.2931034482758</v>
      </c>
      <c r="K1132" s="32">
        <f t="shared" si="88"/>
        <v>0</v>
      </c>
      <c r="L1132" s="33"/>
      <c r="M1132" s="34">
        <f t="shared" si="89"/>
        <v>0</v>
      </c>
    </row>
    <row r="1133" spans="1:13" ht="16.5" thickBot="1" x14ac:dyDescent="0.3">
      <c r="A1133" s="8" t="s">
        <v>1706</v>
      </c>
      <c r="B1133" s="4" t="s">
        <v>110</v>
      </c>
      <c r="C1133" s="1" t="s">
        <v>3098</v>
      </c>
      <c r="D1133" s="1" t="s">
        <v>160</v>
      </c>
      <c r="E1133" s="1" t="s">
        <v>156</v>
      </c>
      <c r="F1133" s="48">
        <v>412.06896551724139</v>
      </c>
      <c r="G1133" s="7">
        <v>478</v>
      </c>
      <c r="H1133" s="30">
        <f t="shared" si="85"/>
        <v>267.84482758620692</v>
      </c>
      <c r="I1133" s="30">
        <f t="shared" si="86"/>
        <v>288.44827586206895</v>
      </c>
      <c r="J1133" s="31">
        <f t="shared" si="87"/>
        <v>350.25862068965517</v>
      </c>
      <c r="K1133" s="32">
        <f t="shared" si="88"/>
        <v>0</v>
      </c>
      <c r="L1133" s="33"/>
      <c r="M1133" s="34">
        <f t="shared" si="89"/>
        <v>0</v>
      </c>
    </row>
    <row r="1134" spans="1:13" ht="16.5" thickBot="1" x14ac:dyDescent="0.3">
      <c r="A1134" s="3" t="s">
        <v>2069</v>
      </c>
      <c r="B1134" s="1" t="s">
        <v>2070</v>
      </c>
      <c r="C1134" s="1" t="s">
        <v>3098</v>
      </c>
      <c r="D1134" s="1" t="s">
        <v>160</v>
      </c>
      <c r="E1134" s="1" t="s">
        <v>156</v>
      </c>
      <c r="F1134" s="48">
        <v>412.06896551724139</v>
      </c>
      <c r="G1134" s="7">
        <v>478</v>
      </c>
      <c r="H1134" s="30">
        <f t="shared" si="85"/>
        <v>267.84482758620692</v>
      </c>
      <c r="I1134" s="30">
        <f t="shared" si="86"/>
        <v>288.44827586206895</v>
      </c>
      <c r="J1134" s="31">
        <f t="shared" si="87"/>
        <v>350.25862068965517</v>
      </c>
      <c r="K1134" s="32">
        <f t="shared" si="88"/>
        <v>0</v>
      </c>
      <c r="L1134" s="33"/>
      <c r="M1134" s="34">
        <f t="shared" si="89"/>
        <v>0</v>
      </c>
    </row>
    <row r="1135" spans="1:13" ht="16.5" thickBot="1" x14ac:dyDescent="0.3">
      <c r="A1135" s="3" t="s">
        <v>1800</v>
      </c>
      <c r="B1135" s="1" t="s">
        <v>1802</v>
      </c>
      <c r="C1135" s="1" t="s">
        <v>3098</v>
      </c>
      <c r="D1135" s="1" t="s">
        <v>160</v>
      </c>
      <c r="E1135" s="1" t="s">
        <v>156</v>
      </c>
      <c r="F1135" s="48">
        <v>412.06896551724139</v>
      </c>
      <c r="G1135" s="7">
        <v>478</v>
      </c>
      <c r="H1135" s="30">
        <f t="shared" si="85"/>
        <v>267.84482758620692</v>
      </c>
      <c r="I1135" s="30">
        <f t="shared" si="86"/>
        <v>288.44827586206895</v>
      </c>
      <c r="J1135" s="31">
        <f t="shared" si="87"/>
        <v>350.25862068965517</v>
      </c>
      <c r="K1135" s="32">
        <f t="shared" si="88"/>
        <v>0</v>
      </c>
      <c r="L1135" s="33"/>
      <c r="M1135" s="34">
        <f t="shared" si="89"/>
        <v>0</v>
      </c>
    </row>
    <row r="1136" spans="1:13" ht="16.5" thickBot="1" x14ac:dyDescent="0.3">
      <c r="A1136" s="3" t="s">
        <v>1801</v>
      </c>
      <c r="B1136" s="1" t="s">
        <v>1803</v>
      </c>
      <c r="C1136" s="1" t="s">
        <v>3098</v>
      </c>
      <c r="D1136" s="1" t="s">
        <v>160</v>
      </c>
      <c r="E1136" s="1" t="s">
        <v>156</v>
      </c>
      <c r="F1136" s="48">
        <v>412.06896551724139</v>
      </c>
      <c r="G1136" s="7">
        <v>478</v>
      </c>
      <c r="H1136" s="30">
        <f t="shared" si="85"/>
        <v>267.84482758620692</v>
      </c>
      <c r="I1136" s="30">
        <f t="shared" si="86"/>
        <v>288.44827586206895</v>
      </c>
      <c r="J1136" s="31">
        <f t="shared" si="87"/>
        <v>350.25862068965517</v>
      </c>
      <c r="K1136" s="32">
        <f t="shared" si="88"/>
        <v>0</v>
      </c>
      <c r="L1136" s="33"/>
      <c r="M1136" s="34">
        <f t="shared" si="89"/>
        <v>0</v>
      </c>
    </row>
    <row r="1137" spans="1:13" ht="16.5" thickBot="1" x14ac:dyDescent="0.3">
      <c r="A1137" s="3" t="s">
        <v>2073</v>
      </c>
      <c r="B1137" s="1" t="s">
        <v>2074</v>
      </c>
      <c r="C1137" s="1" t="s">
        <v>3098</v>
      </c>
      <c r="D1137" s="1" t="s">
        <v>1956</v>
      </c>
      <c r="E1137" s="1" t="s">
        <v>122</v>
      </c>
      <c r="F1137" s="48">
        <v>669.82758620689663</v>
      </c>
      <c r="G1137" s="7">
        <v>777.00000000000011</v>
      </c>
      <c r="H1137" s="30">
        <f t="shared" si="85"/>
        <v>435.38793103448285</v>
      </c>
      <c r="I1137" s="30">
        <f t="shared" si="86"/>
        <v>468.87931034482762</v>
      </c>
      <c r="J1137" s="31">
        <f t="shared" si="87"/>
        <v>569.35344827586209</v>
      </c>
      <c r="K1137" s="32">
        <f t="shared" si="88"/>
        <v>0</v>
      </c>
      <c r="L1137" s="33"/>
      <c r="M1137" s="34">
        <f t="shared" si="89"/>
        <v>0</v>
      </c>
    </row>
    <row r="1138" spans="1:13" ht="16.5" thickBot="1" x14ac:dyDescent="0.3">
      <c r="A1138" s="3" t="s">
        <v>1148</v>
      </c>
      <c r="B1138" s="4" t="s">
        <v>564</v>
      </c>
      <c r="C1138" s="1" t="s">
        <v>3098</v>
      </c>
      <c r="D1138" s="1" t="s">
        <v>570</v>
      </c>
      <c r="E1138" s="1" t="s">
        <v>156</v>
      </c>
      <c r="F1138" s="48">
        <v>378.44827586206901</v>
      </c>
      <c r="G1138" s="7">
        <v>439.00000000000006</v>
      </c>
      <c r="H1138" s="30">
        <f t="shared" si="85"/>
        <v>245.99137931034485</v>
      </c>
      <c r="I1138" s="30">
        <f t="shared" si="86"/>
        <v>264.91379310344831</v>
      </c>
      <c r="J1138" s="31">
        <f t="shared" si="87"/>
        <v>321.68103448275866</v>
      </c>
      <c r="K1138" s="32">
        <f t="shared" si="88"/>
        <v>0</v>
      </c>
      <c r="L1138" s="33"/>
      <c r="M1138" s="34">
        <f t="shared" si="89"/>
        <v>0</v>
      </c>
    </row>
    <row r="1139" spans="1:13" ht="16.5" thickBot="1" x14ac:dyDescent="0.3">
      <c r="A1139" s="3" t="s">
        <v>2076</v>
      </c>
      <c r="B1139" s="4" t="s">
        <v>2075</v>
      </c>
      <c r="C1139" s="1" t="s">
        <v>3098</v>
      </c>
      <c r="D1139" s="1" t="s">
        <v>122</v>
      </c>
      <c r="E1139" s="1" t="s">
        <v>122</v>
      </c>
      <c r="F1139" s="48">
        <v>5545.6896551724139</v>
      </c>
      <c r="G1139" s="7">
        <v>6433</v>
      </c>
      <c r="H1139" s="30">
        <f t="shared" si="85"/>
        <v>3604.6982758620693</v>
      </c>
      <c r="I1139" s="30">
        <f t="shared" si="86"/>
        <v>3881.9827586206893</v>
      </c>
      <c r="J1139" s="31">
        <f t="shared" si="87"/>
        <v>4713.8362068965516</v>
      </c>
      <c r="K1139" s="32">
        <f t="shared" si="88"/>
        <v>0</v>
      </c>
      <c r="L1139" s="33"/>
      <c r="M1139" s="34">
        <f t="shared" si="89"/>
        <v>0</v>
      </c>
    </row>
    <row r="1140" spans="1:13" ht="16.5" thickBot="1" x14ac:dyDescent="0.3">
      <c r="A1140" s="3" t="s">
        <v>1149</v>
      </c>
      <c r="B1140" s="4" t="s">
        <v>565</v>
      </c>
      <c r="C1140" s="1" t="s">
        <v>3098</v>
      </c>
      <c r="D1140" s="1" t="s">
        <v>569</v>
      </c>
      <c r="E1140" s="1" t="s">
        <v>1956</v>
      </c>
      <c r="F1140" s="48">
        <v>406.89655172413796</v>
      </c>
      <c r="G1140" s="7">
        <v>472.00000000000006</v>
      </c>
      <c r="H1140" s="30">
        <f t="shared" si="85"/>
        <v>264.48275862068971</v>
      </c>
      <c r="I1140" s="30">
        <f t="shared" si="86"/>
        <v>284.82758620689657</v>
      </c>
      <c r="J1140" s="31">
        <f t="shared" si="87"/>
        <v>345.86206896551727</v>
      </c>
      <c r="K1140" s="32">
        <f t="shared" si="88"/>
        <v>0</v>
      </c>
      <c r="L1140" s="33"/>
      <c r="M1140" s="34">
        <f t="shared" si="89"/>
        <v>0</v>
      </c>
    </row>
    <row r="1141" spans="1:13" ht="16.5" thickBot="1" x14ac:dyDescent="0.3">
      <c r="A1141" s="1" t="s">
        <v>1150</v>
      </c>
      <c r="B1141" s="4" t="s">
        <v>566</v>
      </c>
      <c r="C1141" s="1" t="s">
        <v>3098</v>
      </c>
      <c r="D1141" s="1" t="s">
        <v>567</v>
      </c>
      <c r="E1141" s="1" t="s">
        <v>122</v>
      </c>
      <c r="F1141" s="48">
        <v>589.65517241379314</v>
      </c>
      <c r="G1141" s="7">
        <v>684</v>
      </c>
      <c r="H1141" s="30">
        <f t="shared" si="85"/>
        <v>383.27586206896558</v>
      </c>
      <c r="I1141" s="30">
        <f t="shared" si="86"/>
        <v>412.75862068965517</v>
      </c>
      <c r="J1141" s="31">
        <f t="shared" si="87"/>
        <v>501.20689655172413</v>
      </c>
      <c r="K1141" s="32">
        <f t="shared" si="88"/>
        <v>0</v>
      </c>
      <c r="L1141" s="33"/>
      <c r="M1141" s="34">
        <f t="shared" si="89"/>
        <v>0</v>
      </c>
    </row>
    <row r="1142" spans="1:13" ht="16.5" thickBot="1" x14ac:dyDescent="0.3">
      <c r="A1142" s="3" t="s">
        <v>563</v>
      </c>
      <c r="B1142" s="4" t="s">
        <v>722</v>
      </c>
      <c r="C1142" s="1" t="s">
        <v>3098</v>
      </c>
      <c r="D1142" s="1" t="s">
        <v>568</v>
      </c>
      <c r="E1142" s="1" t="s">
        <v>122</v>
      </c>
      <c r="F1142" s="48">
        <v>468.96551724137936</v>
      </c>
      <c r="G1142" s="7">
        <v>544</v>
      </c>
      <c r="H1142" s="30">
        <f t="shared" si="85"/>
        <v>304.82758620689657</v>
      </c>
      <c r="I1142" s="30">
        <f t="shared" si="86"/>
        <v>328.27586206896552</v>
      </c>
      <c r="J1142" s="31">
        <f t="shared" si="87"/>
        <v>398.62068965517244</v>
      </c>
      <c r="K1142" s="32">
        <f t="shared" si="88"/>
        <v>0</v>
      </c>
      <c r="L1142" s="33"/>
      <c r="M1142" s="34">
        <f t="shared" si="89"/>
        <v>0</v>
      </c>
    </row>
    <row r="1143" spans="1:13" ht="16.5" thickBot="1" x14ac:dyDescent="0.3">
      <c r="A1143" s="3" t="s">
        <v>1150</v>
      </c>
      <c r="B1143" s="4" t="s">
        <v>1018</v>
      </c>
      <c r="C1143" s="1" t="s">
        <v>3098</v>
      </c>
      <c r="D1143" s="1" t="s">
        <v>3083</v>
      </c>
      <c r="E1143" s="1" t="s">
        <v>119</v>
      </c>
      <c r="F1143" s="48">
        <v>520.68965517241384</v>
      </c>
      <c r="G1143" s="7">
        <v>604</v>
      </c>
      <c r="H1143" s="30">
        <f t="shared" si="85"/>
        <v>338.44827586206901</v>
      </c>
      <c r="I1143" s="30">
        <f t="shared" si="86"/>
        <v>364.48275862068965</v>
      </c>
      <c r="J1143" s="31">
        <f t="shared" si="87"/>
        <v>442.58620689655174</v>
      </c>
      <c r="K1143" s="32">
        <f t="shared" si="88"/>
        <v>0</v>
      </c>
      <c r="L1143" s="33"/>
      <c r="M1143" s="34">
        <f t="shared" si="89"/>
        <v>0</v>
      </c>
    </row>
    <row r="1144" spans="1:13" ht="16.5" thickBot="1" x14ac:dyDescent="0.3">
      <c r="A1144" s="3" t="s">
        <v>1151</v>
      </c>
      <c r="B1144" s="4" t="s">
        <v>111</v>
      </c>
      <c r="C1144" s="1" t="s">
        <v>3098</v>
      </c>
      <c r="D1144" s="1" t="s">
        <v>111</v>
      </c>
      <c r="E1144" s="1" t="s">
        <v>157</v>
      </c>
      <c r="F1144" s="46">
        <v>912.93103448275872</v>
      </c>
      <c r="G1144" s="7">
        <v>1059</v>
      </c>
      <c r="H1144" s="30">
        <f t="shared" si="85"/>
        <v>593.40517241379314</v>
      </c>
      <c r="I1144" s="30">
        <f t="shared" si="86"/>
        <v>639.05172413793105</v>
      </c>
      <c r="J1144" s="31">
        <f t="shared" si="87"/>
        <v>775.99137931034488</v>
      </c>
      <c r="K1144" s="32">
        <f t="shared" si="88"/>
        <v>0</v>
      </c>
      <c r="L1144" s="33"/>
      <c r="M1144" s="34">
        <f t="shared" si="89"/>
        <v>0</v>
      </c>
    </row>
    <row r="1145" spans="1:13" ht="16.5" thickBot="1" x14ac:dyDescent="0.3">
      <c r="A1145" s="3" t="s">
        <v>1152</v>
      </c>
      <c r="B1145" s="4" t="s">
        <v>750</v>
      </c>
      <c r="C1145" s="1" t="s">
        <v>3098</v>
      </c>
      <c r="D1145" s="1" t="s">
        <v>112</v>
      </c>
      <c r="E1145" s="1" t="s">
        <v>118</v>
      </c>
      <c r="F1145" s="48">
        <v>1619.8275862068967</v>
      </c>
      <c r="G1145" s="7">
        <v>1879.0000000000002</v>
      </c>
      <c r="H1145" s="30">
        <f t="shared" si="85"/>
        <v>1052.887931034483</v>
      </c>
      <c r="I1145" s="30">
        <f t="shared" si="86"/>
        <v>1133.8793103448277</v>
      </c>
      <c r="J1145" s="31">
        <f t="shared" si="87"/>
        <v>1376.8534482758621</v>
      </c>
      <c r="K1145" s="32">
        <f t="shared" si="88"/>
        <v>0</v>
      </c>
      <c r="L1145" s="33"/>
      <c r="M1145" s="34">
        <f t="shared" si="89"/>
        <v>0</v>
      </c>
    </row>
    <row r="1146" spans="1:13" ht="16.5" thickBot="1" x14ac:dyDescent="0.3">
      <c r="A1146" s="3" t="s">
        <v>2059</v>
      </c>
      <c r="B1146" s="4" t="s">
        <v>113</v>
      </c>
      <c r="C1146" s="1" t="s">
        <v>3098</v>
      </c>
      <c r="D1146" s="1" t="s">
        <v>113</v>
      </c>
      <c r="E1146" s="1" t="s">
        <v>118</v>
      </c>
      <c r="F1146" s="48">
        <v>1142.2413793103449</v>
      </c>
      <c r="G1146" s="7">
        <v>1325</v>
      </c>
      <c r="H1146" s="30">
        <f t="shared" si="85"/>
        <v>742.45689655172418</v>
      </c>
      <c r="I1146" s="30">
        <f t="shared" si="86"/>
        <v>799.56896551724139</v>
      </c>
      <c r="J1146" s="31">
        <f t="shared" si="87"/>
        <v>970.90517241379314</v>
      </c>
      <c r="K1146" s="32">
        <f t="shared" si="88"/>
        <v>0</v>
      </c>
      <c r="L1146" s="33"/>
      <c r="M1146" s="34">
        <f t="shared" si="89"/>
        <v>0</v>
      </c>
    </row>
    <row r="1147" spans="1:13" ht="16.5" thickBot="1" x14ac:dyDescent="0.3">
      <c r="A1147" s="3" t="s">
        <v>1389</v>
      </c>
      <c r="B1147" s="4" t="s">
        <v>3042</v>
      </c>
      <c r="C1147" s="1" t="s">
        <v>3098</v>
      </c>
      <c r="D1147" s="1" t="s">
        <v>122</v>
      </c>
      <c r="E1147" s="1" t="s">
        <v>122</v>
      </c>
      <c r="F1147" s="48">
        <v>1481.0344827586207</v>
      </c>
      <c r="G1147" s="7">
        <v>1718</v>
      </c>
      <c r="H1147" s="30">
        <f t="shared" si="85"/>
        <v>962.67241379310349</v>
      </c>
      <c r="I1147" s="30">
        <f t="shared" si="86"/>
        <v>1036.7241379310344</v>
      </c>
      <c r="J1147" s="31">
        <f t="shared" si="87"/>
        <v>1258.8793103448277</v>
      </c>
      <c r="K1147" s="32">
        <f t="shared" si="88"/>
        <v>0</v>
      </c>
      <c r="L1147" s="33"/>
      <c r="M1147" s="34">
        <f t="shared" si="89"/>
        <v>0</v>
      </c>
    </row>
    <row r="1148" spans="1:13" ht="16.5" thickBot="1" x14ac:dyDescent="0.3">
      <c r="A1148" s="3" t="s">
        <v>1391</v>
      </c>
      <c r="B1148" s="4" t="s">
        <v>3043</v>
      </c>
      <c r="C1148" s="1" t="s">
        <v>3098</v>
      </c>
      <c r="D1148" s="1" t="s">
        <v>122</v>
      </c>
      <c r="E1148" s="1" t="s">
        <v>122</v>
      </c>
      <c r="F1148" s="48">
        <v>1481.0344827586207</v>
      </c>
      <c r="G1148" s="7">
        <v>1718</v>
      </c>
      <c r="H1148" s="30">
        <f t="shared" si="85"/>
        <v>962.67241379310349</v>
      </c>
      <c r="I1148" s="30">
        <f t="shared" si="86"/>
        <v>1036.7241379310344</v>
      </c>
      <c r="J1148" s="31">
        <f t="shared" si="87"/>
        <v>1258.8793103448277</v>
      </c>
      <c r="K1148" s="32">
        <f t="shared" si="88"/>
        <v>0</v>
      </c>
      <c r="L1148" s="33"/>
      <c r="M1148" s="34">
        <f t="shared" si="89"/>
        <v>0</v>
      </c>
    </row>
    <row r="1149" spans="1:13" ht="16.5" thickBot="1" x14ac:dyDescent="0.3">
      <c r="A1149" s="3" t="s">
        <v>3068</v>
      </c>
      <c r="B1149" s="4" t="s">
        <v>3044</v>
      </c>
      <c r="C1149" s="1" t="s">
        <v>3098</v>
      </c>
      <c r="D1149" s="1" t="s">
        <v>122</v>
      </c>
      <c r="E1149" s="1" t="s">
        <v>122</v>
      </c>
      <c r="F1149" s="48">
        <v>1481.0344827586207</v>
      </c>
      <c r="G1149" s="7">
        <v>1718</v>
      </c>
      <c r="H1149" s="30">
        <f t="shared" si="85"/>
        <v>962.67241379310349</v>
      </c>
      <c r="I1149" s="30">
        <f t="shared" si="86"/>
        <v>1036.7241379310344</v>
      </c>
      <c r="J1149" s="31">
        <f t="shared" si="87"/>
        <v>1258.8793103448277</v>
      </c>
      <c r="K1149" s="32">
        <f t="shared" si="88"/>
        <v>0</v>
      </c>
      <c r="L1149" s="33"/>
      <c r="M1149" s="34">
        <f t="shared" si="89"/>
        <v>0</v>
      </c>
    </row>
    <row r="1150" spans="1:13" ht="16.5" thickBot="1" x14ac:dyDescent="0.3">
      <c r="A1150" s="3" t="s">
        <v>1117</v>
      </c>
      <c r="B1150" s="4" t="s">
        <v>1119</v>
      </c>
      <c r="C1150" s="1" t="s">
        <v>3098</v>
      </c>
      <c r="D1150" s="1" t="s">
        <v>1118</v>
      </c>
      <c r="E1150" s="1" t="s">
        <v>1120</v>
      </c>
      <c r="F1150" s="48">
        <v>4823.2758620689656</v>
      </c>
      <c r="G1150" s="7">
        <v>5595</v>
      </c>
      <c r="H1150" s="30">
        <f t="shared" si="85"/>
        <v>3135.1293103448279</v>
      </c>
      <c r="I1150" s="30">
        <f t="shared" si="86"/>
        <v>3376.2931034482758</v>
      </c>
      <c r="J1150" s="31">
        <f t="shared" si="87"/>
        <v>4099.7844827586205</v>
      </c>
      <c r="K1150" s="32">
        <f t="shared" si="88"/>
        <v>0</v>
      </c>
      <c r="L1150" s="33"/>
      <c r="M1150" s="34">
        <f t="shared" si="89"/>
        <v>0</v>
      </c>
    </row>
    <row r="1151" spans="1:13" ht="16.5" thickBot="1" x14ac:dyDescent="0.3">
      <c r="A1151" s="3" t="s">
        <v>946</v>
      </c>
      <c r="B1151" s="1" t="s">
        <v>947</v>
      </c>
      <c r="C1151" s="1" t="s">
        <v>1015</v>
      </c>
      <c r="D1151" s="4" t="s">
        <v>1016</v>
      </c>
      <c r="E1151" s="1" t="s">
        <v>1017</v>
      </c>
      <c r="F1151" s="46">
        <v>616.89599999999996</v>
      </c>
      <c r="G1151" s="7">
        <v>1224</v>
      </c>
      <c r="H1151" s="30">
        <f t="shared" si="85"/>
        <v>400.98239999999998</v>
      </c>
      <c r="I1151" s="30">
        <f t="shared" si="86"/>
        <v>431.82719999999995</v>
      </c>
      <c r="J1151" s="31">
        <f t="shared" si="87"/>
        <v>524.36159999999995</v>
      </c>
      <c r="K1151" s="32">
        <f t="shared" si="88"/>
        <v>0</v>
      </c>
      <c r="L1151" s="33"/>
      <c r="M1151" s="34">
        <f t="shared" si="89"/>
        <v>0</v>
      </c>
    </row>
    <row r="1152" spans="1:13" ht="16.5" thickBot="1" x14ac:dyDescent="0.3">
      <c r="A1152" s="3" t="s">
        <v>2830</v>
      </c>
      <c r="B1152" s="1" t="s">
        <v>2832</v>
      </c>
      <c r="C1152" s="1" t="s">
        <v>2831</v>
      </c>
      <c r="D1152" s="1" t="s">
        <v>593</v>
      </c>
      <c r="E1152" s="1" t="s">
        <v>769</v>
      </c>
      <c r="F1152" s="48">
        <v>421.55</v>
      </c>
      <c r="G1152" s="7">
        <v>488.99800000000005</v>
      </c>
      <c r="H1152" s="30">
        <f t="shared" si="85"/>
        <v>274.00749999999999</v>
      </c>
      <c r="I1152" s="30">
        <f t="shared" si="86"/>
        <v>295.08499999999998</v>
      </c>
      <c r="J1152" s="31">
        <f t="shared" si="87"/>
        <v>358.3175</v>
      </c>
      <c r="K1152" s="32">
        <f t="shared" si="88"/>
        <v>0</v>
      </c>
      <c r="L1152" s="33"/>
      <c r="M1152" s="34">
        <f t="shared" si="89"/>
        <v>0</v>
      </c>
    </row>
    <row r="1153" spans="1:13" ht="16.5" thickBot="1" x14ac:dyDescent="0.3">
      <c r="A1153" s="9" t="s">
        <v>162</v>
      </c>
      <c r="B1153" s="3" t="s">
        <v>592</v>
      </c>
      <c r="C1153" s="1" t="s">
        <v>3099</v>
      </c>
      <c r="D1153" s="1" t="s">
        <v>128</v>
      </c>
      <c r="E1153" s="1" t="s">
        <v>127</v>
      </c>
      <c r="F1153" s="48">
        <v>6033.620689655173</v>
      </c>
      <c r="G1153" s="7">
        <v>6999.0000000000009</v>
      </c>
      <c r="H1153" s="30">
        <f t="shared" si="85"/>
        <v>3921.8534482758628</v>
      </c>
      <c r="I1153" s="30">
        <f t="shared" si="86"/>
        <v>4223.5344827586205</v>
      </c>
      <c r="J1153" s="31">
        <f t="shared" si="87"/>
        <v>5128.5775862068967</v>
      </c>
      <c r="K1153" s="32">
        <f t="shared" si="88"/>
        <v>0</v>
      </c>
      <c r="L1153" s="33"/>
      <c r="M1153" s="34">
        <f t="shared" si="89"/>
        <v>0</v>
      </c>
    </row>
    <row r="1154" spans="1:13" ht="16.5" thickBot="1" x14ac:dyDescent="0.3">
      <c r="A1154" s="9" t="s">
        <v>163</v>
      </c>
      <c r="B1154" s="3" t="s">
        <v>305</v>
      </c>
      <c r="C1154" s="1" t="s">
        <v>3099</v>
      </c>
      <c r="D1154" s="1" t="s">
        <v>128</v>
      </c>
      <c r="E1154" s="1" t="s">
        <v>127</v>
      </c>
      <c r="F1154" s="48">
        <v>6033.620689655173</v>
      </c>
      <c r="G1154" s="7">
        <v>6999.0000000000009</v>
      </c>
      <c r="H1154" s="30">
        <f t="shared" si="85"/>
        <v>3921.8534482758628</v>
      </c>
      <c r="I1154" s="30">
        <f t="shared" si="86"/>
        <v>4223.5344827586205</v>
      </c>
      <c r="J1154" s="31">
        <f t="shared" si="87"/>
        <v>5128.5775862068967</v>
      </c>
      <c r="K1154" s="32">
        <f t="shared" si="88"/>
        <v>0</v>
      </c>
      <c r="L1154" s="33"/>
      <c r="M1154" s="34">
        <f t="shared" si="89"/>
        <v>0</v>
      </c>
    </row>
    <row r="1155" spans="1:13" ht="16.5" thickBot="1" x14ac:dyDescent="0.3">
      <c r="A1155" s="9" t="s">
        <v>164</v>
      </c>
      <c r="B1155" s="3" t="s">
        <v>306</v>
      </c>
      <c r="C1155" s="1" t="s">
        <v>3099</v>
      </c>
      <c r="D1155" s="1" t="s">
        <v>128</v>
      </c>
      <c r="E1155" s="1" t="s">
        <v>127</v>
      </c>
      <c r="F1155" s="48">
        <v>6033.620689655173</v>
      </c>
      <c r="G1155" s="7">
        <v>6999.0000000000009</v>
      </c>
      <c r="H1155" s="30">
        <f t="shared" si="85"/>
        <v>3921.8534482758628</v>
      </c>
      <c r="I1155" s="30">
        <f t="shared" si="86"/>
        <v>4223.5344827586205</v>
      </c>
      <c r="J1155" s="31">
        <f t="shared" si="87"/>
        <v>5128.5775862068967</v>
      </c>
      <c r="K1155" s="32">
        <f t="shared" si="88"/>
        <v>0</v>
      </c>
      <c r="L1155" s="33"/>
      <c r="M1155" s="34">
        <f t="shared" si="89"/>
        <v>0</v>
      </c>
    </row>
    <row r="1156" spans="1:13" ht="16.5" thickBot="1" x14ac:dyDescent="0.3">
      <c r="A1156" s="9" t="s">
        <v>165</v>
      </c>
      <c r="B1156" s="3" t="s">
        <v>307</v>
      </c>
      <c r="C1156" s="1" t="s">
        <v>3099</v>
      </c>
      <c r="D1156" s="1" t="s">
        <v>128</v>
      </c>
      <c r="E1156" s="1" t="s">
        <v>127</v>
      </c>
      <c r="F1156" s="48">
        <v>6033.620689655173</v>
      </c>
      <c r="G1156" s="7">
        <v>6999.0000000000009</v>
      </c>
      <c r="H1156" s="30">
        <f t="shared" si="85"/>
        <v>3921.8534482758628</v>
      </c>
      <c r="I1156" s="30">
        <f t="shared" si="86"/>
        <v>4223.5344827586205</v>
      </c>
      <c r="J1156" s="31">
        <f t="shared" si="87"/>
        <v>5128.5775862068967</v>
      </c>
      <c r="K1156" s="32">
        <f t="shared" si="88"/>
        <v>0</v>
      </c>
      <c r="L1156" s="33"/>
      <c r="M1156" s="34">
        <f t="shared" si="89"/>
        <v>0</v>
      </c>
    </row>
    <row r="1157" spans="1:13" ht="16.5" thickBot="1" x14ac:dyDescent="0.3">
      <c r="A1157" s="9" t="s">
        <v>166</v>
      </c>
      <c r="B1157" s="3" t="s">
        <v>308</v>
      </c>
      <c r="C1157" s="1" t="s">
        <v>3099</v>
      </c>
      <c r="D1157" s="1" t="s">
        <v>128</v>
      </c>
      <c r="E1157" s="1" t="s">
        <v>127</v>
      </c>
      <c r="F1157" s="48">
        <v>6033.620689655173</v>
      </c>
      <c r="G1157" s="7">
        <v>6999.0000000000009</v>
      </c>
      <c r="H1157" s="30">
        <f t="shared" si="85"/>
        <v>3921.8534482758628</v>
      </c>
      <c r="I1157" s="30">
        <f t="shared" si="86"/>
        <v>4223.5344827586205</v>
      </c>
      <c r="J1157" s="31">
        <f t="shared" si="87"/>
        <v>5128.5775862068967</v>
      </c>
      <c r="K1157" s="32">
        <f t="shared" si="88"/>
        <v>0</v>
      </c>
      <c r="L1157" s="33"/>
      <c r="M1157" s="34">
        <f t="shared" si="89"/>
        <v>0</v>
      </c>
    </row>
    <row r="1158" spans="1:13" ht="16.5" thickBot="1" x14ac:dyDescent="0.3">
      <c r="A1158" s="9" t="s">
        <v>167</v>
      </c>
      <c r="B1158" s="3" t="s">
        <v>0</v>
      </c>
      <c r="C1158" s="1" t="s">
        <v>3099</v>
      </c>
      <c r="D1158" s="1" t="s">
        <v>128</v>
      </c>
      <c r="E1158" s="1" t="s">
        <v>127</v>
      </c>
      <c r="F1158" s="48">
        <v>6033.620689655173</v>
      </c>
      <c r="G1158" s="7">
        <v>6999.0000000000009</v>
      </c>
      <c r="H1158" s="30">
        <f t="shared" si="85"/>
        <v>3921.8534482758628</v>
      </c>
      <c r="I1158" s="30">
        <f t="shared" si="86"/>
        <v>4223.5344827586205</v>
      </c>
      <c r="J1158" s="31">
        <f t="shared" si="87"/>
        <v>5128.5775862068967</v>
      </c>
      <c r="K1158" s="32">
        <f t="shared" si="88"/>
        <v>0</v>
      </c>
      <c r="L1158" s="33"/>
      <c r="M1158" s="34">
        <f t="shared" si="89"/>
        <v>0</v>
      </c>
    </row>
    <row r="1159" spans="1:13" ht="16.5" thickBot="1" x14ac:dyDescent="0.3">
      <c r="A1159" s="9" t="s">
        <v>168</v>
      </c>
      <c r="B1159" s="3" t="s">
        <v>309</v>
      </c>
      <c r="C1159" s="1" t="s">
        <v>3099</v>
      </c>
      <c r="D1159" s="1" t="s">
        <v>128</v>
      </c>
      <c r="E1159" s="1" t="s">
        <v>127</v>
      </c>
      <c r="F1159" s="48">
        <v>6033.620689655173</v>
      </c>
      <c r="G1159" s="7">
        <v>6999.0000000000009</v>
      </c>
      <c r="H1159" s="30">
        <f t="shared" si="85"/>
        <v>3921.8534482758628</v>
      </c>
      <c r="I1159" s="30">
        <f t="shared" si="86"/>
        <v>4223.5344827586205</v>
      </c>
      <c r="J1159" s="31">
        <f t="shared" si="87"/>
        <v>5128.5775862068967</v>
      </c>
      <c r="K1159" s="32">
        <f t="shared" si="88"/>
        <v>0</v>
      </c>
      <c r="L1159" s="33"/>
      <c r="M1159" s="34">
        <f t="shared" si="89"/>
        <v>0</v>
      </c>
    </row>
    <row r="1160" spans="1:13" ht="16.5" thickBot="1" x14ac:dyDescent="0.3">
      <c r="A1160" s="9" t="s">
        <v>169</v>
      </c>
      <c r="B1160" s="3" t="s">
        <v>310</v>
      </c>
      <c r="C1160" s="1" t="s">
        <v>3099</v>
      </c>
      <c r="D1160" s="1" t="s">
        <v>128</v>
      </c>
      <c r="E1160" s="1" t="s">
        <v>127</v>
      </c>
      <c r="F1160" s="48">
        <v>6033.620689655173</v>
      </c>
      <c r="G1160" s="7">
        <v>6999.0000000000009</v>
      </c>
      <c r="H1160" s="30">
        <f t="shared" si="85"/>
        <v>3921.8534482758628</v>
      </c>
      <c r="I1160" s="30">
        <f t="shared" si="86"/>
        <v>4223.5344827586205</v>
      </c>
      <c r="J1160" s="31">
        <f t="shared" si="87"/>
        <v>5128.5775862068967</v>
      </c>
      <c r="K1160" s="32">
        <f t="shared" si="88"/>
        <v>0</v>
      </c>
      <c r="L1160" s="33"/>
      <c r="M1160" s="34">
        <f t="shared" si="89"/>
        <v>0</v>
      </c>
    </row>
    <row r="1161" spans="1:13" ht="16.5" thickBot="1" x14ac:dyDescent="0.3">
      <c r="A1161" s="9" t="s">
        <v>170</v>
      </c>
      <c r="B1161" s="3" t="s">
        <v>311</v>
      </c>
      <c r="C1161" s="1" t="s">
        <v>3099</v>
      </c>
      <c r="D1161" s="1" t="s">
        <v>128</v>
      </c>
      <c r="E1161" s="1" t="s">
        <v>127</v>
      </c>
      <c r="F1161" s="48">
        <v>6033.620689655173</v>
      </c>
      <c r="G1161" s="7">
        <v>6999.0000000000009</v>
      </c>
      <c r="H1161" s="30">
        <f t="shared" si="85"/>
        <v>3921.8534482758628</v>
      </c>
      <c r="I1161" s="30">
        <f t="shared" si="86"/>
        <v>4223.5344827586205</v>
      </c>
      <c r="J1161" s="31">
        <f t="shared" si="87"/>
        <v>5128.5775862068967</v>
      </c>
      <c r="K1161" s="32">
        <f t="shared" si="88"/>
        <v>0</v>
      </c>
      <c r="L1161" s="33"/>
      <c r="M1161" s="34">
        <f t="shared" si="89"/>
        <v>0</v>
      </c>
    </row>
    <row r="1162" spans="1:13" ht="16.5" thickBot="1" x14ac:dyDescent="0.3">
      <c r="A1162" s="9" t="s">
        <v>171</v>
      </c>
      <c r="B1162" s="3" t="s">
        <v>312</v>
      </c>
      <c r="C1162" s="1" t="s">
        <v>3099</v>
      </c>
      <c r="D1162" s="1" t="s">
        <v>128</v>
      </c>
      <c r="E1162" s="1" t="s">
        <v>127</v>
      </c>
      <c r="F1162" s="48">
        <v>6033.620689655173</v>
      </c>
      <c r="G1162" s="7">
        <v>6999.0000000000009</v>
      </c>
      <c r="H1162" s="30">
        <f t="shared" si="85"/>
        <v>3921.8534482758628</v>
      </c>
      <c r="I1162" s="30">
        <f t="shared" si="86"/>
        <v>4223.5344827586205</v>
      </c>
      <c r="J1162" s="31">
        <f t="shared" si="87"/>
        <v>5128.5775862068967</v>
      </c>
      <c r="K1162" s="32">
        <f t="shared" si="88"/>
        <v>0</v>
      </c>
      <c r="L1162" s="33"/>
      <c r="M1162" s="34">
        <f t="shared" si="89"/>
        <v>0</v>
      </c>
    </row>
    <row r="1163" spans="1:13" ht="16.5" thickBot="1" x14ac:dyDescent="0.3">
      <c r="A1163" s="9" t="s">
        <v>172</v>
      </c>
      <c r="B1163" s="3" t="s">
        <v>1</v>
      </c>
      <c r="C1163" s="1" t="s">
        <v>3099</v>
      </c>
      <c r="D1163" s="1" t="s">
        <v>128</v>
      </c>
      <c r="E1163" s="1" t="s">
        <v>127</v>
      </c>
      <c r="F1163" s="48">
        <v>6033.620689655173</v>
      </c>
      <c r="G1163" s="7">
        <v>6999.0000000000009</v>
      </c>
      <c r="H1163" s="30">
        <f t="shared" si="85"/>
        <v>3921.8534482758628</v>
      </c>
      <c r="I1163" s="30">
        <f t="shared" si="86"/>
        <v>4223.5344827586205</v>
      </c>
      <c r="J1163" s="31">
        <f t="shared" si="87"/>
        <v>5128.5775862068967</v>
      </c>
      <c r="K1163" s="32">
        <f t="shared" si="88"/>
        <v>0</v>
      </c>
      <c r="L1163" s="33"/>
      <c r="M1163" s="34">
        <f t="shared" si="89"/>
        <v>0</v>
      </c>
    </row>
    <row r="1164" spans="1:13" ht="16.5" thickBot="1" x14ac:dyDescent="0.3">
      <c r="A1164" s="9" t="s">
        <v>173</v>
      </c>
      <c r="B1164" s="3" t="s">
        <v>313</v>
      </c>
      <c r="C1164" s="1" t="s">
        <v>3099</v>
      </c>
      <c r="D1164" s="1" t="s">
        <v>128</v>
      </c>
      <c r="E1164" s="1" t="s">
        <v>127</v>
      </c>
      <c r="F1164" s="48">
        <v>6033.620689655173</v>
      </c>
      <c r="G1164" s="7">
        <v>6999.0000000000009</v>
      </c>
      <c r="H1164" s="30">
        <f t="shared" si="85"/>
        <v>3921.8534482758628</v>
      </c>
      <c r="I1164" s="30">
        <f t="shared" si="86"/>
        <v>4223.5344827586205</v>
      </c>
      <c r="J1164" s="31">
        <f t="shared" si="87"/>
        <v>5128.5775862068967</v>
      </c>
      <c r="K1164" s="32">
        <f t="shared" si="88"/>
        <v>0</v>
      </c>
      <c r="L1164" s="33"/>
      <c r="M1164" s="34">
        <f t="shared" si="89"/>
        <v>0</v>
      </c>
    </row>
    <row r="1165" spans="1:13" ht="16.5" thickBot="1" x14ac:dyDescent="0.3">
      <c r="A1165" s="9" t="s">
        <v>174</v>
      </c>
      <c r="B1165" s="3" t="s">
        <v>314</v>
      </c>
      <c r="C1165" s="1" t="s">
        <v>3099</v>
      </c>
      <c r="D1165" s="1" t="s">
        <v>128</v>
      </c>
      <c r="E1165" s="1" t="s">
        <v>127</v>
      </c>
      <c r="F1165" s="48">
        <v>6033.620689655173</v>
      </c>
      <c r="G1165" s="7">
        <v>6999.0000000000009</v>
      </c>
      <c r="H1165" s="30">
        <f t="shared" ref="H1165:H1228" si="90">+F1165*0.65</f>
        <v>3921.8534482758628</v>
      </c>
      <c r="I1165" s="30">
        <f t="shared" ref="I1165:I1228" si="91">+F1165*0.7</f>
        <v>4223.5344827586205</v>
      </c>
      <c r="J1165" s="31">
        <f t="shared" ref="J1165:J1228" si="92">+F1165*0.85</f>
        <v>5128.5775862068967</v>
      </c>
      <c r="K1165" s="32">
        <f t="shared" ref="K1165:K1228" si="93">+F1165*L1165</f>
        <v>0</v>
      </c>
      <c r="L1165" s="33"/>
      <c r="M1165" s="34">
        <f t="shared" ref="M1165:M1228" si="94">+J1165*L1165</f>
        <v>0</v>
      </c>
    </row>
    <row r="1166" spans="1:13" ht="16.5" thickBot="1" x14ac:dyDescent="0.3">
      <c r="A1166" s="9" t="s">
        <v>175</v>
      </c>
      <c r="B1166" s="3" t="s">
        <v>413</v>
      </c>
      <c r="C1166" s="1" t="s">
        <v>3099</v>
      </c>
      <c r="D1166" s="1" t="s">
        <v>128</v>
      </c>
      <c r="E1166" s="1" t="s">
        <v>127</v>
      </c>
      <c r="F1166" s="48">
        <v>6033.620689655173</v>
      </c>
      <c r="G1166" s="7">
        <v>6999.0000000000009</v>
      </c>
      <c r="H1166" s="30">
        <f t="shared" si="90"/>
        <v>3921.8534482758628</v>
      </c>
      <c r="I1166" s="30">
        <f t="shared" si="91"/>
        <v>4223.5344827586205</v>
      </c>
      <c r="J1166" s="31">
        <f t="shared" si="92"/>
        <v>5128.5775862068967</v>
      </c>
      <c r="K1166" s="32">
        <f t="shared" si="93"/>
        <v>0</v>
      </c>
      <c r="L1166" s="33"/>
      <c r="M1166" s="34">
        <f t="shared" si="94"/>
        <v>0</v>
      </c>
    </row>
    <row r="1167" spans="1:13" ht="16.5" thickBot="1" x14ac:dyDescent="0.3">
      <c r="A1167" s="9" t="s">
        <v>176</v>
      </c>
      <c r="B1167" s="3" t="s">
        <v>2</v>
      </c>
      <c r="C1167" s="1" t="s">
        <v>3099</v>
      </c>
      <c r="D1167" s="1" t="s">
        <v>128</v>
      </c>
      <c r="E1167" s="1" t="s">
        <v>127</v>
      </c>
      <c r="F1167" s="48">
        <v>6033.620689655173</v>
      </c>
      <c r="G1167" s="7">
        <v>6999.0000000000009</v>
      </c>
      <c r="H1167" s="30">
        <f t="shared" si="90"/>
        <v>3921.8534482758628</v>
      </c>
      <c r="I1167" s="30">
        <f t="shared" si="91"/>
        <v>4223.5344827586205</v>
      </c>
      <c r="J1167" s="31">
        <f t="shared" si="92"/>
        <v>5128.5775862068967</v>
      </c>
      <c r="K1167" s="32">
        <f t="shared" si="93"/>
        <v>0</v>
      </c>
      <c r="L1167" s="33"/>
      <c r="M1167" s="34">
        <f t="shared" si="94"/>
        <v>0</v>
      </c>
    </row>
    <row r="1168" spans="1:13" ht="16.5" thickBot="1" x14ac:dyDescent="0.3">
      <c r="A1168" s="9" t="s">
        <v>177</v>
      </c>
      <c r="B1168" s="3" t="s">
        <v>414</v>
      </c>
      <c r="C1168" s="1" t="s">
        <v>3099</v>
      </c>
      <c r="D1168" s="1" t="s">
        <v>128</v>
      </c>
      <c r="E1168" s="1" t="s">
        <v>127</v>
      </c>
      <c r="F1168" s="48">
        <v>6033.620689655173</v>
      </c>
      <c r="G1168" s="7">
        <v>6999.0000000000009</v>
      </c>
      <c r="H1168" s="30">
        <f t="shared" si="90"/>
        <v>3921.8534482758628</v>
      </c>
      <c r="I1168" s="30">
        <f t="shared" si="91"/>
        <v>4223.5344827586205</v>
      </c>
      <c r="J1168" s="31">
        <f t="shared" si="92"/>
        <v>5128.5775862068967</v>
      </c>
      <c r="K1168" s="32">
        <f t="shared" si="93"/>
        <v>0</v>
      </c>
      <c r="L1168" s="33"/>
      <c r="M1168" s="34">
        <f t="shared" si="94"/>
        <v>0</v>
      </c>
    </row>
    <row r="1169" spans="1:13" ht="16.5" thickBot="1" x14ac:dyDescent="0.3">
      <c r="A1169" s="9" t="s">
        <v>178</v>
      </c>
      <c r="B1169" s="3" t="s">
        <v>415</v>
      </c>
      <c r="C1169" s="1" t="s">
        <v>3099</v>
      </c>
      <c r="D1169" s="1" t="s">
        <v>128</v>
      </c>
      <c r="E1169" s="1" t="s">
        <v>127</v>
      </c>
      <c r="F1169" s="48">
        <v>6033.620689655173</v>
      </c>
      <c r="G1169" s="7">
        <v>6999.0000000000009</v>
      </c>
      <c r="H1169" s="30">
        <f t="shared" si="90"/>
        <v>3921.8534482758628</v>
      </c>
      <c r="I1169" s="30">
        <f t="shared" si="91"/>
        <v>4223.5344827586205</v>
      </c>
      <c r="J1169" s="31">
        <f t="shared" si="92"/>
        <v>5128.5775862068967</v>
      </c>
      <c r="K1169" s="32">
        <f t="shared" si="93"/>
        <v>0</v>
      </c>
      <c r="L1169" s="33"/>
      <c r="M1169" s="34">
        <f t="shared" si="94"/>
        <v>0</v>
      </c>
    </row>
    <row r="1170" spans="1:13" ht="16.5" thickBot="1" x14ac:dyDescent="0.3">
      <c r="A1170" s="9" t="s">
        <v>179</v>
      </c>
      <c r="B1170" s="3" t="s">
        <v>416</v>
      </c>
      <c r="C1170" s="1" t="s">
        <v>3099</v>
      </c>
      <c r="D1170" s="1" t="s">
        <v>128</v>
      </c>
      <c r="E1170" s="1" t="s">
        <v>127</v>
      </c>
      <c r="F1170" s="48">
        <v>6033.620689655173</v>
      </c>
      <c r="G1170" s="7">
        <v>6999.0000000000009</v>
      </c>
      <c r="H1170" s="30">
        <f t="shared" si="90"/>
        <v>3921.8534482758628</v>
      </c>
      <c r="I1170" s="30">
        <f t="shared" si="91"/>
        <v>4223.5344827586205</v>
      </c>
      <c r="J1170" s="31">
        <f t="shared" si="92"/>
        <v>5128.5775862068967</v>
      </c>
      <c r="K1170" s="32">
        <f t="shared" si="93"/>
        <v>0</v>
      </c>
      <c r="L1170" s="33"/>
      <c r="M1170" s="34">
        <f t="shared" si="94"/>
        <v>0</v>
      </c>
    </row>
    <row r="1171" spans="1:13" ht="16.5" thickBot="1" x14ac:dyDescent="0.3">
      <c r="A1171" s="9" t="s">
        <v>180</v>
      </c>
      <c r="B1171" s="3" t="s">
        <v>417</v>
      </c>
      <c r="C1171" s="1" t="s">
        <v>3099</v>
      </c>
      <c r="D1171" s="1" t="s">
        <v>128</v>
      </c>
      <c r="E1171" s="1" t="s">
        <v>127</v>
      </c>
      <c r="F1171" s="48">
        <v>6033.620689655173</v>
      </c>
      <c r="G1171" s="7">
        <v>6999.0000000000009</v>
      </c>
      <c r="H1171" s="30">
        <f t="shared" si="90"/>
        <v>3921.8534482758628</v>
      </c>
      <c r="I1171" s="30">
        <f t="shared" si="91"/>
        <v>4223.5344827586205</v>
      </c>
      <c r="J1171" s="31">
        <f t="shared" si="92"/>
        <v>5128.5775862068967</v>
      </c>
      <c r="K1171" s="32">
        <f t="shared" si="93"/>
        <v>0</v>
      </c>
      <c r="L1171" s="33"/>
      <c r="M1171" s="34">
        <f t="shared" si="94"/>
        <v>0</v>
      </c>
    </row>
    <row r="1172" spans="1:13" ht="16.5" thickBot="1" x14ac:dyDescent="0.3">
      <c r="A1172" s="9" t="s">
        <v>920</v>
      </c>
      <c r="B1172" s="3" t="s">
        <v>935</v>
      </c>
      <c r="C1172" s="1" t="s">
        <v>3099</v>
      </c>
      <c r="D1172" s="1" t="s">
        <v>128</v>
      </c>
      <c r="E1172" s="1" t="s">
        <v>127</v>
      </c>
      <c r="F1172" s="48">
        <v>6033.620689655173</v>
      </c>
      <c r="G1172" s="7">
        <v>6999.0000000000009</v>
      </c>
      <c r="H1172" s="30">
        <f t="shared" si="90"/>
        <v>3921.8534482758628</v>
      </c>
      <c r="I1172" s="30">
        <f t="shared" si="91"/>
        <v>4223.5344827586205</v>
      </c>
      <c r="J1172" s="31">
        <f t="shared" si="92"/>
        <v>5128.5775862068967</v>
      </c>
      <c r="K1172" s="32">
        <f t="shared" si="93"/>
        <v>0</v>
      </c>
      <c r="L1172" s="33"/>
      <c r="M1172" s="34">
        <f t="shared" si="94"/>
        <v>0</v>
      </c>
    </row>
    <row r="1173" spans="1:13" ht="16.5" thickBot="1" x14ac:dyDescent="0.3">
      <c r="A1173" s="9" t="s">
        <v>1029</v>
      </c>
      <c r="B1173" s="3" t="s">
        <v>1030</v>
      </c>
      <c r="C1173" s="1" t="s">
        <v>3099</v>
      </c>
      <c r="D1173" s="1" t="s">
        <v>128</v>
      </c>
      <c r="E1173" s="1" t="s">
        <v>127</v>
      </c>
      <c r="F1173" s="48">
        <v>6033.620689655173</v>
      </c>
      <c r="G1173" s="7">
        <v>6999.0000000000009</v>
      </c>
      <c r="H1173" s="30">
        <f t="shared" si="90"/>
        <v>3921.8534482758628</v>
      </c>
      <c r="I1173" s="30">
        <f t="shared" si="91"/>
        <v>4223.5344827586205</v>
      </c>
      <c r="J1173" s="31">
        <f t="shared" si="92"/>
        <v>5128.5775862068967</v>
      </c>
      <c r="K1173" s="32">
        <f t="shared" si="93"/>
        <v>0</v>
      </c>
      <c r="L1173" s="33"/>
      <c r="M1173" s="34">
        <f t="shared" si="94"/>
        <v>0</v>
      </c>
    </row>
    <row r="1174" spans="1:13" ht="16.5" thickBot="1" x14ac:dyDescent="0.3">
      <c r="A1174" s="9" t="s">
        <v>1031</v>
      </c>
      <c r="B1174" s="3" t="s">
        <v>1032</v>
      </c>
      <c r="C1174" s="1" t="s">
        <v>3099</v>
      </c>
      <c r="D1174" s="1" t="s">
        <v>128</v>
      </c>
      <c r="E1174" s="1" t="s">
        <v>127</v>
      </c>
      <c r="F1174" s="48">
        <v>6033.620689655173</v>
      </c>
      <c r="G1174" s="7">
        <v>6999.0000000000009</v>
      </c>
      <c r="H1174" s="30">
        <f t="shared" si="90"/>
        <v>3921.8534482758628</v>
      </c>
      <c r="I1174" s="30">
        <f t="shared" si="91"/>
        <v>4223.5344827586205</v>
      </c>
      <c r="J1174" s="31">
        <f t="shared" si="92"/>
        <v>5128.5775862068967</v>
      </c>
      <c r="K1174" s="32">
        <f t="shared" si="93"/>
        <v>0</v>
      </c>
      <c r="L1174" s="33"/>
      <c r="M1174" s="34">
        <f t="shared" si="94"/>
        <v>0</v>
      </c>
    </row>
    <row r="1175" spans="1:13" ht="16.5" thickBot="1" x14ac:dyDescent="0.3">
      <c r="A1175" s="9" t="s">
        <v>181</v>
      </c>
      <c r="B1175" s="3" t="s">
        <v>418</v>
      </c>
      <c r="C1175" s="1" t="s">
        <v>3099</v>
      </c>
      <c r="D1175" s="1" t="s">
        <v>129</v>
      </c>
      <c r="E1175" s="1" t="s">
        <v>127</v>
      </c>
      <c r="F1175" s="48">
        <v>10612.068965517243</v>
      </c>
      <c r="G1175" s="7">
        <v>12310.000000000002</v>
      </c>
      <c r="H1175" s="30">
        <f t="shared" si="90"/>
        <v>6897.8448275862083</v>
      </c>
      <c r="I1175" s="30">
        <f t="shared" si="91"/>
        <v>7428.4482758620697</v>
      </c>
      <c r="J1175" s="31">
        <f t="shared" si="92"/>
        <v>9020.2586206896558</v>
      </c>
      <c r="K1175" s="32">
        <f t="shared" si="93"/>
        <v>0</v>
      </c>
      <c r="L1175" s="33"/>
      <c r="M1175" s="34">
        <f t="shared" si="94"/>
        <v>0</v>
      </c>
    </row>
    <row r="1176" spans="1:13" ht="16.5" thickBot="1" x14ac:dyDescent="0.3">
      <c r="A1176" s="9" t="s">
        <v>182</v>
      </c>
      <c r="B1176" s="3" t="s">
        <v>419</v>
      </c>
      <c r="C1176" s="1" t="s">
        <v>3099</v>
      </c>
      <c r="D1176" s="1" t="s">
        <v>129</v>
      </c>
      <c r="E1176" s="1" t="s">
        <v>127</v>
      </c>
      <c r="F1176" s="48">
        <v>10612.068965517243</v>
      </c>
      <c r="G1176" s="7">
        <v>12310.000000000002</v>
      </c>
      <c r="H1176" s="30">
        <f t="shared" si="90"/>
        <v>6897.8448275862083</v>
      </c>
      <c r="I1176" s="30">
        <f t="shared" si="91"/>
        <v>7428.4482758620697</v>
      </c>
      <c r="J1176" s="31">
        <f t="shared" si="92"/>
        <v>9020.2586206896558</v>
      </c>
      <c r="K1176" s="32">
        <f t="shared" si="93"/>
        <v>0</v>
      </c>
      <c r="L1176" s="33"/>
      <c r="M1176" s="34">
        <f t="shared" si="94"/>
        <v>0</v>
      </c>
    </row>
    <row r="1177" spans="1:13" ht="16.5" thickBot="1" x14ac:dyDescent="0.3">
      <c r="A1177" s="9" t="s">
        <v>183</v>
      </c>
      <c r="B1177" s="3" t="s">
        <v>420</v>
      </c>
      <c r="C1177" s="1" t="s">
        <v>3099</v>
      </c>
      <c r="D1177" s="1" t="s">
        <v>129</v>
      </c>
      <c r="E1177" s="1" t="s">
        <v>127</v>
      </c>
      <c r="F1177" s="48">
        <v>10612.068965517243</v>
      </c>
      <c r="G1177" s="7">
        <v>12310.000000000002</v>
      </c>
      <c r="H1177" s="30">
        <f t="shared" si="90"/>
        <v>6897.8448275862083</v>
      </c>
      <c r="I1177" s="30">
        <f t="shared" si="91"/>
        <v>7428.4482758620697</v>
      </c>
      <c r="J1177" s="31">
        <f t="shared" si="92"/>
        <v>9020.2586206896558</v>
      </c>
      <c r="K1177" s="32">
        <f t="shared" si="93"/>
        <v>0</v>
      </c>
      <c r="L1177" s="33"/>
      <c r="M1177" s="34">
        <f t="shared" si="94"/>
        <v>0</v>
      </c>
    </row>
    <row r="1178" spans="1:13" ht="16.5" thickBot="1" x14ac:dyDescent="0.3">
      <c r="A1178" s="9" t="s">
        <v>1168</v>
      </c>
      <c r="B1178" s="3" t="s">
        <v>1169</v>
      </c>
      <c r="C1178" s="1" t="s">
        <v>3099</v>
      </c>
      <c r="D1178" s="1" t="s">
        <v>129</v>
      </c>
      <c r="E1178" s="1" t="s">
        <v>127</v>
      </c>
      <c r="F1178" s="48">
        <v>10612.068965517243</v>
      </c>
      <c r="G1178" s="7">
        <v>12310.000000000002</v>
      </c>
      <c r="H1178" s="30">
        <f t="shared" si="90"/>
        <v>6897.8448275862083</v>
      </c>
      <c r="I1178" s="30">
        <f t="shared" si="91"/>
        <v>7428.4482758620697</v>
      </c>
      <c r="J1178" s="31">
        <f t="shared" si="92"/>
        <v>9020.2586206896558</v>
      </c>
      <c r="K1178" s="32">
        <f t="shared" si="93"/>
        <v>0</v>
      </c>
      <c r="L1178" s="33"/>
      <c r="M1178" s="34">
        <f t="shared" si="94"/>
        <v>0</v>
      </c>
    </row>
    <row r="1179" spans="1:13" ht="16.5" thickBot="1" x14ac:dyDescent="0.3">
      <c r="A1179" s="9" t="s">
        <v>184</v>
      </c>
      <c r="B1179" s="3" t="s">
        <v>421</v>
      </c>
      <c r="C1179" s="1" t="s">
        <v>3099</v>
      </c>
      <c r="D1179" s="1" t="s">
        <v>365</v>
      </c>
      <c r="E1179" s="1" t="s">
        <v>127</v>
      </c>
      <c r="F1179" s="48">
        <v>8049.1379310344837</v>
      </c>
      <c r="G1179" s="7">
        <v>9337.0000000000018</v>
      </c>
      <c r="H1179" s="30">
        <f t="shared" si="90"/>
        <v>5231.9396551724149</v>
      </c>
      <c r="I1179" s="30">
        <f t="shared" si="91"/>
        <v>5634.3965517241386</v>
      </c>
      <c r="J1179" s="31">
        <f t="shared" si="92"/>
        <v>6841.7672413793107</v>
      </c>
      <c r="K1179" s="32">
        <f t="shared" si="93"/>
        <v>0</v>
      </c>
      <c r="L1179" s="33"/>
      <c r="M1179" s="34">
        <f t="shared" si="94"/>
        <v>0</v>
      </c>
    </row>
    <row r="1180" spans="1:13" ht="16.5" thickBot="1" x14ac:dyDescent="0.3">
      <c r="A1180" s="9" t="s">
        <v>185</v>
      </c>
      <c r="B1180" s="3" t="s">
        <v>422</v>
      </c>
      <c r="C1180" s="1" t="s">
        <v>3099</v>
      </c>
      <c r="D1180" s="1" t="s">
        <v>366</v>
      </c>
      <c r="E1180" s="1" t="s">
        <v>127</v>
      </c>
      <c r="F1180" s="48">
        <v>8049.1379310344837</v>
      </c>
      <c r="G1180" s="7">
        <v>9337.0000000000018</v>
      </c>
      <c r="H1180" s="30">
        <f t="shared" si="90"/>
        <v>5231.9396551724149</v>
      </c>
      <c r="I1180" s="30">
        <f t="shared" si="91"/>
        <v>5634.3965517241386</v>
      </c>
      <c r="J1180" s="31">
        <f t="shared" si="92"/>
        <v>6841.7672413793107</v>
      </c>
      <c r="K1180" s="32">
        <f t="shared" si="93"/>
        <v>0</v>
      </c>
      <c r="L1180" s="33"/>
      <c r="M1180" s="34">
        <f t="shared" si="94"/>
        <v>0</v>
      </c>
    </row>
    <row r="1181" spans="1:13" ht="16.5" thickBot="1" x14ac:dyDescent="0.3">
      <c r="A1181" s="9" t="s">
        <v>186</v>
      </c>
      <c r="B1181" s="3" t="s">
        <v>423</v>
      </c>
      <c r="C1181" s="1" t="s">
        <v>3099</v>
      </c>
      <c r="D1181" s="1" t="s">
        <v>367</v>
      </c>
      <c r="E1181" s="1" t="s">
        <v>127</v>
      </c>
      <c r="F1181" s="48">
        <v>8049.1379310344837</v>
      </c>
      <c r="G1181" s="7">
        <v>9337.0000000000018</v>
      </c>
      <c r="H1181" s="30">
        <f t="shared" si="90"/>
        <v>5231.9396551724149</v>
      </c>
      <c r="I1181" s="30">
        <f t="shared" si="91"/>
        <v>5634.3965517241386</v>
      </c>
      <c r="J1181" s="31">
        <f t="shared" si="92"/>
        <v>6841.7672413793107</v>
      </c>
      <c r="K1181" s="32">
        <f t="shared" si="93"/>
        <v>0</v>
      </c>
      <c r="L1181" s="33"/>
      <c r="M1181" s="34">
        <f t="shared" si="94"/>
        <v>0</v>
      </c>
    </row>
    <row r="1182" spans="1:13" ht="16.5" thickBot="1" x14ac:dyDescent="0.3">
      <c r="A1182" s="9" t="s">
        <v>187</v>
      </c>
      <c r="B1182" s="3" t="s">
        <v>424</v>
      </c>
      <c r="C1182" s="1" t="s">
        <v>3099</v>
      </c>
      <c r="D1182" s="1" t="s">
        <v>368</v>
      </c>
      <c r="E1182" s="1" t="s">
        <v>127</v>
      </c>
      <c r="F1182" s="48">
        <v>8049.1379310344837</v>
      </c>
      <c r="G1182" s="7">
        <v>9337.0000000000018</v>
      </c>
      <c r="H1182" s="30">
        <f t="shared" si="90"/>
        <v>5231.9396551724149</v>
      </c>
      <c r="I1182" s="30">
        <f t="shared" si="91"/>
        <v>5634.3965517241386</v>
      </c>
      <c r="J1182" s="31">
        <f t="shared" si="92"/>
        <v>6841.7672413793107</v>
      </c>
      <c r="K1182" s="32">
        <f t="shared" si="93"/>
        <v>0</v>
      </c>
      <c r="L1182" s="33"/>
      <c r="M1182" s="34">
        <f t="shared" si="94"/>
        <v>0</v>
      </c>
    </row>
    <row r="1183" spans="1:13" ht="16.5" thickBot="1" x14ac:dyDescent="0.3">
      <c r="A1183" s="9" t="s">
        <v>188</v>
      </c>
      <c r="B1183" s="3" t="s">
        <v>425</v>
      </c>
      <c r="C1183" s="1" t="s">
        <v>3099</v>
      </c>
      <c r="D1183" s="1" t="s">
        <v>369</v>
      </c>
      <c r="E1183" s="1" t="s">
        <v>127</v>
      </c>
      <c r="F1183" s="48">
        <v>8049.1379310344837</v>
      </c>
      <c r="G1183" s="7">
        <v>9337.0000000000018</v>
      </c>
      <c r="H1183" s="30">
        <f t="shared" si="90"/>
        <v>5231.9396551724149</v>
      </c>
      <c r="I1183" s="30">
        <f t="shared" si="91"/>
        <v>5634.3965517241386</v>
      </c>
      <c r="J1183" s="31">
        <f t="shared" si="92"/>
        <v>6841.7672413793107</v>
      </c>
      <c r="K1183" s="32">
        <f t="shared" si="93"/>
        <v>0</v>
      </c>
      <c r="L1183" s="33"/>
      <c r="M1183" s="34">
        <f t="shared" si="94"/>
        <v>0</v>
      </c>
    </row>
    <row r="1184" spans="1:13" ht="16.5" thickBot="1" x14ac:dyDescent="0.3">
      <c r="A1184" s="9" t="s">
        <v>189</v>
      </c>
      <c r="B1184" s="3" t="s">
        <v>426</v>
      </c>
      <c r="C1184" s="1" t="s">
        <v>3099</v>
      </c>
      <c r="D1184" s="1" t="s">
        <v>370</v>
      </c>
      <c r="E1184" s="1" t="s">
        <v>127</v>
      </c>
      <c r="F1184" s="48">
        <v>8049.1379310344837</v>
      </c>
      <c r="G1184" s="7">
        <v>9337.0000000000018</v>
      </c>
      <c r="H1184" s="30">
        <f t="shared" si="90"/>
        <v>5231.9396551724149</v>
      </c>
      <c r="I1184" s="30">
        <f t="shared" si="91"/>
        <v>5634.3965517241386</v>
      </c>
      <c r="J1184" s="31">
        <f t="shared" si="92"/>
        <v>6841.7672413793107</v>
      </c>
      <c r="K1184" s="32">
        <f t="shared" si="93"/>
        <v>0</v>
      </c>
      <c r="L1184" s="33"/>
      <c r="M1184" s="34">
        <f t="shared" si="94"/>
        <v>0</v>
      </c>
    </row>
    <row r="1185" spans="1:13" ht="16.5" thickBot="1" x14ac:dyDescent="0.3">
      <c r="A1185" s="9" t="s">
        <v>190</v>
      </c>
      <c r="B1185" s="3" t="s">
        <v>427</v>
      </c>
      <c r="C1185" s="1" t="s">
        <v>3099</v>
      </c>
      <c r="D1185" s="1" t="s">
        <v>371</v>
      </c>
      <c r="E1185" s="1" t="s">
        <v>127</v>
      </c>
      <c r="F1185" s="48">
        <v>8049.1379310344837</v>
      </c>
      <c r="G1185" s="7">
        <v>9337.0000000000018</v>
      </c>
      <c r="H1185" s="30">
        <f t="shared" si="90"/>
        <v>5231.9396551724149</v>
      </c>
      <c r="I1185" s="30">
        <f t="shared" si="91"/>
        <v>5634.3965517241386</v>
      </c>
      <c r="J1185" s="31">
        <f t="shared" si="92"/>
        <v>6841.7672413793107</v>
      </c>
      <c r="K1185" s="32">
        <f t="shared" si="93"/>
        <v>0</v>
      </c>
      <c r="L1185" s="33"/>
      <c r="M1185" s="34">
        <f t="shared" si="94"/>
        <v>0</v>
      </c>
    </row>
    <row r="1186" spans="1:13" ht="16.5" thickBot="1" x14ac:dyDescent="0.3">
      <c r="A1186" s="9" t="s">
        <v>191</v>
      </c>
      <c r="B1186" s="3" t="s">
        <v>428</v>
      </c>
      <c r="C1186" s="1" t="s">
        <v>3099</v>
      </c>
      <c r="D1186" s="1" t="s">
        <v>372</v>
      </c>
      <c r="E1186" s="1" t="s">
        <v>127</v>
      </c>
      <c r="F1186" s="48">
        <v>8049.1379310344837</v>
      </c>
      <c r="G1186" s="7">
        <v>9337.0000000000018</v>
      </c>
      <c r="H1186" s="30">
        <f t="shared" si="90"/>
        <v>5231.9396551724149</v>
      </c>
      <c r="I1186" s="30">
        <f t="shared" si="91"/>
        <v>5634.3965517241386</v>
      </c>
      <c r="J1186" s="31">
        <f t="shared" si="92"/>
        <v>6841.7672413793107</v>
      </c>
      <c r="K1186" s="32">
        <f t="shared" si="93"/>
        <v>0</v>
      </c>
      <c r="L1186" s="33"/>
      <c r="M1186" s="34">
        <f t="shared" si="94"/>
        <v>0</v>
      </c>
    </row>
    <row r="1187" spans="1:13" ht="16.5" thickBot="1" x14ac:dyDescent="0.3">
      <c r="A1187" s="9" t="s">
        <v>192</v>
      </c>
      <c r="B1187" s="3" t="s">
        <v>3</v>
      </c>
      <c r="C1187" s="1" t="s">
        <v>3099</v>
      </c>
      <c r="D1187" s="1" t="s">
        <v>131</v>
      </c>
      <c r="E1187" s="1" t="s">
        <v>127</v>
      </c>
      <c r="F1187" s="48">
        <v>4820.6896551724139</v>
      </c>
      <c r="G1187" s="7">
        <v>5592</v>
      </c>
      <c r="H1187" s="30">
        <f t="shared" si="90"/>
        <v>3133.4482758620693</v>
      </c>
      <c r="I1187" s="30">
        <f t="shared" si="91"/>
        <v>3374.4827586206898</v>
      </c>
      <c r="J1187" s="31">
        <f t="shared" si="92"/>
        <v>4097.5862068965516</v>
      </c>
      <c r="K1187" s="32">
        <f t="shared" si="93"/>
        <v>0</v>
      </c>
      <c r="L1187" s="33"/>
      <c r="M1187" s="34">
        <f t="shared" si="94"/>
        <v>0</v>
      </c>
    </row>
    <row r="1188" spans="1:13" ht="16.5" thickBot="1" x14ac:dyDescent="0.3">
      <c r="A1188" s="9" t="s">
        <v>193</v>
      </c>
      <c r="B1188" s="3" t="s">
        <v>429</v>
      </c>
      <c r="C1188" s="1" t="s">
        <v>3099</v>
      </c>
      <c r="D1188" s="1" t="s">
        <v>131</v>
      </c>
      <c r="E1188" s="1" t="s">
        <v>127</v>
      </c>
      <c r="F1188" s="48">
        <v>4820.6896551724139</v>
      </c>
      <c r="G1188" s="7">
        <v>5592</v>
      </c>
      <c r="H1188" s="30">
        <f t="shared" si="90"/>
        <v>3133.4482758620693</v>
      </c>
      <c r="I1188" s="30">
        <f t="shared" si="91"/>
        <v>3374.4827586206898</v>
      </c>
      <c r="J1188" s="31">
        <f t="shared" si="92"/>
        <v>4097.5862068965516</v>
      </c>
      <c r="K1188" s="32">
        <f t="shared" si="93"/>
        <v>0</v>
      </c>
      <c r="L1188" s="33"/>
      <c r="M1188" s="34">
        <f t="shared" si="94"/>
        <v>0</v>
      </c>
    </row>
    <row r="1189" spans="1:13" ht="16.5" thickBot="1" x14ac:dyDescent="0.3">
      <c r="A1189" s="9" t="s">
        <v>194</v>
      </c>
      <c r="B1189" s="3" t="s">
        <v>430</v>
      </c>
      <c r="C1189" s="1" t="s">
        <v>3099</v>
      </c>
      <c r="D1189" s="1" t="s">
        <v>131</v>
      </c>
      <c r="E1189" s="1" t="s">
        <v>127</v>
      </c>
      <c r="F1189" s="48">
        <v>4820.6896551724139</v>
      </c>
      <c r="G1189" s="7">
        <v>5592</v>
      </c>
      <c r="H1189" s="30">
        <f t="shared" si="90"/>
        <v>3133.4482758620693</v>
      </c>
      <c r="I1189" s="30">
        <f t="shared" si="91"/>
        <v>3374.4827586206898</v>
      </c>
      <c r="J1189" s="31">
        <f t="shared" si="92"/>
        <v>4097.5862068965516</v>
      </c>
      <c r="K1189" s="32">
        <f t="shared" si="93"/>
        <v>0</v>
      </c>
      <c r="L1189" s="33"/>
      <c r="M1189" s="34">
        <f t="shared" si="94"/>
        <v>0</v>
      </c>
    </row>
    <row r="1190" spans="1:13" ht="16.5" thickBot="1" x14ac:dyDescent="0.3">
      <c r="A1190" s="9" t="s">
        <v>195</v>
      </c>
      <c r="B1190" s="3" t="s">
        <v>431</v>
      </c>
      <c r="C1190" s="1" t="s">
        <v>3099</v>
      </c>
      <c r="D1190" s="1" t="s">
        <v>131</v>
      </c>
      <c r="E1190" s="1" t="s">
        <v>127</v>
      </c>
      <c r="F1190" s="48">
        <v>4820.6896551724139</v>
      </c>
      <c r="G1190" s="7">
        <v>5592</v>
      </c>
      <c r="H1190" s="30">
        <f t="shared" si="90"/>
        <v>3133.4482758620693</v>
      </c>
      <c r="I1190" s="30">
        <f t="shared" si="91"/>
        <v>3374.4827586206898</v>
      </c>
      <c r="J1190" s="31">
        <f t="shared" si="92"/>
        <v>4097.5862068965516</v>
      </c>
      <c r="K1190" s="32">
        <f t="shared" si="93"/>
        <v>0</v>
      </c>
      <c r="L1190" s="33"/>
      <c r="M1190" s="34">
        <f t="shared" si="94"/>
        <v>0</v>
      </c>
    </row>
    <row r="1191" spans="1:13" ht="16.5" thickBot="1" x14ac:dyDescent="0.3">
      <c r="A1191" s="9" t="s">
        <v>196</v>
      </c>
      <c r="B1191" s="3" t="s">
        <v>432</v>
      </c>
      <c r="C1191" s="1" t="s">
        <v>3099</v>
      </c>
      <c r="D1191" s="1" t="s">
        <v>131</v>
      </c>
      <c r="E1191" s="1" t="s">
        <v>127</v>
      </c>
      <c r="F1191" s="48">
        <v>4820.6896551724139</v>
      </c>
      <c r="G1191" s="7">
        <v>5592</v>
      </c>
      <c r="H1191" s="30">
        <f t="shared" si="90"/>
        <v>3133.4482758620693</v>
      </c>
      <c r="I1191" s="30">
        <f t="shared" si="91"/>
        <v>3374.4827586206898</v>
      </c>
      <c r="J1191" s="31">
        <f t="shared" si="92"/>
        <v>4097.5862068965516</v>
      </c>
      <c r="K1191" s="32">
        <f t="shared" si="93"/>
        <v>0</v>
      </c>
      <c r="L1191" s="33"/>
      <c r="M1191" s="34">
        <f t="shared" si="94"/>
        <v>0</v>
      </c>
    </row>
    <row r="1192" spans="1:13" ht="16.5" thickBot="1" x14ac:dyDescent="0.3">
      <c r="A1192" s="9" t="s">
        <v>197</v>
      </c>
      <c r="B1192" s="3" t="s">
        <v>4</v>
      </c>
      <c r="C1192" s="1" t="s">
        <v>3099</v>
      </c>
      <c r="D1192" s="1" t="s">
        <v>131</v>
      </c>
      <c r="E1192" s="1" t="s">
        <v>127</v>
      </c>
      <c r="F1192" s="48">
        <v>4820.6896551724139</v>
      </c>
      <c r="G1192" s="7">
        <v>5592</v>
      </c>
      <c r="H1192" s="30">
        <f t="shared" si="90"/>
        <v>3133.4482758620693</v>
      </c>
      <c r="I1192" s="30">
        <f t="shared" si="91"/>
        <v>3374.4827586206898</v>
      </c>
      <c r="J1192" s="31">
        <f t="shared" si="92"/>
        <v>4097.5862068965516</v>
      </c>
      <c r="K1192" s="32">
        <f t="shared" si="93"/>
        <v>0</v>
      </c>
      <c r="L1192" s="33"/>
      <c r="M1192" s="34">
        <f t="shared" si="94"/>
        <v>0</v>
      </c>
    </row>
    <row r="1193" spans="1:13" ht="16.5" thickBot="1" x14ac:dyDescent="0.3">
      <c r="A1193" s="9" t="s">
        <v>198</v>
      </c>
      <c r="B1193" s="3" t="s">
        <v>433</v>
      </c>
      <c r="C1193" s="1" t="s">
        <v>3099</v>
      </c>
      <c r="D1193" s="1" t="s">
        <v>131</v>
      </c>
      <c r="E1193" s="1" t="s">
        <v>127</v>
      </c>
      <c r="F1193" s="48">
        <v>4820.6896551724139</v>
      </c>
      <c r="G1193" s="7">
        <v>5592</v>
      </c>
      <c r="H1193" s="30">
        <f t="shared" si="90"/>
        <v>3133.4482758620693</v>
      </c>
      <c r="I1193" s="30">
        <f t="shared" si="91"/>
        <v>3374.4827586206898</v>
      </c>
      <c r="J1193" s="31">
        <f t="shared" si="92"/>
        <v>4097.5862068965516</v>
      </c>
      <c r="K1193" s="32">
        <f t="shared" si="93"/>
        <v>0</v>
      </c>
      <c r="L1193" s="33"/>
      <c r="M1193" s="34">
        <f t="shared" si="94"/>
        <v>0</v>
      </c>
    </row>
    <row r="1194" spans="1:13" ht="16.5" thickBot="1" x14ac:dyDescent="0.3">
      <c r="A1194" s="9" t="s">
        <v>199</v>
      </c>
      <c r="B1194" s="3" t="s">
        <v>434</v>
      </c>
      <c r="C1194" s="1" t="s">
        <v>3099</v>
      </c>
      <c r="D1194" s="1" t="s">
        <v>131</v>
      </c>
      <c r="E1194" s="1" t="s">
        <v>127</v>
      </c>
      <c r="F1194" s="48">
        <v>4820.6896551724139</v>
      </c>
      <c r="G1194" s="7">
        <v>5592</v>
      </c>
      <c r="H1194" s="30">
        <f t="shared" si="90"/>
        <v>3133.4482758620693</v>
      </c>
      <c r="I1194" s="30">
        <f t="shared" si="91"/>
        <v>3374.4827586206898</v>
      </c>
      <c r="J1194" s="31">
        <f t="shared" si="92"/>
        <v>4097.5862068965516</v>
      </c>
      <c r="K1194" s="32">
        <f t="shared" si="93"/>
        <v>0</v>
      </c>
      <c r="L1194" s="33"/>
      <c r="M1194" s="34">
        <f t="shared" si="94"/>
        <v>0</v>
      </c>
    </row>
    <row r="1195" spans="1:13" ht="16.5" thickBot="1" x14ac:dyDescent="0.3">
      <c r="A1195" s="9" t="s">
        <v>200</v>
      </c>
      <c r="B1195" s="3" t="s">
        <v>435</v>
      </c>
      <c r="C1195" s="1" t="s">
        <v>3099</v>
      </c>
      <c r="D1195" s="1" t="s">
        <v>131</v>
      </c>
      <c r="E1195" s="1" t="s">
        <v>127</v>
      </c>
      <c r="F1195" s="48">
        <v>4820.6896551724139</v>
      </c>
      <c r="G1195" s="7">
        <v>5592</v>
      </c>
      <c r="H1195" s="30">
        <f t="shared" si="90"/>
        <v>3133.4482758620693</v>
      </c>
      <c r="I1195" s="30">
        <f t="shared" si="91"/>
        <v>3374.4827586206898</v>
      </c>
      <c r="J1195" s="31">
        <f t="shared" si="92"/>
        <v>4097.5862068965516</v>
      </c>
      <c r="K1195" s="32">
        <f t="shared" si="93"/>
        <v>0</v>
      </c>
      <c r="L1195" s="33"/>
      <c r="M1195" s="34">
        <f t="shared" si="94"/>
        <v>0</v>
      </c>
    </row>
    <row r="1196" spans="1:13" ht="16.5" thickBot="1" x14ac:dyDescent="0.3">
      <c r="A1196" s="9" t="s">
        <v>201</v>
      </c>
      <c r="B1196" s="3" t="s">
        <v>436</v>
      </c>
      <c r="C1196" s="1" t="s">
        <v>3099</v>
      </c>
      <c r="D1196" s="1" t="s">
        <v>131</v>
      </c>
      <c r="E1196" s="1" t="s">
        <v>127</v>
      </c>
      <c r="F1196" s="48">
        <v>4820.6896551724139</v>
      </c>
      <c r="G1196" s="7">
        <v>5592</v>
      </c>
      <c r="H1196" s="30">
        <f t="shared" si="90"/>
        <v>3133.4482758620693</v>
      </c>
      <c r="I1196" s="30">
        <f t="shared" si="91"/>
        <v>3374.4827586206898</v>
      </c>
      <c r="J1196" s="31">
        <f t="shared" si="92"/>
        <v>4097.5862068965516</v>
      </c>
      <c r="K1196" s="32">
        <f t="shared" si="93"/>
        <v>0</v>
      </c>
      <c r="L1196" s="33"/>
      <c r="M1196" s="34">
        <f t="shared" si="94"/>
        <v>0</v>
      </c>
    </row>
    <row r="1197" spans="1:13" ht="16.5" thickBot="1" x14ac:dyDescent="0.3">
      <c r="A1197" s="9" t="s">
        <v>202</v>
      </c>
      <c r="B1197" s="3" t="s">
        <v>5</v>
      </c>
      <c r="C1197" s="1" t="s">
        <v>3099</v>
      </c>
      <c r="D1197" s="1" t="s">
        <v>131</v>
      </c>
      <c r="E1197" s="1" t="s">
        <v>127</v>
      </c>
      <c r="F1197" s="48">
        <v>4820.6896551724139</v>
      </c>
      <c r="G1197" s="7">
        <v>5592</v>
      </c>
      <c r="H1197" s="30">
        <f t="shared" si="90"/>
        <v>3133.4482758620693</v>
      </c>
      <c r="I1197" s="30">
        <f t="shared" si="91"/>
        <v>3374.4827586206898</v>
      </c>
      <c r="J1197" s="31">
        <f t="shared" si="92"/>
        <v>4097.5862068965516</v>
      </c>
      <c r="K1197" s="32">
        <f t="shared" si="93"/>
        <v>0</v>
      </c>
      <c r="L1197" s="33"/>
      <c r="M1197" s="34">
        <f t="shared" si="94"/>
        <v>0</v>
      </c>
    </row>
    <row r="1198" spans="1:13" ht="16.5" thickBot="1" x14ac:dyDescent="0.3">
      <c r="A1198" s="9" t="s">
        <v>203</v>
      </c>
      <c r="B1198" s="3" t="s">
        <v>437</v>
      </c>
      <c r="C1198" s="1" t="s">
        <v>3099</v>
      </c>
      <c r="D1198" s="1" t="s">
        <v>131</v>
      </c>
      <c r="E1198" s="1" t="s">
        <v>127</v>
      </c>
      <c r="F1198" s="46">
        <v>4820.6896551724139</v>
      </c>
      <c r="G1198" s="7">
        <v>5592</v>
      </c>
      <c r="H1198" s="30">
        <f t="shared" si="90"/>
        <v>3133.4482758620693</v>
      </c>
      <c r="I1198" s="30">
        <f t="shared" si="91"/>
        <v>3374.4827586206898</v>
      </c>
      <c r="J1198" s="31">
        <f t="shared" si="92"/>
        <v>4097.5862068965516</v>
      </c>
      <c r="K1198" s="32">
        <f t="shared" si="93"/>
        <v>0</v>
      </c>
      <c r="L1198" s="33"/>
      <c r="M1198" s="34">
        <f t="shared" si="94"/>
        <v>0</v>
      </c>
    </row>
    <row r="1199" spans="1:13" ht="16.5" thickBot="1" x14ac:dyDescent="0.3">
      <c r="A1199" s="9" t="s">
        <v>204</v>
      </c>
      <c r="B1199" s="3" t="s">
        <v>438</v>
      </c>
      <c r="C1199" s="1" t="s">
        <v>3099</v>
      </c>
      <c r="D1199" s="1" t="s">
        <v>131</v>
      </c>
      <c r="E1199" s="1" t="s">
        <v>127</v>
      </c>
      <c r="F1199" s="46">
        <v>4820.6896551724139</v>
      </c>
      <c r="G1199" s="7">
        <v>5592</v>
      </c>
      <c r="H1199" s="30">
        <f t="shared" si="90"/>
        <v>3133.4482758620693</v>
      </c>
      <c r="I1199" s="30">
        <f t="shared" si="91"/>
        <v>3374.4827586206898</v>
      </c>
      <c r="J1199" s="31">
        <f t="shared" si="92"/>
        <v>4097.5862068965516</v>
      </c>
      <c r="K1199" s="32">
        <f t="shared" si="93"/>
        <v>0</v>
      </c>
      <c r="L1199" s="33"/>
      <c r="M1199" s="34">
        <f t="shared" si="94"/>
        <v>0</v>
      </c>
    </row>
    <row r="1200" spans="1:13" ht="16.5" thickBot="1" x14ac:dyDescent="0.3">
      <c r="A1200" s="9" t="s">
        <v>205</v>
      </c>
      <c r="B1200" s="3" t="s">
        <v>439</v>
      </c>
      <c r="C1200" s="1" t="s">
        <v>3099</v>
      </c>
      <c r="D1200" s="1" t="s">
        <v>131</v>
      </c>
      <c r="E1200" s="1" t="s">
        <v>127</v>
      </c>
      <c r="F1200" s="46">
        <v>4820.6896551724139</v>
      </c>
      <c r="G1200" s="7">
        <v>5592</v>
      </c>
      <c r="H1200" s="30">
        <f t="shared" si="90"/>
        <v>3133.4482758620693</v>
      </c>
      <c r="I1200" s="30">
        <f t="shared" si="91"/>
        <v>3374.4827586206898</v>
      </c>
      <c r="J1200" s="31">
        <f t="shared" si="92"/>
        <v>4097.5862068965516</v>
      </c>
      <c r="K1200" s="32">
        <f t="shared" si="93"/>
        <v>0</v>
      </c>
      <c r="L1200" s="33"/>
      <c r="M1200" s="34">
        <f t="shared" si="94"/>
        <v>0</v>
      </c>
    </row>
    <row r="1201" spans="1:13" ht="16.5" thickBot="1" x14ac:dyDescent="0.3">
      <c r="A1201" s="9" t="s">
        <v>206</v>
      </c>
      <c r="B1201" s="3" t="s">
        <v>440</v>
      </c>
      <c r="C1201" s="1" t="s">
        <v>3099</v>
      </c>
      <c r="D1201" s="1" t="s">
        <v>131</v>
      </c>
      <c r="E1201" s="1" t="s">
        <v>127</v>
      </c>
      <c r="F1201" s="48">
        <v>4820.6896551724139</v>
      </c>
      <c r="G1201" s="7">
        <v>5592</v>
      </c>
      <c r="H1201" s="30">
        <f t="shared" si="90"/>
        <v>3133.4482758620693</v>
      </c>
      <c r="I1201" s="30">
        <f t="shared" si="91"/>
        <v>3374.4827586206898</v>
      </c>
      <c r="J1201" s="31">
        <f t="shared" si="92"/>
        <v>4097.5862068965516</v>
      </c>
      <c r="K1201" s="32">
        <f t="shared" si="93"/>
        <v>0</v>
      </c>
      <c r="L1201" s="33"/>
      <c r="M1201" s="34">
        <f t="shared" si="94"/>
        <v>0</v>
      </c>
    </row>
    <row r="1202" spans="1:13" ht="16.5" thickBot="1" x14ac:dyDescent="0.3">
      <c r="A1202" s="9" t="s">
        <v>1102</v>
      </c>
      <c r="B1202" s="3" t="s">
        <v>1103</v>
      </c>
      <c r="C1202" s="1" t="s">
        <v>3099</v>
      </c>
      <c r="D1202" s="1" t="s">
        <v>131</v>
      </c>
      <c r="E1202" s="1" t="s">
        <v>127</v>
      </c>
      <c r="F1202" s="48">
        <v>4820.6896551724139</v>
      </c>
      <c r="G1202" s="7">
        <v>5592</v>
      </c>
      <c r="H1202" s="30">
        <f t="shared" si="90"/>
        <v>3133.4482758620693</v>
      </c>
      <c r="I1202" s="30">
        <f t="shared" si="91"/>
        <v>3374.4827586206898</v>
      </c>
      <c r="J1202" s="31">
        <f t="shared" si="92"/>
        <v>4097.5862068965516</v>
      </c>
      <c r="K1202" s="32">
        <f t="shared" si="93"/>
        <v>0</v>
      </c>
      <c r="L1202" s="33"/>
      <c r="M1202" s="34">
        <f t="shared" si="94"/>
        <v>0</v>
      </c>
    </row>
    <row r="1203" spans="1:13" ht="16.5" thickBot="1" x14ac:dyDescent="0.3">
      <c r="A1203" s="9" t="s">
        <v>2667</v>
      </c>
      <c r="B1203" s="3" t="s">
        <v>2668</v>
      </c>
      <c r="C1203" s="1" t="s">
        <v>3099</v>
      </c>
      <c r="D1203" s="1" t="s">
        <v>131</v>
      </c>
      <c r="E1203" s="1" t="s">
        <v>127</v>
      </c>
      <c r="F1203" s="48">
        <v>4820.6896551724139</v>
      </c>
      <c r="G1203" s="7">
        <v>5592</v>
      </c>
      <c r="H1203" s="30">
        <f t="shared" si="90"/>
        <v>3133.4482758620693</v>
      </c>
      <c r="I1203" s="30">
        <f t="shared" si="91"/>
        <v>3374.4827586206898</v>
      </c>
      <c r="J1203" s="31">
        <f t="shared" si="92"/>
        <v>4097.5862068965516</v>
      </c>
      <c r="K1203" s="32">
        <f t="shared" si="93"/>
        <v>0</v>
      </c>
      <c r="L1203" s="33"/>
      <c r="M1203" s="34">
        <f t="shared" si="94"/>
        <v>0</v>
      </c>
    </row>
    <row r="1204" spans="1:13" ht="16.5" thickBot="1" x14ac:dyDescent="0.3">
      <c r="A1204" s="9" t="s">
        <v>2582</v>
      </c>
      <c r="B1204" s="3" t="s">
        <v>2584</v>
      </c>
      <c r="C1204" s="1" t="s">
        <v>3099</v>
      </c>
      <c r="D1204" s="1" t="s">
        <v>1304</v>
      </c>
      <c r="E1204" s="1" t="s">
        <v>127</v>
      </c>
      <c r="F1204" s="48">
        <v>9670.6896551724149</v>
      </c>
      <c r="G1204" s="7">
        <v>11218.000000000002</v>
      </c>
      <c r="H1204" s="30">
        <f t="shared" si="90"/>
        <v>6285.9482758620697</v>
      </c>
      <c r="I1204" s="30">
        <f t="shared" si="91"/>
        <v>6769.4827586206902</v>
      </c>
      <c r="J1204" s="31">
        <f t="shared" si="92"/>
        <v>8220.0862068965525</v>
      </c>
      <c r="K1204" s="32">
        <f t="shared" si="93"/>
        <v>0</v>
      </c>
      <c r="L1204" s="33"/>
      <c r="M1204" s="34">
        <f t="shared" si="94"/>
        <v>0</v>
      </c>
    </row>
    <row r="1205" spans="1:13" ht="16.5" thickBot="1" x14ac:dyDescent="0.3">
      <c r="A1205" s="9" t="s">
        <v>2583</v>
      </c>
      <c r="B1205" s="3" t="s">
        <v>2589</v>
      </c>
      <c r="C1205" s="1" t="s">
        <v>3099</v>
      </c>
      <c r="D1205" s="1" t="s">
        <v>1304</v>
      </c>
      <c r="E1205" s="1" t="s">
        <v>127</v>
      </c>
      <c r="F1205" s="48">
        <v>9670.6896551724149</v>
      </c>
      <c r="G1205" s="7">
        <v>11218.000000000002</v>
      </c>
      <c r="H1205" s="30">
        <f t="shared" si="90"/>
        <v>6285.9482758620697</v>
      </c>
      <c r="I1205" s="30">
        <f t="shared" si="91"/>
        <v>6769.4827586206902</v>
      </c>
      <c r="J1205" s="31">
        <f t="shared" si="92"/>
        <v>8220.0862068965525</v>
      </c>
      <c r="K1205" s="32">
        <f t="shared" si="93"/>
        <v>0</v>
      </c>
      <c r="L1205" s="33"/>
      <c r="M1205" s="34">
        <f t="shared" si="94"/>
        <v>0</v>
      </c>
    </row>
    <row r="1206" spans="1:13" ht="16.5" thickBot="1" x14ac:dyDescent="0.3">
      <c r="A1206" s="9" t="s">
        <v>1280</v>
      </c>
      <c r="B1206" s="3" t="s">
        <v>1281</v>
      </c>
      <c r="C1206" s="1" t="s">
        <v>3099</v>
      </c>
      <c r="D1206" s="1" t="s">
        <v>1304</v>
      </c>
      <c r="E1206" s="1" t="s">
        <v>127</v>
      </c>
      <c r="F1206" s="48">
        <v>9670.6896551724149</v>
      </c>
      <c r="G1206" s="7">
        <v>11218.000000000002</v>
      </c>
      <c r="H1206" s="30">
        <f t="shared" si="90"/>
        <v>6285.9482758620697</v>
      </c>
      <c r="I1206" s="30">
        <f t="shared" si="91"/>
        <v>6769.4827586206902</v>
      </c>
      <c r="J1206" s="31">
        <f t="shared" si="92"/>
        <v>8220.0862068965525</v>
      </c>
      <c r="K1206" s="32">
        <f t="shared" si="93"/>
        <v>0</v>
      </c>
      <c r="L1206" s="33"/>
      <c r="M1206" s="34">
        <f t="shared" si="94"/>
        <v>0</v>
      </c>
    </row>
    <row r="1207" spans="1:13" ht="16.5" thickBot="1" x14ac:dyDescent="0.3">
      <c r="A1207" s="9" t="s">
        <v>1305</v>
      </c>
      <c r="B1207" s="3" t="s">
        <v>1281</v>
      </c>
      <c r="C1207" s="1" t="s">
        <v>3099</v>
      </c>
      <c r="D1207" s="1" t="s">
        <v>1304</v>
      </c>
      <c r="E1207" s="1" t="s">
        <v>127</v>
      </c>
      <c r="F1207" s="48">
        <v>9670.6896551724149</v>
      </c>
      <c r="G1207" s="7">
        <v>11218.000000000002</v>
      </c>
      <c r="H1207" s="30">
        <f t="shared" si="90"/>
        <v>6285.9482758620697</v>
      </c>
      <c r="I1207" s="30">
        <f t="shared" si="91"/>
        <v>6769.4827586206902</v>
      </c>
      <c r="J1207" s="31">
        <f t="shared" si="92"/>
        <v>8220.0862068965525</v>
      </c>
      <c r="K1207" s="32">
        <f t="shared" si="93"/>
        <v>0</v>
      </c>
      <c r="L1207" s="33"/>
      <c r="M1207" s="34">
        <f t="shared" si="94"/>
        <v>0</v>
      </c>
    </row>
    <row r="1208" spans="1:13" ht="16.5" thickBot="1" x14ac:dyDescent="0.3">
      <c r="A1208" s="9" t="s">
        <v>1282</v>
      </c>
      <c r="B1208" s="3" t="s">
        <v>1287</v>
      </c>
      <c r="C1208" s="1" t="s">
        <v>3099</v>
      </c>
      <c r="D1208" s="1" t="s">
        <v>1304</v>
      </c>
      <c r="E1208" s="1" t="s">
        <v>127</v>
      </c>
      <c r="F1208" s="48">
        <v>9670.6896551724149</v>
      </c>
      <c r="G1208" s="7">
        <v>11218.000000000002</v>
      </c>
      <c r="H1208" s="30">
        <f t="shared" si="90"/>
        <v>6285.9482758620697</v>
      </c>
      <c r="I1208" s="30">
        <f t="shared" si="91"/>
        <v>6769.4827586206902</v>
      </c>
      <c r="J1208" s="31">
        <f t="shared" si="92"/>
        <v>8220.0862068965525</v>
      </c>
      <c r="K1208" s="32">
        <f t="shared" si="93"/>
        <v>0</v>
      </c>
      <c r="L1208" s="33"/>
      <c r="M1208" s="34">
        <f t="shared" si="94"/>
        <v>0</v>
      </c>
    </row>
    <row r="1209" spans="1:13" ht="16.5" thickBot="1" x14ac:dyDescent="0.3">
      <c r="A1209" s="9" t="s">
        <v>1283</v>
      </c>
      <c r="B1209" s="3" t="s">
        <v>1288</v>
      </c>
      <c r="C1209" s="1" t="s">
        <v>3099</v>
      </c>
      <c r="D1209" s="1" t="s">
        <v>1304</v>
      </c>
      <c r="E1209" s="1" t="s">
        <v>127</v>
      </c>
      <c r="F1209" s="48">
        <v>9670.6896551724149</v>
      </c>
      <c r="G1209" s="7">
        <v>11218.000000000002</v>
      </c>
      <c r="H1209" s="30">
        <f t="shared" si="90"/>
        <v>6285.9482758620697</v>
      </c>
      <c r="I1209" s="30">
        <f t="shared" si="91"/>
        <v>6769.4827586206902</v>
      </c>
      <c r="J1209" s="31">
        <f t="shared" si="92"/>
        <v>8220.0862068965525</v>
      </c>
      <c r="K1209" s="32">
        <f t="shared" si="93"/>
        <v>0</v>
      </c>
      <c r="L1209" s="33"/>
      <c r="M1209" s="34">
        <f t="shared" si="94"/>
        <v>0</v>
      </c>
    </row>
    <row r="1210" spans="1:13" ht="16.5" thickBot="1" x14ac:dyDescent="0.3">
      <c r="A1210" s="9" t="s">
        <v>1284</v>
      </c>
      <c r="B1210" s="3" t="s">
        <v>1289</v>
      </c>
      <c r="C1210" s="1" t="s">
        <v>3099</v>
      </c>
      <c r="D1210" s="1" t="s">
        <v>1304</v>
      </c>
      <c r="E1210" s="1" t="s">
        <v>127</v>
      </c>
      <c r="F1210" s="48">
        <v>9670.6896551724149</v>
      </c>
      <c r="G1210" s="7">
        <v>11218.000000000002</v>
      </c>
      <c r="H1210" s="30">
        <f t="shared" si="90"/>
        <v>6285.9482758620697</v>
      </c>
      <c r="I1210" s="30">
        <f t="shared" si="91"/>
        <v>6769.4827586206902</v>
      </c>
      <c r="J1210" s="31">
        <f t="shared" si="92"/>
        <v>8220.0862068965525</v>
      </c>
      <c r="K1210" s="32">
        <f t="shared" si="93"/>
        <v>0</v>
      </c>
      <c r="L1210" s="33"/>
      <c r="M1210" s="34">
        <f t="shared" si="94"/>
        <v>0</v>
      </c>
    </row>
    <row r="1211" spans="1:13" ht="16.5" thickBot="1" x14ac:dyDescent="0.3">
      <c r="A1211" s="9" t="s">
        <v>1285</v>
      </c>
      <c r="B1211" s="3" t="s">
        <v>1290</v>
      </c>
      <c r="C1211" s="1" t="s">
        <v>3099</v>
      </c>
      <c r="D1211" s="1" t="s">
        <v>1304</v>
      </c>
      <c r="E1211" s="1" t="s">
        <v>127</v>
      </c>
      <c r="F1211" s="48">
        <v>9670.6896551724149</v>
      </c>
      <c r="G1211" s="7">
        <v>11218.000000000002</v>
      </c>
      <c r="H1211" s="30">
        <f t="shared" si="90"/>
        <v>6285.9482758620697</v>
      </c>
      <c r="I1211" s="30">
        <f t="shared" si="91"/>
        <v>6769.4827586206902</v>
      </c>
      <c r="J1211" s="31">
        <f t="shared" si="92"/>
        <v>8220.0862068965525</v>
      </c>
      <c r="K1211" s="32">
        <f t="shared" si="93"/>
        <v>0</v>
      </c>
      <c r="L1211" s="33"/>
      <c r="M1211" s="34">
        <f t="shared" si="94"/>
        <v>0</v>
      </c>
    </row>
    <row r="1212" spans="1:13" ht="16.5" thickBot="1" x14ac:dyDescent="0.3">
      <c r="A1212" s="9" t="s">
        <v>1286</v>
      </c>
      <c r="B1212" s="3" t="s">
        <v>1291</v>
      </c>
      <c r="C1212" s="1" t="s">
        <v>3099</v>
      </c>
      <c r="D1212" s="1" t="s">
        <v>1304</v>
      </c>
      <c r="E1212" s="1" t="s">
        <v>127</v>
      </c>
      <c r="F1212" s="48">
        <v>9670.6896551724149</v>
      </c>
      <c r="G1212" s="7">
        <v>11218.000000000002</v>
      </c>
      <c r="H1212" s="30">
        <f t="shared" si="90"/>
        <v>6285.9482758620697</v>
      </c>
      <c r="I1212" s="30">
        <f t="shared" si="91"/>
        <v>6769.4827586206902</v>
      </c>
      <c r="J1212" s="31">
        <f t="shared" si="92"/>
        <v>8220.0862068965525</v>
      </c>
      <c r="K1212" s="32">
        <f t="shared" si="93"/>
        <v>0</v>
      </c>
      <c r="L1212" s="33"/>
      <c r="M1212" s="34">
        <f t="shared" si="94"/>
        <v>0</v>
      </c>
    </row>
    <row r="1213" spans="1:13" ht="16.5" thickBot="1" x14ac:dyDescent="0.3">
      <c r="A1213" s="9" t="s">
        <v>2585</v>
      </c>
      <c r="B1213" s="3" t="s">
        <v>2586</v>
      </c>
      <c r="C1213" s="1" t="s">
        <v>3099</v>
      </c>
      <c r="D1213" s="1" t="s">
        <v>1304</v>
      </c>
      <c r="E1213" s="1" t="s">
        <v>126</v>
      </c>
      <c r="F1213" s="46">
        <v>6870.6896551724139</v>
      </c>
      <c r="G1213" s="7">
        <v>7970</v>
      </c>
      <c r="H1213" s="30">
        <f t="shared" si="90"/>
        <v>4465.9482758620688</v>
      </c>
      <c r="I1213" s="30">
        <f t="shared" si="91"/>
        <v>4809.4827586206893</v>
      </c>
      <c r="J1213" s="31">
        <f t="shared" si="92"/>
        <v>5840.0862068965516</v>
      </c>
      <c r="K1213" s="32">
        <f t="shared" si="93"/>
        <v>0</v>
      </c>
      <c r="L1213" s="33"/>
      <c r="M1213" s="34">
        <f t="shared" si="94"/>
        <v>0</v>
      </c>
    </row>
    <row r="1214" spans="1:13" ht="16.5" thickBot="1" x14ac:dyDescent="0.3">
      <c r="A1214" s="9" t="s">
        <v>2587</v>
      </c>
      <c r="B1214" s="3" t="s">
        <v>2588</v>
      </c>
      <c r="C1214" s="1" t="s">
        <v>3099</v>
      </c>
      <c r="D1214" s="1" t="s">
        <v>1304</v>
      </c>
      <c r="E1214" s="1" t="s">
        <v>126</v>
      </c>
      <c r="F1214" s="48">
        <v>6870.6896551724139</v>
      </c>
      <c r="G1214" s="7">
        <v>7970</v>
      </c>
      <c r="H1214" s="30">
        <f t="shared" si="90"/>
        <v>4465.9482758620688</v>
      </c>
      <c r="I1214" s="30">
        <f t="shared" si="91"/>
        <v>4809.4827586206893</v>
      </c>
      <c r="J1214" s="31">
        <f t="shared" si="92"/>
        <v>5840.0862068965516</v>
      </c>
      <c r="K1214" s="32">
        <f t="shared" si="93"/>
        <v>0</v>
      </c>
      <c r="L1214" s="33"/>
      <c r="M1214" s="34">
        <f t="shared" si="94"/>
        <v>0</v>
      </c>
    </row>
    <row r="1215" spans="1:13" ht="16.5" thickBot="1" x14ac:dyDescent="0.3">
      <c r="A1215" s="9" t="s">
        <v>1292</v>
      </c>
      <c r="B1215" s="3" t="s">
        <v>1298</v>
      </c>
      <c r="C1215" s="1" t="s">
        <v>3099</v>
      </c>
      <c r="D1215" s="1" t="s">
        <v>1304</v>
      </c>
      <c r="E1215" s="1" t="s">
        <v>126</v>
      </c>
      <c r="F1215" s="46">
        <v>6870.6896551724139</v>
      </c>
      <c r="G1215" s="7">
        <v>7970</v>
      </c>
      <c r="H1215" s="30">
        <f t="shared" si="90"/>
        <v>4465.9482758620688</v>
      </c>
      <c r="I1215" s="30">
        <f t="shared" si="91"/>
        <v>4809.4827586206893</v>
      </c>
      <c r="J1215" s="31">
        <f t="shared" si="92"/>
        <v>5840.0862068965516</v>
      </c>
      <c r="K1215" s="32">
        <f t="shared" si="93"/>
        <v>0</v>
      </c>
      <c r="L1215" s="33"/>
      <c r="M1215" s="34">
        <f t="shared" si="94"/>
        <v>0</v>
      </c>
    </row>
    <row r="1216" spans="1:13" ht="16.5" thickBot="1" x14ac:dyDescent="0.3">
      <c r="A1216" s="9" t="s">
        <v>1293</v>
      </c>
      <c r="B1216" s="3" t="s">
        <v>1300</v>
      </c>
      <c r="C1216" s="1" t="s">
        <v>3099</v>
      </c>
      <c r="D1216" s="1" t="s">
        <v>1304</v>
      </c>
      <c r="E1216" s="1" t="s">
        <v>126</v>
      </c>
      <c r="F1216" s="48">
        <v>6870.6896551724139</v>
      </c>
      <c r="G1216" s="7">
        <v>7970</v>
      </c>
      <c r="H1216" s="30">
        <f t="shared" si="90"/>
        <v>4465.9482758620688</v>
      </c>
      <c r="I1216" s="30">
        <f t="shared" si="91"/>
        <v>4809.4827586206893</v>
      </c>
      <c r="J1216" s="31">
        <f t="shared" si="92"/>
        <v>5840.0862068965516</v>
      </c>
      <c r="K1216" s="32">
        <f t="shared" si="93"/>
        <v>0</v>
      </c>
      <c r="L1216" s="33"/>
      <c r="M1216" s="34">
        <f t="shared" si="94"/>
        <v>0</v>
      </c>
    </row>
    <row r="1217" spans="1:13" ht="16.5" thickBot="1" x14ac:dyDescent="0.3">
      <c r="A1217" s="9" t="s">
        <v>1294</v>
      </c>
      <c r="B1217" s="3" t="s">
        <v>1299</v>
      </c>
      <c r="C1217" s="1" t="s">
        <v>3099</v>
      </c>
      <c r="D1217" s="1" t="s">
        <v>1304</v>
      </c>
      <c r="E1217" s="1" t="s">
        <v>126</v>
      </c>
      <c r="F1217" s="48">
        <v>6870.6896551724139</v>
      </c>
      <c r="G1217" s="7">
        <v>7970</v>
      </c>
      <c r="H1217" s="30">
        <f t="shared" si="90"/>
        <v>4465.9482758620688</v>
      </c>
      <c r="I1217" s="30">
        <f t="shared" si="91"/>
        <v>4809.4827586206893</v>
      </c>
      <c r="J1217" s="31">
        <f t="shared" si="92"/>
        <v>5840.0862068965516</v>
      </c>
      <c r="K1217" s="32">
        <f t="shared" si="93"/>
        <v>0</v>
      </c>
      <c r="L1217" s="33"/>
      <c r="M1217" s="34">
        <f t="shared" si="94"/>
        <v>0</v>
      </c>
    </row>
    <row r="1218" spans="1:13" ht="16.5" thickBot="1" x14ac:dyDescent="0.3">
      <c r="A1218" s="9" t="s">
        <v>1295</v>
      </c>
      <c r="B1218" s="3" t="s">
        <v>1301</v>
      </c>
      <c r="C1218" s="1" t="s">
        <v>3099</v>
      </c>
      <c r="D1218" s="1" t="s">
        <v>1304</v>
      </c>
      <c r="E1218" s="1" t="s">
        <v>126</v>
      </c>
      <c r="F1218" s="48">
        <v>6870.6896551724139</v>
      </c>
      <c r="G1218" s="7">
        <v>7970</v>
      </c>
      <c r="H1218" s="30">
        <f t="shared" si="90"/>
        <v>4465.9482758620688</v>
      </c>
      <c r="I1218" s="30">
        <f t="shared" si="91"/>
        <v>4809.4827586206893</v>
      </c>
      <c r="J1218" s="31">
        <f t="shared" si="92"/>
        <v>5840.0862068965516</v>
      </c>
      <c r="K1218" s="32">
        <f t="shared" si="93"/>
        <v>0</v>
      </c>
      <c r="L1218" s="33"/>
      <c r="M1218" s="34">
        <f t="shared" si="94"/>
        <v>0</v>
      </c>
    </row>
    <row r="1219" spans="1:13" ht="16.5" thickBot="1" x14ac:dyDescent="0.3">
      <c r="A1219" s="9" t="s">
        <v>1296</v>
      </c>
      <c r="B1219" s="3" t="s">
        <v>1302</v>
      </c>
      <c r="C1219" s="1" t="s">
        <v>3099</v>
      </c>
      <c r="D1219" s="1" t="s">
        <v>1304</v>
      </c>
      <c r="E1219" s="1" t="s">
        <v>126</v>
      </c>
      <c r="F1219" s="48">
        <v>6870.6896551724139</v>
      </c>
      <c r="G1219" s="7">
        <v>7970</v>
      </c>
      <c r="H1219" s="30">
        <f t="shared" si="90"/>
        <v>4465.9482758620688</v>
      </c>
      <c r="I1219" s="30">
        <f t="shared" si="91"/>
        <v>4809.4827586206893</v>
      </c>
      <c r="J1219" s="31">
        <f t="shared" si="92"/>
        <v>5840.0862068965516</v>
      </c>
      <c r="K1219" s="32">
        <f t="shared" si="93"/>
        <v>0</v>
      </c>
      <c r="L1219" s="33"/>
      <c r="M1219" s="34">
        <f t="shared" si="94"/>
        <v>0</v>
      </c>
    </row>
    <row r="1220" spans="1:13" ht="16.5" thickBot="1" x14ac:dyDescent="0.3">
      <c r="A1220" s="9" t="s">
        <v>1297</v>
      </c>
      <c r="B1220" s="3" t="s">
        <v>1303</v>
      </c>
      <c r="C1220" s="1" t="s">
        <v>3099</v>
      </c>
      <c r="D1220" s="1" t="s">
        <v>1304</v>
      </c>
      <c r="E1220" s="1" t="s">
        <v>126</v>
      </c>
      <c r="F1220" s="48">
        <v>6870.6896551724139</v>
      </c>
      <c r="G1220" s="7">
        <v>7970</v>
      </c>
      <c r="H1220" s="30">
        <f t="shared" si="90"/>
        <v>4465.9482758620688</v>
      </c>
      <c r="I1220" s="30">
        <f t="shared" si="91"/>
        <v>4809.4827586206893</v>
      </c>
      <c r="J1220" s="31">
        <f t="shared" si="92"/>
        <v>5840.0862068965516</v>
      </c>
      <c r="K1220" s="32">
        <f t="shared" si="93"/>
        <v>0</v>
      </c>
      <c r="L1220" s="33"/>
      <c r="M1220" s="34">
        <f t="shared" si="94"/>
        <v>0</v>
      </c>
    </row>
    <row r="1221" spans="1:13" ht="16.5" thickBot="1" x14ac:dyDescent="0.3">
      <c r="A1221" s="9" t="s">
        <v>2397</v>
      </c>
      <c r="B1221" s="3" t="s">
        <v>2398</v>
      </c>
      <c r="C1221" s="1" t="s">
        <v>3099</v>
      </c>
      <c r="D1221" s="1" t="s">
        <v>1463</v>
      </c>
      <c r="E1221" s="1" t="s">
        <v>127</v>
      </c>
      <c r="F1221" s="48">
        <v>6834.4827586206902</v>
      </c>
      <c r="G1221" s="7">
        <v>7928.0000000000009</v>
      </c>
      <c r="H1221" s="30">
        <f t="shared" si="90"/>
        <v>4442.4137931034484</v>
      </c>
      <c r="I1221" s="30">
        <f t="shared" si="91"/>
        <v>4784.1379310344828</v>
      </c>
      <c r="J1221" s="31">
        <f t="shared" si="92"/>
        <v>5809.310344827587</v>
      </c>
      <c r="K1221" s="32">
        <f t="shared" si="93"/>
        <v>0</v>
      </c>
      <c r="L1221" s="33"/>
      <c r="M1221" s="34">
        <f t="shared" si="94"/>
        <v>0</v>
      </c>
    </row>
    <row r="1222" spans="1:13" ht="16.5" thickBot="1" x14ac:dyDescent="0.3">
      <c r="A1222" s="9" t="s">
        <v>1440</v>
      </c>
      <c r="B1222" s="3" t="s">
        <v>1452</v>
      </c>
      <c r="C1222" s="1" t="s">
        <v>3099</v>
      </c>
      <c r="D1222" s="1" t="s">
        <v>1463</v>
      </c>
      <c r="E1222" s="1" t="s">
        <v>127</v>
      </c>
      <c r="F1222" s="48">
        <v>6834.4827586206902</v>
      </c>
      <c r="G1222" s="7">
        <v>7928.0000000000009</v>
      </c>
      <c r="H1222" s="30">
        <f t="shared" si="90"/>
        <v>4442.4137931034484</v>
      </c>
      <c r="I1222" s="30">
        <f t="shared" si="91"/>
        <v>4784.1379310344828</v>
      </c>
      <c r="J1222" s="31">
        <f t="shared" si="92"/>
        <v>5809.310344827587</v>
      </c>
      <c r="K1222" s="32">
        <f t="shared" si="93"/>
        <v>0</v>
      </c>
      <c r="L1222" s="33"/>
      <c r="M1222" s="34">
        <f t="shared" si="94"/>
        <v>0</v>
      </c>
    </row>
    <row r="1223" spans="1:13" ht="16.5" thickBot="1" x14ac:dyDescent="0.3">
      <c r="A1223" s="9" t="s">
        <v>1446</v>
      </c>
      <c r="B1223" s="3" t="s">
        <v>1453</v>
      </c>
      <c r="C1223" s="1" t="s">
        <v>3099</v>
      </c>
      <c r="D1223" s="1" t="s">
        <v>1463</v>
      </c>
      <c r="E1223" s="1" t="s">
        <v>127</v>
      </c>
      <c r="F1223" s="48">
        <v>6834.4827586206902</v>
      </c>
      <c r="G1223" s="7">
        <v>7928.0000000000009</v>
      </c>
      <c r="H1223" s="30">
        <f t="shared" si="90"/>
        <v>4442.4137931034484</v>
      </c>
      <c r="I1223" s="30">
        <f t="shared" si="91"/>
        <v>4784.1379310344828</v>
      </c>
      <c r="J1223" s="31">
        <f t="shared" si="92"/>
        <v>5809.310344827587</v>
      </c>
      <c r="K1223" s="32">
        <f t="shared" si="93"/>
        <v>0</v>
      </c>
      <c r="L1223" s="33"/>
      <c r="M1223" s="34">
        <f t="shared" si="94"/>
        <v>0</v>
      </c>
    </row>
    <row r="1224" spans="1:13" ht="16.5" thickBot="1" x14ac:dyDescent="0.3">
      <c r="A1224" s="9" t="s">
        <v>1447</v>
      </c>
      <c r="B1224" s="3" t="s">
        <v>1466</v>
      </c>
      <c r="C1224" s="1" t="s">
        <v>3099</v>
      </c>
      <c r="D1224" s="1" t="s">
        <v>1463</v>
      </c>
      <c r="E1224" s="1" t="s">
        <v>127</v>
      </c>
      <c r="F1224" s="46">
        <v>6834.4827586206902</v>
      </c>
      <c r="G1224" s="7">
        <v>7928.0000000000009</v>
      </c>
      <c r="H1224" s="30">
        <f t="shared" si="90"/>
        <v>4442.4137931034484</v>
      </c>
      <c r="I1224" s="30">
        <f t="shared" si="91"/>
        <v>4784.1379310344828</v>
      </c>
      <c r="J1224" s="31">
        <f t="shared" si="92"/>
        <v>5809.310344827587</v>
      </c>
      <c r="K1224" s="32">
        <f t="shared" si="93"/>
        <v>0</v>
      </c>
      <c r="L1224" s="33"/>
      <c r="M1224" s="34">
        <f t="shared" si="94"/>
        <v>0</v>
      </c>
    </row>
    <row r="1225" spans="1:13" ht="16.5" thickBot="1" x14ac:dyDescent="0.3">
      <c r="A1225" s="9" t="s">
        <v>1441</v>
      </c>
      <c r="B1225" s="3" t="s">
        <v>1454</v>
      </c>
      <c r="C1225" s="1" t="s">
        <v>3099</v>
      </c>
      <c r="D1225" s="1" t="s">
        <v>1464</v>
      </c>
      <c r="E1225" s="1" t="s">
        <v>127</v>
      </c>
      <c r="F1225" s="48">
        <v>6834.4827586206902</v>
      </c>
      <c r="G1225" s="7">
        <v>7928.0000000000009</v>
      </c>
      <c r="H1225" s="30">
        <f t="shared" si="90"/>
        <v>4442.4137931034484</v>
      </c>
      <c r="I1225" s="30">
        <f t="shared" si="91"/>
        <v>4784.1379310344828</v>
      </c>
      <c r="J1225" s="31">
        <f t="shared" si="92"/>
        <v>5809.310344827587</v>
      </c>
      <c r="K1225" s="32">
        <f t="shared" si="93"/>
        <v>0</v>
      </c>
      <c r="L1225" s="33"/>
      <c r="M1225" s="34">
        <f t="shared" si="94"/>
        <v>0</v>
      </c>
    </row>
    <row r="1226" spans="1:13" ht="16.5" thickBot="1" x14ac:dyDescent="0.3">
      <c r="A1226" s="9" t="s">
        <v>1448</v>
      </c>
      <c r="B1226" s="3" t="s">
        <v>1455</v>
      </c>
      <c r="C1226" s="1" t="s">
        <v>3099</v>
      </c>
      <c r="D1226" s="1" t="s">
        <v>1464</v>
      </c>
      <c r="E1226" s="1" t="s">
        <v>127</v>
      </c>
      <c r="F1226" s="48">
        <v>6834.4827586206902</v>
      </c>
      <c r="G1226" s="7">
        <v>7928.0000000000009</v>
      </c>
      <c r="H1226" s="30">
        <f t="shared" si="90"/>
        <v>4442.4137931034484</v>
      </c>
      <c r="I1226" s="30">
        <f t="shared" si="91"/>
        <v>4784.1379310344828</v>
      </c>
      <c r="J1226" s="31">
        <f t="shared" si="92"/>
        <v>5809.310344827587</v>
      </c>
      <c r="K1226" s="32">
        <f t="shared" si="93"/>
        <v>0</v>
      </c>
      <c r="L1226" s="33"/>
      <c r="M1226" s="34">
        <f t="shared" si="94"/>
        <v>0</v>
      </c>
    </row>
    <row r="1227" spans="1:13" ht="16.5" thickBot="1" x14ac:dyDescent="0.3">
      <c r="A1227" s="9" t="s">
        <v>1449</v>
      </c>
      <c r="B1227" s="3" t="s">
        <v>1456</v>
      </c>
      <c r="C1227" s="1" t="s">
        <v>3099</v>
      </c>
      <c r="D1227" s="1" t="s">
        <v>1464</v>
      </c>
      <c r="E1227" s="1" t="s">
        <v>127</v>
      </c>
      <c r="F1227" s="48">
        <v>6834.4827586206902</v>
      </c>
      <c r="G1227" s="7">
        <v>7928.0000000000009</v>
      </c>
      <c r="H1227" s="30">
        <f t="shared" si="90"/>
        <v>4442.4137931034484</v>
      </c>
      <c r="I1227" s="30">
        <f t="shared" si="91"/>
        <v>4784.1379310344828</v>
      </c>
      <c r="J1227" s="31">
        <f t="shared" si="92"/>
        <v>5809.310344827587</v>
      </c>
      <c r="K1227" s="32">
        <f t="shared" si="93"/>
        <v>0</v>
      </c>
      <c r="L1227" s="33"/>
      <c r="M1227" s="34">
        <f t="shared" si="94"/>
        <v>0</v>
      </c>
    </row>
    <row r="1228" spans="1:13" ht="16.5" thickBot="1" x14ac:dyDescent="0.3">
      <c r="A1228" s="9" t="s">
        <v>2402</v>
      </c>
      <c r="B1228" s="3" t="s">
        <v>2401</v>
      </c>
      <c r="C1228" s="1" t="s">
        <v>3099</v>
      </c>
      <c r="D1228" s="1" t="s">
        <v>1464</v>
      </c>
      <c r="E1228" s="1" t="s">
        <v>127</v>
      </c>
      <c r="F1228" s="48">
        <v>6834.4827586206902</v>
      </c>
      <c r="G1228" s="7">
        <v>7928.0000000000009</v>
      </c>
      <c r="H1228" s="30">
        <f t="shared" si="90"/>
        <v>4442.4137931034484</v>
      </c>
      <c r="I1228" s="30">
        <f t="shared" si="91"/>
        <v>4784.1379310344828</v>
      </c>
      <c r="J1228" s="31">
        <f t="shared" si="92"/>
        <v>5809.310344827587</v>
      </c>
      <c r="K1228" s="32">
        <f t="shared" si="93"/>
        <v>0</v>
      </c>
      <c r="L1228" s="33"/>
      <c r="M1228" s="34">
        <f t="shared" si="94"/>
        <v>0</v>
      </c>
    </row>
    <row r="1229" spans="1:13" ht="16.5" thickBot="1" x14ac:dyDescent="0.3">
      <c r="A1229" s="9" t="s">
        <v>2560</v>
      </c>
      <c r="B1229" s="3" t="s">
        <v>2561</v>
      </c>
      <c r="C1229" s="1" t="s">
        <v>3099</v>
      </c>
      <c r="D1229" s="1" t="s">
        <v>1464</v>
      </c>
      <c r="E1229" s="1" t="s">
        <v>127</v>
      </c>
      <c r="F1229" s="48">
        <v>6834.4827586206902</v>
      </c>
      <c r="G1229" s="7">
        <v>7928.0000000000009</v>
      </c>
      <c r="H1229" s="30">
        <f t="shared" ref="H1229:H1292" si="95">+F1229*0.65</f>
        <v>4442.4137931034484</v>
      </c>
      <c r="I1229" s="30">
        <f t="shared" ref="I1229:I1292" si="96">+F1229*0.7</f>
        <v>4784.1379310344828</v>
      </c>
      <c r="J1229" s="31">
        <f t="shared" ref="J1229:J1292" si="97">+F1229*0.85</f>
        <v>5809.310344827587</v>
      </c>
      <c r="K1229" s="32">
        <f t="shared" ref="K1229:K1292" si="98">+F1229*L1229</f>
        <v>0</v>
      </c>
      <c r="L1229" s="33"/>
      <c r="M1229" s="34">
        <f t="shared" ref="M1229:M1292" si="99">+J1229*L1229</f>
        <v>0</v>
      </c>
    </row>
    <row r="1230" spans="1:13" ht="16.5" thickBot="1" x14ac:dyDescent="0.3">
      <c r="A1230" s="9" t="s">
        <v>2399</v>
      </c>
      <c r="B1230" s="3" t="s">
        <v>2400</v>
      </c>
      <c r="C1230" s="1" t="s">
        <v>3099</v>
      </c>
      <c r="D1230" s="1" t="s">
        <v>1464</v>
      </c>
      <c r="E1230" s="1" t="s">
        <v>127</v>
      </c>
      <c r="F1230" s="48">
        <v>6834.4827586206902</v>
      </c>
      <c r="G1230" s="7">
        <v>7928.0000000000009</v>
      </c>
      <c r="H1230" s="30">
        <f t="shared" si="95"/>
        <v>4442.4137931034484</v>
      </c>
      <c r="I1230" s="30">
        <f t="shared" si="96"/>
        <v>4784.1379310344828</v>
      </c>
      <c r="J1230" s="31">
        <f t="shared" si="97"/>
        <v>5809.310344827587</v>
      </c>
      <c r="K1230" s="32">
        <f t="shared" si="98"/>
        <v>0</v>
      </c>
      <c r="L1230" s="33"/>
      <c r="M1230" s="34">
        <f t="shared" si="99"/>
        <v>0</v>
      </c>
    </row>
    <row r="1231" spans="1:13" ht="16.5" thickBot="1" x14ac:dyDescent="0.3">
      <c r="A1231" s="9" t="s">
        <v>2666</v>
      </c>
      <c r="B1231" s="3" t="s">
        <v>2665</v>
      </c>
      <c r="C1231" s="1" t="s">
        <v>3099</v>
      </c>
      <c r="D1231" s="1" t="s">
        <v>1464</v>
      </c>
      <c r="E1231" s="1" t="s">
        <v>127</v>
      </c>
      <c r="F1231" s="48">
        <v>6834.4827586206902</v>
      </c>
      <c r="G1231" s="7">
        <v>7928.0000000000009</v>
      </c>
      <c r="H1231" s="30">
        <f t="shared" si="95"/>
        <v>4442.4137931034484</v>
      </c>
      <c r="I1231" s="30">
        <f t="shared" si="96"/>
        <v>4784.1379310344828</v>
      </c>
      <c r="J1231" s="31">
        <f t="shared" si="97"/>
        <v>5809.310344827587</v>
      </c>
      <c r="K1231" s="32">
        <f t="shared" si="98"/>
        <v>0</v>
      </c>
      <c r="L1231" s="33"/>
      <c r="M1231" s="34">
        <f t="shared" si="99"/>
        <v>0</v>
      </c>
    </row>
    <row r="1232" spans="1:13" ht="16.5" thickBot="1" x14ac:dyDescent="0.3">
      <c r="A1232" s="9" t="s">
        <v>1442</v>
      </c>
      <c r="B1232" s="3" t="s">
        <v>1457</v>
      </c>
      <c r="C1232" s="1" t="s">
        <v>3099</v>
      </c>
      <c r="D1232" s="1" t="s">
        <v>1464</v>
      </c>
      <c r="E1232" s="1" t="s">
        <v>127</v>
      </c>
      <c r="F1232" s="48">
        <v>6834.4827586206902</v>
      </c>
      <c r="G1232" s="7">
        <v>7928.0000000000009</v>
      </c>
      <c r="H1232" s="30">
        <f t="shared" si="95"/>
        <v>4442.4137931034484</v>
      </c>
      <c r="I1232" s="30">
        <f t="shared" si="96"/>
        <v>4784.1379310344828</v>
      </c>
      <c r="J1232" s="31">
        <f t="shared" si="97"/>
        <v>5809.310344827587</v>
      </c>
      <c r="K1232" s="32">
        <f t="shared" si="98"/>
        <v>0</v>
      </c>
      <c r="L1232" s="33"/>
      <c r="M1232" s="34">
        <f t="shared" si="99"/>
        <v>0</v>
      </c>
    </row>
    <row r="1233" spans="1:13" ht="16.5" thickBot="1" x14ac:dyDescent="0.3">
      <c r="A1233" s="9" t="s">
        <v>1450</v>
      </c>
      <c r="B1233" s="3" t="s">
        <v>1458</v>
      </c>
      <c r="C1233" s="1" t="s">
        <v>3099</v>
      </c>
      <c r="D1233" s="1" t="s">
        <v>1464</v>
      </c>
      <c r="E1233" s="1" t="s">
        <v>127</v>
      </c>
      <c r="F1233" s="48">
        <v>6834.4827586206902</v>
      </c>
      <c r="G1233" s="7">
        <v>7928.0000000000009</v>
      </c>
      <c r="H1233" s="30">
        <f t="shared" si="95"/>
        <v>4442.4137931034484</v>
      </c>
      <c r="I1233" s="30">
        <f t="shared" si="96"/>
        <v>4784.1379310344828</v>
      </c>
      <c r="J1233" s="31">
        <f t="shared" si="97"/>
        <v>5809.310344827587</v>
      </c>
      <c r="K1233" s="32">
        <f t="shared" si="98"/>
        <v>0</v>
      </c>
      <c r="L1233" s="33"/>
      <c r="M1233" s="34">
        <f t="shared" si="99"/>
        <v>0</v>
      </c>
    </row>
    <row r="1234" spans="1:13" ht="16.5" thickBot="1" x14ac:dyDescent="0.3">
      <c r="A1234" s="9" t="s">
        <v>1451</v>
      </c>
      <c r="B1234" s="3" t="s">
        <v>1459</v>
      </c>
      <c r="C1234" s="1" t="s">
        <v>3099</v>
      </c>
      <c r="D1234" s="1" t="s">
        <v>1464</v>
      </c>
      <c r="E1234" s="1" t="s">
        <v>127</v>
      </c>
      <c r="F1234" s="48">
        <v>6834.4827586206902</v>
      </c>
      <c r="G1234" s="7">
        <v>7928.0000000000009</v>
      </c>
      <c r="H1234" s="30">
        <f t="shared" si="95"/>
        <v>4442.4137931034484</v>
      </c>
      <c r="I1234" s="30">
        <f t="shared" si="96"/>
        <v>4784.1379310344828</v>
      </c>
      <c r="J1234" s="31">
        <f t="shared" si="97"/>
        <v>5809.310344827587</v>
      </c>
      <c r="K1234" s="32">
        <f t="shared" si="98"/>
        <v>0</v>
      </c>
      <c r="L1234" s="33"/>
      <c r="M1234" s="34">
        <f t="shared" si="99"/>
        <v>0</v>
      </c>
    </row>
    <row r="1235" spans="1:13" ht="16.5" thickBot="1" x14ac:dyDescent="0.3">
      <c r="A1235" s="9" t="s">
        <v>2919</v>
      </c>
      <c r="B1235" s="3" t="s">
        <v>2920</v>
      </c>
      <c r="C1235" s="1" t="s">
        <v>3099</v>
      </c>
      <c r="D1235" s="1" t="s">
        <v>1464</v>
      </c>
      <c r="E1235" s="1" t="s">
        <v>127</v>
      </c>
      <c r="F1235" s="48">
        <v>6834.4827586206902</v>
      </c>
      <c r="G1235" s="7">
        <v>7928.0000000000009</v>
      </c>
      <c r="H1235" s="30">
        <f t="shared" si="95"/>
        <v>4442.4137931034484</v>
      </c>
      <c r="I1235" s="30">
        <f t="shared" si="96"/>
        <v>4784.1379310344828</v>
      </c>
      <c r="J1235" s="31">
        <f t="shared" si="97"/>
        <v>5809.310344827587</v>
      </c>
      <c r="K1235" s="32">
        <f t="shared" si="98"/>
        <v>0</v>
      </c>
      <c r="L1235" s="33"/>
      <c r="M1235" s="34">
        <f t="shared" si="99"/>
        <v>0</v>
      </c>
    </row>
    <row r="1236" spans="1:13" ht="16.5" thickBot="1" x14ac:dyDescent="0.3">
      <c r="A1236" s="9" t="s">
        <v>2385</v>
      </c>
      <c r="B1236" s="3" t="s">
        <v>2382</v>
      </c>
      <c r="C1236" s="1" t="s">
        <v>3099</v>
      </c>
      <c r="D1236" s="1" t="s">
        <v>1465</v>
      </c>
      <c r="E1236" s="1" t="s">
        <v>127</v>
      </c>
      <c r="F1236" s="48">
        <v>3503.4482758620693</v>
      </c>
      <c r="G1236" s="7">
        <v>4064.0000000000005</v>
      </c>
      <c r="H1236" s="30">
        <f t="shared" si="95"/>
        <v>2277.2413793103451</v>
      </c>
      <c r="I1236" s="30">
        <f t="shared" si="96"/>
        <v>2452.4137931034484</v>
      </c>
      <c r="J1236" s="31">
        <f t="shared" si="97"/>
        <v>2977.9310344827586</v>
      </c>
      <c r="K1236" s="32">
        <f t="shared" si="98"/>
        <v>0</v>
      </c>
      <c r="L1236" s="33"/>
      <c r="M1236" s="34">
        <f t="shared" si="99"/>
        <v>0</v>
      </c>
    </row>
    <row r="1237" spans="1:13" ht="16.5" thickBot="1" x14ac:dyDescent="0.3">
      <c r="A1237" s="9" t="s">
        <v>2386</v>
      </c>
      <c r="B1237" s="3" t="s">
        <v>2381</v>
      </c>
      <c r="C1237" s="1" t="s">
        <v>3099</v>
      </c>
      <c r="D1237" s="1" t="s">
        <v>1465</v>
      </c>
      <c r="E1237" s="1" t="s">
        <v>127</v>
      </c>
      <c r="F1237" s="48">
        <v>3503.4482758620693</v>
      </c>
      <c r="G1237" s="7">
        <v>4064.0000000000005</v>
      </c>
      <c r="H1237" s="30">
        <f t="shared" si="95"/>
        <v>2277.2413793103451</v>
      </c>
      <c r="I1237" s="30">
        <f t="shared" si="96"/>
        <v>2452.4137931034484</v>
      </c>
      <c r="J1237" s="31">
        <f t="shared" si="97"/>
        <v>2977.9310344827586</v>
      </c>
      <c r="K1237" s="32">
        <f t="shared" si="98"/>
        <v>0</v>
      </c>
      <c r="L1237" s="33"/>
      <c r="M1237" s="34">
        <f t="shared" si="99"/>
        <v>0</v>
      </c>
    </row>
    <row r="1238" spans="1:13" ht="16.5" thickBot="1" x14ac:dyDescent="0.3">
      <c r="A1238" s="9" t="s">
        <v>2388</v>
      </c>
      <c r="B1238" s="3" t="s">
        <v>2383</v>
      </c>
      <c r="C1238" s="1" t="s">
        <v>3099</v>
      </c>
      <c r="D1238" s="1" t="s">
        <v>1465</v>
      </c>
      <c r="E1238" s="1" t="s">
        <v>127</v>
      </c>
      <c r="F1238" s="48">
        <v>3503.4482758620693</v>
      </c>
      <c r="G1238" s="7">
        <v>4064.0000000000005</v>
      </c>
      <c r="H1238" s="30">
        <f t="shared" si="95"/>
        <v>2277.2413793103451</v>
      </c>
      <c r="I1238" s="30">
        <f t="shared" si="96"/>
        <v>2452.4137931034484</v>
      </c>
      <c r="J1238" s="31">
        <f t="shared" si="97"/>
        <v>2977.9310344827586</v>
      </c>
      <c r="K1238" s="32">
        <f t="shared" si="98"/>
        <v>0</v>
      </c>
      <c r="L1238" s="33"/>
      <c r="M1238" s="34">
        <f t="shared" si="99"/>
        <v>0</v>
      </c>
    </row>
    <row r="1239" spans="1:13" ht="16.5" thickBot="1" x14ac:dyDescent="0.3">
      <c r="A1239" s="9" t="s">
        <v>2387</v>
      </c>
      <c r="B1239" s="3" t="s">
        <v>2384</v>
      </c>
      <c r="C1239" s="1" t="s">
        <v>3099</v>
      </c>
      <c r="D1239" s="1" t="s">
        <v>1465</v>
      </c>
      <c r="E1239" s="1" t="s">
        <v>127</v>
      </c>
      <c r="F1239" s="46">
        <v>3503.4482758620693</v>
      </c>
      <c r="G1239" s="7">
        <v>4064.0000000000005</v>
      </c>
      <c r="H1239" s="30">
        <f t="shared" si="95"/>
        <v>2277.2413793103451</v>
      </c>
      <c r="I1239" s="30">
        <f t="shared" si="96"/>
        <v>2452.4137931034484</v>
      </c>
      <c r="J1239" s="31">
        <f t="shared" si="97"/>
        <v>2977.9310344827586</v>
      </c>
      <c r="K1239" s="32">
        <f t="shared" si="98"/>
        <v>0</v>
      </c>
      <c r="L1239" s="33"/>
      <c r="M1239" s="34">
        <f t="shared" si="99"/>
        <v>0</v>
      </c>
    </row>
    <row r="1240" spans="1:13" ht="16.5" thickBot="1" x14ac:dyDescent="0.3">
      <c r="A1240" s="9" t="s">
        <v>2675</v>
      </c>
      <c r="B1240" s="3" t="s">
        <v>2676</v>
      </c>
      <c r="C1240" s="1" t="s">
        <v>3099</v>
      </c>
      <c r="D1240" s="1" t="s">
        <v>1465</v>
      </c>
      <c r="E1240" s="1" t="s">
        <v>127</v>
      </c>
      <c r="F1240" s="48">
        <v>3503.4482758620693</v>
      </c>
      <c r="G1240" s="7">
        <v>4064.0000000000005</v>
      </c>
      <c r="H1240" s="30">
        <f t="shared" si="95"/>
        <v>2277.2413793103451</v>
      </c>
      <c r="I1240" s="30">
        <f t="shared" si="96"/>
        <v>2452.4137931034484</v>
      </c>
      <c r="J1240" s="31">
        <f t="shared" si="97"/>
        <v>2977.9310344827586</v>
      </c>
      <c r="K1240" s="32">
        <f t="shared" si="98"/>
        <v>0</v>
      </c>
      <c r="L1240" s="33"/>
      <c r="M1240" s="34">
        <f t="shared" si="99"/>
        <v>0</v>
      </c>
    </row>
    <row r="1241" spans="1:13" ht="16.5" thickBot="1" x14ac:dyDescent="0.3">
      <c r="A1241" s="9" t="s">
        <v>2393</v>
      </c>
      <c r="B1241" s="3" t="s">
        <v>2389</v>
      </c>
      <c r="C1241" s="1" t="s">
        <v>3099</v>
      </c>
      <c r="D1241" s="1" t="s">
        <v>1465</v>
      </c>
      <c r="E1241" s="1" t="s">
        <v>127</v>
      </c>
      <c r="F1241" s="48">
        <v>3503.4482758620693</v>
      </c>
      <c r="G1241" s="7">
        <v>4064.0000000000005</v>
      </c>
      <c r="H1241" s="30">
        <f t="shared" si="95"/>
        <v>2277.2413793103451</v>
      </c>
      <c r="I1241" s="30">
        <f t="shared" si="96"/>
        <v>2452.4137931034484</v>
      </c>
      <c r="J1241" s="31">
        <f t="shared" si="97"/>
        <v>2977.9310344827586</v>
      </c>
      <c r="K1241" s="32">
        <f t="shared" si="98"/>
        <v>0</v>
      </c>
      <c r="L1241" s="33"/>
      <c r="M1241" s="34">
        <f t="shared" si="99"/>
        <v>0</v>
      </c>
    </row>
    <row r="1242" spans="1:13" ht="16.5" thickBot="1" x14ac:dyDescent="0.3">
      <c r="A1242" s="9" t="s">
        <v>2394</v>
      </c>
      <c r="B1242" s="3" t="s">
        <v>2391</v>
      </c>
      <c r="C1242" s="1" t="s">
        <v>3099</v>
      </c>
      <c r="D1242" s="1" t="s">
        <v>1465</v>
      </c>
      <c r="E1242" s="1" t="s">
        <v>127</v>
      </c>
      <c r="F1242" s="48">
        <v>3503.4482758620693</v>
      </c>
      <c r="G1242" s="7">
        <v>4064.0000000000005</v>
      </c>
      <c r="H1242" s="30">
        <f t="shared" si="95"/>
        <v>2277.2413793103451</v>
      </c>
      <c r="I1242" s="30">
        <f t="shared" si="96"/>
        <v>2452.4137931034484</v>
      </c>
      <c r="J1242" s="31">
        <f t="shared" si="97"/>
        <v>2977.9310344827586</v>
      </c>
      <c r="K1242" s="32">
        <f t="shared" si="98"/>
        <v>0</v>
      </c>
      <c r="L1242" s="33"/>
      <c r="M1242" s="34">
        <f t="shared" si="99"/>
        <v>0</v>
      </c>
    </row>
    <row r="1243" spans="1:13" ht="16.5" thickBot="1" x14ac:dyDescent="0.3">
      <c r="A1243" s="9" t="s">
        <v>2395</v>
      </c>
      <c r="B1243" s="3" t="s">
        <v>2390</v>
      </c>
      <c r="C1243" s="1" t="s">
        <v>3099</v>
      </c>
      <c r="D1243" s="1" t="s">
        <v>1465</v>
      </c>
      <c r="E1243" s="1" t="s">
        <v>127</v>
      </c>
      <c r="F1243" s="46">
        <v>3503.4482758620693</v>
      </c>
      <c r="G1243" s="7">
        <v>4064.0000000000005</v>
      </c>
      <c r="H1243" s="30">
        <f t="shared" si="95"/>
        <v>2277.2413793103451</v>
      </c>
      <c r="I1243" s="30">
        <f t="shared" si="96"/>
        <v>2452.4137931034484</v>
      </c>
      <c r="J1243" s="31">
        <f t="shared" si="97"/>
        <v>2977.9310344827586</v>
      </c>
      <c r="K1243" s="32">
        <f t="shared" si="98"/>
        <v>0</v>
      </c>
      <c r="L1243" s="33"/>
      <c r="M1243" s="34">
        <f t="shared" si="99"/>
        <v>0</v>
      </c>
    </row>
    <row r="1244" spans="1:13" ht="16.5" thickBot="1" x14ac:dyDescent="0.3">
      <c r="A1244" s="9" t="s">
        <v>2921</v>
      </c>
      <c r="B1244" s="3" t="s">
        <v>2922</v>
      </c>
      <c r="C1244" s="1" t="s">
        <v>3099</v>
      </c>
      <c r="D1244" s="1" t="s">
        <v>1465</v>
      </c>
      <c r="E1244" s="1" t="s">
        <v>127</v>
      </c>
      <c r="F1244" s="48">
        <v>3503.4482758620693</v>
      </c>
      <c r="G1244" s="7">
        <v>4064.0000000000005</v>
      </c>
      <c r="H1244" s="30">
        <f t="shared" si="95"/>
        <v>2277.2413793103451</v>
      </c>
      <c r="I1244" s="30">
        <f t="shared" si="96"/>
        <v>2452.4137931034484</v>
      </c>
      <c r="J1244" s="31">
        <f t="shared" si="97"/>
        <v>2977.9310344827586</v>
      </c>
      <c r="K1244" s="32">
        <f t="shared" si="98"/>
        <v>0</v>
      </c>
      <c r="L1244" s="33"/>
      <c r="M1244" s="34">
        <f t="shared" si="99"/>
        <v>0</v>
      </c>
    </row>
    <row r="1245" spans="1:13" ht="16.5" thickBot="1" x14ac:dyDescent="0.3">
      <c r="A1245" s="9" t="s">
        <v>2396</v>
      </c>
      <c r="B1245" s="3" t="s">
        <v>2392</v>
      </c>
      <c r="C1245" s="1" t="s">
        <v>3099</v>
      </c>
      <c r="D1245" s="1" t="s">
        <v>1465</v>
      </c>
      <c r="E1245" s="1" t="s">
        <v>127</v>
      </c>
      <c r="F1245" s="48">
        <v>3503.4482758620693</v>
      </c>
      <c r="G1245" s="7">
        <v>4064.0000000000005</v>
      </c>
      <c r="H1245" s="30">
        <f t="shared" si="95"/>
        <v>2277.2413793103451</v>
      </c>
      <c r="I1245" s="30">
        <f t="shared" si="96"/>
        <v>2452.4137931034484</v>
      </c>
      <c r="J1245" s="31">
        <f t="shared" si="97"/>
        <v>2977.9310344827586</v>
      </c>
      <c r="K1245" s="32">
        <f t="shared" si="98"/>
        <v>0</v>
      </c>
      <c r="L1245" s="33"/>
      <c r="M1245" s="34">
        <f t="shared" si="99"/>
        <v>0</v>
      </c>
    </row>
    <row r="1246" spans="1:13" ht="16.5" thickBot="1" x14ac:dyDescent="0.3">
      <c r="A1246" s="9" t="s">
        <v>1443</v>
      </c>
      <c r="B1246" s="3" t="s">
        <v>1460</v>
      </c>
      <c r="C1246" s="1" t="s">
        <v>3099</v>
      </c>
      <c r="D1246" s="1" t="s">
        <v>1465</v>
      </c>
      <c r="E1246" s="1" t="s">
        <v>127</v>
      </c>
      <c r="F1246" s="48">
        <v>3503.4482758620693</v>
      </c>
      <c r="G1246" s="7">
        <v>4064.0000000000005</v>
      </c>
      <c r="H1246" s="30">
        <f t="shared" si="95"/>
        <v>2277.2413793103451</v>
      </c>
      <c r="I1246" s="30">
        <f t="shared" si="96"/>
        <v>2452.4137931034484</v>
      </c>
      <c r="J1246" s="31">
        <f t="shared" si="97"/>
        <v>2977.9310344827586</v>
      </c>
      <c r="K1246" s="32">
        <f t="shared" si="98"/>
        <v>0</v>
      </c>
      <c r="L1246" s="33"/>
      <c r="M1246" s="34">
        <f t="shared" si="99"/>
        <v>0</v>
      </c>
    </row>
    <row r="1247" spans="1:13" ht="16.5" thickBot="1" x14ac:dyDescent="0.3">
      <c r="A1247" s="9" t="s">
        <v>1444</v>
      </c>
      <c r="B1247" s="3" t="s">
        <v>1461</v>
      </c>
      <c r="C1247" s="1" t="s">
        <v>3099</v>
      </c>
      <c r="D1247" s="1" t="s">
        <v>1465</v>
      </c>
      <c r="E1247" s="1" t="s">
        <v>127</v>
      </c>
      <c r="F1247" s="48">
        <v>3503.4482758620693</v>
      </c>
      <c r="G1247" s="7">
        <v>4064.0000000000005</v>
      </c>
      <c r="H1247" s="30">
        <f t="shared" si="95"/>
        <v>2277.2413793103451</v>
      </c>
      <c r="I1247" s="30">
        <f t="shared" si="96"/>
        <v>2452.4137931034484</v>
      </c>
      <c r="J1247" s="31">
        <f t="shared" si="97"/>
        <v>2977.9310344827586</v>
      </c>
      <c r="K1247" s="32">
        <f t="shared" si="98"/>
        <v>0</v>
      </c>
      <c r="L1247" s="33"/>
      <c r="M1247" s="34">
        <f t="shared" si="99"/>
        <v>0</v>
      </c>
    </row>
    <row r="1248" spans="1:13" ht="16.5" thickBot="1" x14ac:dyDescent="0.3">
      <c r="A1248" s="9" t="s">
        <v>1445</v>
      </c>
      <c r="B1248" s="3" t="s">
        <v>1462</v>
      </c>
      <c r="C1248" s="1" t="s">
        <v>3099</v>
      </c>
      <c r="D1248" s="1" t="s">
        <v>1465</v>
      </c>
      <c r="E1248" s="1" t="s">
        <v>127</v>
      </c>
      <c r="F1248" s="46">
        <v>3503.4482758620693</v>
      </c>
      <c r="G1248" s="7">
        <v>4064.0000000000005</v>
      </c>
      <c r="H1248" s="30">
        <f t="shared" si="95"/>
        <v>2277.2413793103451</v>
      </c>
      <c r="I1248" s="30">
        <f t="shared" si="96"/>
        <v>2452.4137931034484</v>
      </c>
      <c r="J1248" s="31">
        <f t="shared" si="97"/>
        <v>2977.9310344827586</v>
      </c>
      <c r="K1248" s="32">
        <f t="shared" si="98"/>
        <v>0</v>
      </c>
      <c r="L1248" s="33"/>
      <c r="M1248" s="34">
        <f t="shared" si="99"/>
        <v>0</v>
      </c>
    </row>
    <row r="1249" spans="1:13" ht="16.5" thickBot="1" x14ac:dyDescent="0.3">
      <c r="A1249" s="9" t="s">
        <v>2923</v>
      </c>
      <c r="B1249" s="3" t="s">
        <v>2924</v>
      </c>
      <c r="C1249" s="1" t="s">
        <v>3099</v>
      </c>
      <c r="D1249" s="1" t="s">
        <v>1465</v>
      </c>
      <c r="E1249" s="1" t="s">
        <v>127</v>
      </c>
      <c r="F1249" s="48">
        <v>3503.4482758620693</v>
      </c>
      <c r="G1249" s="7">
        <v>4064.0000000000005</v>
      </c>
      <c r="H1249" s="30">
        <f t="shared" si="95"/>
        <v>2277.2413793103451</v>
      </c>
      <c r="I1249" s="30">
        <f t="shared" si="96"/>
        <v>2452.4137931034484</v>
      </c>
      <c r="J1249" s="31">
        <f t="shared" si="97"/>
        <v>2977.9310344827586</v>
      </c>
      <c r="K1249" s="32">
        <f t="shared" si="98"/>
        <v>0</v>
      </c>
      <c r="L1249" s="33"/>
      <c r="M1249" s="34">
        <f t="shared" si="99"/>
        <v>0</v>
      </c>
    </row>
    <row r="1250" spans="1:13" ht="16.5" thickBot="1" x14ac:dyDescent="0.3">
      <c r="A1250" s="9" t="s">
        <v>207</v>
      </c>
      <c r="B1250" s="4" t="s">
        <v>441</v>
      </c>
      <c r="C1250" s="1" t="s">
        <v>3099</v>
      </c>
      <c r="D1250" s="1" t="s">
        <v>132</v>
      </c>
      <c r="E1250" s="1" t="s">
        <v>127</v>
      </c>
      <c r="F1250" s="48">
        <v>6882.7586206896558</v>
      </c>
      <c r="G1250" s="7">
        <v>7984.0000000000009</v>
      </c>
      <c r="H1250" s="30">
        <f t="shared" si="95"/>
        <v>4473.7931034482763</v>
      </c>
      <c r="I1250" s="30">
        <f t="shared" si="96"/>
        <v>4817.9310344827591</v>
      </c>
      <c r="J1250" s="31">
        <f t="shared" si="97"/>
        <v>5850.3448275862074</v>
      </c>
      <c r="K1250" s="32">
        <f t="shared" si="98"/>
        <v>0</v>
      </c>
      <c r="L1250" s="33"/>
      <c r="M1250" s="34">
        <f t="shared" si="99"/>
        <v>0</v>
      </c>
    </row>
    <row r="1251" spans="1:13" ht="16.5" thickBot="1" x14ac:dyDescent="0.3">
      <c r="A1251" s="9" t="s">
        <v>208</v>
      </c>
      <c r="B1251" s="4" t="s">
        <v>442</v>
      </c>
      <c r="C1251" s="1" t="s">
        <v>3099</v>
      </c>
      <c r="D1251" s="1" t="s">
        <v>132</v>
      </c>
      <c r="E1251" s="1" t="s">
        <v>127</v>
      </c>
      <c r="F1251" s="48">
        <v>6882.7586206896558</v>
      </c>
      <c r="G1251" s="7">
        <v>7984.0000000000009</v>
      </c>
      <c r="H1251" s="30">
        <f t="shared" si="95"/>
        <v>4473.7931034482763</v>
      </c>
      <c r="I1251" s="30">
        <f t="shared" si="96"/>
        <v>4817.9310344827591</v>
      </c>
      <c r="J1251" s="31">
        <f t="shared" si="97"/>
        <v>5850.3448275862074</v>
      </c>
      <c r="K1251" s="32">
        <f t="shared" si="98"/>
        <v>0</v>
      </c>
      <c r="L1251" s="33"/>
      <c r="M1251" s="34">
        <f t="shared" si="99"/>
        <v>0</v>
      </c>
    </row>
    <row r="1252" spans="1:13" ht="16.5" thickBot="1" x14ac:dyDescent="0.3">
      <c r="A1252" s="9" t="s">
        <v>2376</v>
      </c>
      <c r="B1252" s="4" t="s">
        <v>2375</v>
      </c>
      <c r="C1252" s="1" t="s">
        <v>3099</v>
      </c>
      <c r="D1252" s="1" t="s">
        <v>1617</v>
      </c>
      <c r="E1252" s="1" t="s">
        <v>127</v>
      </c>
      <c r="F1252" s="48">
        <v>8383.6206896551721</v>
      </c>
      <c r="G1252" s="7">
        <v>9725</v>
      </c>
      <c r="H1252" s="30">
        <f t="shared" si="95"/>
        <v>5449.3534482758623</v>
      </c>
      <c r="I1252" s="30">
        <f t="shared" si="96"/>
        <v>5868.5344827586205</v>
      </c>
      <c r="J1252" s="31">
        <f t="shared" si="97"/>
        <v>7126.0775862068958</v>
      </c>
      <c r="K1252" s="32">
        <f t="shared" si="98"/>
        <v>0</v>
      </c>
      <c r="L1252" s="33"/>
      <c r="M1252" s="34">
        <f t="shared" si="99"/>
        <v>0</v>
      </c>
    </row>
    <row r="1253" spans="1:13" ht="16.5" thickBot="1" x14ac:dyDescent="0.3">
      <c r="A1253" s="9" t="s">
        <v>2378</v>
      </c>
      <c r="B1253" s="4" t="s">
        <v>2374</v>
      </c>
      <c r="C1253" s="1" t="s">
        <v>3099</v>
      </c>
      <c r="D1253" s="1" t="s">
        <v>1617</v>
      </c>
      <c r="E1253" s="1" t="s">
        <v>127</v>
      </c>
      <c r="F1253" s="46">
        <v>8383.6206896551721</v>
      </c>
      <c r="G1253" s="7">
        <v>9725</v>
      </c>
      <c r="H1253" s="30">
        <f t="shared" si="95"/>
        <v>5449.3534482758623</v>
      </c>
      <c r="I1253" s="30">
        <f t="shared" si="96"/>
        <v>5868.5344827586205</v>
      </c>
      <c r="J1253" s="31">
        <f t="shared" si="97"/>
        <v>7126.0775862068958</v>
      </c>
      <c r="K1253" s="32">
        <f t="shared" si="98"/>
        <v>0</v>
      </c>
      <c r="L1253" s="33"/>
      <c r="M1253" s="34">
        <f t="shared" si="99"/>
        <v>0</v>
      </c>
    </row>
    <row r="1254" spans="1:13" ht="16.5" thickBot="1" x14ac:dyDescent="0.3">
      <c r="A1254" s="9" t="s">
        <v>2377</v>
      </c>
      <c r="B1254" s="4" t="s">
        <v>2373</v>
      </c>
      <c r="C1254" s="1" t="s">
        <v>3099</v>
      </c>
      <c r="D1254" s="1" t="s">
        <v>1617</v>
      </c>
      <c r="E1254" s="1" t="s">
        <v>127</v>
      </c>
      <c r="F1254" s="46">
        <v>8383.6206896551721</v>
      </c>
      <c r="G1254" s="7">
        <v>9725</v>
      </c>
      <c r="H1254" s="30">
        <f t="shared" si="95"/>
        <v>5449.3534482758623</v>
      </c>
      <c r="I1254" s="30">
        <f t="shared" si="96"/>
        <v>5868.5344827586205</v>
      </c>
      <c r="J1254" s="31">
        <f t="shared" si="97"/>
        <v>7126.0775862068958</v>
      </c>
      <c r="K1254" s="32">
        <f t="shared" si="98"/>
        <v>0</v>
      </c>
      <c r="L1254" s="33"/>
      <c r="M1254" s="34">
        <f t="shared" si="99"/>
        <v>0</v>
      </c>
    </row>
    <row r="1255" spans="1:13" ht="16.5" thickBot="1" x14ac:dyDescent="0.3">
      <c r="A1255" s="9" t="s">
        <v>2403</v>
      </c>
      <c r="B1255" s="4" t="s">
        <v>2406</v>
      </c>
      <c r="C1255" s="1" t="s">
        <v>3099</v>
      </c>
      <c r="D1255" s="1" t="s">
        <v>1617</v>
      </c>
      <c r="E1255" s="1" t="s">
        <v>127</v>
      </c>
      <c r="F1255" s="48">
        <v>8383.6206896551721</v>
      </c>
      <c r="G1255" s="7">
        <v>9725</v>
      </c>
      <c r="H1255" s="30">
        <f t="shared" si="95"/>
        <v>5449.3534482758623</v>
      </c>
      <c r="I1255" s="30">
        <f t="shared" si="96"/>
        <v>5868.5344827586205</v>
      </c>
      <c r="J1255" s="31">
        <f t="shared" si="97"/>
        <v>7126.0775862068958</v>
      </c>
      <c r="K1255" s="32">
        <f t="shared" si="98"/>
        <v>0</v>
      </c>
      <c r="L1255" s="33"/>
      <c r="M1255" s="34">
        <f t="shared" si="99"/>
        <v>0</v>
      </c>
    </row>
    <row r="1256" spans="1:13" ht="16.5" thickBot="1" x14ac:dyDescent="0.3">
      <c r="A1256" s="9" t="s">
        <v>2404</v>
      </c>
      <c r="B1256" s="4" t="s">
        <v>2405</v>
      </c>
      <c r="C1256" s="1" t="s">
        <v>3099</v>
      </c>
      <c r="D1256" s="1" t="s">
        <v>1617</v>
      </c>
      <c r="E1256" s="1" t="s">
        <v>127</v>
      </c>
      <c r="F1256" s="48">
        <v>8383.6206896551721</v>
      </c>
      <c r="G1256" s="7">
        <v>9725</v>
      </c>
      <c r="H1256" s="30">
        <f t="shared" si="95"/>
        <v>5449.3534482758623</v>
      </c>
      <c r="I1256" s="30">
        <f t="shared" si="96"/>
        <v>5868.5344827586205</v>
      </c>
      <c r="J1256" s="31">
        <f t="shared" si="97"/>
        <v>7126.0775862068958</v>
      </c>
      <c r="K1256" s="32">
        <f t="shared" si="98"/>
        <v>0</v>
      </c>
      <c r="L1256" s="33"/>
      <c r="M1256" s="34">
        <f t="shared" si="99"/>
        <v>0</v>
      </c>
    </row>
    <row r="1257" spans="1:13" ht="16.5" thickBot="1" x14ac:dyDescent="0.3">
      <c r="A1257" s="9" t="s">
        <v>2379</v>
      </c>
      <c r="B1257" s="4" t="s">
        <v>2380</v>
      </c>
      <c r="C1257" s="1" t="s">
        <v>3099</v>
      </c>
      <c r="D1257" s="1" t="s">
        <v>1617</v>
      </c>
      <c r="E1257" s="1" t="s">
        <v>127</v>
      </c>
      <c r="F1257" s="48">
        <v>8383.6206896551721</v>
      </c>
      <c r="G1257" s="7">
        <v>9725</v>
      </c>
      <c r="H1257" s="30">
        <f t="shared" si="95"/>
        <v>5449.3534482758623</v>
      </c>
      <c r="I1257" s="30">
        <f t="shared" si="96"/>
        <v>5868.5344827586205</v>
      </c>
      <c r="J1257" s="31">
        <f t="shared" si="97"/>
        <v>7126.0775862068958</v>
      </c>
      <c r="K1257" s="32">
        <f t="shared" si="98"/>
        <v>0</v>
      </c>
      <c r="L1257" s="33"/>
      <c r="M1257" s="34">
        <f t="shared" si="99"/>
        <v>0</v>
      </c>
    </row>
    <row r="1258" spans="1:13" ht="16.5" thickBot="1" x14ac:dyDescent="0.3">
      <c r="A1258" s="9" t="s">
        <v>1684</v>
      </c>
      <c r="B1258" s="4" t="s">
        <v>1683</v>
      </c>
      <c r="C1258" s="1" t="s">
        <v>3099</v>
      </c>
      <c r="D1258" s="1" t="s">
        <v>922</v>
      </c>
      <c r="E1258" s="1" t="s">
        <v>712</v>
      </c>
      <c r="F1258" s="48">
        <v>1665.5172413793105</v>
      </c>
      <c r="G1258" s="7">
        <v>1932</v>
      </c>
      <c r="H1258" s="30">
        <f t="shared" si="95"/>
        <v>1082.5862068965519</v>
      </c>
      <c r="I1258" s="30">
        <f t="shared" si="96"/>
        <v>1165.8620689655172</v>
      </c>
      <c r="J1258" s="31">
        <f t="shared" si="97"/>
        <v>1415.6896551724139</v>
      </c>
      <c r="K1258" s="32">
        <f t="shared" si="98"/>
        <v>0</v>
      </c>
      <c r="L1258" s="33"/>
      <c r="M1258" s="34">
        <f t="shared" si="99"/>
        <v>0</v>
      </c>
    </row>
    <row r="1259" spans="1:13" ht="16.5" thickBot="1" x14ac:dyDescent="0.3">
      <c r="A1259" s="9" t="s">
        <v>919</v>
      </c>
      <c r="B1259" s="4" t="s">
        <v>921</v>
      </c>
      <c r="C1259" s="1" t="s">
        <v>3099</v>
      </c>
      <c r="D1259" s="1" t="s">
        <v>922</v>
      </c>
      <c r="E1259" s="1" t="s">
        <v>712</v>
      </c>
      <c r="F1259" s="48">
        <v>1665.5172413793105</v>
      </c>
      <c r="G1259" s="7">
        <v>1932</v>
      </c>
      <c r="H1259" s="30">
        <f t="shared" si="95"/>
        <v>1082.5862068965519</v>
      </c>
      <c r="I1259" s="30">
        <f t="shared" si="96"/>
        <v>1165.8620689655172</v>
      </c>
      <c r="J1259" s="31">
        <f t="shared" si="97"/>
        <v>1415.6896551724139</v>
      </c>
      <c r="K1259" s="32">
        <f t="shared" si="98"/>
        <v>0</v>
      </c>
      <c r="L1259" s="33"/>
      <c r="M1259" s="34">
        <f t="shared" si="99"/>
        <v>0</v>
      </c>
    </row>
    <row r="1260" spans="1:13" ht="16.5" thickBot="1" x14ac:dyDescent="0.3">
      <c r="A1260" s="9" t="s">
        <v>924</v>
      </c>
      <c r="B1260" s="4" t="s">
        <v>929</v>
      </c>
      <c r="C1260" s="1" t="s">
        <v>3099</v>
      </c>
      <c r="D1260" s="1" t="s">
        <v>922</v>
      </c>
      <c r="E1260" s="1" t="s">
        <v>712</v>
      </c>
      <c r="F1260" s="48">
        <v>1665.5172413793105</v>
      </c>
      <c r="G1260" s="7">
        <v>1932</v>
      </c>
      <c r="H1260" s="30">
        <f t="shared" si="95"/>
        <v>1082.5862068965519</v>
      </c>
      <c r="I1260" s="30">
        <f t="shared" si="96"/>
        <v>1165.8620689655172</v>
      </c>
      <c r="J1260" s="31">
        <f t="shared" si="97"/>
        <v>1415.6896551724139</v>
      </c>
      <c r="K1260" s="32">
        <f t="shared" si="98"/>
        <v>0</v>
      </c>
      <c r="L1260" s="33"/>
      <c r="M1260" s="34">
        <f t="shared" si="99"/>
        <v>0</v>
      </c>
    </row>
    <row r="1261" spans="1:13" ht="16.5" thickBot="1" x14ac:dyDescent="0.3">
      <c r="A1261" s="9" t="s">
        <v>925</v>
      </c>
      <c r="B1261" s="4" t="s">
        <v>930</v>
      </c>
      <c r="C1261" s="1" t="s">
        <v>3099</v>
      </c>
      <c r="D1261" s="1" t="s">
        <v>922</v>
      </c>
      <c r="E1261" s="1" t="s">
        <v>712</v>
      </c>
      <c r="F1261" s="48">
        <v>1665.5172413793105</v>
      </c>
      <c r="G1261" s="7">
        <v>1932</v>
      </c>
      <c r="H1261" s="30">
        <f t="shared" si="95"/>
        <v>1082.5862068965519</v>
      </c>
      <c r="I1261" s="30">
        <f t="shared" si="96"/>
        <v>1165.8620689655172</v>
      </c>
      <c r="J1261" s="31">
        <f t="shared" si="97"/>
        <v>1415.6896551724139</v>
      </c>
      <c r="K1261" s="32">
        <f t="shared" si="98"/>
        <v>0</v>
      </c>
      <c r="L1261" s="33"/>
      <c r="M1261" s="34">
        <f t="shared" si="99"/>
        <v>0</v>
      </c>
    </row>
    <row r="1262" spans="1:13" ht="16.5" thickBot="1" x14ac:dyDescent="0.3">
      <c r="A1262" s="9" t="s">
        <v>926</v>
      </c>
      <c r="B1262" s="4" t="s">
        <v>931</v>
      </c>
      <c r="C1262" s="1" t="s">
        <v>3099</v>
      </c>
      <c r="D1262" s="1" t="s">
        <v>922</v>
      </c>
      <c r="E1262" s="1" t="s">
        <v>712</v>
      </c>
      <c r="F1262" s="48">
        <v>1665.5172413793105</v>
      </c>
      <c r="G1262" s="7">
        <v>1932</v>
      </c>
      <c r="H1262" s="30">
        <f t="shared" si="95"/>
        <v>1082.5862068965519</v>
      </c>
      <c r="I1262" s="30">
        <f t="shared" si="96"/>
        <v>1165.8620689655172</v>
      </c>
      <c r="J1262" s="31">
        <f t="shared" si="97"/>
        <v>1415.6896551724139</v>
      </c>
      <c r="K1262" s="32">
        <f t="shared" si="98"/>
        <v>0</v>
      </c>
      <c r="L1262" s="33"/>
      <c r="M1262" s="34">
        <f t="shared" si="99"/>
        <v>0</v>
      </c>
    </row>
    <row r="1263" spans="1:13" ht="16.5" thickBot="1" x14ac:dyDescent="0.3">
      <c r="A1263" s="9" t="s">
        <v>927</v>
      </c>
      <c r="B1263" s="4" t="s">
        <v>932</v>
      </c>
      <c r="C1263" s="1" t="s">
        <v>3099</v>
      </c>
      <c r="D1263" s="1" t="s">
        <v>922</v>
      </c>
      <c r="E1263" s="1" t="s">
        <v>712</v>
      </c>
      <c r="F1263" s="48">
        <v>1665.5172413793105</v>
      </c>
      <c r="G1263" s="7">
        <v>1932</v>
      </c>
      <c r="H1263" s="30">
        <f t="shared" si="95"/>
        <v>1082.5862068965519</v>
      </c>
      <c r="I1263" s="30">
        <f t="shared" si="96"/>
        <v>1165.8620689655172</v>
      </c>
      <c r="J1263" s="31">
        <f t="shared" si="97"/>
        <v>1415.6896551724139</v>
      </c>
      <c r="K1263" s="32">
        <f t="shared" si="98"/>
        <v>0</v>
      </c>
      <c r="L1263" s="33"/>
      <c r="M1263" s="34">
        <f t="shared" si="99"/>
        <v>0</v>
      </c>
    </row>
    <row r="1264" spans="1:13" ht="16.5" thickBot="1" x14ac:dyDescent="0.3">
      <c r="A1264" s="9" t="s">
        <v>928</v>
      </c>
      <c r="B1264" s="4" t="s">
        <v>933</v>
      </c>
      <c r="C1264" s="1" t="s">
        <v>3099</v>
      </c>
      <c r="D1264" s="1" t="s">
        <v>922</v>
      </c>
      <c r="E1264" s="1" t="s">
        <v>712</v>
      </c>
      <c r="F1264" s="48">
        <v>1665.5172413793105</v>
      </c>
      <c r="G1264" s="7">
        <v>1932</v>
      </c>
      <c r="H1264" s="30">
        <f t="shared" si="95"/>
        <v>1082.5862068965519</v>
      </c>
      <c r="I1264" s="30">
        <f t="shared" si="96"/>
        <v>1165.8620689655172</v>
      </c>
      <c r="J1264" s="31">
        <f t="shared" si="97"/>
        <v>1415.6896551724139</v>
      </c>
      <c r="K1264" s="32">
        <f t="shared" si="98"/>
        <v>0</v>
      </c>
      <c r="L1264" s="33"/>
      <c r="M1264" s="34">
        <f t="shared" si="99"/>
        <v>0</v>
      </c>
    </row>
    <row r="1265" spans="1:13" ht="16.5" thickBot="1" x14ac:dyDescent="0.3">
      <c r="A1265" s="9" t="s">
        <v>2565</v>
      </c>
      <c r="B1265" s="4" t="s">
        <v>2563</v>
      </c>
      <c r="C1265" s="1" t="s">
        <v>3099</v>
      </c>
      <c r="D1265" s="1" t="s">
        <v>922</v>
      </c>
      <c r="E1265" s="1" t="s">
        <v>712</v>
      </c>
      <c r="F1265" s="48">
        <v>1665.5172413793105</v>
      </c>
      <c r="G1265" s="7">
        <v>1932</v>
      </c>
      <c r="H1265" s="30">
        <f t="shared" si="95"/>
        <v>1082.5862068965519</v>
      </c>
      <c r="I1265" s="30">
        <f t="shared" si="96"/>
        <v>1165.8620689655172</v>
      </c>
      <c r="J1265" s="31">
        <f t="shared" si="97"/>
        <v>1415.6896551724139</v>
      </c>
      <c r="K1265" s="32">
        <f t="shared" si="98"/>
        <v>0</v>
      </c>
      <c r="L1265" s="33"/>
      <c r="M1265" s="34">
        <f t="shared" si="99"/>
        <v>0</v>
      </c>
    </row>
    <row r="1266" spans="1:13" ht="16.5" thickBot="1" x14ac:dyDescent="0.3">
      <c r="A1266" s="9" t="s">
        <v>2562</v>
      </c>
      <c r="B1266" s="4" t="s">
        <v>2564</v>
      </c>
      <c r="C1266" s="1" t="s">
        <v>3099</v>
      </c>
      <c r="D1266" s="1" t="s">
        <v>922</v>
      </c>
      <c r="E1266" s="1" t="s">
        <v>712</v>
      </c>
      <c r="F1266" s="48">
        <v>1665.5172413793105</v>
      </c>
      <c r="G1266" s="7">
        <v>1932</v>
      </c>
      <c r="H1266" s="30">
        <f t="shared" si="95"/>
        <v>1082.5862068965519</v>
      </c>
      <c r="I1266" s="30">
        <f t="shared" si="96"/>
        <v>1165.8620689655172</v>
      </c>
      <c r="J1266" s="31">
        <f t="shared" si="97"/>
        <v>1415.6896551724139</v>
      </c>
      <c r="K1266" s="32">
        <f t="shared" si="98"/>
        <v>0</v>
      </c>
      <c r="L1266" s="33"/>
      <c r="M1266" s="34">
        <f t="shared" si="99"/>
        <v>0</v>
      </c>
    </row>
    <row r="1267" spans="1:13" ht="16.5" thickBot="1" x14ac:dyDescent="0.3">
      <c r="A1267" s="9" t="s">
        <v>2566</v>
      </c>
      <c r="B1267" s="4" t="s">
        <v>2568</v>
      </c>
      <c r="C1267" s="1" t="s">
        <v>3099</v>
      </c>
      <c r="D1267" s="1" t="s">
        <v>922</v>
      </c>
      <c r="E1267" s="1" t="s">
        <v>712</v>
      </c>
      <c r="F1267" s="48">
        <v>1564.6551724137933</v>
      </c>
      <c r="G1267" s="7">
        <v>1815.0000000000002</v>
      </c>
      <c r="H1267" s="30">
        <f t="shared" si="95"/>
        <v>1017.0258620689657</v>
      </c>
      <c r="I1267" s="30">
        <f t="shared" si="96"/>
        <v>1095.2586206896551</v>
      </c>
      <c r="J1267" s="31">
        <f t="shared" si="97"/>
        <v>1329.9568965517242</v>
      </c>
      <c r="K1267" s="32">
        <f t="shared" si="98"/>
        <v>0</v>
      </c>
      <c r="L1267" s="33"/>
      <c r="M1267" s="34">
        <f t="shared" si="99"/>
        <v>0</v>
      </c>
    </row>
    <row r="1268" spans="1:13" ht="16.5" thickBot="1" x14ac:dyDescent="0.3">
      <c r="A1268" s="9" t="s">
        <v>2567</v>
      </c>
      <c r="B1268" s="4" t="s">
        <v>2569</v>
      </c>
      <c r="C1268" s="1" t="s">
        <v>3099</v>
      </c>
      <c r="D1268" s="1" t="s">
        <v>922</v>
      </c>
      <c r="E1268" s="1" t="s">
        <v>712</v>
      </c>
      <c r="F1268" s="48">
        <v>1564.6551724137933</v>
      </c>
      <c r="G1268" s="7">
        <v>1815.0000000000002</v>
      </c>
      <c r="H1268" s="30">
        <f t="shared" si="95"/>
        <v>1017.0258620689657</v>
      </c>
      <c r="I1268" s="30">
        <f t="shared" si="96"/>
        <v>1095.2586206896551</v>
      </c>
      <c r="J1268" s="31">
        <f t="shared" si="97"/>
        <v>1329.9568965517242</v>
      </c>
      <c r="K1268" s="32">
        <f t="shared" si="98"/>
        <v>0</v>
      </c>
      <c r="L1268" s="33"/>
      <c r="M1268" s="34">
        <f t="shared" si="99"/>
        <v>0</v>
      </c>
    </row>
    <row r="1269" spans="1:13" ht="16.5" thickBot="1" x14ac:dyDescent="0.3">
      <c r="A1269" s="9" t="s">
        <v>948</v>
      </c>
      <c r="B1269" s="4" t="s">
        <v>954</v>
      </c>
      <c r="C1269" s="1" t="s">
        <v>3099</v>
      </c>
      <c r="D1269" s="1" t="s">
        <v>922</v>
      </c>
      <c r="E1269" s="1" t="s">
        <v>712</v>
      </c>
      <c r="F1269" s="48">
        <v>1564.6551724137933</v>
      </c>
      <c r="G1269" s="7">
        <v>1815.0000000000002</v>
      </c>
      <c r="H1269" s="30">
        <f t="shared" si="95"/>
        <v>1017.0258620689657</v>
      </c>
      <c r="I1269" s="30">
        <f t="shared" si="96"/>
        <v>1095.2586206896551</v>
      </c>
      <c r="J1269" s="31">
        <f t="shared" si="97"/>
        <v>1329.9568965517242</v>
      </c>
      <c r="K1269" s="32">
        <f t="shared" si="98"/>
        <v>0</v>
      </c>
      <c r="L1269" s="33"/>
      <c r="M1269" s="34">
        <f t="shared" si="99"/>
        <v>0</v>
      </c>
    </row>
    <row r="1270" spans="1:13" ht="16.5" thickBot="1" x14ac:dyDescent="0.3">
      <c r="A1270" s="9" t="s">
        <v>949</v>
      </c>
      <c r="B1270" s="4" t="s">
        <v>955</v>
      </c>
      <c r="C1270" s="1" t="s">
        <v>3099</v>
      </c>
      <c r="D1270" s="1" t="s">
        <v>922</v>
      </c>
      <c r="E1270" s="1" t="s">
        <v>712</v>
      </c>
      <c r="F1270" s="48">
        <v>1564.6551724137933</v>
      </c>
      <c r="G1270" s="7">
        <v>1815.0000000000002</v>
      </c>
      <c r="H1270" s="30">
        <f t="shared" si="95"/>
        <v>1017.0258620689657</v>
      </c>
      <c r="I1270" s="30">
        <f t="shared" si="96"/>
        <v>1095.2586206896551</v>
      </c>
      <c r="J1270" s="31">
        <f t="shared" si="97"/>
        <v>1329.9568965517242</v>
      </c>
      <c r="K1270" s="32">
        <f t="shared" si="98"/>
        <v>0</v>
      </c>
      <c r="L1270" s="33"/>
      <c r="M1270" s="34">
        <f t="shared" si="99"/>
        <v>0</v>
      </c>
    </row>
    <row r="1271" spans="1:13" ht="16.5" thickBot="1" x14ac:dyDescent="0.3">
      <c r="A1271" s="9" t="s">
        <v>950</v>
      </c>
      <c r="B1271" s="4" t="s">
        <v>956</v>
      </c>
      <c r="C1271" s="1" t="s">
        <v>3099</v>
      </c>
      <c r="D1271" s="1" t="s">
        <v>922</v>
      </c>
      <c r="E1271" s="1" t="s">
        <v>712</v>
      </c>
      <c r="F1271" s="48">
        <v>1564.6551724137933</v>
      </c>
      <c r="G1271" s="7">
        <v>1815.0000000000002</v>
      </c>
      <c r="H1271" s="30">
        <f t="shared" si="95"/>
        <v>1017.0258620689657</v>
      </c>
      <c r="I1271" s="30">
        <f t="shared" si="96"/>
        <v>1095.2586206896551</v>
      </c>
      <c r="J1271" s="31">
        <f t="shared" si="97"/>
        <v>1329.9568965517242</v>
      </c>
      <c r="K1271" s="32">
        <f t="shared" si="98"/>
        <v>0</v>
      </c>
      <c r="L1271" s="33"/>
      <c r="M1271" s="34">
        <f t="shared" si="99"/>
        <v>0</v>
      </c>
    </row>
    <row r="1272" spans="1:13" ht="16.5" thickBot="1" x14ac:dyDescent="0.3">
      <c r="A1272" s="9" t="s">
        <v>1686</v>
      </c>
      <c r="B1272" s="4" t="s">
        <v>1685</v>
      </c>
      <c r="C1272" s="1" t="s">
        <v>3099</v>
      </c>
      <c r="D1272" s="1" t="s">
        <v>922</v>
      </c>
      <c r="E1272" s="1" t="s">
        <v>712</v>
      </c>
      <c r="F1272" s="48">
        <v>1564.6551724137933</v>
      </c>
      <c r="G1272" s="7">
        <v>1815.0000000000002</v>
      </c>
      <c r="H1272" s="30">
        <f t="shared" si="95"/>
        <v>1017.0258620689657</v>
      </c>
      <c r="I1272" s="30">
        <f t="shared" si="96"/>
        <v>1095.2586206896551</v>
      </c>
      <c r="J1272" s="31">
        <f t="shared" si="97"/>
        <v>1329.9568965517242</v>
      </c>
      <c r="K1272" s="32">
        <f t="shared" si="98"/>
        <v>0</v>
      </c>
      <c r="L1272" s="33"/>
      <c r="M1272" s="34">
        <f t="shared" si="99"/>
        <v>0</v>
      </c>
    </row>
    <row r="1273" spans="1:13" ht="16.5" thickBot="1" x14ac:dyDescent="0.3">
      <c r="A1273" s="9" t="s">
        <v>951</v>
      </c>
      <c r="B1273" s="4" t="s">
        <v>957</v>
      </c>
      <c r="C1273" s="1" t="s">
        <v>3099</v>
      </c>
      <c r="D1273" s="1" t="s">
        <v>922</v>
      </c>
      <c r="E1273" s="1" t="s">
        <v>712</v>
      </c>
      <c r="F1273" s="48">
        <v>1564.6551724137933</v>
      </c>
      <c r="G1273" s="7">
        <v>1815.0000000000002</v>
      </c>
      <c r="H1273" s="30">
        <f t="shared" si="95"/>
        <v>1017.0258620689657</v>
      </c>
      <c r="I1273" s="30">
        <f t="shared" si="96"/>
        <v>1095.2586206896551</v>
      </c>
      <c r="J1273" s="31">
        <f t="shared" si="97"/>
        <v>1329.9568965517242</v>
      </c>
      <c r="K1273" s="32">
        <f t="shared" si="98"/>
        <v>0</v>
      </c>
      <c r="L1273" s="33"/>
      <c r="M1273" s="34">
        <f t="shared" si="99"/>
        <v>0</v>
      </c>
    </row>
    <row r="1274" spans="1:13" ht="16.5" thickBot="1" x14ac:dyDescent="0.3">
      <c r="A1274" s="9" t="s">
        <v>952</v>
      </c>
      <c r="B1274" s="4" t="s">
        <v>958</v>
      </c>
      <c r="C1274" s="1" t="s">
        <v>3099</v>
      </c>
      <c r="D1274" s="1" t="s">
        <v>922</v>
      </c>
      <c r="E1274" s="1" t="s">
        <v>712</v>
      </c>
      <c r="F1274" s="48">
        <v>1564.6551724137933</v>
      </c>
      <c r="G1274" s="7">
        <v>1815.0000000000002</v>
      </c>
      <c r="H1274" s="30">
        <f t="shared" si="95"/>
        <v>1017.0258620689657</v>
      </c>
      <c r="I1274" s="30">
        <f t="shared" si="96"/>
        <v>1095.2586206896551</v>
      </c>
      <c r="J1274" s="31">
        <f t="shared" si="97"/>
        <v>1329.9568965517242</v>
      </c>
      <c r="K1274" s="32">
        <f t="shared" si="98"/>
        <v>0</v>
      </c>
      <c r="L1274" s="33"/>
      <c r="M1274" s="34">
        <f t="shared" si="99"/>
        <v>0</v>
      </c>
    </row>
    <row r="1275" spans="1:13" ht="16.5" thickBot="1" x14ac:dyDescent="0.3">
      <c r="A1275" s="9" t="s">
        <v>953</v>
      </c>
      <c r="B1275" s="4" t="s">
        <v>959</v>
      </c>
      <c r="C1275" s="1" t="s">
        <v>3099</v>
      </c>
      <c r="D1275" s="1" t="s">
        <v>922</v>
      </c>
      <c r="E1275" s="1" t="s">
        <v>712</v>
      </c>
      <c r="F1275" s="48">
        <v>1564.6551724137933</v>
      </c>
      <c r="G1275" s="7">
        <v>1815.0000000000002</v>
      </c>
      <c r="H1275" s="30">
        <f t="shared" si="95"/>
        <v>1017.0258620689657</v>
      </c>
      <c r="I1275" s="30">
        <f t="shared" si="96"/>
        <v>1095.2586206896551</v>
      </c>
      <c r="J1275" s="31">
        <f t="shared" si="97"/>
        <v>1329.9568965517242</v>
      </c>
      <c r="K1275" s="32">
        <f t="shared" si="98"/>
        <v>0</v>
      </c>
      <c r="L1275" s="33"/>
      <c r="M1275" s="34">
        <f t="shared" si="99"/>
        <v>0</v>
      </c>
    </row>
    <row r="1276" spans="1:13" ht="16.5" thickBot="1" x14ac:dyDescent="0.3">
      <c r="A1276" s="9" t="s">
        <v>209</v>
      </c>
      <c r="B1276" s="4" t="s">
        <v>763</v>
      </c>
      <c r="C1276" s="1" t="s">
        <v>3099</v>
      </c>
      <c r="D1276" s="1" t="s">
        <v>133</v>
      </c>
      <c r="E1276" s="1" t="s">
        <v>123</v>
      </c>
      <c r="F1276" s="48">
        <v>6178.4482758620697</v>
      </c>
      <c r="G1276" s="7">
        <v>7167.0000000000009</v>
      </c>
      <c r="H1276" s="30">
        <f t="shared" si="95"/>
        <v>4015.9913793103456</v>
      </c>
      <c r="I1276" s="30">
        <f t="shared" si="96"/>
        <v>4324.9137931034484</v>
      </c>
      <c r="J1276" s="31">
        <f t="shared" si="97"/>
        <v>5251.6810344827591</v>
      </c>
      <c r="K1276" s="32">
        <f t="shared" si="98"/>
        <v>0</v>
      </c>
      <c r="L1276" s="33"/>
      <c r="M1276" s="34">
        <f t="shared" si="99"/>
        <v>0</v>
      </c>
    </row>
    <row r="1277" spans="1:13" ht="16.5" thickBot="1" x14ac:dyDescent="0.3">
      <c r="A1277" s="9" t="s">
        <v>210</v>
      </c>
      <c r="B1277" s="4" t="s">
        <v>764</v>
      </c>
      <c r="C1277" s="1" t="s">
        <v>3099</v>
      </c>
      <c r="D1277" s="1" t="s">
        <v>133</v>
      </c>
      <c r="E1277" s="1" t="s">
        <v>123</v>
      </c>
      <c r="F1277" s="48">
        <v>6178.4482758620697</v>
      </c>
      <c r="G1277" s="7">
        <v>7167.0000000000009</v>
      </c>
      <c r="H1277" s="30">
        <f t="shared" si="95"/>
        <v>4015.9913793103456</v>
      </c>
      <c r="I1277" s="30">
        <f t="shared" si="96"/>
        <v>4324.9137931034484</v>
      </c>
      <c r="J1277" s="31">
        <f t="shared" si="97"/>
        <v>5251.6810344827591</v>
      </c>
      <c r="K1277" s="32">
        <f t="shared" si="98"/>
        <v>0</v>
      </c>
      <c r="L1277" s="33"/>
      <c r="M1277" s="34">
        <f t="shared" si="99"/>
        <v>0</v>
      </c>
    </row>
    <row r="1278" spans="1:13" ht="16.5" thickBot="1" x14ac:dyDescent="0.3">
      <c r="A1278" s="9" t="s">
        <v>211</v>
      </c>
      <c r="B1278" s="4" t="s">
        <v>443</v>
      </c>
      <c r="C1278" s="1" t="s">
        <v>3099</v>
      </c>
      <c r="D1278" s="1" t="s">
        <v>133</v>
      </c>
      <c r="E1278" s="1" t="s">
        <v>123</v>
      </c>
      <c r="F1278" s="48">
        <v>6178.4482758620697</v>
      </c>
      <c r="G1278" s="7">
        <v>7167.0000000000009</v>
      </c>
      <c r="H1278" s="30">
        <f t="shared" si="95"/>
        <v>4015.9913793103456</v>
      </c>
      <c r="I1278" s="30">
        <f t="shared" si="96"/>
        <v>4324.9137931034484</v>
      </c>
      <c r="J1278" s="31">
        <f t="shared" si="97"/>
        <v>5251.6810344827591</v>
      </c>
      <c r="K1278" s="32">
        <f t="shared" si="98"/>
        <v>0</v>
      </c>
      <c r="L1278" s="33"/>
      <c r="M1278" s="34">
        <f t="shared" si="99"/>
        <v>0</v>
      </c>
    </row>
    <row r="1279" spans="1:13" ht="16.5" thickBot="1" x14ac:dyDescent="0.3">
      <c r="A1279" s="9" t="s">
        <v>212</v>
      </c>
      <c r="B1279" s="4" t="s">
        <v>444</v>
      </c>
      <c r="C1279" s="1" t="s">
        <v>3099</v>
      </c>
      <c r="D1279" s="1" t="s">
        <v>134</v>
      </c>
      <c r="E1279" s="1" t="s">
        <v>126</v>
      </c>
      <c r="F1279" s="48">
        <v>6368.9655172413795</v>
      </c>
      <c r="G1279" s="7">
        <v>7388</v>
      </c>
      <c r="H1279" s="30">
        <f t="shared" si="95"/>
        <v>4139.8275862068967</v>
      </c>
      <c r="I1279" s="30">
        <f t="shared" si="96"/>
        <v>4458.2758620689656</v>
      </c>
      <c r="J1279" s="31">
        <f t="shared" si="97"/>
        <v>5413.6206896551721</v>
      </c>
      <c r="K1279" s="32">
        <f t="shared" si="98"/>
        <v>0</v>
      </c>
      <c r="L1279" s="33"/>
      <c r="M1279" s="34">
        <f t="shared" si="99"/>
        <v>0</v>
      </c>
    </row>
    <row r="1280" spans="1:13" ht="16.5" thickBot="1" x14ac:dyDescent="0.3">
      <c r="A1280" s="9" t="s">
        <v>213</v>
      </c>
      <c r="B1280" s="4" t="s">
        <v>445</v>
      </c>
      <c r="C1280" s="1" t="s">
        <v>3099</v>
      </c>
      <c r="D1280" s="1" t="s">
        <v>134</v>
      </c>
      <c r="E1280" s="1" t="s">
        <v>126</v>
      </c>
      <c r="F1280" s="48">
        <v>6368.9655172413795</v>
      </c>
      <c r="G1280" s="7">
        <v>7388</v>
      </c>
      <c r="H1280" s="30">
        <f t="shared" si="95"/>
        <v>4139.8275862068967</v>
      </c>
      <c r="I1280" s="30">
        <f t="shared" si="96"/>
        <v>4458.2758620689656</v>
      </c>
      <c r="J1280" s="31">
        <f t="shared" si="97"/>
        <v>5413.6206896551721</v>
      </c>
      <c r="K1280" s="32">
        <f t="shared" si="98"/>
        <v>0</v>
      </c>
      <c r="L1280" s="33"/>
      <c r="M1280" s="34">
        <f t="shared" si="99"/>
        <v>0</v>
      </c>
    </row>
    <row r="1281" spans="1:13" ht="16.5" thickBot="1" x14ac:dyDescent="0.3">
      <c r="A1281" s="9" t="s">
        <v>214</v>
      </c>
      <c r="B1281" s="4" t="s">
        <v>446</v>
      </c>
      <c r="C1281" s="1" t="s">
        <v>3099</v>
      </c>
      <c r="D1281" s="1" t="s">
        <v>134</v>
      </c>
      <c r="E1281" s="1" t="s">
        <v>126</v>
      </c>
      <c r="F1281" s="48">
        <v>6368.9655172413795</v>
      </c>
      <c r="G1281" s="7">
        <v>7388</v>
      </c>
      <c r="H1281" s="30">
        <f t="shared" si="95"/>
        <v>4139.8275862068967</v>
      </c>
      <c r="I1281" s="30">
        <f t="shared" si="96"/>
        <v>4458.2758620689656</v>
      </c>
      <c r="J1281" s="31">
        <f t="shared" si="97"/>
        <v>5413.6206896551721</v>
      </c>
      <c r="K1281" s="32">
        <f t="shared" si="98"/>
        <v>0</v>
      </c>
      <c r="L1281" s="33"/>
      <c r="M1281" s="34">
        <f t="shared" si="99"/>
        <v>0</v>
      </c>
    </row>
    <row r="1282" spans="1:13" ht="16.5" thickBot="1" x14ac:dyDescent="0.3">
      <c r="A1282" s="9" t="s">
        <v>215</v>
      </c>
      <c r="B1282" s="4" t="s">
        <v>447</v>
      </c>
      <c r="C1282" s="1" t="s">
        <v>3099</v>
      </c>
      <c r="D1282" s="1" t="s">
        <v>134</v>
      </c>
      <c r="E1282" s="1" t="s">
        <v>126</v>
      </c>
      <c r="F1282" s="48">
        <v>6368.9655172413795</v>
      </c>
      <c r="G1282" s="7">
        <v>7388</v>
      </c>
      <c r="H1282" s="30">
        <f t="shared" si="95"/>
        <v>4139.8275862068967</v>
      </c>
      <c r="I1282" s="30">
        <f t="shared" si="96"/>
        <v>4458.2758620689656</v>
      </c>
      <c r="J1282" s="31">
        <f t="shared" si="97"/>
        <v>5413.6206896551721</v>
      </c>
      <c r="K1282" s="32">
        <f t="shared" si="98"/>
        <v>0</v>
      </c>
      <c r="L1282" s="33"/>
      <c r="M1282" s="34">
        <f t="shared" si="99"/>
        <v>0</v>
      </c>
    </row>
    <row r="1283" spans="1:13" ht="16.5" thickBot="1" x14ac:dyDescent="0.3">
      <c r="A1283" s="9" t="s">
        <v>216</v>
      </c>
      <c r="B1283" s="4" t="s">
        <v>448</v>
      </c>
      <c r="C1283" s="1" t="s">
        <v>3099</v>
      </c>
      <c r="D1283" s="1" t="s">
        <v>134</v>
      </c>
      <c r="E1283" s="1" t="s">
        <v>126</v>
      </c>
      <c r="F1283" s="48">
        <v>6368.9655172413795</v>
      </c>
      <c r="G1283" s="7">
        <v>7388</v>
      </c>
      <c r="H1283" s="30">
        <f t="shared" si="95"/>
        <v>4139.8275862068967</v>
      </c>
      <c r="I1283" s="30">
        <f t="shared" si="96"/>
        <v>4458.2758620689656</v>
      </c>
      <c r="J1283" s="31">
        <f t="shared" si="97"/>
        <v>5413.6206896551721</v>
      </c>
      <c r="K1283" s="32">
        <f t="shared" si="98"/>
        <v>0</v>
      </c>
      <c r="L1283" s="33"/>
      <c r="M1283" s="34">
        <f t="shared" si="99"/>
        <v>0</v>
      </c>
    </row>
    <row r="1284" spans="1:13" ht="16.5" thickBot="1" x14ac:dyDescent="0.3">
      <c r="A1284" s="9" t="s">
        <v>217</v>
      </c>
      <c r="B1284" s="4" t="s">
        <v>449</v>
      </c>
      <c r="C1284" s="1" t="s">
        <v>3099</v>
      </c>
      <c r="D1284" s="1" t="s">
        <v>134</v>
      </c>
      <c r="E1284" s="1" t="s">
        <v>126</v>
      </c>
      <c r="F1284" s="48">
        <v>6368.9655172413795</v>
      </c>
      <c r="G1284" s="7">
        <v>7388</v>
      </c>
      <c r="H1284" s="30">
        <f t="shared" si="95"/>
        <v>4139.8275862068967</v>
      </c>
      <c r="I1284" s="30">
        <f t="shared" si="96"/>
        <v>4458.2758620689656</v>
      </c>
      <c r="J1284" s="31">
        <f t="shared" si="97"/>
        <v>5413.6206896551721</v>
      </c>
      <c r="K1284" s="32">
        <f t="shared" si="98"/>
        <v>0</v>
      </c>
      <c r="L1284" s="33"/>
      <c r="M1284" s="34">
        <f t="shared" si="99"/>
        <v>0</v>
      </c>
    </row>
    <row r="1285" spans="1:13" ht="16.5" thickBot="1" x14ac:dyDescent="0.3">
      <c r="A1285" s="9" t="s">
        <v>2806</v>
      </c>
      <c r="B1285" s="4" t="s">
        <v>2805</v>
      </c>
      <c r="C1285" s="1" t="s">
        <v>3099</v>
      </c>
      <c r="D1285" s="1" t="s">
        <v>128</v>
      </c>
      <c r="E1285" s="1" t="s">
        <v>126</v>
      </c>
      <c r="F1285" s="48">
        <v>4887.9310344827591</v>
      </c>
      <c r="G1285" s="7">
        <v>5670.0000000000009</v>
      </c>
      <c r="H1285" s="30">
        <f t="shared" si="95"/>
        <v>3177.1551724137935</v>
      </c>
      <c r="I1285" s="30">
        <f t="shared" si="96"/>
        <v>3421.5517241379312</v>
      </c>
      <c r="J1285" s="31">
        <f t="shared" si="97"/>
        <v>4154.7413793103451</v>
      </c>
      <c r="K1285" s="32">
        <f t="shared" si="98"/>
        <v>0</v>
      </c>
      <c r="L1285" s="33"/>
      <c r="M1285" s="34">
        <f t="shared" si="99"/>
        <v>0</v>
      </c>
    </row>
    <row r="1286" spans="1:13" ht="16.5" thickBot="1" x14ac:dyDescent="0.3">
      <c r="A1286" s="9" t="s">
        <v>218</v>
      </c>
      <c r="B1286" s="4" t="s">
        <v>450</v>
      </c>
      <c r="C1286" s="1" t="s">
        <v>3099</v>
      </c>
      <c r="D1286" s="1" t="s">
        <v>128</v>
      </c>
      <c r="E1286" s="1" t="s">
        <v>126</v>
      </c>
      <c r="F1286" s="48">
        <v>4887.9310344827591</v>
      </c>
      <c r="G1286" s="7">
        <v>5670.0000000000009</v>
      </c>
      <c r="H1286" s="30">
        <f t="shared" si="95"/>
        <v>3177.1551724137935</v>
      </c>
      <c r="I1286" s="30">
        <f t="shared" si="96"/>
        <v>3421.5517241379312</v>
      </c>
      <c r="J1286" s="31">
        <f t="shared" si="97"/>
        <v>4154.7413793103451</v>
      </c>
      <c r="K1286" s="32">
        <f t="shared" si="98"/>
        <v>0</v>
      </c>
      <c r="L1286" s="33"/>
      <c r="M1286" s="34">
        <f t="shared" si="99"/>
        <v>0</v>
      </c>
    </row>
    <row r="1287" spans="1:13" ht="16.5" thickBot="1" x14ac:dyDescent="0.3">
      <c r="A1287" s="9" t="s">
        <v>219</v>
      </c>
      <c r="B1287" s="4" t="s">
        <v>451</v>
      </c>
      <c r="C1287" s="1" t="s">
        <v>3099</v>
      </c>
      <c r="D1287" s="1" t="s">
        <v>128</v>
      </c>
      <c r="E1287" s="1" t="s">
        <v>126</v>
      </c>
      <c r="F1287" s="48">
        <v>4887.9310344827591</v>
      </c>
      <c r="G1287" s="7">
        <v>5670.0000000000009</v>
      </c>
      <c r="H1287" s="30">
        <f t="shared" si="95"/>
        <v>3177.1551724137935</v>
      </c>
      <c r="I1287" s="30">
        <f t="shared" si="96"/>
        <v>3421.5517241379312</v>
      </c>
      <c r="J1287" s="31">
        <f t="shared" si="97"/>
        <v>4154.7413793103451</v>
      </c>
      <c r="K1287" s="32">
        <f t="shared" si="98"/>
        <v>0</v>
      </c>
      <c r="L1287" s="33"/>
      <c r="M1287" s="34">
        <f t="shared" si="99"/>
        <v>0</v>
      </c>
    </row>
    <row r="1288" spans="1:13" ht="16.5" thickBot="1" x14ac:dyDescent="0.3">
      <c r="A1288" s="9" t="s">
        <v>220</v>
      </c>
      <c r="B1288" s="4" t="s">
        <v>452</v>
      </c>
      <c r="C1288" s="1" t="s">
        <v>3099</v>
      </c>
      <c r="D1288" s="1" t="s">
        <v>128</v>
      </c>
      <c r="E1288" s="1" t="s">
        <v>126</v>
      </c>
      <c r="F1288" s="48">
        <v>4887.9310344827591</v>
      </c>
      <c r="G1288" s="7">
        <v>5670.0000000000009</v>
      </c>
      <c r="H1288" s="30">
        <f t="shared" si="95"/>
        <v>3177.1551724137935</v>
      </c>
      <c r="I1288" s="30">
        <f t="shared" si="96"/>
        <v>3421.5517241379312</v>
      </c>
      <c r="J1288" s="31">
        <f t="shared" si="97"/>
        <v>4154.7413793103451</v>
      </c>
      <c r="K1288" s="32">
        <f t="shared" si="98"/>
        <v>0</v>
      </c>
      <c r="L1288" s="33"/>
      <c r="M1288" s="34">
        <f t="shared" si="99"/>
        <v>0</v>
      </c>
    </row>
    <row r="1289" spans="1:13" ht="16.5" thickBot="1" x14ac:dyDescent="0.3">
      <c r="A1289" s="9" t="s">
        <v>221</v>
      </c>
      <c r="B1289" s="4" t="s">
        <v>453</v>
      </c>
      <c r="C1289" s="1" t="s">
        <v>3099</v>
      </c>
      <c r="D1289" s="1" t="s">
        <v>128</v>
      </c>
      <c r="E1289" s="1" t="s">
        <v>126</v>
      </c>
      <c r="F1289" s="46">
        <v>4887.9310344827591</v>
      </c>
      <c r="G1289" s="7">
        <v>5670.0000000000009</v>
      </c>
      <c r="H1289" s="30">
        <f t="shared" si="95"/>
        <v>3177.1551724137935</v>
      </c>
      <c r="I1289" s="30">
        <f t="shared" si="96"/>
        <v>3421.5517241379312</v>
      </c>
      <c r="J1289" s="31">
        <f t="shared" si="97"/>
        <v>4154.7413793103451</v>
      </c>
      <c r="K1289" s="32">
        <f t="shared" si="98"/>
        <v>0</v>
      </c>
      <c r="L1289" s="33"/>
      <c r="M1289" s="34">
        <f t="shared" si="99"/>
        <v>0</v>
      </c>
    </row>
    <row r="1290" spans="1:13" ht="16.5" thickBot="1" x14ac:dyDescent="0.3">
      <c r="A1290" s="9" t="s">
        <v>222</v>
      </c>
      <c r="B1290" s="4" t="s">
        <v>454</v>
      </c>
      <c r="C1290" s="1" t="s">
        <v>3099</v>
      </c>
      <c r="D1290" s="1" t="s">
        <v>128</v>
      </c>
      <c r="E1290" s="1" t="s">
        <v>126</v>
      </c>
      <c r="F1290" s="48">
        <v>4887.9310344827591</v>
      </c>
      <c r="G1290" s="7">
        <v>5670.0000000000009</v>
      </c>
      <c r="H1290" s="30">
        <f t="shared" si="95"/>
        <v>3177.1551724137935</v>
      </c>
      <c r="I1290" s="30">
        <f t="shared" si="96"/>
        <v>3421.5517241379312</v>
      </c>
      <c r="J1290" s="31">
        <f t="shared" si="97"/>
        <v>4154.7413793103451</v>
      </c>
      <c r="K1290" s="32">
        <f t="shared" si="98"/>
        <v>0</v>
      </c>
      <c r="L1290" s="33"/>
      <c r="M1290" s="34">
        <f t="shared" si="99"/>
        <v>0</v>
      </c>
    </row>
    <row r="1291" spans="1:13" ht="16.5" thickBot="1" x14ac:dyDescent="0.3">
      <c r="A1291" s="9" t="s">
        <v>223</v>
      </c>
      <c r="B1291" s="4" t="s">
        <v>455</v>
      </c>
      <c r="C1291" s="1" t="s">
        <v>3099</v>
      </c>
      <c r="D1291" s="1" t="s">
        <v>128</v>
      </c>
      <c r="E1291" s="1" t="s">
        <v>126</v>
      </c>
      <c r="F1291" s="48">
        <v>4887.9310344827591</v>
      </c>
      <c r="G1291" s="7">
        <v>5670.0000000000009</v>
      </c>
      <c r="H1291" s="30">
        <f t="shared" si="95"/>
        <v>3177.1551724137935</v>
      </c>
      <c r="I1291" s="30">
        <f t="shared" si="96"/>
        <v>3421.5517241379312</v>
      </c>
      <c r="J1291" s="31">
        <f t="shared" si="97"/>
        <v>4154.7413793103451</v>
      </c>
      <c r="K1291" s="32">
        <f t="shared" si="98"/>
        <v>0</v>
      </c>
      <c r="L1291" s="33"/>
      <c r="M1291" s="34">
        <f t="shared" si="99"/>
        <v>0</v>
      </c>
    </row>
    <row r="1292" spans="1:13" ht="16.5" thickBot="1" x14ac:dyDescent="0.3">
      <c r="A1292" s="9" t="s">
        <v>224</v>
      </c>
      <c r="B1292" s="4" t="s">
        <v>6</v>
      </c>
      <c r="C1292" s="1" t="s">
        <v>3099</v>
      </c>
      <c r="D1292" s="1" t="s">
        <v>128</v>
      </c>
      <c r="E1292" s="1" t="s">
        <v>126</v>
      </c>
      <c r="F1292" s="48">
        <v>4887.9310344827591</v>
      </c>
      <c r="G1292" s="7">
        <v>5670.0000000000009</v>
      </c>
      <c r="H1292" s="30">
        <f t="shared" si="95"/>
        <v>3177.1551724137935</v>
      </c>
      <c r="I1292" s="30">
        <f t="shared" si="96"/>
        <v>3421.5517241379312</v>
      </c>
      <c r="J1292" s="31">
        <f t="shared" si="97"/>
        <v>4154.7413793103451</v>
      </c>
      <c r="K1292" s="32">
        <f t="shared" si="98"/>
        <v>0</v>
      </c>
      <c r="L1292" s="33"/>
      <c r="M1292" s="34">
        <f t="shared" si="99"/>
        <v>0</v>
      </c>
    </row>
    <row r="1293" spans="1:13" ht="16.5" thickBot="1" x14ac:dyDescent="0.3">
      <c r="A1293" s="9" t="s">
        <v>225</v>
      </c>
      <c r="B1293" s="4" t="s">
        <v>456</v>
      </c>
      <c r="C1293" s="1" t="s">
        <v>3099</v>
      </c>
      <c r="D1293" s="1" t="s">
        <v>128</v>
      </c>
      <c r="E1293" s="1" t="s">
        <v>126</v>
      </c>
      <c r="F1293" s="48">
        <v>4887.9310344827591</v>
      </c>
      <c r="G1293" s="7">
        <v>5670.0000000000009</v>
      </c>
      <c r="H1293" s="30">
        <f t="shared" ref="H1293:H1356" si="100">+F1293*0.65</f>
        <v>3177.1551724137935</v>
      </c>
      <c r="I1293" s="30">
        <f t="shared" ref="I1293:I1356" si="101">+F1293*0.7</f>
        <v>3421.5517241379312</v>
      </c>
      <c r="J1293" s="31">
        <f t="shared" ref="J1293:J1356" si="102">+F1293*0.85</f>
        <v>4154.7413793103451</v>
      </c>
      <c r="K1293" s="32">
        <f t="shared" ref="K1293:K1356" si="103">+F1293*L1293</f>
        <v>0</v>
      </c>
      <c r="L1293" s="33"/>
      <c r="M1293" s="34">
        <f t="shared" ref="M1293:M1356" si="104">+J1293*L1293</f>
        <v>0</v>
      </c>
    </row>
    <row r="1294" spans="1:13" ht="16.5" thickBot="1" x14ac:dyDescent="0.3">
      <c r="A1294" s="9" t="s">
        <v>226</v>
      </c>
      <c r="B1294" s="4" t="s">
        <v>457</v>
      </c>
      <c r="C1294" s="1" t="s">
        <v>3099</v>
      </c>
      <c r="D1294" s="1" t="s">
        <v>128</v>
      </c>
      <c r="E1294" s="1" t="s">
        <v>126</v>
      </c>
      <c r="F1294" s="48">
        <v>4887.9310344827591</v>
      </c>
      <c r="G1294" s="7">
        <v>5670.0000000000009</v>
      </c>
      <c r="H1294" s="30">
        <f t="shared" si="100"/>
        <v>3177.1551724137935</v>
      </c>
      <c r="I1294" s="30">
        <f t="shared" si="101"/>
        <v>3421.5517241379312</v>
      </c>
      <c r="J1294" s="31">
        <f t="shared" si="102"/>
        <v>4154.7413793103451</v>
      </c>
      <c r="K1294" s="32">
        <f t="shared" si="103"/>
        <v>0</v>
      </c>
      <c r="L1294" s="33"/>
      <c r="M1294" s="34">
        <f t="shared" si="104"/>
        <v>0</v>
      </c>
    </row>
    <row r="1295" spans="1:13" ht="16.5" thickBot="1" x14ac:dyDescent="0.3">
      <c r="A1295" s="9" t="s">
        <v>227</v>
      </c>
      <c r="B1295" s="4" t="s">
        <v>458</v>
      </c>
      <c r="C1295" s="1" t="s">
        <v>3099</v>
      </c>
      <c r="D1295" s="1" t="s">
        <v>128</v>
      </c>
      <c r="E1295" s="1" t="s">
        <v>126</v>
      </c>
      <c r="F1295" s="48">
        <v>4887.9310344827591</v>
      </c>
      <c r="G1295" s="7">
        <v>5670.0000000000009</v>
      </c>
      <c r="H1295" s="30">
        <f t="shared" si="100"/>
        <v>3177.1551724137935</v>
      </c>
      <c r="I1295" s="30">
        <f t="shared" si="101"/>
        <v>3421.5517241379312</v>
      </c>
      <c r="J1295" s="31">
        <f t="shared" si="102"/>
        <v>4154.7413793103451</v>
      </c>
      <c r="K1295" s="32">
        <f t="shared" si="103"/>
        <v>0</v>
      </c>
      <c r="L1295" s="33"/>
      <c r="M1295" s="34">
        <f t="shared" si="104"/>
        <v>0</v>
      </c>
    </row>
    <row r="1296" spans="1:13" ht="16.5" thickBot="1" x14ac:dyDescent="0.3">
      <c r="A1296" s="9" t="s">
        <v>228</v>
      </c>
      <c r="B1296" s="4" t="s">
        <v>459</v>
      </c>
      <c r="C1296" s="1" t="s">
        <v>3099</v>
      </c>
      <c r="D1296" s="1" t="s">
        <v>128</v>
      </c>
      <c r="E1296" s="1" t="s">
        <v>126</v>
      </c>
      <c r="F1296" s="48">
        <v>4887.9310344827591</v>
      </c>
      <c r="G1296" s="7">
        <v>5670.0000000000009</v>
      </c>
      <c r="H1296" s="30">
        <f t="shared" si="100"/>
        <v>3177.1551724137935</v>
      </c>
      <c r="I1296" s="30">
        <f t="shared" si="101"/>
        <v>3421.5517241379312</v>
      </c>
      <c r="J1296" s="31">
        <f t="shared" si="102"/>
        <v>4154.7413793103451</v>
      </c>
      <c r="K1296" s="32">
        <f t="shared" si="103"/>
        <v>0</v>
      </c>
      <c r="L1296" s="33"/>
      <c r="M1296" s="34">
        <f t="shared" si="104"/>
        <v>0</v>
      </c>
    </row>
    <row r="1297" spans="1:13" ht="16.5" thickBot="1" x14ac:dyDescent="0.3">
      <c r="A1297" s="9" t="s">
        <v>229</v>
      </c>
      <c r="B1297" s="4" t="s">
        <v>460</v>
      </c>
      <c r="C1297" s="1" t="s">
        <v>3099</v>
      </c>
      <c r="D1297" s="1" t="s">
        <v>128</v>
      </c>
      <c r="E1297" s="1" t="s">
        <v>126</v>
      </c>
      <c r="F1297" s="48">
        <v>4887.9310344827591</v>
      </c>
      <c r="G1297" s="7">
        <v>5670.0000000000009</v>
      </c>
      <c r="H1297" s="30">
        <f t="shared" si="100"/>
        <v>3177.1551724137935</v>
      </c>
      <c r="I1297" s="30">
        <f t="shared" si="101"/>
        <v>3421.5517241379312</v>
      </c>
      <c r="J1297" s="31">
        <f t="shared" si="102"/>
        <v>4154.7413793103451</v>
      </c>
      <c r="K1297" s="32">
        <f t="shared" si="103"/>
        <v>0</v>
      </c>
      <c r="L1297" s="33"/>
      <c r="M1297" s="34">
        <f t="shared" si="104"/>
        <v>0</v>
      </c>
    </row>
    <row r="1298" spans="1:13" ht="16.5" thickBot="1" x14ac:dyDescent="0.3">
      <c r="A1298" s="9" t="s">
        <v>230</v>
      </c>
      <c r="B1298" s="4" t="s">
        <v>461</v>
      </c>
      <c r="C1298" s="1" t="s">
        <v>3099</v>
      </c>
      <c r="D1298" s="1" t="s">
        <v>128</v>
      </c>
      <c r="E1298" s="1" t="s">
        <v>126</v>
      </c>
      <c r="F1298" s="48">
        <v>4887.9310344827591</v>
      </c>
      <c r="G1298" s="7">
        <v>5670.0000000000009</v>
      </c>
      <c r="H1298" s="30">
        <f t="shared" si="100"/>
        <v>3177.1551724137935</v>
      </c>
      <c r="I1298" s="30">
        <f t="shared" si="101"/>
        <v>3421.5517241379312</v>
      </c>
      <c r="J1298" s="31">
        <f t="shared" si="102"/>
        <v>4154.7413793103451</v>
      </c>
      <c r="K1298" s="32">
        <f t="shared" si="103"/>
        <v>0</v>
      </c>
      <c r="L1298" s="33"/>
      <c r="M1298" s="34">
        <f t="shared" si="104"/>
        <v>0</v>
      </c>
    </row>
    <row r="1299" spans="1:13" ht="16.5" thickBot="1" x14ac:dyDescent="0.3">
      <c r="A1299" s="9" t="s">
        <v>231</v>
      </c>
      <c r="B1299" s="4" t="s">
        <v>7</v>
      </c>
      <c r="C1299" s="1" t="s">
        <v>3099</v>
      </c>
      <c r="D1299" s="1" t="s">
        <v>128</v>
      </c>
      <c r="E1299" s="1" t="s">
        <v>126</v>
      </c>
      <c r="F1299" s="48">
        <v>4887.9310344827591</v>
      </c>
      <c r="G1299" s="7">
        <v>5670.0000000000009</v>
      </c>
      <c r="H1299" s="30">
        <f t="shared" si="100"/>
        <v>3177.1551724137935</v>
      </c>
      <c r="I1299" s="30">
        <f t="shared" si="101"/>
        <v>3421.5517241379312</v>
      </c>
      <c r="J1299" s="31">
        <f t="shared" si="102"/>
        <v>4154.7413793103451</v>
      </c>
      <c r="K1299" s="32">
        <f t="shared" si="103"/>
        <v>0</v>
      </c>
      <c r="L1299" s="33"/>
      <c r="M1299" s="34">
        <f t="shared" si="104"/>
        <v>0</v>
      </c>
    </row>
    <row r="1300" spans="1:13" ht="16.5" thickBot="1" x14ac:dyDescent="0.3">
      <c r="A1300" s="9" t="s">
        <v>232</v>
      </c>
      <c r="B1300" s="4" t="s">
        <v>462</v>
      </c>
      <c r="C1300" s="1" t="s">
        <v>3099</v>
      </c>
      <c r="D1300" s="1" t="s">
        <v>128</v>
      </c>
      <c r="E1300" s="1" t="s">
        <v>126</v>
      </c>
      <c r="F1300" s="48">
        <v>4887.9310344827591</v>
      </c>
      <c r="G1300" s="7">
        <v>5670.0000000000009</v>
      </c>
      <c r="H1300" s="30">
        <f t="shared" si="100"/>
        <v>3177.1551724137935</v>
      </c>
      <c r="I1300" s="30">
        <f t="shared" si="101"/>
        <v>3421.5517241379312</v>
      </c>
      <c r="J1300" s="31">
        <f t="shared" si="102"/>
        <v>4154.7413793103451</v>
      </c>
      <c r="K1300" s="32">
        <f t="shared" si="103"/>
        <v>0</v>
      </c>
      <c r="L1300" s="33"/>
      <c r="M1300" s="34">
        <f t="shared" si="104"/>
        <v>0</v>
      </c>
    </row>
    <row r="1301" spans="1:13" ht="16.5" thickBot="1" x14ac:dyDescent="0.3">
      <c r="A1301" s="9" t="s">
        <v>233</v>
      </c>
      <c r="B1301" s="4" t="s">
        <v>463</v>
      </c>
      <c r="C1301" s="1" t="s">
        <v>3099</v>
      </c>
      <c r="D1301" s="1" t="s">
        <v>128</v>
      </c>
      <c r="E1301" s="1" t="s">
        <v>126</v>
      </c>
      <c r="F1301" s="46">
        <v>4887.9310344827591</v>
      </c>
      <c r="G1301" s="7">
        <v>5670.0000000000009</v>
      </c>
      <c r="H1301" s="30">
        <f t="shared" si="100"/>
        <v>3177.1551724137935</v>
      </c>
      <c r="I1301" s="30">
        <f t="shared" si="101"/>
        <v>3421.5517241379312</v>
      </c>
      <c r="J1301" s="31">
        <f t="shared" si="102"/>
        <v>4154.7413793103451</v>
      </c>
      <c r="K1301" s="32">
        <f t="shared" si="103"/>
        <v>0</v>
      </c>
      <c r="L1301" s="33"/>
      <c r="M1301" s="34">
        <f t="shared" si="104"/>
        <v>0</v>
      </c>
    </row>
    <row r="1302" spans="1:13" ht="16.5" thickBot="1" x14ac:dyDescent="0.3">
      <c r="A1302" s="9" t="s">
        <v>234</v>
      </c>
      <c r="B1302" s="4" t="s">
        <v>464</v>
      </c>
      <c r="C1302" s="1" t="s">
        <v>3099</v>
      </c>
      <c r="D1302" s="1" t="s">
        <v>128</v>
      </c>
      <c r="E1302" s="1" t="s">
        <v>126</v>
      </c>
      <c r="F1302" s="48">
        <v>4887.9310344827591</v>
      </c>
      <c r="G1302" s="7">
        <v>5670.0000000000009</v>
      </c>
      <c r="H1302" s="30">
        <f t="shared" si="100"/>
        <v>3177.1551724137935</v>
      </c>
      <c r="I1302" s="30">
        <f t="shared" si="101"/>
        <v>3421.5517241379312</v>
      </c>
      <c r="J1302" s="31">
        <f t="shared" si="102"/>
        <v>4154.7413793103451</v>
      </c>
      <c r="K1302" s="32">
        <f t="shared" si="103"/>
        <v>0</v>
      </c>
      <c r="L1302" s="33"/>
      <c r="M1302" s="34">
        <f t="shared" si="104"/>
        <v>0</v>
      </c>
    </row>
    <row r="1303" spans="1:13" ht="16.5" thickBot="1" x14ac:dyDescent="0.3">
      <c r="A1303" s="9" t="s">
        <v>235</v>
      </c>
      <c r="B1303" s="4" t="s">
        <v>465</v>
      </c>
      <c r="C1303" s="1" t="s">
        <v>3099</v>
      </c>
      <c r="D1303" s="1" t="s">
        <v>128</v>
      </c>
      <c r="E1303" s="1" t="s">
        <v>126</v>
      </c>
      <c r="F1303" s="48">
        <v>4887.9310344827591</v>
      </c>
      <c r="G1303" s="7">
        <v>5670.0000000000009</v>
      </c>
      <c r="H1303" s="30">
        <f t="shared" si="100"/>
        <v>3177.1551724137935</v>
      </c>
      <c r="I1303" s="30">
        <f t="shared" si="101"/>
        <v>3421.5517241379312</v>
      </c>
      <c r="J1303" s="31">
        <f t="shared" si="102"/>
        <v>4154.7413793103451</v>
      </c>
      <c r="K1303" s="32">
        <f t="shared" si="103"/>
        <v>0</v>
      </c>
      <c r="L1303" s="33"/>
      <c r="M1303" s="34">
        <f t="shared" si="104"/>
        <v>0</v>
      </c>
    </row>
    <row r="1304" spans="1:13" ht="16.5" thickBot="1" x14ac:dyDescent="0.3">
      <c r="A1304" s="9" t="s">
        <v>236</v>
      </c>
      <c r="B1304" s="4" t="s">
        <v>466</v>
      </c>
      <c r="C1304" s="1" t="s">
        <v>3099</v>
      </c>
      <c r="D1304" s="1" t="s">
        <v>128</v>
      </c>
      <c r="E1304" s="1" t="s">
        <v>126</v>
      </c>
      <c r="F1304" s="48">
        <v>4887.9310344827591</v>
      </c>
      <c r="G1304" s="7">
        <v>5670.0000000000009</v>
      </c>
      <c r="H1304" s="30">
        <f t="shared" si="100"/>
        <v>3177.1551724137935</v>
      </c>
      <c r="I1304" s="30">
        <f t="shared" si="101"/>
        <v>3421.5517241379312</v>
      </c>
      <c r="J1304" s="31">
        <f t="shared" si="102"/>
        <v>4154.7413793103451</v>
      </c>
      <c r="K1304" s="32">
        <f t="shared" si="103"/>
        <v>0</v>
      </c>
      <c r="L1304" s="33"/>
      <c r="M1304" s="34">
        <f t="shared" si="104"/>
        <v>0</v>
      </c>
    </row>
    <row r="1305" spans="1:13" ht="16.5" thickBot="1" x14ac:dyDescent="0.3">
      <c r="A1305" s="9" t="s">
        <v>237</v>
      </c>
      <c r="B1305" s="4" t="s">
        <v>467</v>
      </c>
      <c r="C1305" s="1" t="s">
        <v>3099</v>
      </c>
      <c r="D1305" s="1" t="s">
        <v>128</v>
      </c>
      <c r="E1305" s="1" t="s">
        <v>126</v>
      </c>
      <c r="F1305" s="48">
        <v>4887.9310344827591</v>
      </c>
      <c r="G1305" s="7">
        <v>5670.0000000000009</v>
      </c>
      <c r="H1305" s="30">
        <f t="shared" si="100"/>
        <v>3177.1551724137935</v>
      </c>
      <c r="I1305" s="30">
        <f t="shared" si="101"/>
        <v>3421.5517241379312</v>
      </c>
      <c r="J1305" s="31">
        <f t="shared" si="102"/>
        <v>4154.7413793103451</v>
      </c>
      <c r="K1305" s="32">
        <f t="shared" si="103"/>
        <v>0</v>
      </c>
      <c r="L1305" s="33"/>
      <c r="M1305" s="34">
        <f t="shared" si="104"/>
        <v>0</v>
      </c>
    </row>
    <row r="1306" spans="1:13" ht="16.5" thickBot="1" x14ac:dyDescent="0.3">
      <c r="A1306" s="9" t="s">
        <v>2806</v>
      </c>
      <c r="B1306" s="4" t="s">
        <v>8</v>
      </c>
      <c r="C1306" s="1" t="s">
        <v>3099</v>
      </c>
      <c r="D1306" s="1" t="s">
        <v>128</v>
      </c>
      <c r="E1306" s="1" t="s">
        <v>126</v>
      </c>
      <c r="F1306" s="46">
        <v>4887.9310344827591</v>
      </c>
      <c r="G1306" s="7">
        <v>5670.0000000000009</v>
      </c>
      <c r="H1306" s="30">
        <f t="shared" si="100"/>
        <v>3177.1551724137935</v>
      </c>
      <c r="I1306" s="30">
        <f t="shared" si="101"/>
        <v>3421.5517241379312</v>
      </c>
      <c r="J1306" s="31">
        <f t="shared" si="102"/>
        <v>4154.7413793103451</v>
      </c>
      <c r="K1306" s="32">
        <f t="shared" si="103"/>
        <v>0</v>
      </c>
      <c r="L1306" s="33"/>
      <c r="M1306" s="34">
        <f t="shared" si="104"/>
        <v>0</v>
      </c>
    </row>
    <row r="1307" spans="1:13" ht="16.5" thickBot="1" x14ac:dyDescent="0.3">
      <c r="A1307" s="9" t="s">
        <v>238</v>
      </c>
      <c r="B1307" s="4" t="s">
        <v>468</v>
      </c>
      <c r="C1307" s="1" t="s">
        <v>3099</v>
      </c>
      <c r="D1307" s="1" t="s">
        <v>135</v>
      </c>
      <c r="E1307" s="1" t="s">
        <v>126</v>
      </c>
      <c r="F1307" s="48">
        <v>5297.4137931034484</v>
      </c>
      <c r="G1307" s="7">
        <v>6145</v>
      </c>
      <c r="H1307" s="30">
        <f t="shared" si="100"/>
        <v>3443.3189655172414</v>
      </c>
      <c r="I1307" s="30">
        <f t="shared" si="101"/>
        <v>3708.1896551724135</v>
      </c>
      <c r="J1307" s="31">
        <f t="shared" si="102"/>
        <v>4502.8017241379312</v>
      </c>
      <c r="K1307" s="32">
        <f t="shared" si="103"/>
        <v>0</v>
      </c>
      <c r="L1307" s="33"/>
      <c r="M1307" s="34">
        <f t="shared" si="104"/>
        <v>0</v>
      </c>
    </row>
    <row r="1308" spans="1:13" ht="16.5" thickBot="1" x14ac:dyDescent="0.3">
      <c r="A1308" s="9" t="s">
        <v>239</v>
      </c>
      <c r="B1308" s="4" t="s">
        <v>469</v>
      </c>
      <c r="C1308" s="1" t="s">
        <v>3099</v>
      </c>
      <c r="D1308" s="1" t="s">
        <v>135</v>
      </c>
      <c r="E1308" s="1" t="s">
        <v>126</v>
      </c>
      <c r="F1308" s="48">
        <v>5297.4137931034484</v>
      </c>
      <c r="G1308" s="7">
        <v>6145</v>
      </c>
      <c r="H1308" s="30">
        <f t="shared" si="100"/>
        <v>3443.3189655172414</v>
      </c>
      <c r="I1308" s="30">
        <f t="shared" si="101"/>
        <v>3708.1896551724135</v>
      </c>
      <c r="J1308" s="31">
        <f t="shared" si="102"/>
        <v>4502.8017241379312</v>
      </c>
      <c r="K1308" s="32">
        <f t="shared" si="103"/>
        <v>0</v>
      </c>
      <c r="L1308" s="33"/>
      <c r="M1308" s="34">
        <f t="shared" si="104"/>
        <v>0</v>
      </c>
    </row>
    <row r="1309" spans="1:13" ht="16.5" thickBot="1" x14ac:dyDescent="0.3">
      <c r="A1309" s="9" t="s">
        <v>240</v>
      </c>
      <c r="B1309" s="4" t="s">
        <v>470</v>
      </c>
      <c r="C1309" s="1" t="s">
        <v>3099</v>
      </c>
      <c r="D1309" s="1" t="s">
        <v>135</v>
      </c>
      <c r="E1309" s="1" t="s">
        <v>126</v>
      </c>
      <c r="F1309" s="48">
        <v>5297.4137931034484</v>
      </c>
      <c r="G1309" s="7">
        <v>6145</v>
      </c>
      <c r="H1309" s="30">
        <f t="shared" si="100"/>
        <v>3443.3189655172414</v>
      </c>
      <c r="I1309" s="30">
        <f t="shared" si="101"/>
        <v>3708.1896551724135</v>
      </c>
      <c r="J1309" s="31">
        <f t="shared" si="102"/>
        <v>4502.8017241379312</v>
      </c>
      <c r="K1309" s="32">
        <f t="shared" si="103"/>
        <v>0</v>
      </c>
      <c r="L1309" s="33"/>
      <c r="M1309" s="34">
        <f t="shared" si="104"/>
        <v>0</v>
      </c>
    </row>
    <row r="1310" spans="1:13" ht="16.5" thickBot="1" x14ac:dyDescent="0.3">
      <c r="A1310" s="9" t="s">
        <v>2572</v>
      </c>
      <c r="B1310" s="4" t="s">
        <v>2573</v>
      </c>
      <c r="C1310" s="1" t="s">
        <v>3099</v>
      </c>
      <c r="D1310" s="1" t="s">
        <v>2446</v>
      </c>
      <c r="E1310" s="1" t="s">
        <v>126</v>
      </c>
      <c r="F1310" s="48">
        <v>3503.4482758620693</v>
      </c>
      <c r="G1310" s="7">
        <v>4064.0000000000005</v>
      </c>
      <c r="H1310" s="30">
        <f t="shared" si="100"/>
        <v>2277.2413793103451</v>
      </c>
      <c r="I1310" s="30">
        <f t="shared" si="101"/>
        <v>2452.4137931034484</v>
      </c>
      <c r="J1310" s="31">
        <f t="shared" si="102"/>
        <v>2977.9310344827586</v>
      </c>
      <c r="K1310" s="32">
        <f t="shared" si="103"/>
        <v>0</v>
      </c>
      <c r="L1310" s="33"/>
      <c r="M1310" s="34">
        <f t="shared" si="104"/>
        <v>0</v>
      </c>
    </row>
    <row r="1311" spans="1:13" ht="16.5" thickBot="1" x14ac:dyDescent="0.3">
      <c r="A1311" s="9" t="s">
        <v>2407</v>
      </c>
      <c r="B1311" s="4" t="s">
        <v>2410</v>
      </c>
      <c r="C1311" s="1" t="s">
        <v>3099</v>
      </c>
      <c r="D1311" s="1" t="s">
        <v>2446</v>
      </c>
      <c r="E1311" s="1" t="s">
        <v>126</v>
      </c>
      <c r="F1311" s="48">
        <v>3503.4482758620693</v>
      </c>
      <c r="G1311" s="7">
        <v>4064.0000000000005</v>
      </c>
      <c r="H1311" s="30">
        <f t="shared" si="100"/>
        <v>2277.2413793103451</v>
      </c>
      <c r="I1311" s="30">
        <f t="shared" si="101"/>
        <v>2452.4137931034484</v>
      </c>
      <c r="J1311" s="31">
        <f t="shared" si="102"/>
        <v>2977.9310344827586</v>
      </c>
      <c r="K1311" s="32">
        <f t="shared" si="103"/>
        <v>0</v>
      </c>
      <c r="L1311" s="33"/>
      <c r="M1311" s="34">
        <f t="shared" si="104"/>
        <v>0</v>
      </c>
    </row>
    <row r="1312" spans="1:13" ht="16.5" thickBot="1" x14ac:dyDescent="0.3">
      <c r="A1312" s="9" t="s">
        <v>2408</v>
      </c>
      <c r="B1312" s="4" t="s">
        <v>2412</v>
      </c>
      <c r="C1312" s="1" t="s">
        <v>3099</v>
      </c>
      <c r="D1312" s="1" t="s">
        <v>2446</v>
      </c>
      <c r="E1312" s="1" t="s">
        <v>126</v>
      </c>
      <c r="F1312" s="48">
        <v>3503.4482758620693</v>
      </c>
      <c r="G1312" s="7">
        <v>4064.0000000000005</v>
      </c>
      <c r="H1312" s="30">
        <f t="shared" si="100"/>
        <v>2277.2413793103451</v>
      </c>
      <c r="I1312" s="30">
        <f t="shared" si="101"/>
        <v>2452.4137931034484</v>
      </c>
      <c r="J1312" s="31">
        <f t="shared" si="102"/>
        <v>2977.9310344827586</v>
      </c>
      <c r="K1312" s="32">
        <f t="shared" si="103"/>
        <v>0</v>
      </c>
      <c r="L1312" s="33"/>
      <c r="M1312" s="34">
        <f t="shared" si="104"/>
        <v>0</v>
      </c>
    </row>
    <row r="1313" spans="1:13" ht="16.5" thickBot="1" x14ac:dyDescent="0.3">
      <c r="A1313" s="9" t="s">
        <v>2409</v>
      </c>
      <c r="B1313" s="4" t="s">
        <v>2411</v>
      </c>
      <c r="C1313" s="1" t="s">
        <v>3099</v>
      </c>
      <c r="D1313" s="1" t="s">
        <v>2446</v>
      </c>
      <c r="E1313" s="1" t="s">
        <v>126</v>
      </c>
      <c r="F1313" s="48">
        <v>3503.4482758620693</v>
      </c>
      <c r="G1313" s="7">
        <v>4064.0000000000005</v>
      </c>
      <c r="H1313" s="30">
        <f t="shared" si="100"/>
        <v>2277.2413793103451</v>
      </c>
      <c r="I1313" s="30">
        <f t="shared" si="101"/>
        <v>2452.4137931034484</v>
      </c>
      <c r="J1313" s="31">
        <f t="shared" si="102"/>
        <v>2977.9310344827586</v>
      </c>
      <c r="K1313" s="32">
        <f t="shared" si="103"/>
        <v>0</v>
      </c>
      <c r="L1313" s="33"/>
      <c r="M1313" s="34">
        <f t="shared" si="104"/>
        <v>0</v>
      </c>
    </row>
    <row r="1314" spans="1:13" ht="16.5" thickBot="1" x14ac:dyDescent="0.3">
      <c r="A1314" s="9" t="s">
        <v>2574</v>
      </c>
      <c r="B1314" s="4" t="s">
        <v>2575</v>
      </c>
      <c r="C1314" s="1" t="s">
        <v>3099</v>
      </c>
      <c r="D1314" s="1" t="s">
        <v>2446</v>
      </c>
      <c r="E1314" s="1" t="s">
        <v>126</v>
      </c>
      <c r="F1314" s="48">
        <v>3503.4482758620693</v>
      </c>
      <c r="G1314" s="7">
        <v>4064.0000000000005</v>
      </c>
      <c r="H1314" s="30">
        <f t="shared" si="100"/>
        <v>2277.2413793103451</v>
      </c>
      <c r="I1314" s="30">
        <f t="shared" si="101"/>
        <v>2452.4137931034484</v>
      </c>
      <c r="J1314" s="31">
        <f t="shared" si="102"/>
        <v>2977.9310344827586</v>
      </c>
      <c r="K1314" s="32">
        <f t="shared" si="103"/>
        <v>0</v>
      </c>
      <c r="L1314" s="33"/>
      <c r="M1314" s="34">
        <f t="shared" si="104"/>
        <v>0</v>
      </c>
    </row>
    <row r="1315" spans="1:13" ht="16.5" thickBot="1" x14ac:dyDescent="0.3">
      <c r="A1315" s="9" t="s">
        <v>2925</v>
      </c>
      <c r="B1315" s="4" t="s">
        <v>2927</v>
      </c>
      <c r="C1315" s="1" t="s">
        <v>3099</v>
      </c>
      <c r="D1315" s="1" t="s">
        <v>2446</v>
      </c>
      <c r="E1315" s="1" t="s">
        <v>126</v>
      </c>
      <c r="F1315" s="48">
        <v>3503.4482758620693</v>
      </c>
      <c r="G1315" s="7">
        <v>4064.0000000000005</v>
      </c>
      <c r="H1315" s="30">
        <f t="shared" si="100"/>
        <v>2277.2413793103451</v>
      </c>
      <c r="I1315" s="30">
        <f t="shared" si="101"/>
        <v>2452.4137931034484</v>
      </c>
      <c r="J1315" s="31">
        <f t="shared" si="102"/>
        <v>2977.9310344827586</v>
      </c>
      <c r="K1315" s="32">
        <f t="shared" si="103"/>
        <v>0</v>
      </c>
      <c r="L1315" s="33"/>
      <c r="M1315" s="34">
        <f t="shared" si="104"/>
        <v>0</v>
      </c>
    </row>
    <row r="1316" spans="1:13" ht="16.5" thickBot="1" x14ac:dyDescent="0.3">
      <c r="A1316" s="9" t="s">
        <v>2926</v>
      </c>
      <c r="B1316" s="4" t="s">
        <v>2928</v>
      </c>
      <c r="C1316" s="1" t="s">
        <v>3099</v>
      </c>
      <c r="D1316" s="1" t="s">
        <v>2446</v>
      </c>
      <c r="E1316" s="1" t="s">
        <v>126</v>
      </c>
      <c r="F1316" s="48">
        <v>3503.4482758620693</v>
      </c>
      <c r="G1316" s="7">
        <v>4064.0000000000005</v>
      </c>
      <c r="H1316" s="30">
        <f t="shared" si="100"/>
        <v>2277.2413793103451</v>
      </c>
      <c r="I1316" s="30">
        <f t="shared" si="101"/>
        <v>2452.4137931034484</v>
      </c>
      <c r="J1316" s="31">
        <f t="shared" si="102"/>
        <v>2977.9310344827586</v>
      </c>
      <c r="K1316" s="32">
        <f t="shared" si="103"/>
        <v>0</v>
      </c>
      <c r="L1316" s="33"/>
      <c r="M1316" s="34">
        <f t="shared" si="104"/>
        <v>0</v>
      </c>
    </row>
    <row r="1317" spans="1:13" ht="16.5" thickBot="1" x14ac:dyDescent="0.3">
      <c r="A1317" s="9" t="s">
        <v>241</v>
      </c>
      <c r="B1317" s="4" t="s">
        <v>471</v>
      </c>
      <c r="C1317" s="1" t="s">
        <v>3099</v>
      </c>
      <c r="D1317" s="1" t="s">
        <v>135</v>
      </c>
      <c r="E1317" s="1" t="s">
        <v>126</v>
      </c>
      <c r="F1317" s="48">
        <v>5297.4137931034484</v>
      </c>
      <c r="G1317" s="7">
        <v>6145</v>
      </c>
      <c r="H1317" s="30">
        <f t="shared" si="100"/>
        <v>3443.3189655172414</v>
      </c>
      <c r="I1317" s="30">
        <f t="shared" si="101"/>
        <v>3708.1896551724135</v>
      </c>
      <c r="J1317" s="31">
        <f t="shared" si="102"/>
        <v>4502.8017241379312</v>
      </c>
      <c r="K1317" s="32">
        <f t="shared" si="103"/>
        <v>0</v>
      </c>
      <c r="L1317" s="33"/>
      <c r="M1317" s="34">
        <f t="shared" si="104"/>
        <v>0</v>
      </c>
    </row>
    <row r="1318" spans="1:13" ht="16.5" thickBot="1" x14ac:dyDescent="0.3">
      <c r="A1318" s="9" t="s">
        <v>242</v>
      </c>
      <c r="B1318" s="4" t="s">
        <v>472</v>
      </c>
      <c r="C1318" s="1" t="s">
        <v>3099</v>
      </c>
      <c r="D1318" s="1" t="s">
        <v>135</v>
      </c>
      <c r="E1318" s="1" t="s">
        <v>126</v>
      </c>
      <c r="F1318" s="48">
        <v>5297.4137931034484</v>
      </c>
      <c r="G1318" s="7">
        <v>6145</v>
      </c>
      <c r="H1318" s="30">
        <f t="shared" si="100"/>
        <v>3443.3189655172414</v>
      </c>
      <c r="I1318" s="30">
        <f t="shared" si="101"/>
        <v>3708.1896551724135</v>
      </c>
      <c r="J1318" s="31">
        <f t="shared" si="102"/>
        <v>4502.8017241379312</v>
      </c>
      <c r="K1318" s="32">
        <f t="shared" si="103"/>
        <v>0</v>
      </c>
      <c r="L1318" s="33"/>
      <c r="M1318" s="34">
        <f t="shared" si="104"/>
        <v>0</v>
      </c>
    </row>
    <row r="1319" spans="1:13" ht="16.5" thickBot="1" x14ac:dyDescent="0.3">
      <c r="A1319" s="9" t="s">
        <v>243</v>
      </c>
      <c r="B1319" s="4" t="s">
        <v>473</v>
      </c>
      <c r="C1319" s="1" t="s">
        <v>3099</v>
      </c>
      <c r="D1319" s="1" t="s">
        <v>135</v>
      </c>
      <c r="E1319" s="1" t="s">
        <v>126</v>
      </c>
      <c r="F1319" s="48">
        <v>5297.4137931034484</v>
      </c>
      <c r="G1319" s="7">
        <v>6145</v>
      </c>
      <c r="H1319" s="30">
        <f t="shared" si="100"/>
        <v>3443.3189655172414</v>
      </c>
      <c r="I1319" s="30">
        <f t="shared" si="101"/>
        <v>3708.1896551724135</v>
      </c>
      <c r="J1319" s="31">
        <f t="shared" si="102"/>
        <v>4502.8017241379312</v>
      </c>
      <c r="K1319" s="32">
        <f t="shared" si="103"/>
        <v>0</v>
      </c>
      <c r="L1319" s="33"/>
      <c r="M1319" s="34">
        <f t="shared" si="104"/>
        <v>0</v>
      </c>
    </row>
    <row r="1320" spans="1:13" ht="16.5" thickBot="1" x14ac:dyDescent="0.3">
      <c r="A1320" s="9" t="s">
        <v>244</v>
      </c>
      <c r="B1320" s="4" t="s">
        <v>9</v>
      </c>
      <c r="C1320" s="1" t="s">
        <v>3099</v>
      </c>
      <c r="D1320" s="1" t="s">
        <v>135</v>
      </c>
      <c r="E1320" s="1" t="s">
        <v>126</v>
      </c>
      <c r="F1320" s="48">
        <v>3790.5172413793107</v>
      </c>
      <c r="G1320" s="7">
        <v>4397</v>
      </c>
      <c r="H1320" s="30">
        <f t="shared" si="100"/>
        <v>2463.8362068965521</v>
      </c>
      <c r="I1320" s="30">
        <f t="shared" si="101"/>
        <v>2653.3620689655172</v>
      </c>
      <c r="J1320" s="31">
        <f t="shared" si="102"/>
        <v>3221.9396551724139</v>
      </c>
      <c r="K1320" s="32">
        <f t="shared" si="103"/>
        <v>0</v>
      </c>
      <c r="L1320" s="33"/>
      <c r="M1320" s="34">
        <f t="shared" si="104"/>
        <v>0</v>
      </c>
    </row>
    <row r="1321" spans="1:13" ht="16.5" thickBot="1" x14ac:dyDescent="0.3">
      <c r="A1321" s="9" t="s">
        <v>1170</v>
      </c>
      <c r="B1321" s="4" t="s">
        <v>1171</v>
      </c>
      <c r="C1321" s="1" t="s">
        <v>3099</v>
      </c>
      <c r="D1321" s="1" t="s">
        <v>136</v>
      </c>
      <c r="E1321" s="1" t="s">
        <v>126</v>
      </c>
      <c r="F1321" s="48">
        <v>3790.5172413793107</v>
      </c>
      <c r="G1321" s="7">
        <v>4397</v>
      </c>
      <c r="H1321" s="30">
        <f t="shared" si="100"/>
        <v>2463.8362068965521</v>
      </c>
      <c r="I1321" s="30">
        <f t="shared" si="101"/>
        <v>2653.3620689655172</v>
      </c>
      <c r="J1321" s="31">
        <f t="shared" si="102"/>
        <v>3221.9396551724139</v>
      </c>
      <c r="K1321" s="32">
        <f t="shared" si="103"/>
        <v>0</v>
      </c>
      <c r="L1321" s="33"/>
      <c r="M1321" s="34">
        <f t="shared" si="104"/>
        <v>0</v>
      </c>
    </row>
    <row r="1322" spans="1:13" ht="16.5" thickBot="1" x14ac:dyDescent="0.3">
      <c r="A1322" s="9" t="s">
        <v>245</v>
      </c>
      <c r="B1322" s="4" t="s">
        <v>474</v>
      </c>
      <c r="C1322" s="1" t="s">
        <v>3099</v>
      </c>
      <c r="D1322" s="1" t="s">
        <v>136</v>
      </c>
      <c r="E1322" s="1" t="s">
        <v>126</v>
      </c>
      <c r="F1322" s="48">
        <v>3790.5172413793107</v>
      </c>
      <c r="G1322" s="7">
        <v>4397</v>
      </c>
      <c r="H1322" s="30">
        <f t="shared" si="100"/>
        <v>2463.8362068965521</v>
      </c>
      <c r="I1322" s="30">
        <f t="shared" si="101"/>
        <v>2653.3620689655172</v>
      </c>
      <c r="J1322" s="31">
        <f t="shared" si="102"/>
        <v>3221.9396551724139</v>
      </c>
      <c r="K1322" s="32">
        <f t="shared" si="103"/>
        <v>0</v>
      </c>
      <c r="L1322" s="33"/>
      <c r="M1322" s="34">
        <f t="shared" si="104"/>
        <v>0</v>
      </c>
    </row>
    <row r="1323" spans="1:13" ht="16.5" thickBot="1" x14ac:dyDescent="0.3">
      <c r="A1323" s="9" t="s">
        <v>2413</v>
      </c>
      <c r="B1323" s="4" t="s">
        <v>2419</v>
      </c>
      <c r="C1323" s="1" t="s">
        <v>3099</v>
      </c>
      <c r="D1323" s="1" t="s">
        <v>1617</v>
      </c>
      <c r="E1323" s="1" t="s">
        <v>124</v>
      </c>
      <c r="F1323" s="48">
        <v>1783.6206896551726</v>
      </c>
      <c r="G1323" s="7">
        <v>2069</v>
      </c>
      <c r="H1323" s="30">
        <f t="shared" si="100"/>
        <v>1159.3534482758621</v>
      </c>
      <c r="I1323" s="30">
        <f t="shared" si="101"/>
        <v>1248.5344827586207</v>
      </c>
      <c r="J1323" s="31">
        <f t="shared" si="102"/>
        <v>1516.0775862068967</v>
      </c>
      <c r="K1323" s="32">
        <f t="shared" si="103"/>
        <v>0</v>
      </c>
      <c r="L1323" s="33"/>
      <c r="M1323" s="34">
        <f t="shared" si="104"/>
        <v>0</v>
      </c>
    </row>
    <row r="1324" spans="1:13" ht="16.5" thickBot="1" x14ac:dyDescent="0.3">
      <c r="A1324" s="9" t="s">
        <v>2414</v>
      </c>
      <c r="B1324" s="4" t="s">
        <v>2420</v>
      </c>
      <c r="C1324" s="1" t="s">
        <v>3099</v>
      </c>
      <c r="D1324" s="1" t="s">
        <v>1617</v>
      </c>
      <c r="E1324" s="1" t="s">
        <v>124</v>
      </c>
      <c r="F1324" s="48">
        <v>1783.6206896551726</v>
      </c>
      <c r="G1324" s="7">
        <v>2069</v>
      </c>
      <c r="H1324" s="30">
        <f t="shared" si="100"/>
        <v>1159.3534482758621</v>
      </c>
      <c r="I1324" s="30">
        <f t="shared" si="101"/>
        <v>1248.5344827586207</v>
      </c>
      <c r="J1324" s="31">
        <f t="shared" si="102"/>
        <v>1516.0775862068967</v>
      </c>
      <c r="K1324" s="32">
        <f t="shared" si="103"/>
        <v>0</v>
      </c>
      <c r="L1324" s="33"/>
      <c r="M1324" s="34">
        <f t="shared" si="104"/>
        <v>0</v>
      </c>
    </row>
    <row r="1325" spans="1:13" ht="16.5" thickBot="1" x14ac:dyDescent="0.3">
      <c r="A1325" s="9" t="s">
        <v>2415</v>
      </c>
      <c r="B1325" s="4" t="s">
        <v>2421</v>
      </c>
      <c r="C1325" s="1" t="s">
        <v>3099</v>
      </c>
      <c r="D1325" s="1" t="s">
        <v>1617</v>
      </c>
      <c r="E1325" s="1" t="s">
        <v>124</v>
      </c>
      <c r="F1325" s="48">
        <v>1783.6206896551726</v>
      </c>
      <c r="G1325" s="7">
        <v>2069</v>
      </c>
      <c r="H1325" s="30">
        <f t="shared" si="100"/>
        <v>1159.3534482758621</v>
      </c>
      <c r="I1325" s="30">
        <f t="shared" si="101"/>
        <v>1248.5344827586207</v>
      </c>
      <c r="J1325" s="31">
        <f t="shared" si="102"/>
        <v>1516.0775862068967</v>
      </c>
      <c r="K1325" s="32">
        <f t="shared" si="103"/>
        <v>0</v>
      </c>
      <c r="L1325" s="33"/>
      <c r="M1325" s="34">
        <f t="shared" si="104"/>
        <v>0</v>
      </c>
    </row>
    <row r="1326" spans="1:13" ht="16.5" thickBot="1" x14ac:dyDescent="0.3">
      <c r="A1326" s="9" t="s">
        <v>2416</v>
      </c>
      <c r="B1326" s="4" t="s">
        <v>2422</v>
      </c>
      <c r="C1326" s="1" t="s">
        <v>3099</v>
      </c>
      <c r="D1326" s="1" t="s">
        <v>1617</v>
      </c>
      <c r="E1326" s="1" t="s">
        <v>124</v>
      </c>
      <c r="F1326" s="48">
        <v>1783.6206896551726</v>
      </c>
      <c r="G1326" s="7">
        <v>2069</v>
      </c>
      <c r="H1326" s="30">
        <f t="shared" si="100"/>
        <v>1159.3534482758621</v>
      </c>
      <c r="I1326" s="30">
        <f t="shared" si="101"/>
        <v>1248.5344827586207</v>
      </c>
      <c r="J1326" s="31">
        <f t="shared" si="102"/>
        <v>1516.0775862068967</v>
      </c>
      <c r="K1326" s="32">
        <f t="shared" si="103"/>
        <v>0</v>
      </c>
      <c r="L1326" s="33"/>
      <c r="M1326" s="34">
        <f t="shared" si="104"/>
        <v>0</v>
      </c>
    </row>
    <row r="1327" spans="1:13" ht="16.5" thickBot="1" x14ac:dyDescent="0.3">
      <c r="A1327" s="9" t="s">
        <v>2417</v>
      </c>
      <c r="B1327" s="4" t="s">
        <v>2423</v>
      </c>
      <c r="C1327" s="1" t="s">
        <v>3099</v>
      </c>
      <c r="D1327" s="1" t="s">
        <v>1617</v>
      </c>
      <c r="E1327" s="1" t="s">
        <v>124</v>
      </c>
      <c r="F1327" s="48">
        <v>1783.6206896551726</v>
      </c>
      <c r="G1327" s="7">
        <v>2069</v>
      </c>
      <c r="H1327" s="30">
        <f t="shared" si="100"/>
        <v>1159.3534482758621</v>
      </c>
      <c r="I1327" s="30">
        <f t="shared" si="101"/>
        <v>1248.5344827586207</v>
      </c>
      <c r="J1327" s="31">
        <f t="shared" si="102"/>
        <v>1516.0775862068967</v>
      </c>
      <c r="K1327" s="32">
        <f t="shared" si="103"/>
        <v>0</v>
      </c>
      <c r="L1327" s="33"/>
      <c r="M1327" s="34">
        <f t="shared" si="104"/>
        <v>0</v>
      </c>
    </row>
    <row r="1328" spans="1:13" ht="16.5" thickBot="1" x14ac:dyDescent="0.3">
      <c r="A1328" s="9" t="s">
        <v>2418</v>
      </c>
      <c r="B1328" s="4" t="s">
        <v>2424</v>
      </c>
      <c r="C1328" s="1" t="s">
        <v>3099</v>
      </c>
      <c r="D1328" s="1" t="s">
        <v>1617</v>
      </c>
      <c r="E1328" s="1" t="s">
        <v>124</v>
      </c>
      <c r="F1328" s="48">
        <v>1783.6206896551726</v>
      </c>
      <c r="G1328" s="7">
        <v>2069</v>
      </c>
      <c r="H1328" s="30">
        <f t="shared" si="100"/>
        <v>1159.3534482758621</v>
      </c>
      <c r="I1328" s="30">
        <f t="shared" si="101"/>
        <v>1248.5344827586207</v>
      </c>
      <c r="J1328" s="31">
        <f t="shared" si="102"/>
        <v>1516.0775862068967</v>
      </c>
      <c r="K1328" s="32">
        <f t="shared" si="103"/>
        <v>0</v>
      </c>
      <c r="L1328" s="33"/>
      <c r="M1328" s="34">
        <f t="shared" si="104"/>
        <v>0</v>
      </c>
    </row>
    <row r="1329" spans="1:13" ht="16.5" thickBot="1" x14ac:dyDescent="0.3">
      <c r="A1329" s="9" t="s">
        <v>246</v>
      </c>
      <c r="B1329" s="4" t="s">
        <v>10</v>
      </c>
      <c r="C1329" s="1" t="s">
        <v>3099</v>
      </c>
      <c r="D1329" s="1" t="s">
        <v>136</v>
      </c>
      <c r="E1329" s="1" t="s">
        <v>126</v>
      </c>
      <c r="F1329" s="48">
        <v>2078.4482758620693</v>
      </c>
      <c r="G1329" s="7">
        <v>2411.0000000000005</v>
      </c>
      <c r="H1329" s="30">
        <f t="shared" si="100"/>
        <v>1350.9913793103451</v>
      </c>
      <c r="I1329" s="30">
        <f t="shared" si="101"/>
        <v>1454.9137931034484</v>
      </c>
      <c r="J1329" s="31">
        <f t="shared" si="102"/>
        <v>1766.6810344827588</v>
      </c>
      <c r="K1329" s="32">
        <f t="shared" si="103"/>
        <v>0</v>
      </c>
      <c r="L1329" s="33"/>
      <c r="M1329" s="34">
        <f t="shared" si="104"/>
        <v>0</v>
      </c>
    </row>
    <row r="1330" spans="1:13" ht="16.5" thickBot="1" x14ac:dyDescent="0.3">
      <c r="A1330" s="9" t="s">
        <v>247</v>
      </c>
      <c r="B1330" s="4" t="s">
        <v>475</v>
      </c>
      <c r="C1330" s="1" t="s">
        <v>3099</v>
      </c>
      <c r="D1330" s="1" t="s">
        <v>137</v>
      </c>
      <c r="E1330" s="1" t="s">
        <v>124</v>
      </c>
      <c r="F1330" s="48">
        <v>2078.4482758620693</v>
      </c>
      <c r="G1330" s="7">
        <v>2411.0000000000005</v>
      </c>
      <c r="H1330" s="30">
        <f t="shared" si="100"/>
        <v>1350.9913793103451</v>
      </c>
      <c r="I1330" s="30">
        <f t="shared" si="101"/>
        <v>1454.9137931034484</v>
      </c>
      <c r="J1330" s="31">
        <f t="shared" si="102"/>
        <v>1766.6810344827588</v>
      </c>
      <c r="K1330" s="32">
        <f t="shared" si="103"/>
        <v>0</v>
      </c>
      <c r="L1330" s="33"/>
      <c r="M1330" s="34">
        <f t="shared" si="104"/>
        <v>0</v>
      </c>
    </row>
    <row r="1331" spans="1:13" ht="16.5" thickBot="1" x14ac:dyDescent="0.3">
      <c r="A1331" s="9" t="s">
        <v>248</v>
      </c>
      <c r="B1331" s="4" t="s">
        <v>476</v>
      </c>
      <c r="C1331" s="1" t="s">
        <v>3099</v>
      </c>
      <c r="D1331" s="1" t="s">
        <v>137</v>
      </c>
      <c r="E1331" s="1" t="s">
        <v>124</v>
      </c>
      <c r="F1331" s="48">
        <v>2078.4482758620693</v>
      </c>
      <c r="G1331" s="7">
        <v>2411.0000000000005</v>
      </c>
      <c r="H1331" s="30">
        <f t="shared" si="100"/>
        <v>1350.9913793103451</v>
      </c>
      <c r="I1331" s="30">
        <f t="shared" si="101"/>
        <v>1454.9137931034484</v>
      </c>
      <c r="J1331" s="31">
        <f t="shared" si="102"/>
        <v>1766.6810344827588</v>
      </c>
      <c r="K1331" s="32">
        <f t="shared" si="103"/>
        <v>0</v>
      </c>
      <c r="L1331" s="33"/>
      <c r="M1331" s="34">
        <f t="shared" si="104"/>
        <v>0</v>
      </c>
    </row>
    <row r="1332" spans="1:13" ht="16.5" thickBot="1" x14ac:dyDescent="0.3">
      <c r="A1332" s="9" t="s">
        <v>249</v>
      </c>
      <c r="B1332" s="4" t="s">
        <v>477</v>
      </c>
      <c r="C1332" s="1" t="s">
        <v>3099</v>
      </c>
      <c r="D1332" s="1" t="s">
        <v>137</v>
      </c>
      <c r="E1332" s="1" t="s">
        <v>124</v>
      </c>
      <c r="F1332" s="48">
        <v>2078.4482758620693</v>
      </c>
      <c r="G1332" s="7">
        <v>2411.0000000000005</v>
      </c>
      <c r="H1332" s="30">
        <f t="shared" si="100"/>
        <v>1350.9913793103451</v>
      </c>
      <c r="I1332" s="30">
        <f t="shared" si="101"/>
        <v>1454.9137931034484</v>
      </c>
      <c r="J1332" s="31">
        <f t="shared" si="102"/>
        <v>1766.6810344827588</v>
      </c>
      <c r="K1332" s="32">
        <f t="shared" si="103"/>
        <v>0</v>
      </c>
      <c r="L1332" s="33"/>
      <c r="M1332" s="34">
        <f t="shared" si="104"/>
        <v>0</v>
      </c>
    </row>
    <row r="1333" spans="1:13" ht="16.5" thickBot="1" x14ac:dyDescent="0.3">
      <c r="A1333" s="9" t="s">
        <v>250</v>
      </c>
      <c r="B1333" s="4" t="s">
        <v>11</v>
      </c>
      <c r="C1333" s="1" t="s">
        <v>3099</v>
      </c>
      <c r="D1333" s="1" t="s">
        <v>137</v>
      </c>
      <c r="E1333" s="1" t="s">
        <v>124</v>
      </c>
      <c r="F1333" s="48">
        <v>2078.4482758620693</v>
      </c>
      <c r="G1333" s="7">
        <v>2411.0000000000005</v>
      </c>
      <c r="H1333" s="30">
        <f t="shared" si="100"/>
        <v>1350.9913793103451</v>
      </c>
      <c r="I1333" s="30">
        <f t="shared" si="101"/>
        <v>1454.9137931034484</v>
      </c>
      <c r="J1333" s="31">
        <f t="shared" si="102"/>
        <v>1766.6810344827588</v>
      </c>
      <c r="K1333" s="32">
        <f t="shared" si="103"/>
        <v>0</v>
      </c>
      <c r="L1333" s="33"/>
      <c r="M1333" s="34">
        <f t="shared" si="104"/>
        <v>0</v>
      </c>
    </row>
    <row r="1334" spans="1:13" ht="16.5" thickBot="1" x14ac:dyDescent="0.3">
      <c r="A1334" s="9" t="s">
        <v>251</v>
      </c>
      <c r="B1334" s="4" t="s">
        <v>478</v>
      </c>
      <c r="C1334" s="1" t="s">
        <v>3099</v>
      </c>
      <c r="D1334" s="1" t="s">
        <v>137</v>
      </c>
      <c r="E1334" s="1" t="s">
        <v>124</v>
      </c>
      <c r="F1334" s="48">
        <v>2078.4482758620693</v>
      </c>
      <c r="G1334" s="7">
        <v>2411.0000000000005</v>
      </c>
      <c r="H1334" s="30">
        <f t="shared" si="100"/>
        <v>1350.9913793103451</v>
      </c>
      <c r="I1334" s="30">
        <f t="shared" si="101"/>
        <v>1454.9137931034484</v>
      </c>
      <c r="J1334" s="31">
        <f t="shared" si="102"/>
        <v>1766.6810344827588</v>
      </c>
      <c r="K1334" s="32">
        <f t="shared" si="103"/>
        <v>0</v>
      </c>
      <c r="L1334" s="33"/>
      <c r="M1334" s="34">
        <f t="shared" si="104"/>
        <v>0</v>
      </c>
    </row>
    <row r="1335" spans="1:13" ht="16.5" thickBot="1" x14ac:dyDescent="0.3">
      <c r="A1335" s="9" t="s">
        <v>252</v>
      </c>
      <c r="B1335" s="4" t="s">
        <v>479</v>
      </c>
      <c r="C1335" s="1" t="s">
        <v>3099</v>
      </c>
      <c r="D1335" s="1" t="s">
        <v>137</v>
      </c>
      <c r="E1335" s="1" t="s">
        <v>124</v>
      </c>
      <c r="F1335" s="48">
        <v>2078.4482758620693</v>
      </c>
      <c r="G1335" s="7">
        <v>2411.0000000000005</v>
      </c>
      <c r="H1335" s="30">
        <f t="shared" si="100"/>
        <v>1350.9913793103451</v>
      </c>
      <c r="I1335" s="30">
        <f t="shared" si="101"/>
        <v>1454.9137931034484</v>
      </c>
      <c r="J1335" s="31">
        <f t="shared" si="102"/>
        <v>1766.6810344827588</v>
      </c>
      <c r="K1335" s="32">
        <f t="shared" si="103"/>
        <v>0</v>
      </c>
      <c r="L1335" s="33"/>
      <c r="M1335" s="34">
        <f t="shared" si="104"/>
        <v>0</v>
      </c>
    </row>
    <row r="1336" spans="1:13" ht="16.5" thickBot="1" x14ac:dyDescent="0.3">
      <c r="A1336" s="9" t="s">
        <v>253</v>
      </c>
      <c r="B1336" s="4" t="s">
        <v>480</v>
      </c>
      <c r="C1336" s="1" t="s">
        <v>3099</v>
      </c>
      <c r="D1336" s="1" t="s">
        <v>137</v>
      </c>
      <c r="E1336" s="1" t="s">
        <v>124</v>
      </c>
      <c r="F1336" s="48">
        <v>2078.4482758620693</v>
      </c>
      <c r="G1336" s="7">
        <v>2411.0000000000005</v>
      </c>
      <c r="H1336" s="30">
        <f t="shared" si="100"/>
        <v>1350.9913793103451</v>
      </c>
      <c r="I1336" s="30">
        <f t="shared" si="101"/>
        <v>1454.9137931034484</v>
      </c>
      <c r="J1336" s="31">
        <f t="shared" si="102"/>
        <v>1766.6810344827588</v>
      </c>
      <c r="K1336" s="32">
        <f t="shared" si="103"/>
        <v>0</v>
      </c>
      <c r="L1336" s="33"/>
      <c r="M1336" s="34">
        <f t="shared" si="104"/>
        <v>0</v>
      </c>
    </row>
    <row r="1337" spans="1:13" ht="16.5" thickBot="1" x14ac:dyDescent="0.3">
      <c r="A1337" s="9" t="s">
        <v>1104</v>
      </c>
      <c r="B1337" s="4" t="s">
        <v>1105</v>
      </c>
      <c r="C1337" s="1" t="s">
        <v>3099</v>
      </c>
      <c r="D1337" s="1" t="s">
        <v>1106</v>
      </c>
      <c r="E1337" s="1" t="s">
        <v>125</v>
      </c>
      <c r="F1337" s="48">
        <v>6033.620689655173</v>
      </c>
      <c r="G1337" s="7">
        <v>6999.0000000000009</v>
      </c>
      <c r="H1337" s="30">
        <f t="shared" si="100"/>
        <v>3921.8534482758628</v>
      </c>
      <c r="I1337" s="30">
        <f t="shared" si="101"/>
        <v>4223.5344827586205</v>
      </c>
      <c r="J1337" s="31">
        <f t="shared" si="102"/>
        <v>5128.5775862068967</v>
      </c>
      <c r="K1337" s="32">
        <f t="shared" si="103"/>
        <v>0</v>
      </c>
      <c r="L1337" s="33"/>
      <c r="M1337" s="34">
        <f t="shared" si="104"/>
        <v>0</v>
      </c>
    </row>
    <row r="1338" spans="1:13" ht="16.5" thickBot="1" x14ac:dyDescent="0.3">
      <c r="A1338" s="9" t="s">
        <v>918</v>
      </c>
      <c r="B1338" s="4" t="s">
        <v>923</v>
      </c>
      <c r="C1338" s="1" t="s">
        <v>3099</v>
      </c>
      <c r="D1338" s="1" t="s">
        <v>1106</v>
      </c>
      <c r="E1338" s="1" t="s">
        <v>125</v>
      </c>
      <c r="F1338" s="48">
        <v>6033.620689655173</v>
      </c>
      <c r="G1338" s="7">
        <v>6999.0000000000009</v>
      </c>
      <c r="H1338" s="30">
        <f t="shared" si="100"/>
        <v>3921.8534482758628</v>
      </c>
      <c r="I1338" s="30">
        <f t="shared" si="101"/>
        <v>4223.5344827586205</v>
      </c>
      <c r="J1338" s="31">
        <f t="shared" si="102"/>
        <v>5128.5775862068967</v>
      </c>
      <c r="K1338" s="32">
        <f t="shared" si="103"/>
        <v>0</v>
      </c>
      <c r="L1338" s="33"/>
      <c r="M1338" s="34">
        <f t="shared" si="104"/>
        <v>0</v>
      </c>
    </row>
    <row r="1339" spans="1:13" ht="16.5" thickBot="1" x14ac:dyDescent="0.3">
      <c r="A1339" s="9" t="s">
        <v>2425</v>
      </c>
      <c r="B1339" s="4" t="s">
        <v>2426</v>
      </c>
      <c r="C1339" s="1" t="s">
        <v>3099</v>
      </c>
      <c r="D1339" s="1" t="s">
        <v>1106</v>
      </c>
      <c r="E1339" s="1" t="s">
        <v>125</v>
      </c>
      <c r="F1339" s="48">
        <v>6033.620689655173</v>
      </c>
      <c r="G1339" s="7">
        <v>6999.0000000000009</v>
      </c>
      <c r="H1339" s="30">
        <f t="shared" si="100"/>
        <v>3921.8534482758628</v>
      </c>
      <c r="I1339" s="30">
        <f t="shared" si="101"/>
        <v>4223.5344827586205</v>
      </c>
      <c r="J1339" s="31">
        <f t="shared" si="102"/>
        <v>5128.5775862068967</v>
      </c>
      <c r="K1339" s="32">
        <f t="shared" si="103"/>
        <v>0</v>
      </c>
      <c r="L1339" s="33"/>
      <c r="M1339" s="34">
        <f t="shared" si="104"/>
        <v>0</v>
      </c>
    </row>
    <row r="1340" spans="1:13" ht="16.5" thickBot="1" x14ac:dyDescent="0.3">
      <c r="A1340" s="9" t="s">
        <v>1172</v>
      </c>
      <c r="B1340" s="4" t="s">
        <v>1173</v>
      </c>
      <c r="C1340" s="1" t="s">
        <v>3099</v>
      </c>
      <c r="D1340" s="1" t="s">
        <v>1106</v>
      </c>
      <c r="E1340" s="1" t="s">
        <v>125</v>
      </c>
      <c r="F1340" s="48">
        <v>6033.620689655173</v>
      </c>
      <c r="G1340" s="7">
        <v>6999.0000000000009</v>
      </c>
      <c r="H1340" s="30">
        <f t="shared" si="100"/>
        <v>3921.8534482758628</v>
      </c>
      <c r="I1340" s="30">
        <f t="shared" si="101"/>
        <v>4223.5344827586205</v>
      </c>
      <c r="J1340" s="31">
        <f t="shared" si="102"/>
        <v>5128.5775862068967</v>
      </c>
      <c r="K1340" s="32">
        <f t="shared" si="103"/>
        <v>0</v>
      </c>
      <c r="L1340" s="33"/>
      <c r="M1340" s="34">
        <f t="shared" si="104"/>
        <v>0</v>
      </c>
    </row>
    <row r="1341" spans="1:13" ht="16.5" thickBot="1" x14ac:dyDescent="0.3">
      <c r="A1341" s="9" t="s">
        <v>1330</v>
      </c>
      <c r="B1341" s="4" t="s">
        <v>1331</v>
      </c>
      <c r="C1341" s="1" t="s">
        <v>3099</v>
      </c>
      <c r="D1341" s="1" t="s">
        <v>1106</v>
      </c>
      <c r="E1341" s="1" t="s">
        <v>125</v>
      </c>
      <c r="F1341" s="48">
        <v>6033.620689655173</v>
      </c>
      <c r="G1341" s="7">
        <v>6999.0000000000009</v>
      </c>
      <c r="H1341" s="30">
        <f t="shared" si="100"/>
        <v>3921.8534482758628</v>
      </c>
      <c r="I1341" s="30">
        <f t="shared" si="101"/>
        <v>4223.5344827586205</v>
      </c>
      <c r="J1341" s="31">
        <f t="shared" si="102"/>
        <v>5128.5775862068967</v>
      </c>
      <c r="K1341" s="32">
        <f t="shared" si="103"/>
        <v>0</v>
      </c>
      <c r="L1341" s="33"/>
      <c r="M1341" s="34">
        <f t="shared" si="104"/>
        <v>0</v>
      </c>
    </row>
    <row r="1342" spans="1:13" ht="16.5" thickBot="1" x14ac:dyDescent="0.3">
      <c r="A1342" s="9" t="s">
        <v>2929</v>
      </c>
      <c r="B1342" s="4" t="s">
        <v>2930</v>
      </c>
      <c r="C1342" s="1" t="s">
        <v>3099</v>
      </c>
      <c r="D1342" s="1" t="s">
        <v>1106</v>
      </c>
      <c r="E1342" s="1" t="s">
        <v>125</v>
      </c>
      <c r="F1342" s="48">
        <v>6033.620689655173</v>
      </c>
      <c r="G1342" s="7">
        <v>6999.0000000000009</v>
      </c>
      <c r="H1342" s="30">
        <f t="shared" si="100"/>
        <v>3921.8534482758628</v>
      </c>
      <c r="I1342" s="30">
        <f t="shared" si="101"/>
        <v>4223.5344827586205</v>
      </c>
      <c r="J1342" s="31">
        <f t="shared" si="102"/>
        <v>5128.5775862068967</v>
      </c>
      <c r="K1342" s="32">
        <f t="shared" si="103"/>
        <v>0</v>
      </c>
      <c r="L1342" s="33"/>
      <c r="M1342" s="34">
        <f t="shared" si="104"/>
        <v>0</v>
      </c>
    </row>
    <row r="1343" spans="1:13" ht="16.5" thickBot="1" x14ac:dyDescent="0.3">
      <c r="A1343" s="9" t="s">
        <v>2932</v>
      </c>
      <c r="B1343" s="4" t="s">
        <v>2931</v>
      </c>
      <c r="C1343" s="1" t="s">
        <v>3099</v>
      </c>
      <c r="D1343" s="1" t="s">
        <v>1106</v>
      </c>
      <c r="E1343" s="1" t="s">
        <v>125</v>
      </c>
      <c r="F1343" s="48">
        <v>6033.620689655173</v>
      </c>
      <c r="G1343" s="7">
        <v>6999.0000000000009</v>
      </c>
      <c r="H1343" s="30">
        <f t="shared" si="100"/>
        <v>3921.8534482758628</v>
      </c>
      <c r="I1343" s="30">
        <f t="shared" si="101"/>
        <v>4223.5344827586205</v>
      </c>
      <c r="J1343" s="31">
        <f t="shared" si="102"/>
        <v>5128.5775862068967</v>
      </c>
      <c r="K1343" s="32">
        <f t="shared" si="103"/>
        <v>0</v>
      </c>
      <c r="L1343" s="33"/>
      <c r="M1343" s="34">
        <f t="shared" si="104"/>
        <v>0</v>
      </c>
    </row>
    <row r="1344" spans="1:13" ht="16.5" thickBot="1" x14ac:dyDescent="0.3">
      <c r="A1344" s="9" t="s">
        <v>2933</v>
      </c>
      <c r="B1344" s="4" t="s">
        <v>2934</v>
      </c>
      <c r="C1344" s="1" t="s">
        <v>3099</v>
      </c>
      <c r="D1344" s="1" t="s">
        <v>1106</v>
      </c>
      <c r="E1344" s="1" t="s">
        <v>125</v>
      </c>
      <c r="F1344" s="48">
        <v>6033.620689655173</v>
      </c>
      <c r="G1344" s="7">
        <v>6999.0000000000009</v>
      </c>
      <c r="H1344" s="30">
        <f t="shared" si="100"/>
        <v>3921.8534482758628</v>
      </c>
      <c r="I1344" s="30">
        <f t="shared" si="101"/>
        <v>4223.5344827586205</v>
      </c>
      <c r="J1344" s="31">
        <f t="shared" si="102"/>
        <v>5128.5775862068967</v>
      </c>
      <c r="K1344" s="32">
        <f t="shared" si="103"/>
        <v>0</v>
      </c>
      <c r="L1344" s="33"/>
      <c r="M1344" s="34">
        <f t="shared" si="104"/>
        <v>0</v>
      </c>
    </row>
    <row r="1345" spans="1:13" ht="16.5" thickBot="1" x14ac:dyDescent="0.3">
      <c r="A1345" s="9" t="s">
        <v>2427</v>
      </c>
      <c r="B1345" s="4" t="s">
        <v>2452</v>
      </c>
      <c r="C1345" s="1" t="s">
        <v>3099</v>
      </c>
      <c r="D1345" s="1" t="s">
        <v>2433</v>
      </c>
      <c r="E1345" s="1" t="s">
        <v>125</v>
      </c>
      <c r="F1345" s="48">
        <v>7236.2068965517246</v>
      </c>
      <c r="G1345" s="7">
        <v>8394</v>
      </c>
      <c r="H1345" s="30">
        <f t="shared" si="100"/>
        <v>4703.5344827586214</v>
      </c>
      <c r="I1345" s="30">
        <f t="shared" si="101"/>
        <v>5065.3448275862065</v>
      </c>
      <c r="J1345" s="31">
        <f t="shared" si="102"/>
        <v>6150.7758620689656</v>
      </c>
      <c r="K1345" s="32">
        <f t="shared" si="103"/>
        <v>0</v>
      </c>
      <c r="L1345" s="33"/>
      <c r="M1345" s="34">
        <f t="shared" si="104"/>
        <v>0</v>
      </c>
    </row>
    <row r="1346" spans="1:13" ht="16.5" thickBot="1" x14ac:dyDescent="0.3">
      <c r="A1346" s="9" t="s">
        <v>2809</v>
      </c>
      <c r="B1346" s="4" t="s">
        <v>2807</v>
      </c>
      <c r="C1346" s="1" t="s">
        <v>3099</v>
      </c>
      <c r="D1346" s="1" t="s">
        <v>1106</v>
      </c>
      <c r="E1346" s="1" t="s">
        <v>125</v>
      </c>
      <c r="F1346" s="48">
        <v>6033.620689655173</v>
      </c>
      <c r="G1346" s="7">
        <v>6999.0000000000009</v>
      </c>
      <c r="H1346" s="30">
        <f t="shared" si="100"/>
        <v>3921.8534482758628</v>
      </c>
      <c r="I1346" s="30">
        <f t="shared" si="101"/>
        <v>4223.5344827586205</v>
      </c>
      <c r="J1346" s="31">
        <f t="shared" si="102"/>
        <v>5128.5775862068967</v>
      </c>
      <c r="K1346" s="32">
        <f t="shared" si="103"/>
        <v>0</v>
      </c>
      <c r="L1346" s="33"/>
      <c r="M1346" s="34">
        <f t="shared" si="104"/>
        <v>0</v>
      </c>
    </row>
    <row r="1347" spans="1:13" ht="16.5" thickBot="1" x14ac:dyDescent="0.3">
      <c r="A1347" s="9" t="s">
        <v>2810</v>
      </c>
      <c r="B1347" s="4" t="s">
        <v>2808</v>
      </c>
      <c r="C1347" s="1" t="s">
        <v>3099</v>
      </c>
      <c r="D1347" s="1" t="s">
        <v>1106</v>
      </c>
      <c r="E1347" s="1" t="s">
        <v>125</v>
      </c>
      <c r="F1347" s="48">
        <v>6033.620689655173</v>
      </c>
      <c r="G1347" s="7">
        <v>6999.0000000000009</v>
      </c>
      <c r="H1347" s="30">
        <f t="shared" si="100"/>
        <v>3921.8534482758628</v>
      </c>
      <c r="I1347" s="30">
        <f t="shared" si="101"/>
        <v>4223.5344827586205</v>
      </c>
      <c r="J1347" s="31">
        <f t="shared" si="102"/>
        <v>5128.5775862068967</v>
      </c>
      <c r="K1347" s="32">
        <f t="shared" si="103"/>
        <v>0</v>
      </c>
      <c r="L1347" s="33"/>
      <c r="M1347" s="34">
        <f t="shared" si="104"/>
        <v>0</v>
      </c>
    </row>
    <row r="1348" spans="1:13" ht="16.5" thickBot="1" x14ac:dyDescent="0.3">
      <c r="A1348" s="9" t="s">
        <v>2428</v>
      </c>
      <c r="B1348" s="4" t="s">
        <v>2451</v>
      </c>
      <c r="C1348" s="1" t="s">
        <v>3099</v>
      </c>
      <c r="D1348" s="1" t="s">
        <v>2433</v>
      </c>
      <c r="E1348" s="1" t="s">
        <v>125</v>
      </c>
      <c r="F1348" s="48">
        <v>7236.2068965517246</v>
      </c>
      <c r="G1348" s="7">
        <v>8394</v>
      </c>
      <c r="H1348" s="30">
        <f t="shared" si="100"/>
        <v>4703.5344827586214</v>
      </c>
      <c r="I1348" s="30">
        <f t="shared" si="101"/>
        <v>5065.3448275862065</v>
      </c>
      <c r="J1348" s="31">
        <f t="shared" si="102"/>
        <v>6150.7758620689656</v>
      </c>
      <c r="K1348" s="32">
        <f t="shared" si="103"/>
        <v>0</v>
      </c>
      <c r="L1348" s="33"/>
      <c r="M1348" s="34">
        <f t="shared" si="104"/>
        <v>0</v>
      </c>
    </row>
    <row r="1349" spans="1:13" ht="16.5" thickBot="1" x14ac:dyDescent="0.3">
      <c r="A1349" s="9" t="s">
        <v>2429</v>
      </c>
      <c r="B1349" s="4" t="s">
        <v>2450</v>
      </c>
      <c r="C1349" s="1" t="s">
        <v>3099</v>
      </c>
      <c r="D1349" s="1" t="s">
        <v>2433</v>
      </c>
      <c r="E1349" s="1" t="s">
        <v>125</v>
      </c>
      <c r="F1349" s="48">
        <v>7236.2068965517246</v>
      </c>
      <c r="G1349" s="7">
        <v>8394</v>
      </c>
      <c r="H1349" s="30">
        <f t="shared" si="100"/>
        <v>4703.5344827586214</v>
      </c>
      <c r="I1349" s="30">
        <f t="shared" si="101"/>
        <v>5065.3448275862065</v>
      </c>
      <c r="J1349" s="31">
        <f t="shared" si="102"/>
        <v>6150.7758620689656</v>
      </c>
      <c r="K1349" s="32">
        <f t="shared" si="103"/>
        <v>0</v>
      </c>
      <c r="L1349" s="33"/>
      <c r="M1349" s="34">
        <f t="shared" si="104"/>
        <v>0</v>
      </c>
    </row>
    <row r="1350" spans="1:13" ht="16.5" thickBot="1" x14ac:dyDescent="0.3">
      <c r="A1350" s="9" t="s">
        <v>2430</v>
      </c>
      <c r="B1350" s="4" t="s">
        <v>2449</v>
      </c>
      <c r="C1350" s="1" t="s">
        <v>3099</v>
      </c>
      <c r="D1350" s="1" t="s">
        <v>2433</v>
      </c>
      <c r="E1350" s="1" t="s">
        <v>125</v>
      </c>
      <c r="F1350" s="48">
        <v>7236.2068965517246</v>
      </c>
      <c r="G1350" s="7">
        <v>8394</v>
      </c>
      <c r="H1350" s="30">
        <f t="shared" si="100"/>
        <v>4703.5344827586214</v>
      </c>
      <c r="I1350" s="30">
        <f t="shared" si="101"/>
        <v>5065.3448275862065</v>
      </c>
      <c r="J1350" s="31">
        <f t="shared" si="102"/>
        <v>6150.7758620689656</v>
      </c>
      <c r="K1350" s="32">
        <f t="shared" si="103"/>
        <v>0</v>
      </c>
      <c r="L1350" s="33"/>
      <c r="M1350" s="34">
        <f t="shared" si="104"/>
        <v>0</v>
      </c>
    </row>
    <row r="1351" spans="1:13" ht="16.5" thickBot="1" x14ac:dyDescent="0.3">
      <c r="A1351" s="9" t="s">
        <v>2431</v>
      </c>
      <c r="B1351" s="4" t="s">
        <v>2448</v>
      </c>
      <c r="C1351" s="1" t="s">
        <v>3099</v>
      </c>
      <c r="D1351" s="1" t="s">
        <v>2433</v>
      </c>
      <c r="E1351" s="1" t="s">
        <v>125</v>
      </c>
      <c r="F1351" s="46">
        <v>7236.2068965517246</v>
      </c>
      <c r="G1351" s="7">
        <v>8394</v>
      </c>
      <c r="H1351" s="30">
        <f t="shared" si="100"/>
        <v>4703.5344827586214</v>
      </c>
      <c r="I1351" s="30">
        <f t="shared" si="101"/>
        <v>5065.3448275862065</v>
      </c>
      <c r="J1351" s="31">
        <f t="shared" si="102"/>
        <v>6150.7758620689656</v>
      </c>
      <c r="K1351" s="32">
        <f t="shared" si="103"/>
        <v>0</v>
      </c>
      <c r="L1351" s="33"/>
      <c r="M1351" s="34">
        <f t="shared" si="104"/>
        <v>0</v>
      </c>
    </row>
    <row r="1352" spans="1:13" ht="16.5" thickBot="1" x14ac:dyDescent="0.3">
      <c r="A1352" s="9" t="s">
        <v>2432</v>
      </c>
      <c r="B1352" s="4" t="s">
        <v>2447</v>
      </c>
      <c r="C1352" s="1" t="s">
        <v>3099</v>
      </c>
      <c r="D1352" s="1" t="s">
        <v>2433</v>
      </c>
      <c r="E1352" s="1" t="s">
        <v>125</v>
      </c>
      <c r="F1352" s="48">
        <v>7236.2068965517246</v>
      </c>
      <c r="G1352" s="7">
        <v>8394</v>
      </c>
      <c r="H1352" s="30">
        <f t="shared" si="100"/>
        <v>4703.5344827586214</v>
      </c>
      <c r="I1352" s="30">
        <f t="shared" si="101"/>
        <v>5065.3448275862065</v>
      </c>
      <c r="J1352" s="31">
        <f t="shared" si="102"/>
        <v>6150.7758620689656</v>
      </c>
      <c r="K1352" s="32">
        <f t="shared" si="103"/>
        <v>0</v>
      </c>
      <c r="L1352" s="33"/>
      <c r="M1352" s="34">
        <f t="shared" si="104"/>
        <v>0</v>
      </c>
    </row>
    <row r="1353" spans="1:13" ht="16.5" thickBot="1" x14ac:dyDescent="0.3">
      <c r="A1353" s="9" t="s">
        <v>254</v>
      </c>
      <c r="B1353" s="4" t="s">
        <v>12</v>
      </c>
      <c r="C1353" s="1" t="s">
        <v>3099</v>
      </c>
      <c r="D1353" s="1" t="s">
        <v>128</v>
      </c>
      <c r="E1353" s="1" t="s">
        <v>125</v>
      </c>
      <c r="F1353" s="48">
        <v>7272.4137931034484</v>
      </c>
      <c r="G1353" s="7">
        <v>8436</v>
      </c>
      <c r="H1353" s="30">
        <f t="shared" si="100"/>
        <v>4727.0689655172418</v>
      </c>
      <c r="I1353" s="30">
        <f t="shared" si="101"/>
        <v>5090.6896551724139</v>
      </c>
      <c r="J1353" s="31">
        <f t="shared" si="102"/>
        <v>6181.5517241379312</v>
      </c>
      <c r="K1353" s="32">
        <f t="shared" si="103"/>
        <v>0</v>
      </c>
      <c r="L1353" s="33"/>
      <c r="M1353" s="34">
        <f t="shared" si="104"/>
        <v>0</v>
      </c>
    </row>
    <row r="1354" spans="1:13" ht="16.5" thickBot="1" x14ac:dyDescent="0.3">
      <c r="A1354" s="9" t="s">
        <v>255</v>
      </c>
      <c r="B1354" s="4" t="s">
        <v>374</v>
      </c>
      <c r="C1354" s="1" t="s">
        <v>3099</v>
      </c>
      <c r="D1354" s="1" t="s">
        <v>130</v>
      </c>
      <c r="E1354" s="1" t="s">
        <v>125</v>
      </c>
      <c r="F1354" s="48">
        <v>7272.4137931034484</v>
      </c>
      <c r="G1354" s="7">
        <v>8436</v>
      </c>
      <c r="H1354" s="30">
        <f t="shared" si="100"/>
        <v>4727.0689655172418</v>
      </c>
      <c r="I1354" s="30">
        <f t="shared" si="101"/>
        <v>5090.6896551724139</v>
      </c>
      <c r="J1354" s="31">
        <f t="shared" si="102"/>
        <v>6181.5517241379312</v>
      </c>
      <c r="K1354" s="32">
        <f t="shared" si="103"/>
        <v>0</v>
      </c>
      <c r="L1354" s="33"/>
      <c r="M1354" s="34">
        <f t="shared" si="104"/>
        <v>0</v>
      </c>
    </row>
    <row r="1355" spans="1:13" ht="16.5" thickBot="1" x14ac:dyDescent="0.3">
      <c r="A1355" s="9" t="s">
        <v>256</v>
      </c>
      <c r="B1355" s="4" t="s">
        <v>375</v>
      </c>
      <c r="C1355" s="1" t="s">
        <v>3099</v>
      </c>
      <c r="D1355" s="1" t="s">
        <v>130</v>
      </c>
      <c r="E1355" s="1" t="s">
        <v>125</v>
      </c>
      <c r="F1355" s="48">
        <v>7272.4137931034484</v>
      </c>
      <c r="G1355" s="7">
        <v>8436</v>
      </c>
      <c r="H1355" s="30">
        <f t="shared" si="100"/>
        <v>4727.0689655172418</v>
      </c>
      <c r="I1355" s="30">
        <f t="shared" si="101"/>
        <v>5090.6896551724139</v>
      </c>
      <c r="J1355" s="31">
        <f t="shared" si="102"/>
        <v>6181.5517241379312</v>
      </c>
      <c r="K1355" s="32">
        <f t="shared" si="103"/>
        <v>0</v>
      </c>
      <c r="L1355" s="33"/>
      <c r="M1355" s="34">
        <f t="shared" si="104"/>
        <v>0</v>
      </c>
    </row>
    <row r="1356" spans="1:13" ht="16.5" thickBot="1" x14ac:dyDescent="0.3">
      <c r="A1356" s="9" t="s">
        <v>257</v>
      </c>
      <c r="B1356" s="4" t="s">
        <v>376</v>
      </c>
      <c r="C1356" s="1" t="s">
        <v>3099</v>
      </c>
      <c r="D1356" s="1" t="s">
        <v>362</v>
      </c>
      <c r="E1356" s="1" t="s">
        <v>125</v>
      </c>
      <c r="F1356" s="48">
        <v>7272.4137931034484</v>
      </c>
      <c r="G1356" s="7">
        <v>8436</v>
      </c>
      <c r="H1356" s="30">
        <f t="shared" si="100"/>
        <v>4727.0689655172418</v>
      </c>
      <c r="I1356" s="30">
        <f t="shared" si="101"/>
        <v>5090.6896551724139</v>
      </c>
      <c r="J1356" s="31">
        <f t="shared" si="102"/>
        <v>6181.5517241379312</v>
      </c>
      <c r="K1356" s="32">
        <f t="shared" si="103"/>
        <v>0</v>
      </c>
      <c r="L1356" s="33"/>
      <c r="M1356" s="34">
        <f t="shared" si="104"/>
        <v>0</v>
      </c>
    </row>
    <row r="1357" spans="1:13" ht="16.5" thickBot="1" x14ac:dyDescent="0.3">
      <c r="A1357" s="9" t="s">
        <v>258</v>
      </c>
      <c r="B1357" s="4" t="s">
        <v>377</v>
      </c>
      <c r="C1357" s="1" t="s">
        <v>3099</v>
      </c>
      <c r="D1357" s="1" t="s">
        <v>363</v>
      </c>
      <c r="E1357" s="1" t="s">
        <v>125</v>
      </c>
      <c r="F1357" s="48">
        <v>7272.4137931034484</v>
      </c>
      <c r="G1357" s="7">
        <v>8436</v>
      </c>
      <c r="H1357" s="30">
        <f t="shared" ref="H1357:H1420" si="105">+F1357*0.65</f>
        <v>4727.0689655172418</v>
      </c>
      <c r="I1357" s="30">
        <f t="shared" ref="I1357:I1420" si="106">+F1357*0.7</f>
        <v>5090.6896551724139</v>
      </c>
      <c r="J1357" s="31">
        <f t="shared" ref="J1357:J1420" si="107">+F1357*0.85</f>
        <v>6181.5517241379312</v>
      </c>
      <c r="K1357" s="32">
        <f t="shared" ref="K1357:K1420" si="108">+F1357*L1357</f>
        <v>0</v>
      </c>
      <c r="L1357" s="33"/>
      <c r="M1357" s="34">
        <f t="shared" ref="M1357:M1420" si="109">+J1357*L1357</f>
        <v>0</v>
      </c>
    </row>
    <row r="1358" spans="1:13" ht="16.5" thickBot="1" x14ac:dyDescent="0.3">
      <c r="A1358" s="9" t="s">
        <v>259</v>
      </c>
      <c r="B1358" s="4" t="s">
        <v>13</v>
      </c>
      <c r="C1358" s="1" t="s">
        <v>3099</v>
      </c>
      <c r="D1358" s="1" t="s">
        <v>364</v>
      </c>
      <c r="E1358" s="1" t="s">
        <v>125</v>
      </c>
      <c r="F1358" s="48">
        <v>7272.4137931034484</v>
      </c>
      <c r="G1358" s="7">
        <v>8436</v>
      </c>
      <c r="H1358" s="30">
        <f t="shared" si="105"/>
        <v>4727.0689655172418</v>
      </c>
      <c r="I1358" s="30">
        <f t="shared" si="106"/>
        <v>5090.6896551724139</v>
      </c>
      <c r="J1358" s="31">
        <f t="shared" si="107"/>
        <v>6181.5517241379312</v>
      </c>
      <c r="K1358" s="32">
        <f t="shared" si="108"/>
        <v>0</v>
      </c>
      <c r="L1358" s="33"/>
      <c r="M1358" s="34">
        <f t="shared" si="109"/>
        <v>0</v>
      </c>
    </row>
    <row r="1359" spans="1:13" ht="16.5" thickBot="1" x14ac:dyDescent="0.3">
      <c r="A1359" s="9" t="s">
        <v>260</v>
      </c>
      <c r="B1359" s="4" t="s">
        <v>378</v>
      </c>
      <c r="C1359" s="1" t="s">
        <v>3099</v>
      </c>
      <c r="D1359" s="1" t="s">
        <v>365</v>
      </c>
      <c r="E1359" s="1" t="s">
        <v>125</v>
      </c>
      <c r="F1359" s="48">
        <v>7272.4137931034484</v>
      </c>
      <c r="G1359" s="7">
        <v>8436</v>
      </c>
      <c r="H1359" s="30">
        <f t="shared" si="105"/>
        <v>4727.0689655172418</v>
      </c>
      <c r="I1359" s="30">
        <f t="shared" si="106"/>
        <v>5090.6896551724139</v>
      </c>
      <c r="J1359" s="31">
        <f t="shared" si="107"/>
        <v>6181.5517241379312</v>
      </c>
      <c r="K1359" s="32">
        <f t="shared" si="108"/>
        <v>0</v>
      </c>
      <c r="L1359" s="33"/>
      <c r="M1359" s="34">
        <f t="shared" si="109"/>
        <v>0</v>
      </c>
    </row>
    <row r="1360" spans="1:13" ht="16.5" thickBot="1" x14ac:dyDescent="0.3">
      <c r="A1360" s="9" t="s">
        <v>261</v>
      </c>
      <c r="B1360" s="4" t="s">
        <v>379</v>
      </c>
      <c r="C1360" s="1" t="s">
        <v>3099</v>
      </c>
      <c r="D1360" s="1" t="s">
        <v>366</v>
      </c>
      <c r="E1360" s="1" t="s">
        <v>125</v>
      </c>
      <c r="F1360" s="46">
        <v>7272.4137931034484</v>
      </c>
      <c r="G1360" s="7">
        <v>8436</v>
      </c>
      <c r="H1360" s="30">
        <f t="shared" si="105"/>
        <v>4727.0689655172418</v>
      </c>
      <c r="I1360" s="30">
        <f t="shared" si="106"/>
        <v>5090.6896551724139</v>
      </c>
      <c r="J1360" s="31">
        <f t="shared" si="107"/>
        <v>6181.5517241379312</v>
      </c>
      <c r="K1360" s="32">
        <f t="shared" si="108"/>
        <v>0</v>
      </c>
      <c r="L1360" s="33"/>
      <c r="M1360" s="34">
        <f t="shared" si="109"/>
        <v>0</v>
      </c>
    </row>
    <row r="1361" spans="1:13" ht="16.5" thickBot="1" x14ac:dyDescent="0.3">
      <c r="A1361" s="9" t="s">
        <v>262</v>
      </c>
      <c r="B1361" s="4" t="s">
        <v>380</v>
      </c>
      <c r="C1361" s="1" t="s">
        <v>3099</v>
      </c>
      <c r="D1361" s="1" t="s">
        <v>367</v>
      </c>
      <c r="E1361" s="1" t="s">
        <v>125</v>
      </c>
      <c r="F1361" s="48">
        <v>7272.4137931034484</v>
      </c>
      <c r="G1361" s="7">
        <v>8436</v>
      </c>
      <c r="H1361" s="30">
        <f t="shared" si="105"/>
        <v>4727.0689655172418</v>
      </c>
      <c r="I1361" s="30">
        <f t="shared" si="106"/>
        <v>5090.6896551724139</v>
      </c>
      <c r="J1361" s="31">
        <f t="shared" si="107"/>
        <v>6181.5517241379312</v>
      </c>
      <c r="K1361" s="32">
        <f t="shared" si="108"/>
        <v>0</v>
      </c>
      <c r="L1361" s="33"/>
      <c r="M1361" s="34">
        <f t="shared" si="109"/>
        <v>0</v>
      </c>
    </row>
    <row r="1362" spans="1:13" ht="16.5" thickBot="1" x14ac:dyDescent="0.3">
      <c r="A1362" s="9" t="s">
        <v>263</v>
      </c>
      <c r="B1362" s="4" t="s">
        <v>381</v>
      </c>
      <c r="C1362" s="1" t="s">
        <v>3099</v>
      </c>
      <c r="D1362" s="1" t="s">
        <v>368</v>
      </c>
      <c r="E1362" s="1" t="s">
        <v>125</v>
      </c>
      <c r="F1362" s="48">
        <v>7272.4137931034484</v>
      </c>
      <c r="G1362" s="7">
        <v>8436</v>
      </c>
      <c r="H1362" s="30">
        <f t="shared" si="105"/>
        <v>4727.0689655172418</v>
      </c>
      <c r="I1362" s="30">
        <f t="shared" si="106"/>
        <v>5090.6896551724139</v>
      </c>
      <c r="J1362" s="31">
        <f t="shared" si="107"/>
        <v>6181.5517241379312</v>
      </c>
      <c r="K1362" s="32">
        <f t="shared" si="108"/>
        <v>0</v>
      </c>
      <c r="L1362" s="33"/>
      <c r="M1362" s="34">
        <f t="shared" si="109"/>
        <v>0</v>
      </c>
    </row>
    <row r="1363" spans="1:13" ht="16.5" thickBot="1" x14ac:dyDescent="0.3">
      <c r="A1363" s="9" t="s">
        <v>264</v>
      </c>
      <c r="B1363" s="4" t="s">
        <v>2437</v>
      </c>
      <c r="C1363" s="1" t="s">
        <v>3099</v>
      </c>
      <c r="D1363" s="1" t="s">
        <v>131</v>
      </c>
      <c r="E1363" s="1" t="s">
        <v>125</v>
      </c>
      <c r="F1363" s="48">
        <v>4792.2413793103451</v>
      </c>
      <c r="G1363" s="7">
        <v>5559</v>
      </c>
      <c r="H1363" s="30">
        <f t="shared" si="105"/>
        <v>3114.9568965517246</v>
      </c>
      <c r="I1363" s="30">
        <f t="shared" si="106"/>
        <v>3354.5689655172414</v>
      </c>
      <c r="J1363" s="31">
        <f t="shared" si="107"/>
        <v>4073.405172413793</v>
      </c>
      <c r="K1363" s="32">
        <f t="shared" si="108"/>
        <v>0</v>
      </c>
      <c r="L1363" s="33"/>
      <c r="M1363" s="34">
        <f t="shared" si="109"/>
        <v>0</v>
      </c>
    </row>
    <row r="1364" spans="1:13" ht="16.5" thickBot="1" x14ac:dyDescent="0.3">
      <c r="A1364" s="9" t="s">
        <v>265</v>
      </c>
      <c r="B1364" s="4" t="s">
        <v>2434</v>
      </c>
      <c r="C1364" s="1" t="s">
        <v>3099</v>
      </c>
      <c r="D1364" s="1" t="s">
        <v>131</v>
      </c>
      <c r="E1364" s="1" t="s">
        <v>125</v>
      </c>
      <c r="F1364" s="48">
        <v>4792.2413793103451</v>
      </c>
      <c r="G1364" s="7">
        <v>5559</v>
      </c>
      <c r="H1364" s="30">
        <f t="shared" si="105"/>
        <v>3114.9568965517246</v>
      </c>
      <c r="I1364" s="30">
        <f t="shared" si="106"/>
        <v>3354.5689655172414</v>
      </c>
      <c r="J1364" s="31">
        <f t="shared" si="107"/>
        <v>4073.405172413793</v>
      </c>
      <c r="K1364" s="32">
        <f t="shared" si="108"/>
        <v>0</v>
      </c>
      <c r="L1364" s="33"/>
      <c r="M1364" s="34">
        <f t="shared" si="109"/>
        <v>0</v>
      </c>
    </row>
    <row r="1365" spans="1:13" ht="16.5" thickBot="1" x14ac:dyDescent="0.3">
      <c r="A1365" s="9" t="s">
        <v>266</v>
      </c>
      <c r="B1365" s="4" t="s">
        <v>2435</v>
      </c>
      <c r="C1365" s="1" t="s">
        <v>3099</v>
      </c>
      <c r="D1365" s="1" t="s">
        <v>131</v>
      </c>
      <c r="E1365" s="1" t="s">
        <v>125</v>
      </c>
      <c r="F1365" s="48">
        <v>4792.2413793103451</v>
      </c>
      <c r="G1365" s="7">
        <v>5559</v>
      </c>
      <c r="H1365" s="30">
        <f t="shared" si="105"/>
        <v>3114.9568965517246</v>
      </c>
      <c r="I1365" s="30">
        <f t="shared" si="106"/>
        <v>3354.5689655172414</v>
      </c>
      <c r="J1365" s="31">
        <f t="shared" si="107"/>
        <v>4073.405172413793</v>
      </c>
      <c r="K1365" s="32">
        <f t="shared" si="108"/>
        <v>0</v>
      </c>
      <c r="L1365" s="33"/>
      <c r="M1365" s="34">
        <f t="shared" si="109"/>
        <v>0</v>
      </c>
    </row>
    <row r="1366" spans="1:13" ht="16.5" thickBot="1" x14ac:dyDescent="0.3">
      <c r="A1366" s="9" t="s">
        <v>267</v>
      </c>
      <c r="B1366" s="4" t="s">
        <v>382</v>
      </c>
      <c r="C1366" s="1" t="s">
        <v>3099</v>
      </c>
      <c r="D1366" s="1" t="s">
        <v>131</v>
      </c>
      <c r="E1366" s="1" t="s">
        <v>125</v>
      </c>
      <c r="F1366" s="48">
        <v>4792.2413793103451</v>
      </c>
      <c r="G1366" s="7">
        <v>5559</v>
      </c>
      <c r="H1366" s="30">
        <f t="shared" si="105"/>
        <v>3114.9568965517246</v>
      </c>
      <c r="I1366" s="30">
        <f t="shared" si="106"/>
        <v>3354.5689655172414</v>
      </c>
      <c r="J1366" s="31">
        <f t="shared" si="107"/>
        <v>4073.405172413793</v>
      </c>
      <c r="K1366" s="32">
        <f t="shared" si="108"/>
        <v>0</v>
      </c>
      <c r="L1366" s="33"/>
      <c r="M1366" s="34">
        <f t="shared" si="109"/>
        <v>0</v>
      </c>
    </row>
    <row r="1367" spans="1:13" ht="16.5" thickBot="1" x14ac:dyDescent="0.3">
      <c r="A1367" s="9" t="s">
        <v>268</v>
      </c>
      <c r="B1367" s="4" t="s">
        <v>383</v>
      </c>
      <c r="C1367" s="1" t="s">
        <v>3099</v>
      </c>
      <c r="D1367" s="1" t="s">
        <v>131</v>
      </c>
      <c r="E1367" s="1" t="s">
        <v>125</v>
      </c>
      <c r="F1367" s="48">
        <v>4792.2413793103451</v>
      </c>
      <c r="G1367" s="7">
        <v>5559</v>
      </c>
      <c r="H1367" s="30">
        <f t="shared" si="105"/>
        <v>3114.9568965517246</v>
      </c>
      <c r="I1367" s="30">
        <f t="shared" si="106"/>
        <v>3354.5689655172414</v>
      </c>
      <c r="J1367" s="31">
        <f t="shared" si="107"/>
        <v>4073.405172413793</v>
      </c>
      <c r="K1367" s="32">
        <f t="shared" si="108"/>
        <v>0</v>
      </c>
      <c r="L1367" s="33"/>
      <c r="M1367" s="34">
        <f t="shared" si="109"/>
        <v>0</v>
      </c>
    </row>
    <row r="1368" spans="1:13" ht="16.5" thickBot="1" x14ac:dyDescent="0.3">
      <c r="A1368" s="9" t="s">
        <v>599</v>
      </c>
      <c r="B1368" s="4" t="s">
        <v>768</v>
      </c>
      <c r="C1368" s="1" t="s">
        <v>3099</v>
      </c>
      <c r="D1368" s="1" t="s">
        <v>131</v>
      </c>
      <c r="E1368" s="1" t="s">
        <v>125</v>
      </c>
      <c r="F1368" s="48">
        <v>4792.2413793103451</v>
      </c>
      <c r="G1368" s="7">
        <v>5559</v>
      </c>
      <c r="H1368" s="30">
        <f t="shared" si="105"/>
        <v>3114.9568965517246</v>
      </c>
      <c r="I1368" s="30">
        <f t="shared" si="106"/>
        <v>3354.5689655172414</v>
      </c>
      <c r="J1368" s="31">
        <f t="shared" si="107"/>
        <v>4073.405172413793</v>
      </c>
      <c r="K1368" s="32">
        <f t="shared" si="108"/>
        <v>0</v>
      </c>
      <c r="L1368" s="33"/>
      <c r="M1368" s="34">
        <f t="shared" si="109"/>
        <v>0</v>
      </c>
    </row>
    <row r="1369" spans="1:13" ht="16.5" thickBot="1" x14ac:dyDescent="0.3">
      <c r="A1369" s="9" t="s">
        <v>269</v>
      </c>
      <c r="B1369" s="4" t="s">
        <v>14</v>
      </c>
      <c r="C1369" s="1" t="s">
        <v>3099</v>
      </c>
      <c r="D1369" s="1" t="s">
        <v>131</v>
      </c>
      <c r="E1369" s="1" t="s">
        <v>125</v>
      </c>
      <c r="F1369" s="48">
        <v>4792.2413793103451</v>
      </c>
      <c r="G1369" s="7">
        <v>5559</v>
      </c>
      <c r="H1369" s="30">
        <f t="shared" si="105"/>
        <v>3114.9568965517246</v>
      </c>
      <c r="I1369" s="30">
        <f t="shared" si="106"/>
        <v>3354.5689655172414</v>
      </c>
      <c r="J1369" s="31">
        <f t="shared" si="107"/>
        <v>4073.405172413793</v>
      </c>
      <c r="K1369" s="32">
        <f t="shared" si="108"/>
        <v>0</v>
      </c>
      <c r="L1369" s="33"/>
      <c r="M1369" s="34">
        <f t="shared" si="109"/>
        <v>0</v>
      </c>
    </row>
    <row r="1370" spans="1:13" ht="16.5" thickBot="1" x14ac:dyDescent="0.3">
      <c r="A1370" s="9" t="s">
        <v>270</v>
      </c>
      <c r="B1370" s="4" t="s">
        <v>384</v>
      </c>
      <c r="C1370" s="1" t="s">
        <v>3099</v>
      </c>
      <c r="D1370" s="1" t="s">
        <v>131</v>
      </c>
      <c r="E1370" s="1" t="s">
        <v>125</v>
      </c>
      <c r="F1370" s="48">
        <v>4792.2413793103451</v>
      </c>
      <c r="G1370" s="7">
        <v>5559</v>
      </c>
      <c r="H1370" s="30">
        <f t="shared" si="105"/>
        <v>3114.9568965517246</v>
      </c>
      <c r="I1370" s="30">
        <f t="shared" si="106"/>
        <v>3354.5689655172414</v>
      </c>
      <c r="J1370" s="31">
        <f t="shared" si="107"/>
        <v>4073.405172413793</v>
      </c>
      <c r="K1370" s="32">
        <f t="shared" si="108"/>
        <v>0</v>
      </c>
      <c r="L1370" s="33"/>
      <c r="M1370" s="34">
        <f t="shared" si="109"/>
        <v>0</v>
      </c>
    </row>
    <row r="1371" spans="1:13" ht="16.5" thickBot="1" x14ac:dyDescent="0.3">
      <c r="A1371" s="9" t="s">
        <v>271</v>
      </c>
      <c r="B1371" s="4" t="s">
        <v>385</v>
      </c>
      <c r="C1371" s="1" t="s">
        <v>3099</v>
      </c>
      <c r="D1371" s="1" t="s">
        <v>131</v>
      </c>
      <c r="E1371" s="1" t="s">
        <v>125</v>
      </c>
      <c r="F1371" s="48">
        <v>4792.2413793103451</v>
      </c>
      <c r="G1371" s="7">
        <v>5559</v>
      </c>
      <c r="H1371" s="30">
        <f t="shared" si="105"/>
        <v>3114.9568965517246</v>
      </c>
      <c r="I1371" s="30">
        <f t="shared" si="106"/>
        <v>3354.5689655172414</v>
      </c>
      <c r="J1371" s="31">
        <f t="shared" si="107"/>
        <v>4073.405172413793</v>
      </c>
      <c r="K1371" s="32">
        <f t="shared" si="108"/>
        <v>0</v>
      </c>
      <c r="L1371" s="33"/>
      <c r="M1371" s="34">
        <f t="shared" si="109"/>
        <v>0</v>
      </c>
    </row>
    <row r="1372" spans="1:13" ht="16.5" thickBot="1" x14ac:dyDescent="0.3">
      <c r="A1372" s="9" t="s">
        <v>272</v>
      </c>
      <c r="B1372" s="4" t="s">
        <v>386</v>
      </c>
      <c r="C1372" s="1" t="s">
        <v>3099</v>
      </c>
      <c r="D1372" s="1" t="s">
        <v>131</v>
      </c>
      <c r="E1372" s="1" t="s">
        <v>125</v>
      </c>
      <c r="F1372" s="46">
        <v>4792.2413793103451</v>
      </c>
      <c r="G1372" s="7">
        <v>5559</v>
      </c>
      <c r="H1372" s="30">
        <f t="shared" si="105"/>
        <v>3114.9568965517246</v>
      </c>
      <c r="I1372" s="30">
        <f t="shared" si="106"/>
        <v>3354.5689655172414</v>
      </c>
      <c r="J1372" s="31">
        <f t="shared" si="107"/>
        <v>4073.405172413793</v>
      </c>
      <c r="K1372" s="32">
        <f t="shared" si="108"/>
        <v>0</v>
      </c>
      <c r="L1372" s="33"/>
      <c r="M1372" s="34">
        <f t="shared" si="109"/>
        <v>0</v>
      </c>
    </row>
    <row r="1373" spans="1:13" ht="16.5" thickBot="1" x14ac:dyDescent="0.3">
      <c r="A1373" s="9" t="s">
        <v>273</v>
      </c>
      <c r="B1373" s="4" t="s">
        <v>2436</v>
      </c>
      <c r="C1373" s="1" t="s">
        <v>3099</v>
      </c>
      <c r="D1373" s="1" t="s">
        <v>131</v>
      </c>
      <c r="E1373" s="1" t="s">
        <v>125</v>
      </c>
      <c r="F1373" s="48">
        <v>4792.2413793103451</v>
      </c>
      <c r="G1373" s="7">
        <v>5559</v>
      </c>
      <c r="H1373" s="30">
        <f t="shared" si="105"/>
        <v>3114.9568965517246</v>
      </c>
      <c r="I1373" s="30">
        <f t="shared" si="106"/>
        <v>3354.5689655172414</v>
      </c>
      <c r="J1373" s="31">
        <f t="shared" si="107"/>
        <v>4073.405172413793</v>
      </c>
      <c r="K1373" s="32">
        <f t="shared" si="108"/>
        <v>0</v>
      </c>
      <c r="L1373" s="33"/>
      <c r="M1373" s="34">
        <f t="shared" si="109"/>
        <v>0</v>
      </c>
    </row>
    <row r="1374" spans="1:13" ht="16.5" thickBot="1" x14ac:dyDescent="0.3">
      <c r="A1374" s="9" t="s">
        <v>274</v>
      </c>
      <c r="B1374" s="4" t="s">
        <v>2439</v>
      </c>
      <c r="C1374" s="1" t="s">
        <v>3099</v>
      </c>
      <c r="D1374" s="1" t="s">
        <v>131</v>
      </c>
      <c r="E1374" s="1" t="s">
        <v>125</v>
      </c>
      <c r="F1374" s="48">
        <v>4792.2413793103451</v>
      </c>
      <c r="G1374" s="7">
        <v>5559</v>
      </c>
      <c r="H1374" s="30">
        <f t="shared" si="105"/>
        <v>3114.9568965517246</v>
      </c>
      <c r="I1374" s="30">
        <f t="shared" si="106"/>
        <v>3354.5689655172414</v>
      </c>
      <c r="J1374" s="31">
        <f t="shared" si="107"/>
        <v>4073.405172413793</v>
      </c>
      <c r="K1374" s="32">
        <f t="shared" si="108"/>
        <v>0</v>
      </c>
      <c r="L1374" s="33"/>
      <c r="M1374" s="34">
        <f t="shared" si="109"/>
        <v>0</v>
      </c>
    </row>
    <row r="1375" spans="1:13" ht="16.5" thickBot="1" x14ac:dyDescent="0.3">
      <c r="A1375" s="9" t="s">
        <v>275</v>
      </c>
      <c r="B1375" s="4" t="s">
        <v>2438</v>
      </c>
      <c r="C1375" s="1" t="s">
        <v>3099</v>
      </c>
      <c r="D1375" s="1" t="s">
        <v>131</v>
      </c>
      <c r="E1375" s="1" t="s">
        <v>125</v>
      </c>
      <c r="F1375" s="48">
        <v>4792.2413793103451</v>
      </c>
      <c r="G1375" s="7">
        <v>5559</v>
      </c>
      <c r="H1375" s="30">
        <f t="shared" si="105"/>
        <v>3114.9568965517246</v>
      </c>
      <c r="I1375" s="30">
        <f t="shared" si="106"/>
        <v>3354.5689655172414</v>
      </c>
      <c r="J1375" s="31">
        <f t="shared" si="107"/>
        <v>4073.405172413793</v>
      </c>
      <c r="K1375" s="32">
        <f t="shared" si="108"/>
        <v>0</v>
      </c>
      <c r="L1375" s="33"/>
      <c r="M1375" s="34">
        <f t="shared" si="109"/>
        <v>0</v>
      </c>
    </row>
    <row r="1376" spans="1:13" ht="16.5" thickBot="1" x14ac:dyDescent="0.3">
      <c r="A1376" s="9" t="s">
        <v>2811</v>
      </c>
      <c r="B1376" s="4" t="s">
        <v>2952</v>
      </c>
      <c r="C1376" s="1" t="s">
        <v>3099</v>
      </c>
      <c r="D1376" s="1" t="s">
        <v>131</v>
      </c>
      <c r="E1376" s="1" t="s">
        <v>125</v>
      </c>
      <c r="F1376" s="48">
        <v>4792.2413793103451</v>
      </c>
      <c r="G1376" s="7">
        <v>5559</v>
      </c>
      <c r="H1376" s="30">
        <f t="shared" si="105"/>
        <v>3114.9568965517246</v>
      </c>
      <c r="I1376" s="30">
        <f t="shared" si="106"/>
        <v>3354.5689655172414</v>
      </c>
      <c r="J1376" s="31">
        <f t="shared" si="107"/>
        <v>4073.405172413793</v>
      </c>
      <c r="K1376" s="32">
        <f t="shared" si="108"/>
        <v>0</v>
      </c>
      <c r="L1376" s="33"/>
      <c r="M1376" s="34">
        <f t="shared" si="109"/>
        <v>0</v>
      </c>
    </row>
    <row r="1377" spans="1:13" ht="16.5" thickBot="1" x14ac:dyDescent="0.3">
      <c r="A1377" s="9" t="s">
        <v>2812</v>
      </c>
      <c r="B1377" s="4" t="s">
        <v>2953</v>
      </c>
      <c r="C1377" s="1" t="s">
        <v>3099</v>
      </c>
      <c r="D1377" s="1" t="s">
        <v>131</v>
      </c>
      <c r="E1377" s="1" t="s">
        <v>125</v>
      </c>
      <c r="F1377" s="48">
        <v>4792.2413793103451</v>
      </c>
      <c r="G1377" s="7">
        <v>5559</v>
      </c>
      <c r="H1377" s="30">
        <f t="shared" si="105"/>
        <v>3114.9568965517246</v>
      </c>
      <c r="I1377" s="30">
        <f t="shared" si="106"/>
        <v>3354.5689655172414</v>
      </c>
      <c r="J1377" s="31">
        <f t="shared" si="107"/>
        <v>4073.405172413793</v>
      </c>
      <c r="K1377" s="32">
        <f t="shared" si="108"/>
        <v>0</v>
      </c>
      <c r="L1377" s="33"/>
      <c r="M1377" s="34">
        <f t="shared" si="109"/>
        <v>0</v>
      </c>
    </row>
    <row r="1378" spans="1:13" ht="16.5" thickBot="1" x14ac:dyDescent="0.3">
      <c r="A1378" s="9" t="s">
        <v>276</v>
      </c>
      <c r="B1378" s="4" t="s">
        <v>387</v>
      </c>
      <c r="C1378" s="1" t="s">
        <v>3099</v>
      </c>
      <c r="D1378" s="1" t="s">
        <v>131</v>
      </c>
      <c r="E1378" s="1" t="s">
        <v>125</v>
      </c>
      <c r="F1378" s="48">
        <v>4792.2413793103451</v>
      </c>
      <c r="G1378" s="7">
        <v>5559</v>
      </c>
      <c r="H1378" s="30">
        <f t="shared" si="105"/>
        <v>3114.9568965517246</v>
      </c>
      <c r="I1378" s="30">
        <f t="shared" si="106"/>
        <v>3354.5689655172414</v>
      </c>
      <c r="J1378" s="31">
        <f t="shared" si="107"/>
        <v>4073.405172413793</v>
      </c>
      <c r="K1378" s="32">
        <f t="shared" si="108"/>
        <v>0</v>
      </c>
      <c r="L1378" s="33"/>
      <c r="M1378" s="34">
        <f t="shared" si="109"/>
        <v>0</v>
      </c>
    </row>
    <row r="1379" spans="1:13" ht="16.5" thickBot="1" x14ac:dyDescent="0.3">
      <c r="A1379" s="9" t="s">
        <v>277</v>
      </c>
      <c r="B1379" s="4" t="s">
        <v>2440</v>
      </c>
      <c r="C1379" s="1" t="s">
        <v>3099</v>
      </c>
      <c r="D1379" s="1" t="s">
        <v>128</v>
      </c>
      <c r="E1379" s="1" t="s">
        <v>125</v>
      </c>
      <c r="F1379" s="48">
        <v>4792.2413793103451</v>
      </c>
      <c r="G1379" s="7">
        <v>5559</v>
      </c>
      <c r="H1379" s="30">
        <f t="shared" si="105"/>
        <v>3114.9568965517246</v>
      </c>
      <c r="I1379" s="30">
        <f t="shared" si="106"/>
        <v>3354.5689655172414</v>
      </c>
      <c r="J1379" s="31">
        <f t="shared" si="107"/>
        <v>4073.405172413793</v>
      </c>
      <c r="K1379" s="32">
        <f t="shared" si="108"/>
        <v>0</v>
      </c>
      <c r="L1379" s="33"/>
      <c r="M1379" s="34">
        <f t="shared" si="109"/>
        <v>0</v>
      </c>
    </row>
    <row r="1380" spans="1:13" ht="16.5" thickBot="1" x14ac:dyDescent="0.3">
      <c r="A1380" s="9" t="s">
        <v>278</v>
      </c>
      <c r="B1380" s="4" t="s">
        <v>2441</v>
      </c>
      <c r="C1380" s="1" t="s">
        <v>3099</v>
      </c>
      <c r="D1380" s="1" t="s">
        <v>128</v>
      </c>
      <c r="E1380" s="1" t="s">
        <v>771</v>
      </c>
      <c r="F1380" s="48">
        <v>4792.2413793103451</v>
      </c>
      <c r="G1380" s="7">
        <v>5559</v>
      </c>
      <c r="H1380" s="30">
        <f t="shared" si="105"/>
        <v>3114.9568965517246</v>
      </c>
      <c r="I1380" s="30">
        <f t="shared" si="106"/>
        <v>3354.5689655172414</v>
      </c>
      <c r="J1380" s="31">
        <f t="shared" si="107"/>
        <v>4073.405172413793</v>
      </c>
      <c r="K1380" s="32">
        <f t="shared" si="108"/>
        <v>0</v>
      </c>
      <c r="L1380" s="33"/>
      <c r="M1380" s="34">
        <f t="shared" si="109"/>
        <v>0</v>
      </c>
    </row>
    <row r="1381" spans="1:13" ht="16.5" thickBot="1" x14ac:dyDescent="0.3">
      <c r="A1381" s="9" t="s">
        <v>279</v>
      </c>
      <c r="B1381" s="4" t="s">
        <v>2442</v>
      </c>
      <c r="C1381" s="1" t="s">
        <v>3099</v>
      </c>
      <c r="D1381" s="1" t="s">
        <v>128</v>
      </c>
      <c r="E1381" s="1" t="s">
        <v>771</v>
      </c>
      <c r="F1381" s="48">
        <v>4792.2413793103451</v>
      </c>
      <c r="G1381" s="7">
        <v>5559</v>
      </c>
      <c r="H1381" s="30">
        <f t="shared" si="105"/>
        <v>3114.9568965517246</v>
      </c>
      <c r="I1381" s="30">
        <f t="shared" si="106"/>
        <v>3354.5689655172414</v>
      </c>
      <c r="J1381" s="31">
        <f t="shared" si="107"/>
        <v>4073.405172413793</v>
      </c>
      <c r="K1381" s="32">
        <f t="shared" si="108"/>
        <v>0</v>
      </c>
      <c r="L1381" s="33"/>
      <c r="M1381" s="34">
        <f t="shared" si="109"/>
        <v>0</v>
      </c>
    </row>
    <row r="1382" spans="1:13" ht="16.5" thickBot="1" x14ac:dyDescent="0.3">
      <c r="A1382" s="9" t="s">
        <v>280</v>
      </c>
      <c r="B1382" s="4" t="s">
        <v>388</v>
      </c>
      <c r="C1382" s="1" t="s">
        <v>3099</v>
      </c>
      <c r="D1382" s="1" t="s">
        <v>128</v>
      </c>
      <c r="E1382" s="1" t="s">
        <v>771</v>
      </c>
      <c r="F1382" s="48">
        <v>4792.2413793103451</v>
      </c>
      <c r="G1382" s="7">
        <v>5559</v>
      </c>
      <c r="H1382" s="30">
        <f t="shared" si="105"/>
        <v>3114.9568965517246</v>
      </c>
      <c r="I1382" s="30">
        <f t="shared" si="106"/>
        <v>3354.5689655172414</v>
      </c>
      <c r="J1382" s="31">
        <f t="shared" si="107"/>
        <v>4073.405172413793</v>
      </c>
      <c r="K1382" s="32">
        <f t="shared" si="108"/>
        <v>0</v>
      </c>
      <c r="L1382" s="33"/>
      <c r="M1382" s="34">
        <f t="shared" si="109"/>
        <v>0</v>
      </c>
    </row>
    <row r="1383" spans="1:13" ht="16.5" thickBot="1" x14ac:dyDescent="0.3">
      <c r="A1383" s="9" t="s">
        <v>281</v>
      </c>
      <c r="B1383" s="4" t="s">
        <v>389</v>
      </c>
      <c r="C1383" s="1" t="s">
        <v>3099</v>
      </c>
      <c r="D1383" s="1" t="s">
        <v>128</v>
      </c>
      <c r="E1383" s="1" t="s">
        <v>771</v>
      </c>
      <c r="F1383" s="48">
        <v>4792.2413793103451</v>
      </c>
      <c r="G1383" s="7">
        <v>5559</v>
      </c>
      <c r="H1383" s="30">
        <f t="shared" si="105"/>
        <v>3114.9568965517246</v>
      </c>
      <c r="I1383" s="30">
        <f t="shared" si="106"/>
        <v>3354.5689655172414</v>
      </c>
      <c r="J1383" s="31">
        <f t="shared" si="107"/>
        <v>4073.405172413793</v>
      </c>
      <c r="K1383" s="32">
        <f t="shared" si="108"/>
        <v>0</v>
      </c>
      <c r="L1383" s="33"/>
      <c r="M1383" s="34">
        <f t="shared" si="109"/>
        <v>0</v>
      </c>
    </row>
    <row r="1384" spans="1:13" ht="16.5" thickBot="1" x14ac:dyDescent="0.3">
      <c r="A1384" s="9" t="s">
        <v>282</v>
      </c>
      <c r="B1384" s="4" t="s">
        <v>390</v>
      </c>
      <c r="C1384" s="1" t="s">
        <v>3099</v>
      </c>
      <c r="D1384" s="1" t="s">
        <v>128</v>
      </c>
      <c r="E1384" s="1" t="s">
        <v>771</v>
      </c>
      <c r="F1384" s="48">
        <v>4792.2413793103451</v>
      </c>
      <c r="G1384" s="7">
        <v>5559</v>
      </c>
      <c r="H1384" s="30">
        <f t="shared" si="105"/>
        <v>3114.9568965517246</v>
      </c>
      <c r="I1384" s="30">
        <f t="shared" si="106"/>
        <v>3354.5689655172414</v>
      </c>
      <c r="J1384" s="31">
        <f t="shared" si="107"/>
        <v>4073.405172413793</v>
      </c>
      <c r="K1384" s="32">
        <f t="shared" si="108"/>
        <v>0</v>
      </c>
      <c r="L1384" s="33"/>
      <c r="M1384" s="34">
        <f t="shared" si="109"/>
        <v>0</v>
      </c>
    </row>
    <row r="1385" spans="1:13" ht="16.5" thickBot="1" x14ac:dyDescent="0.3">
      <c r="A1385" s="9" t="s">
        <v>283</v>
      </c>
      <c r="B1385" s="4" t="s">
        <v>391</v>
      </c>
      <c r="C1385" s="1" t="s">
        <v>3099</v>
      </c>
      <c r="D1385" s="1" t="s">
        <v>128</v>
      </c>
      <c r="E1385" s="1" t="s">
        <v>771</v>
      </c>
      <c r="F1385" s="48">
        <v>4792.2413793103451</v>
      </c>
      <c r="G1385" s="7">
        <v>5559</v>
      </c>
      <c r="H1385" s="30">
        <f t="shared" si="105"/>
        <v>3114.9568965517246</v>
      </c>
      <c r="I1385" s="30">
        <f t="shared" si="106"/>
        <v>3354.5689655172414</v>
      </c>
      <c r="J1385" s="31">
        <f t="shared" si="107"/>
        <v>4073.405172413793</v>
      </c>
      <c r="K1385" s="32">
        <f t="shared" si="108"/>
        <v>0</v>
      </c>
      <c r="L1385" s="33"/>
      <c r="M1385" s="34">
        <f t="shared" si="109"/>
        <v>0</v>
      </c>
    </row>
    <row r="1386" spans="1:13" ht="16.5" thickBot="1" x14ac:dyDescent="0.3">
      <c r="A1386" s="9" t="s">
        <v>2570</v>
      </c>
      <c r="B1386" s="4" t="s">
        <v>2571</v>
      </c>
      <c r="C1386" s="1" t="s">
        <v>3099</v>
      </c>
      <c r="D1386" s="1" t="s">
        <v>128</v>
      </c>
      <c r="E1386" s="1" t="s">
        <v>771</v>
      </c>
      <c r="F1386" s="48">
        <v>4792.2413793103451</v>
      </c>
      <c r="G1386" s="7">
        <v>5559</v>
      </c>
      <c r="H1386" s="30">
        <f t="shared" si="105"/>
        <v>3114.9568965517246</v>
      </c>
      <c r="I1386" s="30">
        <f t="shared" si="106"/>
        <v>3354.5689655172414</v>
      </c>
      <c r="J1386" s="31">
        <f t="shared" si="107"/>
        <v>4073.405172413793</v>
      </c>
      <c r="K1386" s="32">
        <f t="shared" si="108"/>
        <v>0</v>
      </c>
      <c r="L1386" s="33"/>
      <c r="M1386" s="34">
        <f t="shared" si="109"/>
        <v>0</v>
      </c>
    </row>
    <row r="1387" spans="1:13" ht="16.5" thickBot="1" x14ac:dyDescent="0.3">
      <c r="A1387" s="9" t="s">
        <v>284</v>
      </c>
      <c r="B1387" s="4" t="s">
        <v>15</v>
      </c>
      <c r="C1387" s="1" t="s">
        <v>3099</v>
      </c>
      <c r="D1387" s="1" t="s">
        <v>128</v>
      </c>
      <c r="E1387" s="1" t="s">
        <v>771</v>
      </c>
      <c r="F1387" s="46">
        <v>4792.2413793103451</v>
      </c>
      <c r="G1387" s="7">
        <v>5559</v>
      </c>
      <c r="H1387" s="30">
        <f t="shared" si="105"/>
        <v>3114.9568965517246</v>
      </c>
      <c r="I1387" s="30">
        <f t="shared" si="106"/>
        <v>3354.5689655172414</v>
      </c>
      <c r="J1387" s="31">
        <f t="shared" si="107"/>
        <v>4073.405172413793</v>
      </c>
      <c r="K1387" s="32">
        <f t="shared" si="108"/>
        <v>0</v>
      </c>
      <c r="L1387" s="33"/>
      <c r="M1387" s="34">
        <f t="shared" si="109"/>
        <v>0</v>
      </c>
    </row>
    <row r="1388" spans="1:13" ht="16.5" thickBot="1" x14ac:dyDescent="0.3">
      <c r="A1388" s="9" t="s">
        <v>285</v>
      </c>
      <c r="B1388" s="4" t="s">
        <v>392</v>
      </c>
      <c r="C1388" s="1" t="s">
        <v>3099</v>
      </c>
      <c r="D1388" s="1" t="s">
        <v>128</v>
      </c>
      <c r="E1388" s="1" t="s">
        <v>771</v>
      </c>
      <c r="F1388" s="48">
        <v>4792.2413793103451</v>
      </c>
      <c r="G1388" s="7">
        <v>5559</v>
      </c>
      <c r="H1388" s="30">
        <f t="shared" si="105"/>
        <v>3114.9568965517246</v>
      </c>
      <c r="I1388" s="30">
        <f t="shared" si="106"/>
        <v>3354.5689655172414</v>
      </c>
      <c r="J1388" s="31">
        <f t="shared" si="107"/>
        <v>4073.405172413793</v>
      </c>
      <c r="K1388" s="32">
        <f t="shared" si="108"/>
        <v>0</v>
      </c>
      <c r="L1388" s="33"/>
      <c r="M1388" s="34">
        <f t="shared" si="109"/>
        <v>0</v>
      </c>
    </row>
    <row r="1389" spans="1:13" ht="16.5" thickBot="1" x14ac:dyDescent="0.3">
      <c r="A1389" s="9" t="s">
        <v>286</v>
      </c>
      <c r="B1389" s="4" t="s">
        <v>393</v>
      </c>
      <c r="C1389" s="1" t="s">
        <v>3099</v>
      </c>
      <c r="D1389" s="1" t="s">
        <v>128</v>
      </c>
      <c r="E1389" s="1" t="s">
        <v>771</v>
      </c>
      <c r="F1389" s="46">
        <v>4792.2413793103451</v>
      </c>
      <c r="G1389" s="7">
        <v>5559</v>
      </c>
      <c r="H1389" s="30">
        <f t="shared" si="105"/>
        <v>3114.9568965517246</v>
      </c>
      <c r="I1389" s="30">
        <f t="shared" si="106"/>
        <v>3354.5689655172414</v>
      </c>
      <c r="J1389" s="31">
        <f t="shared" si="107"/>
        <v>4073.405172413793</v>
      </c>
      <c r="K1389" s="32">
        <f t="shared" si="108"/>
        <v>0</v>
      </c>
      <c r="L1389" s="33"/>
      <c r="M1389" s="34">
        <f t="shared" si="109"/>
        <v>0</v>
      </c>
    </row>
    <row r="1390" spans="1:13" ht="16.5" thickBot="1" x14ac:dyDescent="0.3">
      <c r="A1390" s="9" t="s">
        <v>287</v>
      </c>
      <c r="B1390" s="4" t="s">
        <v>394</v>
      </c>
      <c r="C1390" s="1" t="s">
        <v>3099</v>
      </c>
      <c r="D1390" s="1" t="s">
        <v>128</v>
      </c>
      <c r="E1390" s="1" t="s">
        <v>771</v>
      </c>
      <c r="F1390" s="48">
        <v>4792.2413793103451</v>
      </c>
      <c r="G1390" s="7">
        <v>5559</v>
      </c>
      <c r="H1390" s="30">
        <f t="shared" si="105"/>
        <v>3114.9568965517246</v>
      </c>
      <c r="I1390" s="30">
        <f t="shared" si="106"/>
        <v>3354.5689655172414</v>
      </c>
      <c r="J1390" s="31">
        <f t="shared" si="107"/>
        <v>4073.405172413793</v>
      </c>
      <c r="K1390" s="32">
        <f t="shared" si="108"/>
        <v>0</v>
      </c>
      <c r="L1390" s="33"/>
      <c r="M1390" s="34">
        <f t="shared" si="109"/>
        <v>0</v>
      </c>
    </row>
    <row r="1391" spans="1:13" ht="16.5" thickBot="1" x14ac:dyDescent="0.3">
      <c r="A1391" s="9" t="s">
        <v>288</v>
      </c>
      <c r="B1391" s="4" t="s">
        <v>395</v>
      </c>
      <c r="C1391" s="1" t="s">
        <v>3099</v>
      </c>
      <c r="D1391" s="1" t="s">
        <v>128</v>
      </c>
      <c r="E1391" s="1" t="s">
        <v>771</v>
      </c>
      <c r="F1391" s="48">
        <v>4792.2413793103451</v>
      </c>
      <c r="G1391" s="7">
        <v>5559</v>
      </c>
      <c r="H1391" s="30">
        <f t="shared" si="105"/>
        <v>3114.9568965517246</v>
      </c>
      <c r="I1391" s="30">
        <f t="shared" si="106"/>
        <v>3354.5689655172414</v>
      </c>
      <c r="J1391" s="31">
        <f t="shared" si="107"/>
        <v>4073.405172413793</v>
      </c>
      <c r="K1391" s="32">
        <f t="shared" si="108"/>
        <v>0</v>
      </c>
      <c r="L1391" s="33"/>
      <c r="M1391" s="34">
        <f t="shared" si="109"/>
        <v>0</v>
      </c>
    </row>
    <row r="1392" spans="1:13" ht="16.5" thickBot="1" x14ac:dyDescent="0.3">
      <c r="A1392" s="9" t="s">
        <v>289</v>
      </c>
      <c r="B1392" s="4" t="s">
        <v>396</v>
      </c>
      <c r="C1392" s="1" t="s">
        <v>3099</v>
      </c>
      <c r="D1392" s="1" t="s">
        <v>128</v>
      </c>
      <c r="E1392" s="1" t="s">
        <v>771</v>
      </c>
      <c r="F1392" s="48">
        <v>4792.2413793103451</v>
      </c>
      <c r="G1392" s="7">
        <v>5559</v>
      </c>
      <c r="H1392" s="30">
        <f t="shared" si="105"/>
        <v>3114.9568965517246</v>
      </c>
      <c r="I1392" s="30">
        <f t="shared" si="106"/>
        <v>3354.5689655172414</v>
      </c>
      <c r="J1392" s="31">
        <f t="shared" si="107"/>
        <v>4073.405172413793</v>
      </c>
      <c r="K1392" s="32">
        <f t="shared" si="108"/>
        <v>0</v>
      </c>
      <c r="L1392" s="33"/>
      <c r="M1392" s="34">
        <f t="shared" si="109"/>
        <v>0</v>
      </c>
    </row>
    <row r="1393" spans="1:13" ht="16.5" thickBot="1" x14ac:dyDescent="0.3">
      <c r="A1393" s="9" t="s">
        <v>290</v>
      </c>
      <c r="B1393" s="4" t="s">
        <v>397</v>
      </c>
      <c r="C1393" s="1" t="s">
        <v>3099</v>
      </c>
      <c r="D1393" s="1" t="s">
        <v>128</v>
      </c>
      <c r="E1393" s="1" t="s">
        <v>771</v>
      </c>
      <c r="F1393" s="48">
        <v>4792.2413793103451</v>
      </c>
      <c r="G1393" s="7">
        <v>5559</v>
      </c>
      <c r="H1393" s="30">
        <f t="shared" si="105"/>
        <v>3114.9568965517246</v>
      </c>
      <c r="I1393" s="30">
        <f t="shared" si="106"/>
        <v>3354.5689655172414</v>
      </c>
      <c r="J1393" s="31">
        <f t="shared" si="107"/>
        <v>4073.405172413793</v>
      </c>
      <c r="K1393" s="32">
        <f t="shared" si="108"/>
        <v>0</v>
      </c>
      <c r="L1393" s="33"/>
      <c r="M1393" s="34">
        <f t="shared" si="109"/>
        <v>0</v>
      </c>
    </row>
    <row r="1394" spans="1:13" ht="16.5" thickBot="1" x14ac:dyDescent="0.3">
      <c r="A1394" s="9" t="s">
        <v>291</v>
      </c>
      <c r="B1394" s="4" t="s">
        <v>16</v>
      </c>
      <c r="C1394" s="1" t="s">
        <v>3099</v>
      </c>
      <c r="D1394" s="1" t="s">
        <v>128</v>
      </c>
      <c r="E1394" s="1" t="s">
        <v>771</v>
      </c>
      <c r="F1394" s="48">
        <v>4792.2413793103451</v>
      </c>
      <c r="G1394" s="7">
        <v>5559</v>
      </c>
      <c r="H1394" s="30">
        <f t="shared" si="105"/>
        <v>3114.9568965517246</v>
      </c>
      <c r="I1394" s="30">
        <f t="shared" si="106"/>
        <v>3354.5689655172414</v>
      </c>
      <c r="J1394" s="31">
        <f t="shared" si="107"/>
        <v>4073.405172413793</v>
      </c>
      <c r="K1394" s="32">
        <f t="shared" si="108"/>
        <v>0</v>
      </c>
      <c r="L1394" s="33"/>
      <c r="M1394" s="34">
        <f t="shared" si="109"/>
        <v>0</v>
      </c>
    </row>
    <row r="1395" spans="1:13" ht="16.5" thickBot="1" x14ac:dyDescent="0.3">
      <c r="A1395" s="9" t="s">
        <v>292</v>
      </c>
      <c r="B1395" s="4" t="s">
        <v>398</v>
      </c>
      <c r="C1395" s="1" t="s">
        <v>3099</v>
      </c>
      <c r="D1395" s="1" t="s">
        <v>128</v>
      </c>
      <c r="E1395" s="1" t="s">
        <v>771</v>
      </c>
      <c r="F1395" s="48">
        <v>4792.2413793103451</v>
      </c>
      <c r="G1395" s="7">
        <v>5559</v>
      </c>
      <c r="H1395" s="30">
        <f t="shared" si="105"/>
        <v>3114.9568965517246</v>
      </c>
      <c r="I1395" s="30">
        <f t="shared" si="106"/>
        <v>3354.5689655172414</v>
      </c>
      <c r="J1395" s="31">
        <f t="shared" si="107"/>
        <v>4073.405172413793</v>
      </c>
      <c r="K1395" s="32">
        <f t="shared" si="108"/>
        <v>0</v>
      </c>
      <c r="L1395" s="33"/>
      <c r="M1395" s="34">
        <f t="shared" si="109"/>
        <v>0</v>
      </c>
    </row>
    <row r="1396" spans="1:13" ht="16.5" thickBot="1" x14ac:dyDescent="0.3">
      <c r="A1396" s="9" t="s">
        <v>293</v>
      </c>
      <c r="B1396" s="4" t="s">
        <v>399</v>
      </c>
      <c r="C1396" s="1" t="s">
        <v>3099</v>
      </c>
      <c r="D1396" s="1" t="s">
        <v>128</v>
      </c>
      <c r="E1396" s="1" t="s">
        <v>771</v>
      </c>
      <c r="F1396" s="48">
        <v>4792.2413793103451</v>
      </c>
      <c r="G1396" s="7">
        <v>5559</v>
      </c>
      <c r="H1396" s="30">
        <f t="shared" si="105"/>
        <v>3114.9568965517246</v>
      </c>
      <c r="I1396" s="30">
        <f t="shared" si="106"/>
        <v>3354.5689655172414</v>
      </c>
      <c r="J1396" s="31">
        <f t="shared" si="107"/>
        <v>4073.405172413793</v>
      </c>
      <c r="K1396" s="32">
        <f t="shared" si="108"/>
        <v>0</v>
      </c>
      <c r="L1396" s="33"/>
      <c r="M1396" s="34">
        <f t="shared" si="109"/>
        <v>0</v>
      </c>
    </row>
    <row r="1397" spans="1:13" ht="16.5" thickBot="1" x14ac:dyDescent="0.3">
      <c r="A1397" s="9" t="s">
        <v>294</v>
      </c>
      <c r="B1397" s="4" t="s">
        <v>400</v>
      </c>
      <c r="C1397" s="1" t="s">
        <v>3099</v>
      </c>
      <c r="D1397" s="1" t="s">
        <v>128</v>
      </c>
      <c r="E1397" s="1" t="s">
        <v>771</v>
      </c>
      <c r="F1397" s="48">
        <v>4792.2413793103451</v>
      </c>
      <c r="G1397" s="7">
        <v>5559</v>
      </c>
      <c r="H1397" s="30">
        <f t="shared" si="105"/>
        <v>3114.9568965517246</v>
      </c>
      <c r="I1397" s="30">
        <f t="shared" si="106"/>
        <v>3354.5689655172414</v>
      </c>
      <c r="J1397" s="31">
        <f t="shared" si="107"/>
        <v>4073.405172413793</v>
      </c>
      <c r="K1397" s="32">
        <f t="shared" si="108"/>
        <v>0</v>
      </c>
      <c r="L1397" s="33"/>
      <c r="M1397" s="34">
        <f t="shared" si="109"/>
        <v>0</v>
      </c>
    </row>
    <row r="1398" spans="1:13" ht="16.5" thickBot="1" x14ac:dyDescent="0.3">
      <c r="A1398" s="9" t="s">
        <v>295</v>
      </c>
      <c r="B1398" s="4" t="s">
        <v>401</v>
      </c>
      <c r="C1398" s="1" t="s">
        <v>3099</v>
      </c>
      <c r="D1398" s="1" t="s">
        <v>128</v>
      </c>
      <c r="E1398" s="1" t="s">
        <v>771</v>
      </c>
      <c r="F1398" s="48">
        <v>4792.2413793103451</v>
      </c>
      <c r="G1398" s="7">
        <v>5559</v>
      </c>
      <c r="H1398" s="30">
        <f t="shared" si="105"/>
        <v>3114.9568965517246</v>
      </c>
      <c r="I1398" s="30">
        <f t="shared" si="106"/>
        <v>3354.5689655172414</v>
      </c>
      <c r="J1398" s="31">
        <f t="shared" si="107"/>
        <v>4073.405172413793</v>
      </c>
      <c r="K1398" s="32">
        <f t="shared" si="108"/>
        <v>0</v>
      </c>
      <c r="L1398" s="33"/>
      <c r="M1398" s="34">
        <f t="shared" si="109"/>
        <v>0</v>
      </c>
    </row>
    <row r="1399" spans="1:13" ht="16.5" thickBot="1" x14ac:dyDescent="0.3">
      <c r="A1399" s="9" t="s">
        <v>296</v>
      </c>
      <c r="B1399" s="4" t="s">
        <v>402</v>
      </c>
      <c r="C1399" s="1" t="s">
        <v>3099</v>
      </c>
      <c r="D1399" s="1" t="s">
        <v>128</v>
      </c>
      <c r="E1399" s="1" t="s">
        <v>771</v>
      </c>
      <c r="F1399" s="48">
        <v>4792.2413793103451</v>
      </c>
      <c r="G1399" s="7">
        <v>5559</v>
      </c>
      <c r="H1399" s="30">
        <f t="shared" si="105"/>
        <v>3114.9568965517246</v>
      </c>
      <c r="I1399" s="30">
        <f t="shared" si="106"/>
        <v>3354.5689655172414</v>
      </c>
      <c r="J1399" s="31">
        <f t="shared" si="107"/>
        <v>4073.405172413793</v>
      </c>
      <c r="K1399" s="32">
        <f t="shared" si="108"/>
        <v>0</v>
      </c>
      <c r="L1399" s="33"/>
      <c r="M1399" s="34">
        <f t="shared" si="109"/>
        <v>0</v>
      </c>
    </row>
    <row r="1400" spans="1:13" ht="16.5" thickBot="1" x14ac:dyDescent="0.3">
      <c r="A1400" s="9" t="s">
        <v>297</v>
      </c>
      <c r="B1400" s="4" t="s">
        <v>403</v>
      </c>
      <c r="C1400" s="1" t="s">
        <v>3099</v>
      </c>
      <c r="D1400" s="1" t="s">
        <v>128</v>
      </c>
      <c r="E1400" s="1" t="s">
        <v>771</v>
      </c>
      <c r="F1400" s="48">
        <v>4792.2413793103451</v>
      </c>
      <c r="G1400" s="7">
        <v>5559</v>
      </c>
      <c r="H1400" s="30">
        <f t="shared" si="105"/>
        <v>3114.9568965517246</v>
      </c>
      <c r="I1400" s="30">
        <f t="shared" si="106"/>
        <v>3354.5689655172414</v>
      </c>
      <c r="J1400" s="31">
        <f t="shared" si="107"/>
        <v>4073.405172413793</v>
      </c>
      <c r="K1400" s="32">
        <f t="shared" si="108"/>
        <v>0</v>
      </c>
      <c r="L1400" s="33"/>
      <c r="M1400" s="34">
        <f t="shared" si="109"/>
        <v>0</v>
      </c>
    </row>
    <row r="1401" spans="1:13" ht="16.5" thickBot="1" x14ac:dyDescent="0.3">
      <c r="A1401" s="9" t="s">
        <v>298</v>
      </c>
      <c r="B1401" s="4" t="s">
        <v>2443</v>
      </c>
      <c r="C1401" s="1" t="s">
        <v>3099</v>
      </c>
      <c r="D1401" s="1" t="s">
        <v>128</v>
      </c>
      <c r="E1401" s="1" t="s">
        <v>771</v>
      </c>
      <c r="F1401" s="48">
        <v>5193.9655172413795</v>
      </c>
      <c r="G1401" s="7">
        <v>6025</v>
      </c>
      <c r="H1401" s="30">
        <f t="shared" si="105"/>
        <v>3376.0775862068967</v>
      </c>
      <c r="I1401" s="30">
        <f t="shared" si="106"/>
        <v>3635.7758620689656</v>
      </c>
      <c r="J1401" s="31">
        <f t="shared" si="107"/>
        <v>4414.8706896551721</v>
      </c>
      <c r="K1401" s="32">
        <f t="shared" si="108"/>
        <v>0</v>
      </c>
      <c r="L1401" s="33"/>
      <c r="M1401" s="34">
        <f t="shared" si="109"/>
        <v>0</v>
      </c>
    </row>
    <row r="1402" spans="1:13" ht="16.5" thickBot="1" x14ac:dyDescent="0.3">
      <c r="A1402" s="9" t="s">
        <v>299</v>
      </c>
      <c r="B1402" s="4" t="s">
        <v>2444</v>
      </c>
      <c r="C1402" s="1" t="s">
        <v>3099</v>
      </c>
      <c r="D1402" s="1" t="s">
        <v>138</v>
      </c>
      <c r="E1402" s="1" t="s">
        <v>771</v>
      </c>
      <c r="F1402" s="48">
        <v>5193.9655172413795</v>
      </c>
      <c r="G1402" s="7">
        <v>6025</v>
      </c>
      <c r="H1402" s="30">
        <f t="shared" si="105"/>
        <v>3376.0775862068967</v>
      </c>
      <c r="I1402" s="30">
        <f t="shared" si="106"/>
        <v>3635.7758620689656</v>
      </c>
      <c r="J1402" s="31">
        <f t="shared" si="107"/>
        <v>4414.8706896551721</v>
      </c>
      <c r="K1402" s="32">
        <f t="shared" si="108"/>
        <v>0</v>
      </c>
      <c r="L1402" s="33"/>
      <c r="M1402" s="34">
        <f t="shared" si="109"/>
        <v>0</v>
      </c>
    </row>
    <row r="1403" spans="1:13" ht="16.5" thickBot="1" x14ac:dyDescent="0.3">
      <c r="A1403" s="9" t="s">
        <v>300</v>
      </c>
      <c r="B1403" s="4" t="s">
        <v>2445</v>
      </c>
      <c r="C1403" s="1" t="s">
        <v>3099</v>
      </c>
      <c r="D1403" s="1" t="s">
        <v>138</v>
      </c>
      <c r="E1403" s="1" t="s">
        <v>771</v>
      </c>
      <c r="F1403" s="48">
        <v>5193.9655172413795</v>
      </c>
      <c r="G1403" s="7">
        <v>6025</v>
      </c>
      <c r="H1403" s="30">
        <f t="shared" si="105"/>
        <v>3376.0775862068967</v>
      </c>
      <c r="I1403" s="30">
        <f t="shared" si="106"/>
        <v>3635.7758620689656</v>
      </c>
      <c r="J1403" s="31">
        <f t="shared" si="107"/>
        <v>4414.8706896551721</v>
      </c>
      <c r="K1403" s="32">
        <f t="shared" si="108"/>
        <v>0</v>
      </c>
      <c r="L1403" s="33"/>
      <c r="M1403" s="34">
        <f t="shared" si="109"/>
        <v>0</v>
      </c>
    </row>
    <row r="1404" spans="1:13" ht="16.5" thickBot="1" x14ac:dyDescent="0.3">
      <c r="A1404" s="9" t="s">
        <v>301</v>
      </c>
      <c r="B1404" s="4" t="s">
        <v>404</v>
      </c>
      <c r="C1404" s="1" t="s">
        <v>3099</v>
      </c>
      <c r="D1404" s="1" t="s">
        <v>138</v>
      </c>
      <c r="E1404" s="1" t="s">
        <v>771</v>
      </c>
      <c r="F1404" s="48">
        <v>5193.9655172413795</v>
      </c>
      <c r="G1404" s="7">
        <v>6025</v>
      </c>
      <c r="H1404" s="30">
        <f t="shared" si="105"/>
        <v>3376.0775862068967</v>
      </c>
      <c r="I1404" s="30">
        <f t="shared" si="106"/>
        <v>3635.7758620689656</v>
      </c>
      <c r="J1404" s="31">
        <f t="shared" si="107"/>
        <v>4414.8706896551721</v>
      </c>
      <c r="K1404" s="32">
        <f t="shared" si="108"/>
        <v>0</v>
      </c>
      <c r="L1404" s="33"/>
      <c r="M1404" s="34">
        <f t="shared" si="109"/>
        <v>0</v>
      </c>
    </row>
    <row r="1405" spans="1:13" ht="16.5" thickBot="1" x14ac:dyDescent="0.3">
      <c r="A1405" s="9" t="s">
        <v>302</v>
      </c>
      <c r="B1405" s="4" t="s">
        <v>405</v>
      </c>
      <c r="C1405" s="1" t="s">
        <v>3099</v>
      </c>
      <c r="D1405" s="1" t="s">
        <v>138</v>
      </c>
      <c r="E1405" s="1" t="s">
        <v>771</v>
      </c>
      <c r="F1405" s="48">
        <v>5193.9655172413795</v>
      </c>
      <c r="G1405" s="7">
        <v>6025</v>
      </c>
      <c r="H1405" s="30">
        <f t="shared" si="105"/>
        <v>3376.0775862068967</v>
      </c>
      <c r="I1405" s="30">
        <f t="shared" si="106"/>
        <v>3635.7758620689656</v>
      </c>
      <c r="J1405" s="31">
        <f t="shared" si="107"/>
        <v>4414.8706896551721</v>
      </c>
      <c r="K1405" s="32">
        <f t="shared" si="108"/>
        <v>0</v>
      </c>
      <c r="L1405" s="33"/>
      <c r="M1405" s="34">
        <f t="shared" si="109"/>
        <v>0</v>
      </c>
    </row>
    <row r="1406" spans="1:13" ht="16.5" thickBot="1" x14ac:dyDescent="0.3">
      <c r="A1406" s="9" t="s">
        <v>303</v>
      </c>
      <c r="B1406" s="4" t="s">
        <v>406</v>
      </c>
      <c r="C1406" s="1" t="s">
        <v>3099</v>
      </c>
      <c r="D1406" s="1" t="s">
        <v>138</v>
      </c>
      <c r="E1406" s="1" t="s">
        <v>771</v>
      </c>
      <c r="F1406" s="48">
        <v>5193.9655172413795</v>
      </c>
      <c r="G1406" s="7">
        <v>6025</v>
      </c>
      <c r="H1406" s="30">
        <f t="shared" si="105"/>
        <v>3376.0775862068967</v>
      </c>
      <c r="I1406" s="30">
        <f t="shared" si="106"/>
        <v>3635.7758620689656</v>
      </c>
      <c r="J1406" s="31">
        <f t="shared" si="107"/>
        <v>4414.8706896551721</v>
      </c>
      <c r="K1406" s="32">
        <f t="shared" si="108"/>
        <v>0</v>
      </c>
      <c r="L1406" s="33"/>
      <c r="M1406" s="34">
        <f t="shared" si="109"/>
        <v>0</v>
      </c>
    </row>
    <row r="1407" spans="1:13" ht="16.5" thickBot="1" x14ac:dyDescent="0.3">
      <c r="A1407" s="9" t="s">
        <v>304</v>
      </c>
      <c r="B1407" s="4" t="s">
        <v>407</v>
      </c>
      <c r="C1407" s="1" t="s">
        <v>3099</v>
      </c>
      <c r="D1407" s="1" t="s">
        <v>138</v>
      </c>
      <c r="E1407" s="1" t="s">
        <v>771</v>
      </c>
      <c r="F1407" s="48">
        <v>5193.9655172413795</v>
      </c>
      <c r="G1407" s="7">
        <v>6025</v>
      </c>
      <c r="H1407" s="30">
        <f t="shared" si="105"/>
        <v>3376.0775862068967</v>
      </c>
      <c r="I1407" s="30">
        <f t="shared" si="106"/>
        <v>3635.7758620689656</v>
      </c>
      <c r="J1407" s="31">
        <f t="shared" si="107"/>
        <v>4414.8706896551721</v>
      </c>
      <c r="K1407" s="32">
        <f t="shared" si="108"/>
        <v>0</v>
      </c>
      <c r="L1407" s="33"/>
      <c r="M1407" s="34">
        <f t="shared" si="109"/>
        <v>0</v>
      </c>
    </row>
    <row r="1408" spans="1:13" ht="16.5" thickBot="1" x14ac:dyDescent="0.3">
      <c r="A1408" s="3" t="s">
        <v>120</v>
      </c>
      <c r="B1408" s="4" t="s">
        <v>121</v>
      </c>
      <c r="C1408" s="1" t="s">
        <v>3099</v>
      </c>
      <c r="D1408" s="1" t="s">
        <v>139</v>
      </c>
      <c r="E1408" s="1" t="s">
        <v>2278</v>
      </c>
      <c r="F1408" s="48">
        <v>3541.3793103448279</v>
      </c>
      <c r="G1408" s="7">
        <v>4108</v>
      </c>
      <c r="H1408" s="30">
        <f t="shared" si="105"/>
        <v>2301.8965517241381</v>
      </c>
      <c r="I1408" s="30">
        <f t="shared" si="106"/>
        <v>2478.9655172413795</v>
      </c>
      <c r="J1408" s="31">
        <f t="shared" si="107"/>
        <v>3010.1724137931037</v>
      </c>
      <c r="K1408" s="32">
        <f t="shared" si="108"/>
        <v>0</v>
      </c>
      <c r="L1408" s="33"/>
      <c r="M1408" s="34">
        <f t="shared" si="109"/>
        <v>0</v>
      </c>
    </row>
    <row r="1409" spans="1:13" ht="16.5" thickBot="1" x14ac:dyDescent="0.3">
      <c r="A1409" s="1" t="s">
        <v>2975</v>
      </c>
      <c r="B1409" s="1" t="s">
        <v>2976</v>
      </c>
      <c r="C1409" s="1" t="s">
        <v>2268</v>
      </c>
      <c r="D1409" s="1" t="s">
        <v>2269</v>
      </c>
      <c r="E1409" s="1" t="s">
        <v>2270</v>
      </c>
      <c r="F1409" s="48">
        <v>1643.1034482758621</v>
      </c>
      <c r="G1409" s="7">
        <v>1906</v>
      </c>
      <c r="H1409" s="30">
        <f t="shared" si="105"/>
        <v>1068.0172413793105</v>
      </c>
      <c r="I1409" s="30">
        <f t="shared" si="106"/>
        <v>1150.1724137931035</v>
      </c>
      <c r="J1409" s="31">
        <f t="shared" si="107"/>
        <v>1396.6379310344828</v>
      </c>
      <c r="K1409" s="32">
        <f t="shared" si="108"/>
        <v>0</v>
      </c>
      <c r="L1409" s="33"/>
      <c r="M1409" s="34">
        <f t="shared" si="109"/>
        <v>0</v>
      </c>
    </row>
    <row r="1410" spans="1:13" ht="16.5" thickBot="1" x14ac:dyDescent="0.3">
      <c r="A1410" s="1" t="s">
        <v>2266</v>
      </c>
      <c r="B1410" s="1" t="s">
        <v>2267</v>
      </c>
      <c r="C1410" s="1" t="s">
        <v>2268</v>
      </c>
      <c r="D1410" s="1" t="s">
        <v>2269</v>
      </c>
      <c r="E1410" s="1" t="s">
        <v>2270</v>
      </c>
      <c r="F1410" s="48">
        <v>1643.1034482758621</v>
      </c>
      <c r="G1410" s="7">
        <v>1906</v>
      </c>
      <c r="H1410" s="30">
        <f t="shared" si="105"/>
        <v>1068.0172413793105</v>
      </c>
      <c r="I1410" s="30">
        <f t="shared" si="106"/>
        <v>1150.1724137931035</v>
      </c>
      <c r="J1410" s="31">
        <f t="shared" si="107"/>
        <v>1396.6379310344828</v>
      </c>
      <c r="K1410" s="32">
        <f t="shared" si="108"/>
        <v>0</v>
      </c>
      <c r="L1410" s="33"/>
      <c r="M1410" s="34">
        <f t="shared" si="109"/>
        <v>0</v>
      </c>
    </row>
    <row r="1411" spans="1:13" ht="16.5" thickBot="1" x14ac:dyDescent="0.3">
      <c r="A1411" s="1" t="s">
        <v>2271</v>
      </c>
      <c r="B1411" s="1" t="s">
        <v>2272</v>
      </c>
      <c r="C1411" s="1" t="s">
        <v>2268</v>
      </c>
      <c r="D1411" s="1" t="s">
        <v>2269</v>
      </c>
      <c r="E1411" s="1" t="s">
        <v>2270</v>
      </c>
      <c r="F1411" s="48">
        <v>1643.1034482758621</v>
      </c>
      <c r="G1411" s="7">
        <v>1906</v>
      </c>
      <c r="H1411" s="30">
        <f t="shared" si="105"/>
        <v>1068.0172413793105</v>
      </c>
      <c r="I1411" s="30">
        <f t="shared" si="106"/>
        <v>1150.1724137931035</v>
      </c>
      <c r="J1411" s="31">
        <f t="shared" si="107"/>
        <v>1396.6379310344828</v>
      </c>
      <c r="K1411" s="32">
        <f t="shared" si="108"/>
        <v>0</v>
      </c>
      <c r="L1411" s="33"/>
      <c r="M1411" s="34">
        <f t="shared" si="109"/>
        <v>0</v>
      </c>
    </row>
    <row r="1412" spans="1:13" ht="16.5" thickBot="1" x14ac:dyDescent="0.3">
      <c r="A1412" s="1" t="s">
        <v>2273</v>
      </c>
      <c r="B1412" s="1" t="s">
        <v>2274</v>
      </c>
      <c r="C1412" s="1" t="s">
        <v>2268</v>
      </c>
      <c r="D1412" s="1" t="s">
        <v>2269</v>
      </c>
      <c r="E1412" s="1" t="s">
        <v>2270</v>
      </c>
      <c r="F1412" s="48">
        <v>1643.1034482758621</v>
      </c>
      <c r="G1412" s="7">
        <v>1906</v>
      </c>
      <c r="H1412" s="30">
        <f t="shared" si="105"/>
        <v>1068.0172413793105</v>
      </c>
      <c r="I1412" s="30">
        <f t="shared" si="106"/>
        <v>1150.1724137931035</v>
      </c>
      <c r="J1412" s="31">
        <f t="shared" si="107"/>
        <v>1396.6379310344828</v>
      </c>
      <c r="K1412" s="32">
        <f t="shared" si="108"/>
        <v>0</v>
      </c>
      <c r="L1412" s="33"/>
      <c r="M1412" s="34">
        <f t="shared" si="109"/>
        <v>0</v>
      </c>
    </row>
    <row r="1413" spans="1:13" ht="16.5" thickBot="1" x14ac:dyDescent="0.3">
      <c r="A1413" s="3" t="s">
        <v>2971</v>
      </c>
      <c r="B1413" s="3" t="s">
        <v>2972</v>
      </c>
      <c r="C1413" s="4" t="s">
        <v>1035</v>
      </c>
      <c r="D1413" s="1" t="s">
        <v>769</v>
      </c>
      <c r="E1413" s="1" t="s">
        <v>122</v>
      </c>
      <c r="F1413" s="51">
        <v>4209.4827586206902</v>
      </c>
      <c r="G1413" s="7">
        <v>4883.0000000000009</v>
      </c>
      <c r="H1413" s="30">
        <f t="shared" si="105"/>
        <v>2736.1637931034488</v>
      </c>
      <c r="I1413" s="30">
        <f t="shared" si="106"/>
        <v>2946.6379310344828</v>
      </c>
      <c r="J1413" s="31">
        <f t="shared" si="107"/>
        <v>3578.0603448275865</v>
      </c>
      <c r="K1413" s="32">
        <f t="shared" si="108"/>
        <v>0</v>
      </c>
      <c r="L1413" s="33"/>
      <c r="M1413" s="34">
        <f t="shared" si="109"/>
        <v>0</v>
      </c>
    </row>
    <row r="1414" spans="1:13" ht="16.5" thickBot="1" x14ac:dyDescent="0.3">
      <c r="A1414" s="3" t="s">
        <v>2973</v>
      </c>
      <c r="B1414" s="3" t="s">
        <v>2974</v>
      </c>
      <c r="C1414" s="4" t="s">
        <v>1035</v>
      </c>
      <c r="D1414" s="1" t="s">
        <v>769</v>
      </c>
      <c r="E1414" s="1" t="s">
        <v>122</v>
      </c>
      <c r="F1414" s="51">
        <v>590.51724137931035</v>
      </c>
      <c r="G1414" s="7">
        <v>685</v>
      </c>
      <c r="H1414" s="30">
        <f t="shared" si="105"/>
        <v>383.83620689655174</v>
      </c>
      <c r="I1414" s="30">
        <f t="shared" si="106"/>
        <v>413.36206896551721</v>
      </c>
      <c r="J1414" s="31">
        <f t="shared" si="107"/>
        <v>501.93965517241378</v>
      </c>
      <c r="K1414" s="32">
        <f t="shared" si="108"/>
        <v>0</v>
      </c>
      <c r="L1414" s="33"/>
      <c r="M1414" s="34">
        <f t="shared" si="109"/>
        <v>0</v>
      </c>
    </row>
    <row r="1415" spans="1:13" ht="16.5" thickBot="1" x14ac:dyDescent="0.3">
      <c r="A1415" s="3" t="s">
        <v>1033</v>
      </c>
      <c r="B1415" s="4" t="s">
        <v>1034</v>
      </c>
      <c r="C1415" s="1" t="s">
        <v>1035</v>
      </c>
      <c r="D1415" s="1" t="s">
        <v>1036</v>
      </c>
      <c r="E1415" s="1" t="s">
        <v>122</v>
      </c>
      <c r="F1415" s="48">
        <v>3746.5517241379312</v>
      </c>
      <c r="G1415" s="7">
        <v>4346</v>
      </c>
      <c r="H1415" s="30">
        <f t="shared" si="105"/>
        <v>2435.2586206896553</v>
      </c>
      <c r="I1415" s="30">
        <f t="shared" si="106"/>
        <v>2622.5862068965516</v>
      </c>
      <c r="J1415" s="31">
        <f t="shared" si="107"/>
        <v>3184.5689655172414</v>
      </c>
      <c r="K1415" s="32">
        <f t="shared" si="108"/>
        <v>0</v>
      </c>
      <c r="L1415" s="33"/>
      <c r="M1415" s="34">
        <f t="shared" si="109"/>
        <v>0</v>
      </c>
    </row>
    <row r="1416" spans="1:13" ht="16.5" thickBot="1" x14ac:dyDescent="0.3">
      <c r="A1416" s="3" t="s">
        <v>23</v>
      </c>
      <c r="B1416" s="3" t="s">
        <v>934</v>
      </c>
      <c r="C1416" s="1" t="s">
        <v>19</v>
      </c>
      <c r="D1416" s="4" t="s">
        <v>3080</v>
      </c>
      <c r="E1416" s="1" t="s">
        <v>122</v>
      </c>
      <c r="F1416" s="48">
        <v>901.72413793103453</v>
      </c>
      <c r="G1416" s="7">
        <v>1046</v>
      </c>
      <c r="H1416" s="30">
        <f t="shared" si="105"/>
        <v>586.12068965517244</v>
      </c>
      <c r="I1416" s="30">
        <f t="shared" si="106"/>
        <v>631.20689655172418</v>
      </c>
      <c r="J1416" s="31">
        <f t="shared" si="107"/>
        <v>766.4655172413793</v>
      </c>
      <c r="K1416" s="32">
        <f t="shared" si="108"/>
        <v>0</v>
      </c>
      <c r="L1416" s="33"/>
      <c r="M1416" s="34">
        <f t="shared" si="109"/>
        <v>0</v>
      </c>
    </row>
    <row r="1417" spans="1:13" ht="16.5" thickBot="1" x14ac:dyDescent="0.3">
      <c r="A1417" s="3" t="s">
        <v>2259</v>
      </c>
      <c r="B1417" s="3" t="s">
        <v>2260</v>
      </c>
      <c r="C1417" s="1" t="s">
        <v>19</v>
      </c>
      <c r="D1417" s="4" t="s">
        <v>2265</v>
      </c>
      <c r="E1417" s="1" t="s">
        <v>122</v>
      </c>
      <c r="F1417" s="48">
        <v>1325</v>
      </c>
      <c r="G1417" s="7">
        <v>1537</v>
      </c>
      <c r="H1417" s="30">
        <f t="shared" si="105"/>
        <v>861.25</v>
      </c>
      <c r="I1417" s="30">
        <f t="shared" si="106"/>
        <v>927.49999999999989</v>
      </c>
      <c r="J1417" s="31">
        <f t="shared" si="107"/>
        <v>1126.25</v>
      </c>
      <c r="K1417" s="32">
        <f t="shared" si="108"/>
        <v>0</v>
      </c>
      <c r="L1417" s="33"/>
      <c r="M1417" s="34">
        <f t="shared" si="109"/>
        <v>0</v>
      </c>
    </row>
    <row r="1418" spans="1:13" ht="16.5" thickBot="1" x14ac:dyDescent="0.3">
      <c r="A1418" s="3" t="s">
        <v>2262</v>
      </c>
      <c r="B1418" s="3" t="s">
        <v>2261</v>
      </c>
      <c r="C1418" s="1" t="s">
        <v>19</v>
      </c>
      <c r="D1418" s="4" t="s">
        <v>2265</v>
      </c>
      <c r="E1418" s="1" t="s">
        <v>122</v>
      </c>
      <c r="F1418" s="48">
        <v>1274.1379310344828</v>
      </c>
      <c r="G1418" s="7">
        <v>1478</v>
      </c>
      <c r="H1418" s="30">
        <f t="shared" si="105"/>
        <v>828.18965517241384</v>
      </c>
      <c r="I1418" s="30">
        <f t="shared" si="106"/>
        <v>891.89655172413791</v>
      </c>
      <c r="J1418" s="31">
        <f t="shared" si="107"/>
        <v>1083.0172413793102</v>
      </c>
      <c r="K1418" s="32">
        <f t="shared" si="108"/>
        <v>0</v>
      </c>
      <c r="L1418" s="33"/>
      <c r="M1418" s="34">
        <f t="shared" si="109"/>
        <v>0</v>
      </c>
    </row>
    <row r="1419" spans="1:13" ht="16.5" thickBot="1" x14ac:dyDescent="0.3">
      <c r="A1419" s="3" t="s">
        <v>24</v>
      </c>
      <c r="B1419" s="3" t="s">
        <v>767</v>
      </c>
      <c r="C1419" s="1" t="s">
        <v>19</v>
      </c>
      <c r="D1419" s="4" t="s">
        <v>3081</v>
      </c>
      <c r="E1419" s="1" t="s">
        <v>122</v>
      </c>
      <c r="F1419" s="48">
        <v>1059.4827586206898</v>
      </c>
      <c r="G1419" s="7">
        <v>1229.0000000000002</v>
      </c>
      <c r="H1419" s="30">
        <f t="shared" si="105"/>
        <v>688.66379310344837</v>
      </c>
      <c r="I1419" s="30">
        <f t="shared" si="106"/>
        <v>741.63793103448279</v>
      </c>
      <c r="J1419" s="31">
        <f t="shared" si="107"/>
        <v>900.56034482758628</v>
      </c>
      <c r="K1419" s="32">
        <f t="shared" si="108"/>
        <v>0</v>
      </c>
      <c r="L1419" s="33"/>
      <c r="M1419" s="34">
        <f t="shared" si="109"/>
        <v>0</v>
      </c>
    </row>
    <row r="1420" spans="1:13" ht="16.5" thickBot="1" x14ac:dyDescent="0.3">
      <c r="A1420" s="3" t="s">
        <v>25</v>
      </c>
      <c r="B1420" s="3" t="s">
        <v>765</v>
      </c>
      <c r="C1420" s="1" t="s">
        <v>19</v>
      </c>
      <c r="D1420" s="4" t="s">
        <v>3082</v>
      </c>
      <c r="E1420" s="1" t="s">
        <v>122</v>
      </c>
      <c r="F1420" s="48">
        <v>593.9655172413793</v>
      </c>
      <c r="G1420" s="7">
        <v>689</v>
      </c>
      <c r="H1420" s="30">
        <f t="shared" si="105"/>
        <v>386.07758620689657</v>
      </c>
      <c r="I1420" s="30">
        <f t="shared" si="106"/>
        <v>415.77586206896547</v>
      </c>
      <c r="J1420" s="31">
        <f t="shared" si="107"/>
        <v>504.87068965517238</v>
      </c>
      <c r="K1420" s="32">
        <f t="shared" si="108"/>
        <v>0</v>
      </c>
      <c r="L1420" s="33"/>
      <c r="M1420" s="34">
        <f t="shared" si="109"/>
        <v>0</v>
      </c>
    </row>
    <row r="1421" spans="1:13" ht="16.5" thickBot="1" x14ac:dyDescent="0.3">
      <c r="A1421" s="3" t="s">
        <v>2263</v>
      </c>
      <c r="B1421" s="3" t="s">
        <v>2264</v>
      </c>
      <c r="C1421" s="1" t="s">
        <v>19</v>
      </c>
      <c r="D1421" s="4" t="s">
        <v>2265</v>
      </c>
      <c r="E1421" s="1" t="s">
        <v>122</v>
      </c>
      <c r="F1421" s="48">
        <v>202.58620689655174</v>
      </c>
      <c r="G1421" s="7">
        <v>235.00000000000003</v>
      </c>
      <c r="H1421" s="30">
        <f t="shared" ref="H1421:H1484" si="110">+F1421*0.65</f>
        <v>131.68103448275863</v>
      </c>
      <c r="I1421" s="30">
        <f t="shared" ref="I1421:I1484" si="111">+F1421*0.7</f>
        <v>141.81034482758622</v>
      </c>
      <c r="J1421" s="31">
        <f t="shared" ref="J1421:J1484" si="112">+F1421*0.85</f>
        <v>172.19827586206898</v>
      </c>
      <c r="K1421" s="32">
        <f t="shared" ref="K1421:K1484" si="113">+F1421*L1421</f>
        <v>0</v>
      </c>
      <c r="L1421" s="33"/>
      <c r="M1421" s="34">
        <f t="shared" ref="M1421:M1484" si="114">+J1421*L1421</f>
        <v>0</v>
      </c>
    </row>
    <row r="1422" spans="1:13" ht="16.5" thickBot="1" x14ac:dyDescent="0.3">
      <c r="A1422" s="3" t="s">
        <v>26</v>
      </c>
      <c r="B1422" s="3" t="s">
        <v>766</v>
      </c>
      <c r="C1422" s="1" t="s">
        <v>19</v>
      </c>
      <c r="D1422" s="4" t="s">
        <v>412</v>
      </c>
      <c r="E1422" s="1" t="s">
        <v>122</v>
      </c>
      <c r="F1422" s="48">
        <v>115.51724137931035</v>
      </c>
      <c r="G1422" s="7">
        <v>134</v>
      </c>
      <c r="H1422" s="30">
        <f t="shared" si="110"/>
        <v>75.08620689655173</v>
      </c>
      <c r="I1422" s="30">
        <f t="shared" si="111"/>
        <v>80.862068965517238</v>
      </c>
      <c r="J1422" s="31">
        <f t="shared" si="112"/>
        <v>98.189655172413794</v>
      </c>
      <c r="K1422" s="32">
        <f t="shared" si="113"/>
        <v>0</v>
      </c>
      <c r="L1422" s="33"/>
      <c r="M1422" s="34">
        <f t="shared" si="114"/>
        <v>0</v>
      </c>
    </row>
    <row r="1423" spans="1:13" ht="16.5" thickBot="1" x14ac:dyDescent="0.3">
      <c r="A1423" s="3" t="s">
        <v>2006</v>
      </c>
      <c r="B1423" s="3" t="s">
        <v>2007</v>
      </c>
      <c r="C1423" s="1" t="s">
        <v>19</v>
      </c>
      <c r="D1423" s="4" t="s">
        <v>2056</v>
      </c>
      <c r="E1423" s="1" t="s">
        <v>122</v>
      </c>
      <c r="F1423" s="48">
        <v>1475</v>
      </c>
      <c r="G1423" s="7">
        <v>1711</v>
      </c>
      <c r="H1423" s="30">
        <f t="shared" si="110"/>
        <v>958.75</v>
      </c>
      <c r="I1423" s="30">
        <f t="shared" si="111"/>
        <v>1032.5</v>
      </c>
      <c r="J1423" s="31">
        <f t="shared" si="112"/>
        <v>1253.75</v>
      </c>
      <c r="K1423" s="32">
        <f t="shared" si="113"/>
        <v>0</v>
      </c>
      <c r="L1423" s="33"/>
      <c r="M1423" s="34">
        <f t="shared" si="114"/>
        <v>0</v>
      </c>
    </row>
    <row r="1424" spans="1:13" ht="16.5" thickBot="1" x14ac:dyDescent="0.3">
      <c r="A1424" s="3" t="s">
        <v>2494</v>
      </c>
      <c r="B1424" s="4" t="s">
        <v>2495</v>
      </c>
      <c r="C1424" s="1" t="s">
        <v>600</v>
      </c>
      <c r="D1424" s="1" t="s">
        <v>705</v>
      </c>
      <c r="E1424" s="1" t="s">
        <v>601</v>
      </c>
      <c r="F1424" s="48">
        <v>4752.5862068965516</v>
      </c>
      <c r="G1424" s="7">
        <v>5513</v>
      </c>
      <c r="H1424" s="30">
        <f t="shared" si="110"/>
        <v>3089.1810344827586</v>
      </c>
      <c r="I1424" s="30">
        <f t="shared" si="111"/>
        <v>3326.8103448275861</v>
      </c>
      <c r="J1424" s="31">
        <f t="shared" si="112"/>
        <v>4039.6982758620688</v>
      </c>
      <c r="K1424" s="32">
        <f t="shared" si="113"/>
        <v>0</v>
      </c>
      <c r="L1424" s="33"/>
      <c r="M1424" s="34">
        <f t="shared" si="114"/>
        <v>0</v>
      </c>
    </row>
    <row r="1425" spans="1:13" ht="16.5" thickBot="1" x14ac:dyDescent="0.3">
      <c r="A1425" s="3" t="s">
        <v>603</v>
      </c>
      <c r="B1425" s="4" t="s">
        <v>654</v>
      </c>
      <c r="C1425" s="1" t="s">
        <v>600</v>
      </c>
      <c r="D1425" s="1" t="s">
        <v>705</v>
      </c>
      <c r="E1425" s="1" t="s">
        <v>601</v>
      </c>
      <c r="F1425" s="48">
        <v>4752.5862068965516</v>
      </c>
      <c r="G1425" s="7">
        <v>5513</v>
      </c>
      <c r="H1425" s="30">
        <f t="shared" si="110"/>
        <v>3089.1810344827586</v>
      </c>
      <c r="I1425" s="30">
        <f t="shared" si="111"/>
        <v>3326.8103448275861</v>
      </c>
      <c r="J1425" s="31">
        <f t="shared" si="112"/>
        <v>4039.6982758620688</v>
      </c>
      <c r="K1425" s="32">
        <f t="shared" si="113"/>
        <v>0</v>
      </c>
      <c r="L1425" s="33"/>
      <c r="M1425" s="34">
        <f t="shared" si="114"/>
        <v>0</v>
      </c>
    </row>
    <row r="1426" spans="1:13" ht="16.5" thickBot="1" x14ac:dyDescent="0.3">
      <c r="A1426" s="3" t="s">
        <v>604</v>
      </c>
      <c r="B1426" s="4" t="s">
        <v>655</v>
      </c>
      <c r="C1426" s="1" t="s">
        <v>600</v>
      </c>
      <c r="D1426" s="1" t="s">
        <v>705</v>
      </c>
      <c r="E1426" s="1" t="s">
        <v>601</v>
      </c>
      <c r="F1426" s="48">
        <v>4752.5862068965516</v>
      </c>
      <c r="G1426" s="7">
        <v>5513</v>
      </c>
      <c r="H1426" s="30">
        <f t="shared" si="110"/>
        <v>3089.1810344827586</v>
      </c>
      <c r="I1426" s="30">
        <f t="shared" si="111"/>
        <v>3326.8103448275861</v>
      </c>
      <c r="J1426" s="31">
        <f t="shared" si="112"/>
        <v>4039.6982758620688</v>
      </c>
      <c r="K1426" s="32">
        <f t="shared" si="113"/>
        <v>0</v>
      </c>
      <c r="L1426" s="33"/>
      <c r="M1426" s="34">
        <f t="shared" si="114"/>
        <v>0</v>
      </c>
    </row>
    <row r="1427" spans="1:13" ht="16.5" thickBot="1" x14ac:dyDescent="0.3">
      <c r="A1427" s="3" t="s">
        <v>605</v>
      </c>
      <c r="B1427" s="4" t="s">
        <v>656</v>
      </c>
      <c r="C1427" s="1" t="s">
        <v>600</v>
      </c>
      <c r="D1427" s="1" t="s">
        <v>705</v>
      </c>
      <c r="E1427" s="1" t="s">
        <v>601</v>
      </c>
      <c r="F1427" s="48">
        <v>4752.5862068965516</v>
      </c>
      <c r="G1427" s="7">
        <v>5513</v>
      </c>
      <c r="H1427" s="30">
        <f t="shared" si="110"/>
        <v>3089.1810344827586</v>
      </c>
      <c r="I1427" s="30">
        <f t="shared" si="111"/>
        <v>3326.8103448275861</v>
      </c>
      <c r="J1427" s="31">
        <f t="shared" si="112"/>
        <v>4039.6982758620688</v>
      </c>
      <c r="K1427" s="32">
        <f t="shared" si="113"/>
        <v>0</v>
      </c>
      <c r="L1427" s="33"/>
      <c r="M1427" s="34">
        <f t="shared" si="114"/>
        <v>0</v>
      </c>
    </row>
    <row r="1428" spans="1:13" ht="16.5" thickBot="1" x14ac:dyDescent="0.3">
      <c r="A1428" s="3" t="s">
        <v>606</v>
      </c>
      <c r="B1428" s="4" t="s">
        <v>657</v>
      </c>
      <c r="C1428" s="1" t="s">
        <v>600</v>
      </c>
      <c r="D1428" s="1" t="s">
        <v>705</v>
      </c>
      <c r="E1428" s="1" t="s">
        <v>601</v>
      </c>
      <c r="F1428" s="48">
        <v>4752.5862068965516</v>
      </c>
      <c r="G1428" s="7">
        <v>5513</v>
      </c>
      <c r="H1428" s="30">
        <f t="shared" si="110"/>
        <v>3089.1810344827586</v>
      </c>
      <c r="I1428" s="30">
        <f t="shared" si="111"/>
        <v>3326.8103448275861</v>
      </c>
      <c r="J1428" s="31">
        <f t="shared" si="112"/>
        <v>4039.6982758620688</v>
      </c>
      <c r="K1428" s="32">
        <f t="shared" si="113"/>
        <v>0</v>
      </c>
      <c r="L1428" s="33"/>
      <c r="M1428" s="34">
        <f t="shared" si="114"/>
        <v>0</v>
      </c>
    </row>
    <row r="1429" spans="1:13" ht="16.5" thickBot="1" x14ac:dyDescent="0.3">
      <c r="A1429" s="3" t="s">
        <v>607</v>
      </c>
      <c r="B1429" s="4" t="s">
        <v>658</v>
      </c>
      <c r="C1429" s="1" t="s">
        <v>600</v>
      </c>
      <c r="D1429" s="1" t="s">
        <v>705</v>
      </c>
      <c r="E1429" s="1" t="s">
        <v>601</v>
      </c>
      <c r="F1429" s="48">
        <v>4752.5862068965516</v>
      </c>
      <c r="G1429" s="7">
        <v>5513</v>
      </c>
      <c r="H1429" s="30">
        <f t="shared" si="110"/>
        <v>3089.1810344827586</v>
      </c>
      <c r="I1429" s="30">
        <f t="shared" si="111"/>
        <v>3326.8103448275861</v>
      </c>
      <c r="J1429" s="31">
        <f t="shared" si="112"/>
        <v>4039.6982758620688</v>
      </c>
      <c r="K1429" s="32">
        <f t="shared" si="113"/>
        <v>0</v>
      </c>
      <c r="L1429" s="33"/>
      <c r="M1429" s="34">
        <f t="shared" si="114"/>
        <v>0</v>
      </c>
    </row>
    <row r="1430" spans="1:13" ht="16.5" thickBot="1" x14ac:dyDescent="0.3">
      <c r="A1430" s="3" t="s">
        <v>2822</v>
      </c>
      <c r="B1430" s="4" t="s">
        <v>2823</v>
      </c>
      <c r="C1430" s="1" t="s">
        <v>600</v>
      </c>
      <c r="D1430" s="1" t="s">
        <v>705</v>
      </c>
      <c r="E1430" s="1" t="s">
        <v>601</v>
      </c>
      <c r="F1430" s="48">
        <v>3710.344827586207</v>
      </c>
      <c r="G1430" s="7">
        <v>4304</v>
      </c>
      <c r="H1430" s="30">
        <f t="shared" si="110"/>
        <v>2411.7241379310344</v>
      </c>
      <c r="I1430" s="30">
        <f t="shared" si="111"/>
        <v>2597.2413793103447</v>
      </c>
      <c r="J1430" s="31">
        <f t="shared" si="112"/>
        <v>3153.7931034482758</v>
      </c>
      <c r="K1430" s="32">
        <f t="shared" si="113"/>
        <v>0</v>
      </c>
      <c r="L1430" s="33"/>
      <c r="M1430" s="34">
        <f t="shared" si="114"/>
        <v>0</v>
      </c>
    </row>
    <row r="1431" spans="1:13" ht="16.5" thickBot="1" x14ac:dyDescent="0.3">
      <c r="A1431" s="3" t="s">
        <v>2827</v>
      </c>
      <c r="B1431" s="4" t="s">
        <v>2824</v>
      </c>
      <c r="C1431" s="1" t="s">
        <v>600</v>
      </c>
      <c r="D1431" s="1" t="s">
        <v>705</v>
      </c>
      <c r="E1431" s="1" t="s">
        <v>601</v>
      </c>
      <c r="F1431" s="48">
        <v>3710.344827586207</v>
      </c>
      <c r="G1431" s="7">
        <v>4304</v>
      </c>
      <c r="H1431" s="30">
        <f t="shared" si="110"/>
        <v>2411.7241379310344</v>
      </c>
      <c r="I1431" s="30">
        <f t="shared" si="111"/>
        <v>2597.2413793103447</v>
      </c>
      <c r="J1431" s="31">
        <f t="shared" si="112"/>
        <v>3153.7931034482758</v>
      </c>
      <c r="K1431" s="32">
        <f t="shared" si="113"/>
        <v>0</v>
      </c>
      <c r="L1431" s="33"/>
      <c r="M1431" s="34">
        <f t="shared" si="114"/>
        <v>0</v>
      </c>
    </row>
    <row r="1432" spans="1:13" ht="16.5" thickBot="1" x14ac:dyDescent="0.3">
      <c r="A1432" s="3" t="s">
        <v>2828</v>
      </c>
      <c r="B1432" s="4" t="s">
        <v>2825</v>
      </c>
      <c r="C1432" s="1" t="s">
        <v>600</v>
      </c>
      <c r="D1432" s="1" t="s">
        <v>705</v>
      </c>
      <c r="E1432" s="1" t="s">
        <v>601</v>
      </c>
      <c r="F1432" s="48">
        <v>3710.344827586207</v>
      </c>
      <c r="G1432" s="7">
        <v>4304</v>
      </c>
      <c r="H1432" s="30">
        <f t="shared" si="110"/>
        <v>2411.7241379310344</v>
      </c>
      <c r="I1432" s="30">
        <f t="shared" si="111"/>
        <v>2597.2413793103447</v>
      </c>
      <c r="J1432" s="31">
        <f t="shared" si="112"/>
        <v>3153.7931034482758</v>
      </c>
      <c r="K1432" s="32">
        <f t="shared" si="113"/>
        <v>0</v>
      </c>
      <c r="L1432" s="33"/>
      <c r="M1432" s="34">
        <f t="shared" si="114"/>
        <v>0</v>
      </c>
    </row>
    <row r="1433" spans="1:13" ht="16.5" thickBot="1" x14ac:dyDescent="0.3">
      <c r="A1433" s="3" t="s">
        <v>2829</v>
      </c>
      <c r="B1433" s="4" t="s">
        <v>2826</v>
      </c>
      <c r="C1433" s="1" t="s">
        <v>600</v>
      </c>
      <c r="D1433" s="1" t="s">
        <v>705</v>
      </c>
      <c r="E1433" s="1" t="s">
        <v>601</v>
      </c>
      <c r="F1433" s="48">
        <v>3710.344827586207</v>
      </c>
      <c r="G1433" s="7">
        <v>4304</v>
      </c>
      <c r="H1433" s="30">
        <f t="shared" si="110"/>
        <v>2411.7241379310344</v>
      </c>
      <c r="I1433" s="30">
        <f t="shared" si="111"/>
        <v>2597.2413793103447</v>
      </c>
      <c r="J1433" s="31">
        <f t="shared" si="112"/>
        <v>3153.7931034482758</v>
      </c>
      <c r="K1433" s="32">
        <f t="shared" si="113"/>
        <v>0</v>
      </c>
      <c r="L1433" s="33"/>
      <c r="M1433" s="34">
        <f t="shared" si="114"/>
        <v>0</v>
      </c>
    </row>
    <row r="1434" spans="1:13" ht="16.5" thickBot="1" x14ac:dyDescent="0.3">
      <c r="A1434" s="3" t="s">
        <v>2757</v>
      </c>
      <c r="B1434" s="4" t="s">
        <v>2756</v>
      </c>
      <c r="C1434" s="1" t="s">
        <v>600</v>
      </c>
      <c r="D1434" s="1" t="s">
        <v>705</v>
      </c>
      <c r="E1434" s="1" t="s">
        <v>601</v>
      </c>
      <c r="F1434" s="46">
        <v>4799.1379310344828</v>
      </c>
      <c r="G1434" s="7">
        <v>5567</v>
      </c>
      <c r="H1434" s="30">
        <f t="shared" si="110"/>
        <v>3119.4396551724139</v>
      </c>
      <c r="I1434" s="30">
        <f t="shared" si="111"/>
        <v>3359.3965517241377</v>
      </c>
      <c r="J1434" s="31">
        <f t="shared" si="112"/>
        <v>4079.2672413793102</v>
      </c>
      <c r="K1434" s="32">
        <f t="shared" si="113"/>
        <v>0</v>
      </c>
      <c r="L1434" s="33"/>
      <c r="M1434" s="34">
        <f t="shared" si="114"/>
        <v>0</v>
      </c>
    </row>
    <row r="1435" spans="1:13" ht="16.5" thickBot="1" x14ac:dyDescent="0.3">
      <c r="A1435" s="3" t="s">
        <v>608</v>
      </c>
      <c r="B1435" s="4" t="s">
        <v>659</v>
      </c>
      <c r="C1435" s="1" t="s">
        <v>600</v>
      </c>
      <c r="D1435" s="1" t="s">
        <v>705</v>
      </c>
      <c r="E1435" s="1" t="s">
        <v>601</v>
      </c>
      <c r="F1435" s="48">
        <v>4799.1379310344828</v>
      </c>
      <c r="G1435" s="7">
        <v>5567</v>
      </c>
      <c r="H1435" s="30">
        <f t="shared" si="110"/>
        <v>3119.4396551724139</v>
      </c>
      <c r="I1435" s="30">
        <f t="shared" si="111"/>
        <v>3359.3965517241377</v>
      </c>
      <c r="J1435" s="31">
        <f t="shared" si="112"/>
        <v>4079.2672413793102</v>
      </c>
      <c r="K1435" s="32">
        <f t="shared" si="113"/>
        <v>0</v>
      </c>
      <c r="L1435" s="33"/>
      <c r="M1435" s="34">
        <f t="shared" si="114"/>
        <v>0</v>
      </c>
    </row>
    <row r="1436" spans="1:13" ht="16.5" thickBot="1" x14ac:dyDescent="0.3">
      <c r="A1436" s="3" t="s">
        <v>609</v>
      </c>
      <c r="B1436" s="4" t="s">
        <v>660</v>
      </c>
      <c r="C1436" s="1" t="s">
        <v>600</v>
      </c>
      <c r="D1436" s="1" t="s">
        <v>705</v>
      </c>
      <c r="E1436" s="1" t="s">
        <v>601</v>
      </c>
      <c r="F1436" s="48">
        <v>4799.1379310344828</v>
      </c>
      <c r="G1436" s="7">
        <v>5567</v>
      </c>
      <c r="H1436" s="30">
        <f t="shared" si="110"/>
        <v>3119.4396551724139</v>
      </c>
      <c r="I1436" s="30">
        <f t="shared" si="111"/>
        <v>3359.3965517241377</v>
      </c>
      <c r="J1436" s="31">
        <f t="shared" si="112"/>
        <v>4079.2672413793102</v>
      </c>
      <c r="K1436" s="32">
        <f t="shared" si="113"/>
        <v>0</v>
      </c>
      <c r="L1436" s="33"/>
      <c r="M1436" s="34">
        <f t="shared" si="114"/>
        <v>0</v>
      </c>
    </row>
    <row r="1437" spans="1:13" ht="16.5" thickBot="1" x14ac:dyDescent="0.3">
      <c r="A1437" s="3" t="s">
        <v>610</v>
      </c>
      <c r="B1437" s="4" t="s">
        <v>661</v>
      </c>
      <c r="C1437" s="1" t="s">
        <v>600</v>
      </c>
      <c r="D1437" s="1" t="s">
        <v>705</v>
      </c>
      <c r="E1437" s="1" t="s">
        <v>601</v>
      </c>
      <c r="F1437" s="48">
        <v>4799.1379310344828</v>
      </c>
      <c r="G1437" s="7">
        <v>5567</v>
      </c>
      <c r="H1437" s="30">
        <f t="shared" si="110"/>
        <v>3119.4396551724139</v>
      </c>
      <c r="I1437" s="30">
        <f t="shared" si="111"/>
        <v>3359.3965517241377</v>
      </c>
      <c r="J1437" s="31">
        <f t="shared" si="112"/>
        <v>4079.2672413793102</v>
      </c>
      <c r="K1437" s="32">
        <f t="shared" si="113"/>
        <v>0</v>
      </c>
      <c r="L1437" s="33"/>
      <c r="M1437" s="34">
        <f t="shared" si="114"/>
        <v>0</v>
      </c>
    </row>
    <row r="1438" spans="1:13" ht="16.5" thickBot="1" x14ac:dyDescent="0.3">
      <c r="A1438" s="3" t="s">
        <v>611</v>
      </c>
      <c r="B1438" s="4" t="s">
        <v>662</v>
      </c>
      <c r="C1438" s="1" t="s">
        <v>600</v>
      </c>
      <c r="D1438" s="1" t="s">
        <v>705</v>
      </c>
      <c r="E1438" s="1" t="s">
        <v>601</v>
      </c>
      <c r="F1438" s="48">
        <v>4799.1379310344828</v>
      </c>
      <c r="G1438" s="7">
        <v>5567</v>
      </c>
      <c r="H1438" s="30">
        <f t="shared" si="110"/>
        <v>3119.4396551724139</v>
      </c>
      <c r="I1438" s="30">
        <f t="shared" si="111"/>
        <v>3359.3965517241377</v>
      </c>
      <c r="J1438" s="31">
        <f t="shared" si="112"/>
        <v>4079.2672413793102</v>
      </c>
      <c r="K1438" s="32">
        <f t="shared" si="113"/>
        <v>0</v>
      </c>
      <c r="L1438" s="33"/>
      <c r="M1438" s="34">
        <f t="shared" si="114"/>
        <v>0</v>
      </c>
    </row>
    <row r="1439" spans="1:13" ht="16.5" thickBot="1" x14ac:dyDescent="0.3">
      <c r="A1439" s="3" t="s">
        <v>612</v>
      </c>
      <c r="B1439" s="4" t="s">
        <v>663</v>
      </c>
      <c r="C1439" s="1" t="s">
        <v>600</v>
      </c>
      <c r="D1439" s="1" t="s">
        <v>705</v>
      </c>
      <c r="E1439" s="1" t="s">
        <v>601</v>
      </c>
      <c r="F1439" s="48">
        <v>4799.1379310344828</v>
      </c>
      <c r="G1439" s="7">
        <v>5567</v>
      </c>
      <c r="H1439" s="30">
        <f t="shared" si="110"/>
        <v>3119.4396551724139</v>
      </c>
      <c r="I1439" s="30">
        <f t="shared" si="111"/>
        <v>3359.3965517241377</v>
      </c>
      <c r="J1439" s="31">
        <f t="shared" si="112"/>
        <v>4079.2672413793102</v>
      </c>
      <c r="K1439" s="32">
        <f t="shared" si="113"/>
        <v>0</v>
      </c>
      <c r="L1439" s="33"/>
      <c r="M1439" s="34">
        <f t="shared" si="114"/>
        <v>0</v>
      </c>
    </row>
    <row r="1440" spans="1:13" ht="16.5" thickBot="1" x14ac:dyDescent="0.3">
      <c r="A1440" s="3" t="s">
        <v>1690</v>
      </c>
      <c r="B1440" s="4" t="s">
        <v>1689</v>
      </c>
      <c r="C1440" s="1" t="s">
        <v>600</v>
      </c>
      <c r="D1440" s="1" t="s">
        <v>705</v>
      </c>
      <c r="E1440" s="1" t="s">
        <v>601</v>
      </c>
      <c r="F1440" s="48">
        <v>4267.2413793103451</v>
      </c>
      <c r="G1440" s="7">
        <v>4950</v>
      </c>
      <c r="H1440" s="30">
        <f t="shared" si="110"/>
        <v>2773.7068965517246</v>
      </c>
      <c r="I1440" s="30">
        <f t="shared" si="111"/>
        <v>2987.0689655172414</v>
      </c>
      <c r="J1440" s="31">
        <f t="shared" si="112"/>
        <v>3627.155172413793</v>
      </c>
      <c r="K1440" s="32">
        <f t="shared" si="113"/>
        <v>0</v>
      </c>
      <c r="L1440" s="33"/>
      <c r="M1440" s="34">
        <f t="shared" si="114"/>
        <v>0</v>
      </c>
    </row>
    <row r="1441" spans="1:13" ht="16.5" thickBot="1" x14ac:dyDescent="0.3">
      <c r="A1441" s="3" t="s">
        <v>613</v>
      </c>
      <c r="B1441" s="4" t="s">
        <v>664</v>
      </c>
      <c r="C1441" s="1" t="s">
        <v>600</v>
      </c>
      <c r="D1441" s="1" t="s">
        <v>705</v>
      </c>
      <c r="E1441" s="1" t="s">
        <v>601</v>
      </c>
      <c r="F1441" s="48">
        <v>4267.2413793103451</v>
      </c>
      <c r="G1441" s="7">
        <v>4950</v>
      </c>
      <c r="H1441" s="30">
        <f t="shared" si="110"/>
        <v>2773.7068965517246</v>
      </c>
      <c r="I1441" s="30">
        <f t="shared" si="111"/>
        <v>2987.0689655172414</v>
      </c>
      <c r="J1441" s="31">
        <f t="shared" si="112"/>
        <v>3627.155172413793</v>
      </c>
      <c r="K1441" s="32">
        <f t="shared" si="113"/>
        <v>0</v>
      </c>
      <c r="L1441" s="33"/>
      <c r="M1441" s="34">
        <f t="shared" si="114"/>
        <v>0</v>
      </c>
    </row>
    <row r="1442" spans="1:13" ht="16.5" thickBot="1" x14ac:dyDescent="0.3">
      <c r="A1442" s="3" t="s">
        <v>614</v>
      </c>
      <c r="B1442" s="4" t="s">
        <v>665</v>
      </c>
      <c r="C1442" s="1" t="s">
        <v>600</v>
      </c>
      <c r="D1442" s="1" t="s">
        <v>705</v>
      </c>
      <c r="E1442" s="1" t="s">
        <v>601</v>
      </c>
      <c r="F1442" s="48">
        <v>4267.2413793103451</v>
      </c>
      <c r="G1442" s="7">
        <v>4950</v>
      </c>
      <c r="H1442" s="30">
        <f t="shared" si="110"/>
        <v>2773.7068965517246</v>
      </c>
      <c r="I1442" s="30">
        <f t="shared" si="111"/>
        <v>2987.0689655172414</v>
      </c>
      <c r="J1442" s="31">
        <f t="shared" si="112"/>
        <v>3627.155172413793</v>
      </c>
      <c r="K1442" s="32">
        <f t="shared" si="113"/>
        <v>0</v>
      </c>
      <c r="L1442" s="33"/>
      <c r="M1442" s="34">
        <f t="shared" si="114"/>
        <v>0</v>
      </c>
    </row>
    <row r="1443" spans="1:13" ht="16.5" thickBot="1" x14ac:dyDescent="0.3">
      <c r="A1443" s="3" t="s">
        <v>615</v>
      </c>
      <c r="B1443" s="4" t="s">
        <v>666</v>
      </c>
      <c r="C1443" s="1" t="s">
        <v>600</v>
      </c>
      <c r="D1443" s="1" t="s">
        <v>705</v>
      </c>
      <c r="E1443" s="1" t="s">
        <v>601</v>
      </c>
      <c r="F1443" s="48">
        <v>4267.2413793103451</v>
      </c>
      <c r="G1443" s="7">
        <v>4950</v>
      </c>
      <c r="H1443" s="30">
        <f t="shared" si="110"/>
        <v>2773.7068965517246</v>
      </c>
      <c r="I1443" s="30">
        <f t="shared" si="111"/>
        <v>2987.0689655172414</v>
      </c>
      <c r="J1443" s="31">
        <f t="shared" si="112"/>
        <v>3627.155172413793</v>
      </c>
      <c r="K1443" s="32">
        <f t="shared" si="113"/>
        <v>0</v>
      </c>
      <c r="L1443" s="33"/>
      <c r="M1443" s="34">
        <f t="shared" si="114"/>
        <v>0</v>
      </c>
    </row>
    <row r="1444" spans="1:13" ht="16.5" thickBot="1" x14ac:dyDescent="0.3">
      <c r="A1444" s="3" t="s">
        <v>616</v>
      </c>
      <c r="B1444" s="4" t="s">
        <v>667</v>
      </c>
      <c r="C1444" s="1" t="s">
        <v>600</v>
      </c>
      <c r="D1444" s="1" t="s">
        <v>705</v>
      </c>
      <c r="E1444" s="1" t="s">
        <v>601</v>
      </c>
      <c r="F1444" s="48">
        <v>4267.2413793103451</v>
      </c>
      <c r="G1444" s="7">
        <v>4950</v>
      </c>
      <c r="H1444" s="30">
        <f t="shared" si="110"/>
        <v>2773.7068965517246</v>
      </c>
      <c r="I1444" s="30">
        <f t="shared" si="111"/>
        <v>2987.0689655172414</v>
      </c>
      <c r="J1444" s="31">
        <f t="shared" si="112"/>
        <v>3627.155172413793</v>
      </c>
      <c r="K1444" s="32">
        <f t="shared" si="113"/>
        <v>0</v>
      </c>
      <c r="L1444" s="33"/>
      <c r="M1444" s="34">
        <f t="shared" si="114"/>
        <v>0</v>
      </c>
    </row>
    <row r="1445" spans="1:13" ht="16.5" thickBot="1" x14ac:dyDescent="0.3">
      <c r="A1445" s="3" t="s">
        <v>617</v>
      </c>
      <c r="B1445" s="4" t="s">
        <v>668</v>
      </c>
      <c r="C1445" s="1" t="s">
        <v>600</v>
      </c>
      <c r="D1445" s="1" t="s">
        <v>705</v>
      </c>
      <c r="E1445" s="1" t="s">
        <v>601</v>
      </c>
      <c r="F1445" s="48">
        <v>4267.2413793103451</v>
      </c>
      <c r="G1445" s="7">
        <v>4950</v>
      </c>
      <c r="H1445" s="30">
        <f t="shared" si="110"/>
        <v>2773.7068965517246</v>
      </c>
      <c r="I1445" s="30">
        <f t="shared" si="111"/>
        <v>2987.0689655172414</v>
      </c>
      <c r="J1445" s="31">
        <f t="shared" si="112"/>
        <v>3627.155172413793</v>
      </c>
      <c r="K1445" s="32">
        <f t="shared" si="113"/>
        <v>0</v>
      </c>
      <c r="L1445" s="33"/>
      <c r="M1445" s="34">
        <f t="shared" si="114"/>
        <v>0</v>
      </c>
    </row>
    <row r="1446" spans="1:13" ht="16.5" thickBot="1" x14ac:dyDescent="0.3">
      <c r="A1446" s="3" t="s">
        <v>1691</v>
      </c>
      <c r="B1446" s="4" t="s">
        <v>1692</v>
      </c>
      <c r="C1446" s="1" t="s">
        <v>600</v>
      </c>
      <c r="D1446" s="1" t="s">
        <v>705</v>
      </c>
      <c r="E1446" s="1" t="s">
        <v>601</v>
      </c>
      <c r="F1446" s="46">
        <v>2494.8000000000002</v>
      </c>
      <c r="G1446" s="7">
        <v>4950</v>
      </c>
      <c r="H1446" s="30">
        <f t="shared" si="110"/>
        <v>1621.6200000000001</v>
      </c>
      <c r="I1446" s="30">
        <f t="shared" si="111"/>
        <v>1746.3600000000001</v>
      </c>
      <c r="J1446" s="31">
        <f t="shared" si="112"/>
        <v>2120.58</v>
      </c>
      <c r="K1446" s="32">
        <f t="shared" si="113"/>
        <v>0</v>
      </c>
      <c r="L1446" s="33"/>
      <c r="M1446" s="34">
        <f t="shared" si="114"/>
        <v>0</v>
      </c>
    </row>
    <row r="1447" spans="1:13" ht="16.5" thickBot="1" x14ac:dyDescent="0.3">
      <c r="A1447" s="3" t="s">
        <v>2734</v>
      </c>
      <c r="B1447" s="4" t="s">
        <v>2735</v>
      </c>
      <c r="C1447" s="1" t="s">
        <v>600</v>
      </c>
      <c r="D1447" s="1" t="s">
        <v>705</v>
      </c>
      <c r="E1447" s="1" t="s">
        <v>601</v>
      </c>
      <c r="F1447" s="48">
        <v>4267.2413793103451</v>
      </c>
      <c r="G1447" s="7">
        <v>4950</v>
      </c>
      <c r="H1447" s="30">
        <f t="shared" si="110"/>
        <v>2773.7068965517246</v>
      </c>
      <c r="I1447" s="30">
        <f t="shared" si="111"/>
        <v>2987.0689655172414</v>
      </c>
      <c r="J1447" s="31">
        <f t="shared" si="112"/>
        <v>3627.155172413793</v>
      </c>
      <c r="K1447" s="32">
        <f t="shared" si="113"/>
        <v>0</v>
      </c>
      <c r="L1447" s="33"/>
      <c r="M1447" s="34">
        <f t="shared" si="114"/>
        <v>0</v>
      </c>
    </row>
    <row r="1448" spans="1:13" ht="16.5" thickBot="1" x14ac:dyDescent="0.3">
      <c r="A1448" s="3" t="s">
        <v>1204</v>
      </c>
      <c r="B1448" s="4" t="s">
        <v>1209</v>
      </c>
      <c r="C1448" s="1" t="s">
        <v>600</v>
      </c>
      <c r="D1448" s="1" t="s">
        <v>706</v>
      </c>
      <c r="E1448" s="1" t="s">
        <v>1238</v>
      </c>
      <c r="F1448" s="48">
        <v>2929.3103448275865</v>
      </c>
      <c r="G1448" s="7">
        <v>3398.0000000000005</v>
      </c>
      <c r="H1448" s="30">
        <f t="shared" si="110"/>
        <v>1904.0517241379314</v>
      </c>
      <c r="I1448" s="30">
        <f t="shared" si="111"/>
        <v>2050.5172413793102</v>
      </c>
      <c r="J1448" s="31">
        <f t="shared" si="112"/>
        <v>2489.9137931034484</v>
      </c>
      <c r="K1448" s="32">
        <f t="shared" si="113"/>
        <v>0</v>
      </c>
      <c r="L1448" s="33"/>
      <c r="M1448" s="34">
        <f t="shared" si="114"/>
        <v>0</v>
      </c>
    </row>
    <row r="1449" spans="1:13" ht="16.5" thickBot="1" x14ac:dyDescent="0.3">
      <c r="A1449" s="3" t="s">
        <v>1208</v>
      </c>
      <c r="B1449" s="4" t="s">
        <v>1210</v>
      </c>
      <c r="C1449" s="1" t="s">
        <v>600</v>
      </c>
      <c r="D1449" s="1" t="s">
        <v>706</v>
      </c>
      <c r="E1449" s="1" t="s">
        <v>1238</v>
      </c>
      <c r="F1449" s="48">
        <v>2929.3103448275865</v>
      </c>
      <c r="G1449" s="7">
        <v>3398.0000000000005</v>
      </c>
      <c r="H1449" s="30">
        <f t="shared" si="110"/>
        <v>1904.0517241379314</v>
      </c>
      <c r="I1449" s="30">
        <f t="shared" si="111"/>
        <v>2050.5172413793102</v>
      </c>
      <c r="J1449" s="31">
        <f t="shared" si="112"/>
        <v>2489.9137931034484</v>
      </c>
      <c r="K1449" s="32">
        <f t="shared" si="113"/>
        <v>0</v>
      </c>
      <c r="L1449" s="33"/>
      <c r="M1449" s="34">
        <f t="shared" si="114"/>
        <v>0</v>
      </c>
    </row>
    <row r="1450" spans="1:13" ht="16.5" thickBot="1" x14ac:dyDescent="0.3">
      <c r="A1450" s="3" t="s">
        <v>1207</v>
      </c>
      <c r="B1450" s="4" t="s">
        <v>1211</v>
      </c>
      <c r="C1450" s="1" t="s">
        <v>600</v>
      </c>
      <c r="D1450" s="1" t="s">
        <v>706</v>
      </c>
      <c r="E1450" s="1" t="s">
        <v>1238</v>
      </c>
      <c r="F1450" s="48">
        <v>2929.3103448275865</v>
      </c>
      <c r="G1450" s="7">
        <v>3398.0000000000005</v>
      </c>
      <c r="H1450" s="30">
        <f t="shared" si="110"/>
        <v>1904.0517241379314</v>
      </c>
      <c r="I1450" s="30">
        <f t="shared" si="111"/>
        <v>2050.5172413793102</v>
      </c>
      <c r="J1450" s="31">
        <f t="shared" si="112"/>
        <v>2489.9137931034484</v>
      </c>
      <c r="K1450" s="32">
        <f t="shared" si="113"/>
        <v>0</v>
      </c>
      <c r="L1450" s="33"/>
      <c r="M1450" s="34">
        <f t="shared" si="114"/>
        <v>0</v>
      </c>
    </row>
    <row r="1451" spans="1:13" ht="16.5" thickBot="1" x14ac:dyDescent="0.3">
      <c r="A1451" s="3" t="s">
        <v>1206</v>
      </c>
      <c r="B1451" s="4" t="s">
        <v>1212</v>
      </c>
      <c r="C1451" s="1" t="s">
        <v>600</v>
      </c>
      <c r="D1451" s="1" t="s">
        <v>706</v>
      </c>
      <c r="E1451" s="1" t="s">
        <v>1238</v>
      </c>
      <c r="F1451" s="48">
        <v>2929.3103448275865</v>
      </c>
      <c r="G1451" s="7">
        <v>3398.0000000000005</v>
      </c>
      <c r="H1451" s="30">
        <f t="shared" si="110"/>
        <v>1904.0517241379314</v>
      </c>
      <c r="I1451" s="30">
        <f t="shared" si="111"/>
        <v>2050.5172413793102</v>
      </c>
      <c r="J1451" s="31">
        <f t="shared" si="112"/>
        <v>2489.9137931034484</v>
      </c>
      <c r="K1451" s="32">
        <f t="shared" si="113"/>
        <v>0</v>
      </c>
      <c r="L1451" s="33"/>
      <c r="M1451" s="34">
        <f t="shared" si="114"/>
        <v>0</v>
      </c>
    </row>
    <row r="1452" spans="1:13" ht="16.5" thickBot="1" x14ac:dyDescent="0.3">
      <c r="A1452" s="3" t="s">
        <v>618</v>
      </c>
      <c r="B1452" s="4" t="s">
        <v>669</v>
      </c>
      <c r="C1452" s="1" t="s">
        <v>600</v>
      </c>
      <c r="D1452" s="1" t="s">
        <v>706</v>
      </c>
      <c r="E1452" s="1" t="s">
        <v>601</v>
      </c>
      <c r="F1452" s="48">
        <v>2929.3103448275865</v>
      </c>
      <c r="G1452" s="7">
        <v>3398.0000000000005</v>
      </c>
      <c r="H1452" s="30">
        <f t="shared" si="110"/>
        <v>1904.0517241379314</v>
      </c>
      <c r="I1452" s="30">
        <f t="shared" si="111"/>
        <v>2050.5172413793102</v>
      </c>
      <c r="J1452" s="31">
        <f t="shared" si="112"/>
        <v>2489.9137931034484</v>
      </c>
      <c r="K1452" s="32">
        <f t="shared" si="113"/>
        <v>0</v>
      </c>
      <c r="L1452" s="33"/>
      <c r="M1452" s="34">
        <f t="shared" si="114"/>
        <v>0</v>
      </c>
    </row>
    <row r="1453" spans="1:13" ht="16.5" thickBot="1" x14ac:dyDescent="0.3">
      <c r="A1453" s="3" t="s">
        <v>619</v>
      </c>
      <c r="B1453" s="4" t="s">
        <v>670</v>
      </c>
      <c r="C1453" s="1" t="s">
        <v>600</v>
      </c>
      <c r="D1453" s="1" t="s">
        <v>706</v>
      </c>
      <c r="E1453" s="1" t="s">
        <v>601</v>
      </c>
      <c r="F1453" s="48">
        <v>2929.3103448275865</v>
      </c>
      <c r="G1453" s="7">
        <v>3398.0000000000005</v>
      </c>
      <c r="H1453" s="30">
        <f t="shared" si="110"/>
        <v>1904.0517241379314</v>
      </c>
      <c r="I1453" s="30">
        <f t="shared" si="111"/>
        <v>2050.5172413793102</v>
      </c>
      <c r="J1453" s="31">
        <f t="shared" si="112"/>
        <v>2489.9137931034484</v>
      </c>
      <c r="K1453" s="32">
        <f t="shared" si="113"/>
        <v>0</v>
      </c>
      <c r="L1453" s="33"/>
      <c r="M1453" s="34">
        <f t="shared" si="114"/>
        <v>0</v>
      </c>
    </row>
    <row r="1454" spans="1:13" ht="16.5" thickBot="1" x14ac:dyDescent="0.3">
      <c r="A1454" s="3" t="s">
        <v>620</v>
      </c>
      <c r="B1454" s="4" t="s">
        <v>671</v>
      </c>
      <c r="C1454" s="1" t="s">
        <v>600</v>
      </c>
      <c r="D1454" s="1" t="s">
        <v>706</v>
      </c>
      <c r="E1454" s="1" t="s">
        <v>601</v>
      </c>
      <c r="F1454" s="48">
        <v>2929.3103448275865</v>
      </c>
      <c r="G1454" s="7">
        <v>3398.0000000000005</v>
      </c>
      <c r="H1454" s="30">
        <f t="shared" si="110"/>
        <v>1904.0517241379314</v>
      </c>
      <c r="I1454" s="30">
        <f t="shared" si="111"/>
        <v>2050.5172413793102</v>
      </c>
      <c r="J1454" s="31">
        <f t="shared" si="112"/>
        <v>2489.9137931034484</v>
      </c>
      <c r="K1454" s="32">
        <f t="shared" si="113"/>
        <v>0</v>
      </c>
      <c r="L1454" s="33"/>
      <c r="M1454" s="34">
        <f t="shared" si="114"/>
        <v>0</v>
      </c>
    </row>
    <row r="1455" spans="1:13" ht="16.5" thickBot="1" x14ac:dyDescent="0.3">
      <c r="A1455" s="3" t="s">
        <v>621</v>
      </c>
      <c r="B1455" s="4" t="s">
        <v>672</v>
      </c>
      <c r="C1455" s="1" t="s">
        <v>600</v>
      </c>
      <c r="D1455" s="1" t="s">
        <v>706</v>
      </c>
      <c r="E1455" s="1" t="s">
        <v>601</v>
      </c>
      <c r="F1455" s="46">
        <v>1712.5919999999999</v>
      </c>
      <c r="G1455" s="7">
        <v>3398</v>
      </c>
      <c r="H1455" s="30">
        <f t="shared" si="110"/>
        <v>1113.1848</v>
      </c>
      <c r="I1455" s="30">
        <f t="shared" si="111"/>
        <v>1198.8143999999998</v>
      </c>
      <c r="J1455" s="31">
        <f t="shared" si="112"/>
        <v>1455.7031999999999</v>
      </c>
      <c r="K1455" s="32">
        <f t="shared" si="113"/>
        <v>0</v>
      </c>
      <c r="L1455" s="33"/>
      <c r="M1455" s="34">
        <f t="shared" si="114"/>
        <v>0</v>
      </c>
    </row>
    <row r="1456" spans="1:13" ht="16.5" thickBot="1" x14ac:dyDescent="0.3">
      <c r="A1456" s="3" t="s">
        <v>1205</v>
      </c>
      <c r="B1456" s="4" t="s">
        <v>1213</v>
      </c>
      <c r="C1456" s="1" t="s">
        <v>600</v>
      </c>
      <c r="D1456" s="1" t="s">
        <v>706</v>
      </c>
      <c r="E1456" s="1" t="s">
        <v>1238</v>
      </c>
      <c r="F1456" s="48">
        <v>2929.3103448275865</v>
      </c>
      <c r="G1456" s="7">
        <v>3398.0000000000005</v>
      </c>
      <c r="H1456" s="30">
        <f t="shared" si="110"/>
        <v>1904.0517241379314</v>
      </c>
      <c r="I1456" s="30">
        <f t="shared" si="111"/>
        <v>2050.5172413793102</v>
      </c>
      <c r="J1456" s="31">
        <f t="shared" si="112"/>
        <v>2489.9137931034484</v>
      </c>
      <c r="K1456" s="32">
        <f t="shared" si="113"/>
        <v>0</v>
      </c>
      <c r="L1456" s="33"/>
      <c r="M1456" s="34">
        <f t="shared" si="114"/>
        <v>0</v>
      </c>
    </row>
    <row r="1457" spans="1:13" ht="16.5" thickBot="1" x14ac:dyDescent="0.3">
      <c r="A1457" s="3" t="s">
        <v>622</v>
      </c>
      <c r="B1457" s="4" t="s">
        <v>673</v>
      </c>
      <c r="C1457" s="1" t="s">
        <v>600</v>
      </c>
      <c r="D1457" s="1" t="s">
        <v>706</v>
      </c>
      <c r="E1457" s="1" t="s">
        <v>601</v>
      </c>
      <c r="F1457" s="48">
        <v>2929.3103448275865</v>
      </c>
      <c r="G1457" s="7">
        <v>3398.0000000000005</v>
      </c>
      <c r="H1457" s="30">
        <f t="shared" si="110"/>
        <v>1904.0517241379314</v>
      </c>
      <c r="I1457" s="30">
        <f t="shared" si="111"/>
        <v>2050.5172413793102</v>
      </c>
      <c r="J1457" s="31">
        <f t="shared" si="112"/>
        <v>2489.9137931034484</v>
      </c>
      <c r="K1457" s="32">
        <f t="shared" si="113"/>
        <v>0</v>
      </c>
      <c r="L1457" s="33"/>
      <c r="M1457" s="34">
        <f t="shared" si="114"/>
        <v>0</v>
      </c>
    </row>
    <row r="1458" spans="1:13" ht="16.5" thickBot="1" x14ac:dyDescent="0.3">
      <c r="A1458" s="3" t="s">
        <v>1220</v>
      </c>
      <c r="B1458" s="4" t="s">
        <v>1215</v>
      </c>
      <c r="C1458" s="1" t="s">
        <v>600</v>
      </c>
      <c r="D1458" s="1" t="s">
        <v>706</v>
      </c>
      <c r="E1458" s="1" t="s">
        <v>1238</v>
      </c>
      <c r="F1458" s="48">
        <v>2929.3103448275865</v>
      </c>
      <c r="G1458" s="7">
        <v>3398.0000000000005</v>
      </c>
      <c r="H1458" s="30">
        <f t="shared" si="110"/>
        <v>1904.0517241379314</v>
      </c>
      <c r="I1458" s="30">
        <f t="shared" si="111"/>
        <v>2050.5172413793102</v>
      </c>
      <c r="J1458" s="31">
        <f t="shared" si="112"/>
        <v>2489.9137931034484</v>
      </c>
      <c r="K1458" s="32">
        <f t="shared" si="113"/>
        <v>0</v>
      </c>
      <c r="L1458" s="33"/>
      <c r="M1458" s="34">
        <f t="shared" si="114"/>
        <v>0</v>
      </c>
    </row>
    <row r="1459" spans="1:13" ht="16.5" thickBot="1" x14ac:dyDescent="0.3">
      <c r="A1459" s="3" t="s">
        <v>1221</v>
      </c>
      <c r="B1459" s="4" t="s">
        <v>1216</v>
      </c>
      <c r="C1459" s="1" t="s">
        <v>600</v>
      </c>
      <c r="D1459" s="1" t="s">
        <v>706</v>
      </c>
      <c r="E1459" s="1" t="s">
        <v>1238</v>
      </c>
      <c r="F1459" s="48">
        <v>2929.3103448275865</v>
      </c>
      <c r="G1459" s="7">
        <v>3398.0000000000005</v>
      </c>
      <c r="H1459" s="30">
        <f t="shared" si="110"/>
        <v>1904.0517241379314</v>
      </c>
      <c r="I1459" s="30">
        <f t="shared" si="111"/>
        <v>2050.5172413793102</v>
      </c>
      <c r="J1459" s="31">
        <f t="shared" si="112"/>
        <v>2489.9137931034484</v>
      </c>
      <c r="K1459" s="32">
        <f t="shared" si="113"/>
        <v>0</v>
      </c>
      <c r="L1459" s="33"/>
      <c r="M1459" s="34">
        <f t="shared" si="114"/>
        <v>0</v>
      </c>
    </row>
    <row r="1460" spans="1:13" ht="16.5" thickBot="1" x14ac:dyDescent="0.3">
      <c r="A1460" s="3" t="s">
        <v>1222</v>
      </c>
      <c r="B1460" s="4" t="s">
        <v>1217</v>
      </c>
      <c r="C1460" s="1" t="s">
        <v>600</v>
      </c>
      <c r="D1460" s="1" t="s">
        <v>706</v>
      </c>
      <c r="E1460" s="1" t="s">
        <v>1238</v>
      </c>
      <c r="F1460" s="48">
        <v>2929.3103448275865</v>
      </c>
      <c r="G1460" s="7">
        <v>3398.0000000000005</v>
      </c>
      <c r="H1460" s="30">
        <f t="shared" si="110"/>
        <v>1904.0517241379314</v>
      </c>
      <c r="I1460" s="30">
        <f t="shared" si="111"/>
        <v>2050.5172413793102</v>
      </c>
      <c r="J1460" s="31">
        <f t="shared" si="112"/>
        <v>2489.9137931034484</v>
      </c>
      <c r="K1460" s="32">
        <f t="shared" si="113"/>
        <v>0</v>
      </c>
      <c r="L1460" s="33"/>
      <c r="M1460" s="34">
        <f t="shared" si="114"/>
        <v>0</v>
      </c>
    </row>
    <row r="1461" spans="1:13" ht="16.5" thickBot="1" x14ac:dyDescent="0.3">
      <c r="A1461" s="3" t="s">
        <v>1223</v>
      </c>
      <c r="B1461" s="4" t="s">
        <v>1218</v>
      </c>
      <c r="C1461" s="1" t="s">
        <v>600</v>
      </c>
      <c r="D1461" s="1" t="s">
        <v>706</v>
      </c>
      <c r="E1461" s="1" t="s">
        <v>1238</v>
      </c>
      <c r="F1461" s="48">
        <v>2929.3103448275865</v>
      </c>
      <c r="G1461" s="7">
        <v>3398.0000000000005</v>
      </c>
      <c r="H1461" s="30">
        <f t="shared" si="110"/>
        <v>1904.0517241379314</v>
      </c>
      <c r="I1461" s="30">
        <f t="shared" si="111"/>
        <v>2050.5172413793102</v>
      </c>
      <c r="J1461" s="31">
        <f t="shared" si="112"/>
        <v>2489.9137931034484</v>
      </c>
      <c r="K1461" s="32">
        <f t="shared" si="113"/>
        <v>0</v>
      </c>
      <c r="L1461" s="33"/>
      <c r="M1461" s="34">
        <f t="shared" si="114"/>
        <v>0</v>
      </c>
    </row>
    <row r="1462" spans="1:13" ht="16.5" thickBot="1" x14ac:dyDescent="0.3">
      <c r="A1462" s="3" t="s">
        <v>623</v>
      </c>
      <c r="B1462" s="4" t="s">
        <v>674</v>
      </c>
      <c r="C1462" s="1" t="s">
        <v>600</v>
      </c>
      <c r="D1462" s="1" t="s">
        <v>706</v>
      </c>
      <c r="E1462" s="1" t="s">
        <v>601</v>
      </c>
      <c r="F1462" s="48">
        <v>2929.3103448275865</v>
      </c>
      <c r="G1462" s="7">
        <v>3398.0000000000005</v>
      </c>
      <c r="H1462" s="30">
        <f t="shared" si="110"/>
        <v>1904.0517241379314</v>
      </c>
      <c r="I1462" s="30">
        <f t="shared" si="111"/>
        <v>2050.5172413793102</v>
      </c>
      <c r="J1462" s="31">
        <f t="shared" si="112"/>
        <v>2489.9137931034484</v>
      </c>
      <c r="K1462" s="32">
        <f t="shared" si="113"/>
        <v>0</v>
      </c>
      <c r="L1462" s="33"/>
      <c r="M1462" s="34">
        <f t="shared" si="114"/>
        <v>0</v>
      </c>
    </row>
    <row r="1463" spans="1:13" ht="16.5" thickBot="1" x14ac:dyDescent="0.3">
      <c r="A1463" s="3" t="s">
        <v>624</v>
      </c>
      <c r="B1463" s="4" t="s">
        <v>675</v>
      </c>
      <c r="C1463" s="1" t="s">
        <v>600</v>
      </c>
      <c r="D1463" s="1" t="s">
        <v>706</v>
      </c>
      <c r="E1463" s="1" t="s">
        <v>601</v>
      </c>
      <c r="F1463" s="48">
        <v>2929.3103448275865</v>
      </c>
      <c r="G1463" s="7">
        <v>3398.0000000000005</v>
      </c>
      <c r="H1463" s="30">
        <f t="shared" si="110"/>
        <v>1904.0517241379314</v>
      </c>
      <c r="I1463" s="30">
        <f t="shared" si="111"/>
        <v>2050.5172413793102</v>
      </c>
      <c r="J1463" s="31">
        <f t="shared" si="112"/>
        <v>2489.9137931034484</v>
      </c>
      <c r="K1463" s="32">
        <f t="shared" si="113"/>
        <v>0</v>
      </c>
      <c r="L1463" s="33"/>
      <c r="M1463" s="34">
        <f t="shared" si="114"/>
        <v>0</v>
      </c>
    </row>
    <row r="1464" spans="1:13" ht="16.5" thickBot="1" x14ac:dyDescent="0.3">
      <c r="A1464" s="3" t="s">
        <v>625</v>
      </c>
      <c r="B1464" s="4" t="s">
        <v>676</v>
      </c>
      <c r="C1464" s="1" t="s">
        <v>600</v>
      </c>
      <c r="D1464" s="1" t="s">
        <v>706</v>
      </c>
      <c r="E1464" s="1" t="s">
        <v>601</v>
      </c>
      <c r="F1464" s="48">
        <v>2929.3103448275865</v>
      </c>
      <c r="G1464" s="7">
        <v>3398.0000000000005</v>
      </c>
      <c r="H1464" s="30">
        <f t="shared" si="110"/>
        <v>1904.0517241379314</v>
      </c>
      <c r="I1464" s="30">
        <f t="shared" si="111"/>
        <v>2050.5172413793102</v>
      </c>
      <c r="J1464" s="31">
        <f t="shared" si="112"/>
        <v>2489.9137931034484</v>
      </c>
      <c r="K1464" s="32">
        <f t="shared" si="113"/>
        <v>0</v>
      </c>
      <c r="L1464" s="33"/>
      <c r="M1464" s="34">
        <f t="shared" si="114"/>
        <v>0</v>
      </c>
    </row>
    <row r="1465" spans="1:13" ht="16.5" thickBot="1" x14ac:dyDescent="0.3">
      <c r="A1465" s="3" t="s">
        <v>1219</v>
      </c>
      <c r="B1465" s="4" t="s">
        <v>1214</v>
      </c>
      <c r="C1465" s="1" t="s">
        <v>600</v>
      </c>
      <c r="D1465" s="1" t="s">
        <v>706</v>
      </c>
      <c r="E1465" s="1" t="s">
        <v>1238</v>
      </c>
      <c r="F1465" s="48">
        <v>2929.3103448275865</v>
      </c>
      <c r="G1465" s="7">
        <v>3398.0000000000005</v>
      </c>
      <c r="H1465" s="30">
        <f t="shared" si="110"/>
        <v>1904.0517241379314</v>
      </c>
      <c r="I1465" s="30">
        <f t="shared" si="111"/>
        <v>2050.5172413793102</v>
      </c>
      <c r="J1465" s="31">
        <f t="shared" si="112"/>
        <v>2489.9137931034484</v>
      </c>
      <c r="K1465" s="32">
        <f t="shared" si="113"/>
        <v>0</v>
      </c>
      <c r="L1465" s="33"/>
      <c r="M1465" s="34">
        <f t="shared" si="114"/>
        <v>0</v>
      </c>
    </row>
    <row r="1466" spans="1:13" ht="16.5" thickBot="1" x14ac:dyDescent="0.3">
      <c r="A1466" s="3" t="s">
        <v>627</v>
      </c>
      <c r="B1466" s="4" t="s">
        <v>677</v>
      </c>
      <c r="C1466" s="1" t="s">
        <v>600</v>
      </c>
      <c r="D1466" s="1" t="s">
        <v>706</v>
      </c>
      <c r="E1466" s="1" t="s">
        <v>601</v>
      </c>
      <c r="F1466" s="46">
        <v>1712.5919999999999</v>
      </c>
      <c r="G1466" s="7">
        <v>3398</v>
      </c>
      <c r="H1466" s="30">
        <f t="shared" si="110"/>
        <v>1113.1848</v>
      </c>
      <c r="I1466" s="30">
        <f t="shared" si="111"/>
        <v>1198.8143999999998</v>
      </c>
      <c r="J1466" s="31">
        <f t="shared" si="112"/>
        <v>1455.7031999999999</v>
      </c>
      <c r="K1466" s="32">
        <f t="shared" si="113"/>
        <v>0</v>
      </c>
      <c r="L1466" s="33"/>
      <c r="M1466" s="34">
        <f t="shared" si="114"/>
        <v>0</v>
      </c>
    </row>
    <row r="1467" spans="1:13" ht="16.5" thickBot="1" x14ac:dyDescent="0.3">
      <c r="A1467" s="3" t="s">
        <v>626</v>
      </c>
      <c r="B1467" s="4" t="s">
        <v>678</v>
      </c>
      <c r="C1467" s="1" t="s">
        <v>600</v>
      </c>
      <c r="D1467" s="1" t="s">
        <v>706</v>
      </c>
      <c r="E1467" s="1" t="s">
        <v>601</v>
      </c>
      <c r="F1467" s="48">
        <v>2929.3103448275865</v>
      </c>
      <c r="G1467" s="7">
        <v>3398.0000000000005</v>
      </c>
      <c r="H1467" s="30">
        <f t="shared" si="110"/>
        <v>1904.0517241379314</v>
      </c>
      <c r="I1467" s="30">
        <f t="shared" si="111"/>
        <v>2050.5172413793102</v>
      </c>
      <c r="J1467" s="31">
        <f t="shared" si="112"/>
        <v>2489.9137931034484</v>
      </c>
      <c r="K1467" s="32">
        <f t="shared" si="113"/>
        <v>0</v>
      </c>
      <c r="L1467" s="33"/>
      <c r="M1467" s="34">
        <f t="shared" si="114"/>
        <v>0</v>
      </c>
    </row>
    <row r="1468" spans="1:13" ht="16.5" thickBot="1" x14ac:dyDescent="0.3">
      <c r="A1468" s="3" t="s">
        <v>632</v>
      </c>
      <c r="B1468" s="4" t="s">
        <v>679</v>
      </c>
      <c r="C1468" s="1" t="s">
        <v>600</v>
      </c>
      <c r="D1468" s="1" t="s">
        <v>705</v>
      </c>
      <c r="E1468" s="1" t="s">
        <v>601</v>
      </c>
      <c r="F1468" s="48">
        <v>2720.6896551724139</v>
      </c>
      <c r="G1468" s="7">
        <v>3156</v>
      </c>
      <c r="H1468" s="30">
        <f t="shared" si="110"/>
        <v>1768.4482758620691</v>
      </c>
      <c r="I1468" s="30">
        <f t="shared" si="111"/>
        <v>1904.4827586206895</v>
      </c>
      <c r="J1468" s="31">
        <f t="shared" si="112"/>
        <v>2312.5862068965516</v>
      </c>
      <c r="K1468" s="32">
        <f t="shared" si="113"/>
        <v>0</v>
      </c>
      <c r="L1468" s="33"/>
      <c r="M1468" s="34">
        <f t="shared" si="114"/>
        <v>0</v>
      </c>
    </row>
    <row r="1469" spans="1:13" ht="16.5" thickBot="1" x14ac:dyDescent="0.3">
      <c r="A1469" s="3" t="s">
        <v>633</v>
      </c>
      <c r="B1469" s="4" t="s">
        <v>680</v>
      </c>
      <c r="C1469" s="1" t="s">
        <v>600</v>
      </c>
      <c r="D1469" s="1" t="s">
        <v>705</v>
      </c>
      <c r="E1469" s="1" t="s">
        <v>601</v>
      </c>
      <c r="F1469" s="48">
        <v>2720.6896551724139</v>
      </c>
      <c r="G1469" s="7">
        <v>3156</v>
      </c>
      <c r="H1469" s="30">
        <f t="shared" si="110"/>
        <v>1768.4482758620691</v>
      </c>
      <c r="I1469" s="30">
        <f t="shared" si="111"/>
        <v>1904.4827586206895</v>
      </c>
      <c r="J1469" s="31">
        <f t="shared" si="112"/>
        <v>2312.5862068965516</v>
      </c>
      <c r="K1469" s="32">
        <f t="shared" si="113"/>
        <v>0</v>
      </c>
      <c r="L1469" s="33"/>
      <c r="M1469" s="34">
        <f t="shared" si="114"/>
        <v>0</v>
      </c>
    </row>
    <row r="1470" spans="1:13" ht="16.5" thickBot="1" x14ac:dyDescent="0.3">
      <c r="A1470" s="3" t="s">
        <v>634</v>
      </c>
      <c r="B1470" s="4" t="s">
        <v>681</v>
      </c>
      <c r="C1470" s="1" t="s">
        <v>600</v>
      </c>
      <c r="D1470" s="1" t="s">
        <v>705</v>
      </c>
      <c r="E1470" s="1" t="s">
        <v>601</v>
      </c>
      <c r="F1470" s="48">
        <v>2720.6896551724139</v>
      </c>
      <c r="G1470" s="7">
        <v>3156</v>
      </c>
      <c r="H1470" s="30">
        <f t="shared" si="110"/>
        <v>1768.4482758620691</v>
      </c>
      <c r="I1470" s="30">
        <f t="shared" si="111"/>
        <v>1904.4827586206895</v>
      </c>
      <c r="J1470" s="31">
        <f t="shared" si="112"/>
        <v>2312.5862068965516</v>
      </c>
      <c r="K1470" s="32">
        <f t="shared" si="113"/>
        <v>0</v>
      </c>
      <c r="L1470" s="33"/>
      <c r="M1470" s="34">
        <f t="shared" si="114"/>
        <v>0</v>
      </c>
    </row>
    <row r="1471" spans="1:13" ht="16.5" thickBot="1" x14ac:dyDescent="0.3">
      <c r="A1471" s="3" t="s">
        <v>635</v>
      </c>
      <c r="B1471" s="4" t="s">
        <v>682</v>
      </c>
      <c r="C1471" s="1" t="s">
        <v>600</v>
      </c>
      <c r="D1471" s="1" t="s">
        <v>705</v>
      </c>
      <c r="E1471" s="1" t="s">
        <v>601</v>
      </c>
      <c r="F1471" s="48">
        <v>2720.6896551724139</v>
      </c>
      <c r="G1471" s="7">
        <v>3156</v>
      </c>
      <c r="H1471" s="30">
        <f t="shared" si="110"/>
        <v>1768.4482758620691</v>
      </c>
      <c r="I1471" s="30">
        <f t="shared" si="111"/>
        <v>1904.4827586206895</v>
      </c>
      <c r="J1471" s="31">
        <f t="shared" si="112"/>
        <v>2312.5862068965516</v>
      </c>
      <c r="K1471" s="32">
        <f t="shared" si="113"/>
        <v>0</v>
      </c>
      <c r="L1471" s="33"/>
      <c r="M1471" s="34">
        <f t="shared" si="114"/>
        <v>0</v>
      </c>
    </row>
    <row r="1472" spans="1:13" ht="16.5" thickBot="1" x14ac:dyDescent="0.3">
      <c r="A1472" s="3" t="s">
        <v>2697</v>
      </c>
      <c r="B1472" s="4" t="s">
        <v>2698</v>
      </c>
      <c r="C1472" s="1" t="s">
        <v>600</v>
      </c>
      <c r="D1472" s="1" t="s">
        <v>705</v>
      </c>
      <c r="E1472" s="1" t="s">
        <v>601</v>
      </c>
      <c r="F1472" s="46">
        <v>1590.6239999999998</v>
      </c>
      <c r="G1472" s="7">
        <v>3156</v>
      </c>
      <c r="H1472" s="30">
        <f t="shared" si="110"/>
        <v>1033.9055999999998</v>
      </c>
      <c r="I1472" s="30">
        <f t="shared" si="111"/>
        <v>1113.4367999999997</v>
      </c>
      <c r="J1472" s="31">
        <f t="shared" si="112"/>
        <v>1352.0303999999999</v>
      </c>
      <c r="K1472" s="32">
        <f t="shared" si="113"/>
        <v>0</v>
      </c>
      <c r="L1472" s="33"/>
      <c r="M1472" s="34">
        <f t="shared" si="114"/>
        <v>0</v>
      </c>
    </row>
    <row r="1473" spans="1:13" ht="16.5" thickBot="1" x14ac:dyDescent="0.3">
      <c r="A1473" s="3" t="s">
        <v>628</v>
      </c>
      <c r="B1473" s="4" t="s">
        <v>683</v>
      </c>
      <c r="C1473" s="1" t="s">
        <v>600</v>
      </c>
      <c r="D1473" s="1" t="s">
        <v>705</v>
      </c>
      <c r="E1473" s="1" t="s">
        <v>601</v>
      </c>
      <c r="F1473" s="48">
        <v>2720.6896551724139</v>
      </c>
      <c r="G1473" s="7">
        <v>3156</v>
      </c>
      <c r="H1473" s="30">
        <f t="shared" si="110"/>
        <v>1768.4482758620691</v>
      </c>
      <c r="I1473" s="30">
        <f t="shared" si="111"/>
        <v>1904.4827586206895</v>
      </c>
      <c r="J1473" s="31">
        <f t="shared" si="112"/>
        <v>2312.5862068965516</v>
      </c>
      <c r="K1473" s="32">
        <f t="shared" si="113"/>
        <v>0</v>
      </c>
      <c r="L1473" s="33"/>
      <c r="M1473" s="34">
        <f t="shared" si="114"/>
        <v>0</v>
      </c>
    </row>
    <row r="1474" spans="1:13" ht="16.5" thickBot="1" x14ac:dyDescent="0.3">
      <c r="A1474" s="3" t="s">
        <v>629</v>
      </c>
      <c r="B1474" s="4" t="s">
        <v>684</v>
      </c>
      <c r="C1474" s="1" t="s">
        <v>600</v>
      </c>
      <c r="D1474" s="1" t="s">
        <v>705</v>
      </c>
      <c r="E1474" s="1" t="s">
        <v>601</v>
      </c>
      <c r="F1474" s="48">
        <v>2720.6896551724139</v>
      </c>
      <c r="G1474" s="7">
        <v>3156</v>
      </c>
      <c r="H1474" s="30">
        <f t="shared" si="110"/>
        <v>1768.4482758620691</v>
      </c>
      <c r="I1474" s="30">
        <f t="shared" si="111"/>
        <v>1904.4827586206895</v>
      </c>
      <c r="J1474" s="31">
        <f t="shared" si="112"/>
        <v>2312.5862068965516</v>
      </c>
      <c r="K1474" s="32">
        <f t="shared" si="113"/>
        <v>0</v>
      </c>
      <c r="L1474" s="33"/>
      <c r="M1474" s="34">
        <f t="shared" si="114"/>
        <v>0</v>
      </c>
    </row>
    <row r="1475" spans="1:13" ht="16.5" thickBot="1" x14ac:dyDescent="0.3">
      <c r="A1475" s="3" t="s">
        <v>630</v>
      </c>
      <c r="B1475" s="4" t="s">
        <v>685</v>
      </c>
      <c r="C1475" s="1" t="s">
        <v>600</v>
      </c>
      <c r="D1475" s="1" t="s">
        <v>705</v>
      </c>
      <c r="E1475" s="1" t="s">
        <v>601</v>
      </c>
      <c r="F1475" s="48">
        <v>2720.6896551724139</v>
      </c>
      <c r="G1475" s="7">
        <v>3156</v>
      </c>
      <c r="H1475" s="30">
        <f t="shared" si="110"/>
        <v>1768.4482758620691</v>
      </c>
      <c r="I1475" s="30">
        <f t="shared" si="111"/>
        <v>1904.4827586206895</v>
      </c>
      <c r="J1475" s="31">
        <f t="shared" si="112"/>
        <v>2312.5862068965516</v>
      </c>
      <c r="K1475" s="32">
        <f t="shared" si="113"/>
        <v>0</v>
      </c>
      <c r="L1475" s="33"/>
      <c r="M1475" s="34">
        <f t="shared" si="114"/>
        <v>0</v>
      </c>
    </row>
    <row r="1476" spans="1:13" ht="16.5" thickBot="1" x14ac:dyDescent="0.3">
      <c r="A1476" s="3" t="s">
        <v>631</v>
      </c>
      <c r="B1476" s="4" t="s">
        <v>686</v>
      </c>
      <c r="C1476" s="1" t="s">
        <v>600</v>
      </c>
      <c r="D1476" s="1" t="s">
        <v>705</v>
      </c>
      <c r="E1476" s="1" t="s">
        <v>601</v>
      </c>
      <c r="F1476" s="48">
        <v>2720.6896551724139</v>
      </c>
      <c r="G1476" s="7">
        <v>3156</v>
      </c>
      <c r="H1476" s="30">
        <f t="shared" si="110"/>
        <v>1768.4482758620691</v>
      </c>
      <c r="I1476" s="30">
        <f t="shared" si="111"/>
        <v>1904.4827586206895</v>
      </c>
      <c r="J1476" s="31">
        <f t="shared" si="112"/>
        <v>2312.5862068965516</v>
      </c>
      <c r="K1476" s="32">
        <f t="shared" si="113"/>
        <v>0</v>
      </c>
      <c r="L1476" s="33"/>
      <c r="M1476" s="34">
        <f t="shared" si="114"/>
        <v>0</v>
      </c>
    </row>
    <row r="1477" spans="1:13" ht="16.5" thickBot="1" x14ac:dyDescent="0.3">
      <c r="A1477" s="3" t="s">
        <v>2699</v>
      </c>
      <c r="B1477" s="4" t="s">
        <v>2700</v>
      </c>
      <c r="C1477" s="1" t="s">
        <v>600</v>
      </c>
      <c r="D1477" s="1" t="s">
        <v>705</v>
      </c>
      <c r="E1477" s="1" t="s">
        <v>601</v>
      </c>
      <c r="F1477" s="48">
        <v>2720.6896551724139</v>
      </c>
      <c r="G1477" s="7">
        <v>3156</v>
      </c>
      <c r="H1477" s="30">
        <f t="shared" si="110"/>
        <v>1768.4482758620691</v>
      </c>
      <c r="I1477" s="30">
        <f t="shared" si="111"/>
        <v>1904.4827586206895</v>
      </c>
      <c r="J1477" s="31">
        <f t="shared" si="112"/>
        <v>2312.5862068965516</v>
      </c>
      <c r="K1477" s="32">
        <f t="shared" si="113"/>
        <v>0</v>
      </c>
      <c r="L1477" s="33"/>
      <c r="M1477" s="34">
        <f t="shared" si="114"/>
        <v>0</v>
      </c>
    </row>
    <row r="1478" spans="1:13" ht="16.5" thickBot="1" x14ac:dyDescent="0.3">
      <c r="A1478" s="3" t="s">
        <v>2736</v>
      </c>
      <c r="B1478" s="4" t="s">
        <v>2741</v>
      </c>
      <c r="C1478" s="1" t="s">
        <v>600</v>
      </c>
      <c r="D1478" s="1" t="s">
        <v>705</v>
      </c>
      <c r="E1478" s="1" t="s">
        <v>601</v>
      </c>
      <c r="F1478" s="48">
        <v>2875.8620689655177</v>
      </c>
      <c r="G1478" s="7">
        <v>3336.0000000000005</v>
      </c>
      <c r="H1478" s="30">
        <f t="shared" si="110"/>
        <v>1869.3103448275865</v>
      </c>
      <c r="I1478" s="30">
        <f t="shared" si="111"/>
        <v>2013.1034482758623</v>
      </c>
      <c r="J1478" s="31">
        <f t="shared" si="112"/>
        <v>2444.4827586206898</v>
      </c>
      <c r="K1478" s="32">
        <f t="shared" si="113"/>
        <v>0</v>
      </c>
      <c r="L1478" s="33"/>
      <c r="M1478" s="34">
        <f t="shared" si="114"/>
        <v>0</v>
      </c>
    </row>
    <row r="1479" spans="1:13" ht="16.5" thickBot="1" x14ac:dyDescent="0.3">
      <c r="A1479" s="3" t="s">
        <v>2737</v>
      </c>
      <c r="B1479" s="4" t="s">
        <v>2742</v>
      </c>
      <c r="C1479" s="1" t="s">
        <v>600</v>
      </c>
      <c r="D1479" s="1" t="s">
        <v>705</v>
      </c>
      <c r="E1479" s="1" t="s">
        <v>601</v>
      </c>
      <c r="F1479" s="48">
        <v>2875.8620689655177</v>
      </c>
      <c r="G1479" s="7">
        <v>3336.0000000000005</v>
      </c>
      <c r="H1479" s="30">
        <f t="shared" si="110"/>
        <v>1869.3103448275865</v>
      </c>
      <c r="I1479" s="30">
        <f t="shared" si="111"/>
        <v>2013.1034482758623</v>
      </c>
      <c r="J1479" s="31">
        <f t="shared" si="112"/>
        <v>2444.4827586206898</v>
      </c>
      <c r="K1479" s="32">
        <f t="shared" si="113"/>
        <v>0</v>
      </c>
      <c r="L1479" s="33"/>
      <c r="M1479" s="34">
        <f t="shared" si="114"/>
        <v>0</v>
      </c>
    </row>
    <row r="1480" spans="1:13" ht="16.5" thickBot="1" x14ac:dyDescent="0.3">
      <c r="A1480" s="3" t="s">
        <v>2738</v>
      </c>
      <c r="B1480" s="4" t="s">
        <v>2743</v>
      </c>
      <c r="C1480" s="1" t="s">
        <v>600</v>
      </c>
      <c r="D1480" s="1" t="s">
        <v>705</v>
      </c>
      <c r="E1480" s="1" t="s">
        <v>601</v>
      </c>
      <c r="F1480" s="48">
        <v>2875.8620689655177</v>
      </c>
      <c r="G1480" s="7">
        <v>3336.0000000000005</v>
      </c>
      <c r="H1480" s="30">
        <f t="shared" si="110"/>
        <v>1869.3103448275865</v>
      </c>
      <c r="I1480" s="30">
        <f t="shared" si="111"/>
        <v>2013.1034482758623</v>
      </c>
      <c r="J1480" s="31">
        <f t="shared" si="112"/>
        <v>2444.4827586206898</v>
      </c>
      <c r="K1480" s="32">
        <f t="shared" si="113"/>
        <v>0</v>
      </c>
      <c r="L1480" s="33"/>
      <c r="M1480" s="34">
        <f t="shared" si="114"/>
        <v>0</v>
      </c>
    </row>
    <row r="1481" spans="1:13" ht="16.5" thickBot="1" x14ac:dyDescent="0.3">
      <c r="A1481" s="3" t="s">
        <v>2739</v>
      </c>
      <c r="B1481" s="4" t="s">
        <v>2744</v>
      </c>
      <c r="C1481" s="1" t="s">
        <v>600</v>
      </c>
      <c r="D1481" s="1" t="s">
        <v>705</v>
      </c>
      <c r="E1481" s="1" t="s">
        <v>601</v>
      </c>
      <c r="F1481" s="48">
        <v>2875.8620689655177</v>
      </c>
      <c r="G1481" s="7">
        <v>3336.0000000000005</v>
      </c>
      <c r="H1481" s="30">
        <f t="shared" si="110"/>
        <v>1869.3103448275865</v>
      </c>
      <c r="I1481" s="30">
        <f t="shared" si="111"/>
        <v>2013.1034482758623</v>
      </c>
      <c r="J1481" s="31">
        <f t="shared" si="112"/>
        <v>2444.4827586206898</v>
      </c>
      <c r="K1481" s="32">
        <f t="shared" si="113"/>
        <v>0</v>
      </c>
      <c r="L1481" s="33"/>
      <c r="M1481" s="34">
        <f t="shared" si="114"/>
        <v>0</v>
      </c>
    </row>
    <row r="1482" spans="1:13" ht="16.5" thickBot="1" x14ac:dyDescent="0.3">
      <c r="A1482" s="3" t="s">
        <v>2740</v>
      </c>
      <c r="B1482" s="4" t="s">
        <v>2745</v>
      </c>
      <c r="C1482" s="1" t="s">
        <v>600</v>
      </c>
      <c r="D1482" s="1" t="s">
        <v>705</v>
      </c>
      <c r="E1482" s="1" t="s">
        <v>601</v>
      </c>
      <c r="F1482" s="48">
        <v>2875.8620689655177</v>
      </c>
      <c r="G1482" s="7">
        <v>3336.0000000000005</v>
      </c>
      <c r="H1482" s="30">
        <f t="shared" si="110"/>
        <v>1869.3103448275865</v>
      </c>
      <c r="I1482" s="30">
        <f t="shared" si="111"/>
        <v>2013.1034482758623</v>
      </c>
      <c r="J1482" s="31">
        <f t="shared" si="112"/>
        <v>2444.4827586206898</v>
      </c>
      <c r="K1482" s="32">
        <f t="shared" si="113"/>
        <v>0</v>
      </c>
      <c r="L1482" s="33"/>
      <c r="M1482" s="34">
        <f t="shared" si="114"/>
        <v>0</v>
      </c>
    </row>
    <row r="1483" spans="1:13" ht="16.5" thickBot="1" x14ac:dyDescent="0.3">
      <c r="A1483" s="3" t="s">
        <v>2481</v>
      </c>
      <c r="B1483" s="4" t="s">
        <v>2576</v>
      </c>
      <c r="C1483" s="1" t="s">
        <v>600</v>
      </c>
      <c r="D1483" s="1" t="s">
        <v>707</v>
      </c>
      <c r="E1483" s="1" t="s">
        <v>601</v>
      </c>
      <c r="F1483" s="48">
        <v>6351.72</v>
      </c>
      <c r="G1483" s="7">
        <v>7367.9952000000003</v>
      </c>
      <c r="H1483" s="30">
        <f t="shared" si="110"/>
        <v>4128.6180000000004</v>
      </c>
      <c r="I1483" s="30">
        <f t="shared" si="111"/>
        <v>4446.2039999999997</v>
      </c>
      <c r="J1483" s="31">
        <f t="shared" si="112"/>
        <v>5398.9620000000004</v>
      </c>
      <c r="K1483" s="32">
        <f t="shared" si="113"/>
        <v>0</v>
      </c>
      <c r="L1483" s="33"/>
      <c r="M1483" s="34">
        <f t="shared" si="114"/>
        <v>0</v>
      </c>
    </row>
    <row r="1484" spans="1:13" ht="16.5" thickBot="1" x14ac:dyDescent="0.3">
      <c r="A1484" s="3" t="s">
        <v>774</v>
      </c>
      <c r="B1484" s="4" t="s">
        <v>775</v>
      </c>
      <c r="C1484" s="1" t="s">
        <v>600</v>
      </c>
      <c r="D1484" s="1" t="s">
        <v>161</v>
      </c>
      <c r="E1484" s="1" t="s">
        <v>601</v>
      </c>
      <c r="F1484" s="48">
        <v>4332.384</v>
      </c>
      <c r="G1484" s="7">
        <v>7368</v>
      </c>
      <c r="H1484" s="30">
        <f t="shared" si="110"/>
        <v>2816.0496000000003</v>
      </c>
      <c r="I1484" s="30">
        <f t="shared" si="111"/>
        <v>3032.6687999999999</v>
      </c>
      <c r="J1484" s="31">
        <f t="shared" si="112"/>
        <v>3682.5263999999997</v>
      </c>
      <c r="K1484" s="32">
        <f t="shared" si="113"/>
        <v>0</v>
      </c>
      <c r="L1484" s="33"/>
      <c r="M1484" s="34">
        <f t="shared" si="114"/>
        <v>0</v>
      </c>
    </row>
    <row r="1485" spans="1:13" ht="16.5" thickBot="1" x14ac:dyDescent="0.3">
      <c r="A1485" s="3" t="s">
        <v>636</v>
      </c>
      <c r="B1485" s="4" t="s">
        <v>687</v>
      </c>
      <c r="C1485" s="1" t="s">
        <v>600</v>
      </c>
      <c r="D1485" s="1" t="s">
        <v>707</v>
      </c>
      <c r="E1485" s="1" t="s">
        <v>601</v>
      </c>
      <c r="F1485" s="48">
        <v>4332.384</v>
      </c>
      <c r="G1485" s="7">
        <v>7368</v>
      </c>
      <c r="H1485" s="30">
        <f t="shared" ref="H1485:H1548" si="115">+F1485*0.65</f>
        <v>2816.0496000000003</v>
      </c>
      <c r="I1485" s="30">
        <f t="shared" ref="I1485:I1548" si="116">+F1485*0.7</f>
        <v>3032.6687999999999</v>
      </c>
      <c r="J1485" s="31">
        <f t="shared" ref="J1485:J1548" si="117">+F1485*0.85</f>
        <v>3682.5263999999997</v>
      </c>
      <c r="K1485" s="32">
        <f t="shared" ref="K1485:K1548" si="118">+F1485*L1485</f>
        <v>0</v>
      </c>
      <c r="L1485" s="33"/>
      <c r="M1485" s="34">
        <f t="shared" ref="M1485:M1548" si="119">+J1485*L1485</f>
        <v>0</v>
      </c>
    </row>
    <row r="1486" spans="1:13" ht="16.5" thickBot="1" x14ac:dyDescent="0.3">
      <c r="A1486" s="3" t="s">
        <v>637</v>
      </c>
      <c r="B1486" s="4" t="s">
        <v>688</v>
      </c>
      <c r="C1486" s="1" t="s">
        <v>600</v>
      </c>
      <c r="D1486" s="1" t="s">
        <v>707</v>
      </c>
      <c r="E1486" s="1" t="s">
        <v>601</v>
      </c>
      <c r="F1486" s="48">
        <v>4332.384</v>
      </c>
      <c r="G1486" s="7">
        <v>7368</v>
      </c>
      <c r="H1486" s="30">
        <f t="shared" si="115"/>
        <v>2816.0496000000003</v>
      </c>
      <c r="I1486" s="30">
        <f t="shared" si="116"/>
        <v>3032.6687999999999</v>
      </c>
      <c r="J1486" s="31">
        <f t="shared" si="117"/>
        <v>3682.5263999999997</v>
      </c>
      <c r="K1486" s="32">
        <f t="shared" si="118"/>
        <v>0</v>
      </c>
      <c r="L1486" s="33"/>
      <c r="M1486" s="34">
        <f t="shared" si="119"/>
        <v>0</v>
      </c>
    </row>
    <row r="1487" spans="1:13" ht="16.5" thickBot="1" x14ac:dyDescent="0.3">
      <c r="A1487" s="3" t="s">
        <v>638</v>
      </c>
      <c r="B1487" s="4" t="s">
        <v>689</v>
      </c>
      <c r="C1487" s="1" t="s">
        <v>600</v>
      </c>
      <c r="D1487" s="1" t="s">
        <v>707</v>
      </c>
      <c r="E1487" s="1" t="s">
        <v>601</v>
      </c>
      <c r="F1487" s="48">
        <v>6351.72</v>
      </c>
      <c r="G1487" s="7">
        <v>7367.9952000000003</v>
      </c>
      <c r="H1487" s="30">
        <f t="shared" si="115"/>
        <v>4128.6180000000004</v>
      </c>
      <c r="I1487" s="30">
        <f t="shared" si="116"/>
        <v>4446.2039999999997</v>
      </c>
      <c r="J1487" s="31">
        <f t="shared" si="117"/>
        <v>5398.9620000000004</v>
      </c>
      <c r="K1487" s="32">
        <f t="shared" si="118"/>
        <v>0</v>
      </c>
      <c r="L1487" s="33"/>
      <c r="M1487" s="34">
        <f t="shared" si="119"/>
        <v>0</v>
      </c>
    </row>
    <row r="1488" spans="1:13" ht="16.5" thickBot="1" x14ac:dyDescent="0.3">
      <c r="A1488" s="3" t="s">
        <v>639</v>
      </c>
      <c r="B1488" s="4" t="s">
        <v>690</v>
      </c>
      <c r="C1488" s="1" t="s">
        <v>600</v>
      </c>
      <c r="D1488" s="1" t="s">
        <v>707</v>
      </c>
      <c r="E1488" s="1" t="s">
        <v>601</v>
      </c>
      <c r="F1488" s="48">
        <v>4332.384</v>
      </c>
      <c r="G1488" s="7">
        <v>7368</v>
      </c>
      <c r="H1488" s="30">
        <f t="shared" si="115"/>
        <v>2816.0496000000003</v>
      </c>
      <c r="I1488" s="30">
        <f t="shared" si="116"/>
        <v>3032.6687999999999</v>
      </c>
      <c r="J1488" s="31">
        <f t="shared" si="117"/>
        <v>3682.5263999999997</v>
      </c>
      <c r="K1488" s="32">
        <f t="shared" si="118"/>
        <v>0</v>
      </c>
      <c r="L1488" s="33"/>
      <c r="M1488" s="34">
        <f t="shared" si="119"/>
        <v>0</v>
      </c>
    </row>
    <row r="1489" spans="1:13" ht="16.5" thickBot="1" x14ac:dyDescent="0.3">
      <c r="A1489" s="3" t="s">
        <v>640</v>
      </c>
      <c r="B1489" s="4" t="s">
        <v>691</v>
      </c>
      <c r="C1489" s="1" t="s">
        <v>600</v>
      </c>
      <c r="D1489" s="1" t="s">
        <v>707</v>
      </c>
      <c r="E1489" s="1" t="s">
        <v>601</v>
      </c>
      <c r="F1489" s="48">
        <v>6351.72</v>
      </c>
      <c r="G1489" s="7">
        <v>7367.9952000000003</v>
      </c>
      <c r="H1489" s="30">
        <f t="shared" si="115"/>
        <v>4128.6180000000004</v>
      </c>
      <c r="I1489" s="30">
        <f t="shared" si="116"/>
        <v>4446.2039999999997</v>
      </c>
      <c r="J1489" s="31">
        <f t="shared" si="117"/>
        <v>5398.9620000000004</v>
      </c>
      <c r="K1489" s="32">
        <f t="shared" si="118"/>
        <v>0</v>
      </c>
      <c r="L1489" s="33"/>
      <c r="M1489" s="34">
        <f t="shared" si="119"/>
        <v>0</v>
      </c>
    </row>
    <row r="1490" spans="1:13" ht="16.5" thickBot="1" x14ac:dyDescent="0.3">
      <c r="A1490" s="3" t="s">
        <v>641</v>
      </c>
      <c r="B1490" s="4" t="s">
        <v>692</v>
      </c>
      <c r="C1490" s="1" t="s">
        <v>600</v>
      </c>
      <c r="D1490" s="1" t="s">
        <v>707</v>
      </c>
      <c r="E1490" s="1" t="s">
        <v>601</v>
      </c>
      <c r="F1490" s="48">
        <v>6351.72</v>
      </c>
      <c r="G1490" s="7">
        <v>7367.9952000000003</v>
      </c>
      <c r="H1490" s="30">
        <f t="shared" si="115"/>
        <v>4128.6180000000004</v>
      </c>
      <c r="I1490" s="30">
        <f t="shared" si="116"/>
        <v>4446.2039999999997</v>
      </c>
      <c r="J1490" s="31">
        <f t="shared" si="117"/>
        <v>5398.9620000000004</v>
      </c>
      <c r="K1490" s="32">
        <f t="shared" si="118"/>
        <v>0</v>
      </c>
      <c r="L1490" s="33"/>
      <c r="M1490" s="34">
        <f t="shared" si="119"/>
        <v>0</v>
      </c>
    </row>
    <row r="1491" spans="1:13" ht="16.5" thickBot="1" x14ac:dyDescent="0.3">
      <c r="A1491" s="3" t="s">
        <v>642</v>
      </c>
      <c r="B1491" s="4" t="s">
        <v>693</v>
      </c>
      <c r="C1491" s="1" t="s">
        <v>600</v>
      </c>
      <c r="D1491" s="1" t="s">
        <v>707</v>
      </c>
      <c r="E1491" s="1" t="s">
        <v>601</v>
      </c>
      <c r="F1491" s="48">
        <v>6351.72</v>
      </c>
      <c r="G1491" s="7">
        <v>7367.9952000000003</v>
      </c>
      <c r="H1491" s="30">
        <f t="shared" si="115"/>
        <v>4128.6180000000004</v>
      </c>
      <c r="I1491" s="30">
        <f t="shared" si="116"/>
        <v>4446.2039999999997</v>
      </c>
      <c r="J1491" s="31">
        <f t="shared" si="117"/>
        <v>5398.9620000000004</v>
      </c>
      <c r="K1491" s="32">
        <f t="shared" si="118"/>
        <v>0</v>
      </c>
      <c r="L1491" s="33"/>
      <c r="M1491" s="34">
        <f t="shared" si="119"/>
        <v>0</v>
      </c>
    </row>
    <row r="1492" spans="1:13" ht="16.5" thickBot="1" x14ac:dyDescent="0.3">
      <c r="A1492" s="3" t="s">
        <v>2482</v>
      </c>
      <c r="B1492" s="4" t="s">
        <v>2483</v>
      </c>
      <c r="C1492" s="1" t="s">
        <v>600</v>
      </c>
      <c r="D1492" s="1" t="s">
        <v>707</v>
      </c>
      <c r="E1492" s="1" t="s">
        <v>601</v>
      </c>
      <c r="F1492" s="48">
        <v>6351.72</v>
      </c>
      <c r="G1492" s="7">
        <v>7367.9952000000003</v>
      </c>
      <c r="H1492" s="30">
        <f t="shared" si="115"/>
        <v>4128.6180000000004</v>
      </c>
      <c r="I1492" s="30">
        <f t="shared" si="116"/>
        <v>4446.2039999999997</v>
      </c>
      <c r="J1492" s="31">
        <f t="shared" si="117"/>
        <v>5398.9620000000004</v>
      </c>
      <c r="K1492" s="32">
        <f t="shared" si="118"/>
        <v>0</v>
      </c>
      <c r="L1492" s="33"/>
      <c r="M1492" s="34">
        <f t="shared" si="119"/>
        <v>0</v>
      </c>
    </row>
    <row r="1493" spans="1:13" ht="16.5" thickBot="1" x14ac:dyDescent="0.3">
      <c r="A1493" s="3" t="s">
        <v>1716</v>
      </c>
      <c r="B1493" s="4" t="s">
        <v>1707</v>
      </c>
      <c r="C1493" s="1" t="s">
        <v>600</v>
      </c>
      <c r="D1493" s="1" t="s">
        <v>707</v>
      </c>
      <c r="E1493" s="1" t="s">
        <v>601</v>
      </c>
      <c r="F1493" s="48">
        <v>6351.72</v>
      </c>
      <c r="G1493" s="7">
        <v>7367.9952000000003</v>
      </c>
      <c r="H1493" s="30">
        <f t="shared" si="115"/>
        <v>4128.6180000000004</v>
      </c>
      <c r="I1493" s="30">
        <f t="shared" si="116"/>
        <v>4446.2039999999997</v>
      </c>
      <c r="J1493" s="31">
        <f t="shared" si="117"/>
        <v>5398.9620000000004</v>
      </c>
      <c r="K1493" s="32">
        <f t="shared" si="118"/>
        <v>0</v>
      </c>
      <c r="L1493" s="33"/>
      <c r="M1493" s="34">
        <f t="shared" si="119"/>
        <v>0</v>
      </c>
    </row>
    <row r="1494" spans="1:13" ht="16.5" thickBot="1" x14ac:dyDescent="0.3">
      <c r="A1494" s="3" t="s">
        <v>1717</v>
      </c>
      <c r="B1494" s="4" t="s">
        <v>1708</v>
      </c>
      <c r="C1494" s="1" t="s">
        <v>600</v>
      </c>
      <c r="D1494" s="1" t="s">
        <v>707</v>
      </c>
      <c r="E1494" s="1" t="s">
        <v>601</v>
      </c>
      <c r="F1494" s="48">
        <v>6351.72</v>
      </c>
      <c r="G1494" s="7">
        <v>7367.9952000000003</v>
      </c>
      <c r="H1494" s="30">
        <f t="shared" si="115"/>
        <v>4128.6180000000004</v>
      </c>
      <c r="I1494" s="30">
        <f t="shared" si="116"/>
        <v>4446.2039999999997</v>
      </c>
      <c r="J1494" s="31">
        <f t="shared" si="117"/>
        <v>5398.9620000000004</v>
      </c>
      <c r="K1494" s="32">
        <f t="shared" si="118"/>
        <v>0</v>
      </c>
      <c r="L1494" s="33"/>
      <c r="M1494" s="34">
        <f t="shared" si="119"/>
        <v>0</v>
      </c>
    </row>
    <row r="1495" spans="1:13" ht="16.5" thickBot="1" x14ac:dyDescent="0.3">
      <c r="A1495" s="3" t="s">
        <v>1718</v>
      </c>
      <c r="B1495" s="4" t="s">
        <v>1709</v>
      </c>
      <c r="C1495" s="1" t="s">
        <v>600</v>
      </c>
      <c r="D1495" s="1" t="s">
        <v>707</v>
      </c>
      <c r="E1495" s="1" t="s">
        <v>601</v>
      </c>
      <c r="F1495" s="48">
        <v>6351.72</v>
      </c>
      <c r="G1495" s="7">
        <v>7367.9952000000003</v>
      </c>
      <c r="H1495" s="30">
        <f t="shared" si="115"/>
        <v>4128.6180000000004</v>
      </c>
      <c r="I1495" s="30">
        <f t="shared" si="116"/>
        <v>4446.2039999999997</v>
      </c>
      <c r="J1495" s="31">
        <f t="shared" si="117"/>
        <v>5398.9620000000004</v>
      </c>
      <c r="K1495" s="32">
        <f t="shared" si="118"/>
        <v>0</v>
      </c>
      <c r="L1495" s="33"/>
      <c r="M1495" s="34">
        <f t="shared" si="119"/>
        <v>0</v>
      </c>
    </row>
    <row r="1496" spans="1:13" ht="16.5" thickBot="1" x14ac:dyDescent="0.3">
      <c r="A1496" s="3" t="s">
        <v>1719</v>
      </c>
      <c r="B1496" s="4" t="s">
        <v>1710</v>
      </c>
      <c r="C1496" s="1" t="s">
        <v>600</v>
      </c>
      <c r="D1496" s="1" t="s">
        <v>707</v>
      </c>
      <c r="E1496" s="1" t="s">
        <v>601</v>
      </c>
      <c r="F1496" s="48">
        <v>4332.384</v>
      </c>
      <c r="G1496" s="7">
        <v>7368</v>
      </c>
      <c r="H1496" s="30">
        <f t="shared" si="115"/>
        <v>2816.0496000000003</v>
      </c>
      <c r="I1496" s="30">
        <f t="shared" si="116"/>
        <v>3032.6687999999999</v>
      </c>
      <c r="J1496" s="31">
        <f t="shared" si="117"/>
        <v>3682.5263999999997</v>
      </c>
      <c r="K1496" s="32">
        <f t="shared" si="118"/>
        <v>0</v>
      </c>
      <c r="L1496" s="33"/>
      <c r="M1496" s="34">
        <f t="shared" si="119"/>
        <v>0</v>
      </c>
    </row>
    <row r="1497" spans="1:13" ht="16.5" thickBot="1" x14ac:dyDescent="0.3">
      <c r="A1497" s="3" t="s">
        <v>1720</v>
      </c>
      <c r="B1497" s="4" t="s">
        <v>1711</v>
      </c>
      <c r="C1497" s="1" t="s">
        <v>600</v>
      </c>
      <c r="D1497" s="1" t="s">
        <v>707</v>
      </c>
      <c r="E1497" s="1" t="s">
        <v>601</v>
      </c>
      <c r="F1497" s="48">
        <v>4332.384</v>
      </c>
      <c r="G1497" s="7">
        <v>7368</v>
      </c>
      <c r="H1497" s="30">
        <f t="shared" si="115"/>
        <v>2816.0496000000003</v>
      </c>
      <c r="I1497" s="30">
        <f t="shared" si="116"/>
        <v>3032.6687999999999</v>
      </c>
      <c r="J1497" s="31">
        <f t="shared" si="117"/>
        <v>3682.5263999999997</v>
      </c>
      <c r="K1497" s="32">
        <f t="shared" si="118"/>
        <v>0</v>
      </c>
      <c r="L1497" s="33"/>
      <c r="M1497" s="34">
        <f t="shared" si="119"/>
        <v>0</v>
      </c>
    </row>
    <row r="1498" spans="1:13" ht="16.5" thickBot="1" x14ac:dyDescent="0.3">
      <c r="A1498" s="3" t="s">
        <v>1721</v>
      </c>
      <c r="B1498" s="4" t="s">
        <v>1712</v>
      </c>
      <c r="C1498" s="1" t="s">
        <v>600</v>
      </c>
      <c r="D1498" s="1" t="s">
        <v>707</v>
      </c>
      <c r="E1498" s="1" t="s">
        <v>601</v>
      </c>
      <c r="F1498" s="48">
        <v>6351.72</v>
      </c>
      <c r="G1498" s="7">
        <v>7367.9952000000003</v>
      </c>
      <c r="H1498" s="30">
        <f t="shared" si="115"/>
        <v>4128.6180000000004</v>
      </c>
      <c r="I1498" s="30">
        <f t="shared" si="116"/>
        <v>4446.2039999999997</v>
      </c>
      <c r="J1498" s="31">
        <f t="shared" si="117"/>
        <v>5398.9620000000004</v>
      </c>
      <c r="K1498" s="32">
        <f t="shared" si="118"/>
        <v>0</v>
      </c>
      <c r="L1498" s="33"/>
      <c r="M1498" s="34">
        <f t="shared" si="119"/>
        <v>0</v>
      </c>
    </row>
    <row r="1499" spans="1:13" ht="16.5" thickBot="1" x14ac:dyDescent="0.3">
      <c r="A1499" s="3" t="s">
        <v>1722</v>
      </c>
      <c r="B1499" s="4" t="s">
        <v>1713</v>
      </c>
      <c r="C1499" s="1" t="s">
        <v>600</v>
      </c>
      <c r="D1499" s="1" t="s">
        <v>707</v>
      </c>
      <c r="E1499" s="1" t="s">
        <v>601</v>
      </c>
      <c r="F1499" s="48">
        <v>6351.72</v>
      </c>
      <c r="G1499" s="7">
        <v>7367.9952000000003</v>
      </c>
      <c r="H1499" s="30">
        <f t="shared" si="115"/>
        <v>4128.6180000000004</v>
      </c>
      <c r="I1499" s="30">
        <f t="shared" si="116"/>
        <v>4446.2039999999997</v>
      </c>
      <c r="J1499" s="31">
        <f t="shared" si="117"/>
        <v>5398.9620000000004</v>
      </c>
      <c r="K1499" s="32">
        <f t="shared" si="118"/>
        <v>0</v>
      </c>
      <c r="L1499" s="33"/>
      <c r="M1499" s="34">
        <f t="shared" si="119"/>
        <v>0</v>
      </c>
    </row>
    <row r="1500" spans="1:13" ht="16.5" thickBot="1" x14ac:dyDescent="0.3">
      <c r="A1500" s="3" t="s">
        <v>1724</v>
      </c>
      <c r="B1500" s="4" t="s">
        <v>1714</v>
      </c>
      <c r="C1500" s="1" t="s">
        <v>600</v>
      </c>
      <c r="D1500" s="1" t="s">
        <v>707</v>
      </c>
      <c r="E1500" s="1" t="s">
        <v>601</v>
      </c>
      <c r="F1500" s="48">
        <v>6351.72</v>
      </c>
      <c r="G1500" s="7">
        <v>7367.9952000000003</v>
      </c>
      <c r="H1500" s="30">
        <f t="shared" si="115"/>
        <v>4128.6180000000004</v>
      </c>
      <c r="I1500" s="30">
        <f t="shared" si="116"/>
        <v>4446.2039999999997</v>
      </c>
      <c r="J1500" s="31">
        <f t="shared" si="117"/>
        <v>5398.9620000000004</v>
      </c>
      <c r="K1500" s="32">
        <f t="shared" si="118"/>
        <v>0</v>
      </c>
      <c r="L1500" s="33"/>
      <c r="M1500" s="34">
        <f t="shared" si="119"/>
        <v>0</v>
      </c>
    </row>
    <row r="1501" spans="1:13" ht="16.5" thickBot="1" x14ac:dyDescent="0.3">
      <c r="A1501" s="3" t="s">
        <v>1723</v>
      </c>
      <c r="B1501" s="4" t="s">
        <v>1715</v>
      </c>
      <c r="C1501" s="1" t="s">
        <v>600</v>
      </c>
      <c r="D1501" s="1" t="s">
        <v>707</v>
      </c>
      <c r="E1501" s="1" t="s">
        <v>601</v>
      </c>
      <c r="F1501" s="48">
        <v>6351.72</v>
      </c>
      <c r="G1501" s="7">
        <v>7367.9952000000003</v>
      </c>
      <c r="H1501" s="30">
        <f t="shared" si="115"/>
        <v>4128.6180000000004</v>
      </c>
      <c r="I1501" s="30">
        <f t="shared" si="116"/>
        <v>4446.2039999999997</v>
      </c>
      <c r="J1501" s="31">
        <f t="shared" si="117"/>
        <v>5398.9620000000004</v>
      </c>
      <c r="K1501" s="32">
        <f t="shared" si="118"/>
        <v>0</v>
      </c>
      <c r="L1501" s="33"/>
      <c r="M1501" s="34">
        <f t="shared" si="119"/>
        <v>0</v>
      </c>
    </row>
    <row r="1502" spans="1:13" ht="16.5" thickBot="1" x14ac:dyDescent="0.3">
      <c r="A1502" s="3" t="s">
        <v>2677</v>
      </c>
      <c r="B1502" s="4" t="s">
        <v>2678</v>
      </c>
      <c r="C1502" s="1" t="s">
        <v>600</v>
      </c>
      <c r="D1502" s="1" t="s">
        <v>707</v>
      </c>
      <c r="E1502" s="1" t="s">
        <v>601</v>
      </c>
      <c r="F1502" s="48">
        <v>6351.72</v>
      </c>
      <c r="G1502" s="7">
        <v>7367.9952000000003</v>
      </c>
      <c r="H1502" s="30">
        <f t="shared" si="115"/>
        <v>4128.6180000000004</v>
      </c>
      <c r="I1502" s="30">
        <f t="shared" si="116"/>
        <v>4446.2039999999997</v>
      </c>
      <c r="J1502" s="31">
        <f t="shared" si="117"/>
        <v>5398.9620000000004</v>
      </c>
      <c r="K1502" s="32">
        <f t="shared" si="118"/>
        <v>0</v>
      </c>
      <c r="L1502" s="33"/>
      <c r="M1502" s="34">
        <f t="shared" si="119"/>
        <v>0</v>
      </c>
    </row>
    <row r="1503" spans="1:13" ht="16.5" thickBot="1" x14ac:dyDescent="0.3">
      <c r="A1503" s="3" t="s">
        <v>2684</v>
      </c>
      <c r="B1503" s="4" t="s">
        <v>2679</v>
      </c>
      <c r="C1503" s="1" t="s">
        <v>600</v>
      </c>
      <c r="D1503" s="1" t="s">
        <v>707</v>
      </c>
      <c r="E1503" s="1" t="s">
        <v>601</v>
      </c>
      <c r="F1503" s="48">
        <v>6351.72</v>
      </c>
      <c r="G1503" s="7">
        <v>7367.9952000000003</v>
      </c>
      <c r="H1503" s="30">
        <f t="shared" si="115"/>
        <v>4128.6180000000004</v>
      </c>
      <c r="I1503" s="30">
        <f t="shared" si="116"/>
        <v>4446.2039999999997</v>
      </c>
      <c r="J1503" s="31">
        <f t="shared" si="117"/>
        <v>5398.9620000000004</v>
      </c>
      <c r="K1503" s="32">
        <f t="shared" si="118"/>
        <v>0</v>
      </c>
      <c r="L1503" s="33"/>
      <c r="M1503" s="34">
        <f t="shared" si="119"/>
        <v>0</v>
      </c>
    </row>
    <row r="1504" spans="1:13" ht="16.5" thickBot="1" x14ac:dyDescent="0.3">
      <c r="A1504" s="3" t="s">
        <v>2683</v>
      </c>
      <c r="B1504" s="4" t="s">
        <v>2680</v>
      </c>
      <c r="C1504" s="1" t="s">
        <v>600</v>
      </c>
      <c r="D1504" s="1" t="s">
        <v>707</v>
      </c>
      <c r="E1504" s="1" t="s">
        <v>601</v>
      </c>
      <c r="F1504" s="48">
        <v>6351.72</v>
      </c>
      <c r="G1504" s="7">
        <v>7367.9952000000003</v>
      </c>
      <c r="H1504" s="30">
        <f t="shared" si="115"/>
        <v>4128.6180000000004</v>
      </c>
      <c r="I1504" s="30">
        <f t="shared" si="116"/>
        <v>4446.2039999999997</v>
      </c>
      <c r="J1504" s="31">
        <f t="shared" si="117"/>
        <v>5398.9620000000004</v>
      </c>
      <c r="K1504" s="32">
        <f t="shared" si="118"/>
        <v>0</v>
      </c>
      <c r="L1504" s="33"/>
      <c r="M1504" s="34">
        <f t="shared" si="119"/>
        <v>0</v>
      </c>
    </row>
    <row r="1505" spans="1:13" ht="16.5" thickBot="1" x14ac:dyDescent="0.3">
      <c r="A1505" s="3" t="s">
        <v>2682</v>
      </c>
      <c r="B1505" s="4" t="s">
        <v>2681</v>
      </c>
      <c r="C1505" s="1" t="s">
        <v>600</v>
      </c>
      <c r="D1505" s="1" t="s">
        <v>707</v>
      </c>
      <c r="E1505" s="1" t="s">
        <v>601</v>
      </c>
      <c r="F1505" s="48">
        <v>6351.72</v>
      </c>
      <c r="G1505" s="7">
        <v>7367.9952000000003</v>
      </c>
      <c r="H1505" s="30">
        <f t="shared" si="115"/>
        <v>4128.6180000000004</v>
      </c>
      <c r="I1505" s="30">
        <f t="shared" si="116"/>
        <v>4446.2039999999997</v>
      </c>
      <c r="J1505" s="31">
        <f t="shared" si="117"/>
        <v>5398.9620000000004</v>
      </c>
      <c r="K1505" s="32">
        <f t="shared" si="118"/>
        <v>0</v>
      </c>
      <c r="L1505" s="33"/>
      <c r="M1505" s="34">
        <f t="shared" si="119"/>
        <v>0</v>
      </c>
    </row>
    <row r="1506" spans="1:13" ht="16.5" thickBot="1" x14ac:dyDescent="0.3">
      <c r="A1506" s="3" t="s">
        <v>2484</v>
      </c>
      <c r="B1506" s="4" t="s">
        <v>2485</v>
      </c>
      <c r="C1506" s="1" t="s">
        <v>600</v>
      </c>
      <c r="D1506" s="1" t="s">
        <v>707</v>
      </c>
      <c r="E1506" s="1" t="s">
        <v>601</v>
      </c>
      <c r="F1506" s="48">
        <v>6351.72</v>
      </c>
      <c r="G1506" s="7">
        <v>7367.9952000000003</v>
      </c>
      <c r="H1506" s="30">
        <f t="shared" si="115"/>
        <v>4128.6180000000004</v>
      </c>
      <c r="I1506" s="30">
        <f t="shared" si="116"/>
        <v>4446.2039999999997</v>
      </c>
      <c r="J1506" s="31">
        <f t="shared" si="117"/>
        <v>5398.9620000000004</v>
      </c>
      <c r="K1506" s="32">
        <f t="shared" si="118"/>
        <v>0</v>
      </c>
      <c r="L1506" s="33"/>
      <c r="M1506" s="34">
        <f t="shared" si="119"/>
        <v>0</v>
      </c>
    </row>
    <row r="1507" spans="1:13" ht="16.5" thickBot="1" x14ac:dyDescent="0.3">
      <c r="A1507" s="3" t="s">
        <v>1186</v>
      </c>
      <c r="B1507" s="4" t="s">
        <v>1187</v>
      </c>
      <c r="C1507" s="1" t="s">
        <v>600</v>
      </c>
      <c r="D1507" s="1" t="s">
        <v>707</v>
      </c>
      <c r="E1507" s="1" t="s">
        <v>601</v>
      </c>
      <c r="F1507" s="48">
        <v>4332.384</v>
      </c>
      <c r="G1507" s="7">
        <v>7368</v>
      </c>
      <c r="H1507" s="30">
        <f t="shared" si="115"/>
        <v>2816.0496000000003</v>
      </c>
      <c r="I1507" s="30">
        <f t="shared" si="116"/>
        <v>3032.6687999999999</v>
      </c>
      <c r="J1507" s="31">
        <f t="shared" si="117"/>
        <v>3682.5263999999997</v>
      </c>
      <c r="K1507" s="32">
        <f t="shared" si="118"/>
        <v>0</v>
      </c>
      <c r="L1507" s="33"/>
      <c r="M1507" s="34">
        <f t="shared" si="119"/>
        <v>0</v>
      </c>
    </row>
    <row r="1508" spans="1:13" ht="16.5" thickBot="1" x14ac:dyDescent="0.3">
      <c r="A1508" s="3" t="s">
        <v>643</v>
      </c>
      <c r="B1508" s="4" t="s">
        <v>694</v>
      </c>
      <c r="C1508" s="1" t="s">
        <v>600</v>
      </c>
      <c r="D1508" s="1" t="s">
        <v>707</v>
      </c>
      <c r="E1508" s="1" t="s">
        <v>601</v>
      </c>
      <c r="F1508" s="48">
        <v>4332.384</v>
      </c>
      <c r="G1508" s="7">
        <v>7368</v>
      </c>
      <c r="H1508" s="30">
        <f t="shared" si="115"/>
        <v>2816.0496000000003</v>
      </c>
      <c r="I1508" s="30">
        <f t="shared" si="116"/>
        <v>3032.6687999999999</v>
      </c>
      <c r="J1508" s="31">
        <f t="shared" si="117"/>
        <v>3682.5263999999997</v>
      </c>
      <c r="K1508" s="32">
        <f t="shared" si="118"/>
        <v>0</v>
      </c>
      <c r="L1508" s="33"/>
      <c r="M1508" s="34">
        <f t="shared" si="119"/>
        <v>0</v>
      </c>
    </row>
    <row r="1509" spans="1:13" ht="16.5" thickBot="1" x14ac:dyDescent="0.3">
      <c r="A1509" s="3" t="s">
        <v>644</v>
      </c>
      <c r="B1509" s="4" t="s">
        <v>695</v>
      </c>
      <c r="C1509" s="1" t="s">
        <v>600</v>
      </c>
      <c r="D1509" s="1" t="s">
        <v>707</v>
      </c>
      <c r="E1509" s="1" t="s">
        <v>601</v>
      </c>
      <c r="F1509" s="48">
        <v>6351.72</v>
      </c>
      <c r="G1509" s="7">
        <v>7367.9952000000003</v>
      </c>
      <c r="H1509" s="30">
        <f t="shared" si="115"/>
        <v>4128.6180000000004</v>
      </c>
      <c r="I1509" s="30">
        <f t="shared" si="116"/>
        <v>4446.2039999999997</v>
      </c>
      <c r="J1509" s="31">
        <f t="shared" si="117"/>
        <v>5398.9620000000004</v>
      </c>
      <c r="K1509" s="32">
        <f t="shared" si="118"/>
        <v>0</v>
      </c>
      <c r="L1509" s="33"/>
      <c r="M1509" s="34">
        <f t="shared" si="119"/>
        <v>0</v>
      </c>
    </row>
    <row r="1510" spans="1:13" ht="16.5" thickBot="1" x14ac:dyDescent="0.3">
      <c r="A1510" s="3" t="s">
        <v>645</v>
      </c>
      <c r="B1510" s="4" t="s">
        <v>696</v>
      </c>
      <c r="C1510" s="1" t="s">
        <v>600</v>
      </c>
      <c r="D1510" s="1" t="s">
        <v>707</v>
      </c>
      <c r="E1510" s="1" t="s">
        <v>601</v>
      </c>
      <c r="F1510" s="48">
        <v>6351.72</v>
      </c>
      <c r="G1510" s="7">
        <v>7367.9952000000003</v>
      </c>
      <c r="H1510" s="30">
        <f t="shared" si="115"/>
        <v>4128.6180000000004</v>
      </c>
      <c r="I1510" s="30">
        <f t="shared" si="116"/>
        <v>4446.2039999999997</v>
      </c>
      <c r="J1510" s="31">
        <f t="shared" si="117"/>
        <v>5398.9620000000004</v>
      </c>
      <c r="K1510" s="32">
        <f t="shared" si="118"/>
        <v>0</v>
      </c>
      <c r="L1510" s="33"/>
      <c r="M1510" s="34">
        <f t="shared" si="119"/>
        <v>0</v>
      </c>
    </row>
    <row r="1511" spans="1:13" ht="16.5" thickBot="1" x14ac:dyDescent="0.3">
      <c r="A1511" s="3" t="s">
        <v>646</v>
      </c>
      <c r="B1511" s="4" t="s">
        <v>697</v>
      </c>
      <c r="C1511" s="1" t="s">
        <v>600</v>
      </c>
      <c r="D1511" s="1" t="s">
        <v>707</v>
      </c>
      <c r="E1511" s="1" t="s">
        <v>601</v>
      </c>
      <c r="F1511" s="48">
        <v>6351.72</v>
      </c>
      <c r="G1511" s="7">
        <v>7367.9952000000003</v>
      </c>
      <c r="H1511" s="30">
        <f t="shared" si="115"/>
        <v>4128.6180000000004</v>
      </c>
      <c r="I1511" s="30">
        <f t="shared" si="116"/>
        <v>4446.2039999999997</v>
      </c>
      <c r="J1511" s="31">
        <f t="shared" si="117"/>
        <v>5398.9620000000004</v>
      </c>
      <c r="K1511" s="32">
        <f t="shared" si="118"/>
        <v>0</v>
      </c>
      <c r="L1511" s="33"/>
      <c r="M1511" s="34">
        <f t="shared" si="119"/>
        <v>0</v>
      </c>
    </row>
    <row r="1512" spans="1:13" ht="16.5" thickBot="1" x14ac:dyDescent="0.3">
      <c r="A1512" s="3" t="s">
        <v>647</v>
      </c>
      <c r="B1512" s="4" t="s">
        <v>698</v>
      </c>
      <c r="C1512" s="1" t="s">
        <v>600</v>
      </c>
      <c r="D1512" s="1" t="s">
        <v>707</v>
      </c>
      <c r="E1512" s="1" t="s">
        <v>601</v>
      </c>
      <c r="F1512" s="48">
        <v>6351.72</v>
      </c>
      <c r="G1512" s="7">
        <v>7367.9952000000003</v>
      </c>
      <c r="H1512" s="30">
        <f t="shared" si="115"/>
        <v>4128.6180000000004</v>
      </c>
      <c r="I1512" s="30">
        <f t="shared" si="116"/>
        <v>4446.2039999999997</v>
      </c>
      <c r="J1512" s="31">
        <f t="shared" si="117"/>
        <v>5398.9620000000004</v>
      </c>
      <c r="K1512" s="32">
        <f t="shared" si="118"/>
        <v>0</v>
      </c>
      <c r="L1512" s="33"/>
      <c r="M1512" s="34">
        <f t="shared" si="119"/>
        <v>0</v>
      </c>
    </row>
    <row r="1513" spans="1:13" ht="16.5" thickBot="1" x14ac:dyDescent="0.3">
      <c r="A1513" s="3" t="s">
        <v>648</v>
      </c>
      <c r="B1513" s="4" t="s">
        <v>699</v>
      </c>
      <c r="C1513" s="1" t="s">
        <v>600</v>
      </c>
      <c r="D1513" s="1" t="s">
        <v>707</v>
      </c>
      <c r="E1513" s="1" t="s">
        <v>601</v>
      </c>
      <c r="F1513" s="48">
        <v>6351.72</v>
      </c>
      <c r="G1513" s="7">
        <v>7367.9952000000003</v>
      </c>
      <c r="H1513" s="30">
        <f t="shared" si="115"/>
        <v>4128.6180000000004</v>
      </c>
      <c r="I1513" s="30">
        <f t="shared" si="116"/>
        <v>4446.2039999999997</v>
      </c>
      <c r="J1513" s="31">
        <f t="shared" si="117"/>
        <v>5398.9620000000004</v>
      </c>
      <c r="K1513" s="32">
        <f t="shared" si="118"/>
        <v>0</v>
      </c>
      <c r="L1513" s="33"/>
      <c r="M1513" s="34">
        <f t="shared" si="119"/>
        <v>0</v>
      </c>
    </row>
    <row r="1514" spans="1:13" ht="16.5" thickBot="1" x14ac:dyDescent="0.3">
      <c r="A1514" s="3" t="s">
        <v>649</v>
      </c>
      <c r="B1514" s="4" t="s">
        <v>700</v>
      </c>
      <c r="C1514" s="1" t="s">
        <v>600</v>
      </c>
      <c r="D1514" s="1" t="s">
        <v>707</v>
      </c>
      <c r="E1514" s="1" t="s">
        <v>601</v>
      </c>
      <c r="F1514" s="48">
        <v>6351.72</v>
      </c>
      <c r="G1514" s="7">
        <v>7367.9952000000003</v>
      </c>
      <c r="H1514" s="30">
        <f t="shared" si="115"/>
        <v>4128.6180000000004</v>
      </c>
      <c r="I1514" s="30">
        <f t="shared" si="116"/>
        <v>4446.2039999999997</v>
      </c>
      <c r="J1514" s="31">
        <f t="shared" si="117"/>
        <v>5398.9620000000004</v>
      </c>
      <c r="K1514" s="32">
        <f t="shared" si="118"/>
        <v>0</v>
      </c>
      <c r="L1514" s="33"/>
      <c r="M1514" s="34">
        <f t="shared" si="119"/>
        <v>0</v>
      </c>
    </row>
    <row r="1515" spans="1:13" ht="16.5" thickBot="1" x14ac:dyDescent="0.3">
      <c r="A1515" s="3" t="s">
        <v>2491</v>
      </c>
      <c r="B1515" s="4" t="s">
        <v>2492</v>
      </c>
      <c r="C1515" s="1" t="s">
        <v>600</v>
      </c>
      <c r="D1515" s="1" t="s">
        <v>708</v>
      </c>
      <c r="E1515" s="1" t="s">
        <v>601</v>
      </c>
      <c r="F1515" s="48">
        <v>4343.1034482758623</v>
      </c>
      <c r="G1515" s="7">
        <v>5038</v>
      </c>
      <c r="H1515" s="30">
        <f t="shared" si="115"/>
        <v>2823.0172413793107</v>
      </c>
      <c r="I1515" s="30">
        <f t="shared" si="116"/>
        <v>3040.1724137931033</v>
      </c>
      <c r="J1515" s="31">
        <f t="shared" si="117"/>
        <v>3691.6379310344828</v>
      </c>
      <c r="K1515" s="32">
        <f t="shared" si="118"/>
        <v>0</v>
      </c>
      <c r="L1515" s="33"/>
      <c r="M1515" s="34">
        <f t="shared" si="119"/>
        <v>0</v>
      </c>
    </row>
    <row r="1516" spans="1:13" ht="16.5" thickBot="1" x14ac:dyDescent="0.3">
      <c r="A1516" s="3" t="s">
        <v>2490</v>
      </c>
      <c r="B1516" s="4" t="s">
        <v>2493</v>
      </c>
      <c r="C1516" s="1" t="s">
        <v>600</v>
      </c>
      <c r="D1516" s="1" t="s">
        <v>708</v>
      </c>
      <c r="E1516" s="1" t="s">
        <v>601</v>
      </c>
      <c r="F1516" s="48">
        <v>4343.1034482758623</v>
      </c>
      <c r="G1516" s="7">
        <v>5038</v>
      </c>
      <c r="H1516" s="30">
        <f t="shared" si="115"/>
        <v>2823.0172413793107</v>
      </c>
      <c r="I1516" s="30">
        <f t="shared" si="116"/>
        <v>3040.1724137931033</v>
      </c>
      <c r="J1516" s="31">
        <f t="shared" si="117"/>
        <v>3691.6379310344828</v>
      </c>
      <c r="K1516" s="32">
        <f t="shared" si="118"/>
        <v>0</v>
      </c>
      <c r="L1516" s="33"/>
      <c r="M1516" s="34">
        <f t="shared" si="119"/>
        <v>0</v>
      </c>
    </row>
    <row r="1517" spans="1:13" ht="16.5" thickBot="1" x14ac:dyDescent="0.3">
      <c r="A1517" s="3" t="s">
        <v>650</v>
      </c>
      <c r="B1517" s="4" t="s">
        <v>701</v>
      </c>
      <c r="C1517" s="1" t="s">
        <v>600</v>
      </c>
      <c r="D1517" s="1" t="s">
        <v>708</v>
      </c>
      <c r="E1517" s="1" t="s">
        <v>601</v>
      </c>
      <c r="F1517" s="48">
        <v>2962.3440000000001</v>
      </c>
      <c r="G1517" s="7">
        <v>5038</v>
      </c>
      <c r="H1517" s="30">
        <f t="shared" si="115"/>
        <v>1925.5236</v>
      </c>
      <c r="I1517" s="30">
        <f t="shared" si="116"/>
        <v>2073.6408000000001</v>
      </c>
      <c r="J1517" s="31">
        <f t="shared" si="117"/>
        <v>2517.9924000000001</v>
      </c>
      <c r="K1517" s="32">
        <f t="shared" si="118"/>
        <v>0</v>
      </c>
      <c r="L1517" s="33"/>
      <c r="M1517" s="34">
        <f t="shared" si="119"/>
        <v>0</v>
      </c>
    </row>
    <row r="1518" spans="1:13" ht="16.5" thickBot="1" x14ac:dyDescent="0.3">
      <c r="A1518" s="3" t="s">
        <v>651</v>
      </c>
      <c r="B1518" s="4" t="s">
        <v>702</v>
      </c>
      <c r="C1518" s="1" t="s">
        <v>600</v>
      </c>
      <c r="D1518" s="1" t="s">
        <v>708</v>
      </c>
      <c r="E1518" s="1" t="s">
        <v>601</v>
      </c>
      <c r="F1518" s="48">
        <v>2962.3440000000001</v>
      </c>
      <c r="G1518" s="7">
        <v>5038</v>
      </c>
      <c r="H1518" s="30">
        <f t="shared" si="115"/>
        <v>1925.5236</v>
      </c>
      <c r="I1518" s="30">
        <f t="shared" si="116"/>
        <v>2073.6408000000001</v>
      </c>
      <c r="J1518" s="31">
        <f t="shared" si="117"/>
        <v>2517.9924000000001</v>
      </c>
      <c r="K1518" s="32">
        <f t="shared" si="118"/>
        <v>0</v>
      </c>
      <c r="L1518" s="33"/>
      <c r="M1518" s="34">
        <f t="shared" si="119"/>
        <v>0</v>
      </c>
    </row>
    <row r="1519" spans="1:13" ht="16.5" thickBot="1" x14ac:dyDescent="0.3">
      <c r="A1519" s="3" t="s">
        <v>652</v>
      </c>
      <c r="B1519" s="4" t="s">
        <v>703</v>
      </c>
      <c r="C1519" s="1" t="s">
        <v>600</v>
      </c>
      <c r="D1519" s="1" t="s">
        <v>708</v>
      </c>
      <c r="E1519" s="1" t="s">
        <v>601</v>
      </c>
      <c r="F1519" s="48">
        <v>4343.1034482758623</v>
      </c>
      <c r="G1519" s="7">
        <v>5038</v>
      </c>
      <c r="H1519" s="30">
        <f t="shared" si="115"/>
        <v>2823.0172413793107</v>
      </c>
      <c r="I1519" s="30">
        <f t="shared" si="116"/>
        <v>3040.1724137931033</v>
      </c>
      <c r="J1519" s="31">
        <f t="shared" si="117"/>
        <v>3691.6379310344828</v>
      </c>
      <c r="K1519" s="32">
        <f t="shared" si="118"/>
        <v>0</v>
      </c>
      <c r="L1519" s="33"/>
      <c r="M1519" s="34">
        <f t="shared" si="119"/>
        <v>0</v>
      </c>
    </row>
    <row r="1520" spans="1:13" ht="16.5" thickBot="1" x14ac:dyDescent="0.3">
      <c r="A1520" s="3" t="s">
        <v>653</v>
      </c>
      <c r="B1520" s="4" t="s">
        <v>704</v>
      </c>
      <c r="C1520" s="1" t="s">
        <v>600</v>
      </c>
      <c r="D1520" s="1" t="s">
        <v>708</v>
      </c>
      <c r="E1520" s="1" t="s">
        <v>601</v>
      </c>
      <c r="F1520" s="48">
        <v>4343.1034482758623</v>
      </c>
      <c r="G1520" s="7">
        <v>5038</v>
      </c>
      <c r="H1520" s="30">
        <f t="shared" si="115"/>
        <v>2823.0172413793107</v>
      </c>
      <c r="I1520" s="30">
        <f t="shared" si="116"/>
        <v>3040.1724137931033</v>
      </c>
      <c r="J1520" s="31">
        <f t="shared" si="117"/>
        <v>3691.6379310344828</v>
      </c>
      <c r="K1520" s="32">
        <f t="shared" si="118"/>
        <v>0</v>
      </c>
      <c r="L1520" s="33"/>
      <c r="M1520" s="34">
        <f t="shared" si="119"/>
        <v>0</v>
      </c>
    </row>
    <row r="1521" spans="1:13" ht="16.5" thickBot="1" x14ac:dyDescent="0.3">
      <c r="A1521" s="3" t="s">
        <v>1202</v>
      </c>
      <c r="B1521" s="4" t="s">
        <v>1203</v>
      </c>
      <c r="C1521" s="1" t="s">
        <v>600</v>
      </c>
      <c r="D1521" s="1" t="s">
        <v>708</v>
      </c>
      <c r="E1521" s="1" t="s">
        <v>601</v>
      </c>
      <c r="F1521" s="48">
        <v>4343.1034482758623</v>
      </c>
      <c r="G1521" s="7">
        <v>5038</v>
      </c>
      <c r="H1521" s="30">
        <f t="shared" si="115"/>
        <v>2823.0172413793107</v>
      </c>
      <c r="I1521" s="30">
        <f t="shared" si="116"/>
        <v>3040.1724137931033</v>
      </c>
      <c r="J1521" s="31">
        <f t="shared" si="117"/>
        <v>3691.6379310344828</v>
      </c>
      <c r="K1521" s="32">
        <f t="shared" si="118"/>
        <v>0</v>
      </c>
      <c r="L1521" s="33"/>
      <c r="M1521" s="34">
        <f t="shared" si="119"/>
        <v>0</v>
      </c>
    </row>
    <row r="1522" spans="1:13" ht="16.5" thickBot="1" x14ac:dyDescent="0.3">
      <c r="A1522" s="3" t="s">
        <v>2746</v>
      </c>
      <c r="B1522" s="4" t="s">
        <v>2751</v>
      </c>
      <c r="C1522" s="1" t="s">
        <v>600</v>
      </c>
      <c r="D1522" s="1" t="s">
        <v>1439</v>
      </c>
      <c r="E1522" s="1" t="s">
        <v>601</v>
      </c>
      <c r="F1522" s="48">
        <v>4306.03</v>
      </c>
      <c r="G1522" s="7">
        <v>4994.9947999999995</v>
      </c>
      <c r="H1522" s="30">
        <f t="shared" si="115"/>
        <v>2798.9195</v>
      </c>
      <c r="I1522" s="30">
        <f t="shared" si="116"/>
        <v>3014.2209999999995</v>
      </c>
      <c r="J1522" s="31">
        <f t="shared" si="117"/>
        <v>3660.1254999999996</v>
      </c>
      <c r="K1522" s="32">
        <f t="shared" si="118"/>
        <v>0</v>
      </c>
      <c r="L1522" s="33"/>
      <c r="M1522" s="34">
        <f t="shared" si="119"/>
        <v>0</v>
      </c>
    </row>
    <row r="1523" spans="1:13" ht="16.5" thickBot="1" x14ac:dyDescent="0.3">
      <c r="A1523" s="3" t="s">
        <v>2747</v>
      </c>
      <c r="B1523" s="4" t="s">
        <v>2752</v>
      </c>
      <c r="C1523" s="1" t="s">
        <v>600</v>
      </c>
      <c r="D1523" s="1" t="s">
        <v>1439</v>
      </c>
      <c r="E1523" s="1" t="s">
        <v>601</v>
      </c>
      <c r="F1523" s="48">
        <v>4306.03</v>
      </c>
      <c r="G1523" s="7">
        <v>4994.9947999999995</v>
      </c>
      <c r="H1523" s="30">
        <f t="shared" si="115"/>
        <v>2798.9195</v>
      </c>
      <c r="I1523" s="30">
        <f t="shared" si="116"/>
        <v>3014.2209999999995</v>
      </c>
      <c r="J1523" s="31">
        <f t="shared" si="117"/>
        <v>3660.1254999999996</v>
      </c>
      <c r="K1523" s="32">
        <f t="shared" si="118"/>
        <v>0</v>
      </c>
      <c r="L1523" s="33"/>
      <c r="M1523" s="34">
        <f t="shared" si="119"/>
        <v>0</v>
      </c>
    </row>
    <row r="1524" spans="1:13" ht="16.5" thickBot="1" x14ac:dyDescent="0.3">
      <c r="A1524" s="3" t="s">
        <v>2748</v>
      </c>
      <c r="B1524" s="4" t="s">
        <v>2753</v>
      </c>
      <c r="C1524" s="1" t="s">
        <v>600</v>
      </c>
      <c r="D1524" s="1" t="s">
        <v>1439</v>
      </c>
      <c r="E1524" s="1" t="s">
        <v>601</v>
      </c>
      <c r="F1524" s="48">
        <v>4306.03</v>
      </c>
      <c r="G1524" s="7">
        <v>4994.9947999999995</v>
      </c>
      <c r="H1524" s="30">
        <f t="shared" si="115"/>
        <v>2798.9195</v>
      </c>
      <c r="I1524" s="30">
        <f t="shared" si="116"/>
        <v>3014.2209999999995</v>
      </c>
      <c r="J1524" s="31">
        <f t="shared" si="117"/>
        <v>3660.1254999999996</v>
      </c>
      <c r="K1524" s="32">
        <f t="shared" si="118"/>
        <v>0</v>
      </c>
      <c r="L1524" s="33"/>
      <c r="M1524" s="34">
        <f t="shared" si="119"/>
        <v>0</v>
      </c>
    </row>
    <row r="1525" spans="1:13" ht="16.5" thickBot="1" x14ac:dyDescent="0.3">
      <c r="A1525" s="3" t="s">
        <v>2749</v>
      </c>
      <c r="B1525" s="4" t="s">
        <v>2754</v>
      </c>
      <c r="C1525" s="1" t="s">
        <v>600</v>
      </c>
      <c r="D1525" s="1" t="s">
        <v>1439</v>
      </c>
      <c r="E1525" s="1" t="s">
        <v>601</v>
      </c>
      <c r="F1525" s="48">
        <v>4306.03</v>
      </c>
      <c r="G1525" s="7">
        <v>4994.9947999999995</v>
      </c>
      <c r="H1525" s="30">
        <f t="shared" si="115"/>
        <v>2798.9195</v>
      </c>
      <c r="I1525" s="30">
        <f t="shared" si="116"/>
        <v>3014.2209999999995</v>
      </c>
      <c r="J1525" s="31">
        <f t="shared" si="117"/>
        <v>3660.1254999999996</v>
      </c>
      <c r="K1525" s="32">
        <f t="shared" si="118"/>
        <v>0</v>
      </c>
      <c r="L1525" s="33"/>
      <c r="M1525" s="34">
        <f t="shared" si="119"/>
        <v>0</v>
      </c>
    </row>
    <row r="1526" spans="1:13" ht="16.5" thickBot="1" x14ac:dyDescent="0.3">
      <c r="A1526" s="3" t="s">
        <v>2750</v>
      </c>
      <c r="B1526" s="4" t="s">
        <v>2755</v>
      </c>
      <c r="C1526" s="1" t="s">
        <v>600</v>
      </c>
      <c r="D1526" s="1" t="s">
        <v>1439</v>
      </c>
      <c r="E1526" s="1" t="s">
        <v>601</v>
      </c>
      <c r="F1526" s="48">
        <v>4306.03</v>
      </c>
      <c r="G1526" s="7">
        <v>4994.9947999999995</v>
      </c>
      <c r="H1526" s="30">
        <f t="shared" si="115"/>
        <v>2798.9195</v>
      </c>
      <c r="I1526" s="30">
        <f t="shared" si="116"/>
        <v>3014.2209999999995</v>
      </c>
      <c r="J1526" s="31">
        <f t="shared" si="117"/>
        <v>3660.1254999999996</v>
      </c>
      <c r="K1526" s="32">
        <f t="shared" si="118"/>
        <v>0</v>
      </c>
      <c r="L1526" s="33"/>
      <c r="M1526" s="34">
        <f t="shared" si="119"/>
        <v>0</v>
      </c>
    </row>
    <row r="1527" spans="1:13" ht="16.5" thickBot="1" x14ac:dyDescent="0.3">
      <c r="A1527" s="3" t="s">
        <v>2506</v>
      </c>
      <c r="B1527" s="4" t="s">
        <v>2510</v>
      </c>
      <c r="C1527" s="1" t="s">
        <v>600</v>
      </c>
      <c r="D1527" s="1" t="s">
        <v>1617</v>
      </c>
      <c r="E1527" s="1" t="s">
        <v>601</v>
      </c>
      <c r="F1527" s="48">
        <v>3391.3793103448279</v>
      </c>
      <c r="G1527" s="7">
        <v>3934.0000000000005</v>
      </c>
      <c r="H1527" s="30">
        <f t="shared" si="115"/>
        <v>2204.3965517241381</v>
      </c>
      <c r="I1527" s="30">
        <f t="shared" si="116"/>
        <v>2373.9655172413795</v>
      </c>
      <c r="J1527" s="31">
        <f t="shared" si="117"/>
        <v>2882.6724137931037</v>
      </c>
      <c r="K1527" s="32">
        <f t="shared" si="118"/>
        <v>0</v>
      </c>
      <c r="L1527" s="33"/>
      <c r="M1527" s="34">
        <f t="shared" si="119"/>
        <v>0</v>
      </c>
    </row>
    <row r="1528" spans="1:13" ht="16.5" thickBot="1" x14ac:dyDescent="0.3">
      <c r="A1528" s="3" t="s">
        <v>2507</v>
      </c>
      <c r="B1528" s="4" t="s">
        <v>2511</v>
      </c>
      <c r="C1528" s="1" t="s">
        <v>600</v>
      </c>
      <c r="D1528" s="1" t="s">
        <v>1617</v>
      </c>
      <c r="E1528" s="1" t="s">
        <v>601</v>
      </c>
      <c r="F1528" s="46">
        <v>1982.7360000000001</v>
      </c>
      <c r="G1528" s="7">
        <v>3934</v>
      </c>
      <c r="H1528" s="30">
        <f t="shared" si="115"/>
        <v>1288.7784000000001</v>
      </c>
      <c r="I1528" s="30">
        <f t="shared" si="116"/>
        <v>1387.9151999999999</v>
      </c>
      <c r="J1528" s="31">
        <f t="shared" si="117"/>
        <v>1685.3256000000001</v>
      </c>
      <c r="K1528" s="32">
        <f t="shared" si="118"/>
        <v>0</v>
      </c>
      <c r="L1528" s="33"/>
      <c r="M1528" s="34">
        <f t="shared" si="119"/>
        <v>0</v>
      </c>
    </row>
    <row r="1529" spans="1:13" ht="16.5" thickBot="1" x14ac:dyDescent="0.3">
      <c r="A1529" s="3" t="s">
        <v>2508</v>
      </c>
      <c r="B1529" s="4" t="s">
        <v>2512</v>
      </c>
      <c r="C1529" s="1" t="s">
        <v>600</v>
      </c>
      <c r="D1529" s="1" t="s">
        <v>1617</v>
      </c>
      <c r="E1529" s="1" t="s">
        <v>601</v>
      </c>
      <c r="F1529" s="46">
        <v>1982.7360000000001</v>
      </c>
      <c r="G1529" s="7">
        <v>3934</v>
      </c>
      <c r="H1529" s="30">
        <f t="shared" si="115"/>
        <v>1288.7784000000001</v>
      </c>
      <c r="I1529" s="30">
        <f t="shared" si="116"/>
        <v>1387.9151999999999</v>
      </c>
      <c r="J1529" s="31">
        <f t="shared" si="117"/>
        <v>1685.3256000000001</v>
      </c>
      <c r="K1529" s="32">
        <f t="shared" si="118"/>
        <v>0</v>
      </c>
      <c r="L1529" s="33"/>
      <c r="M1529" s="34">
        <f t="shared" si="119"/>
        <v>0</v>
      </c>
    </row>
    <row r="1530" spans="1:13" ht="16.5" thickBot="1" x14ac:dyDescent="0.3">
      <c r="A1530" s="3" t="s">
        <v>2509</v>
      </c>
      <c r="B1530" s="4" t="s">
        <v>2513</v>
      </c>
      <c r="C1530" s="1" t="s">
        <v>600</v>
      </c>
      <c r="D1530" s="1" t="s">
        <v>1617</v>
      </c>
      <c r="E1530" s="1" t="s">
        <v>601</v>
      </c>
      <c r="F1530" s="48">
        <v>3391.3793103448279</v>
      </c>
      <c r="G1530" s="7">
        <v>3934.0000000000005</v>
      </c>
      <c r="H1530" s="30">
        <f t="shared" si="115"/>
        <v>2204.3965517241381</v>
      </c>
      <c r="I1530" s="30">
        <f t="shared" si="116"/>
        <v>2373.9655172413795</v>
      </c>
      <c r="J1530" s="31">
        <f t="shared" si="117"/>
        <v>2882.6724137931037</v>
      </c>
      <c r="K1530" s="32">
        <f t="shared" si="118"/>
        <v>0</v>
      </c>
      <c r="L1530" s="33"/>
      <c r="M1530" s="34">
        <f t="shared" si="119"/>
        <v>0</v>
      </c>
    </row>
    <row r="1531" spans="1:13" ht="16.5" thickBot="1" x14ac:dyDescent="0.3">
      <c r="A1531" s="3" t="s">
        <v>2602</v>
      </c>
      <c r="B1531" s="4" t="s">
        <v>2603</v>
      </c>
      <c r="C1531" s="1" t="s">
        <v>600</v>
      </c>
      <c r="D1531" s="1" t="s">
        <v>1617</v>
      </c>
      <c r="E1531" s="1" t="s">
        <v>601</v>
      </c>
      <c r="F1531" s="48">
        <v>3391.3793103448279</v>
      </c>
      <c r="G1531" s="7">
        <v>3934.0000000000005</v>
      </c>
      <c r="H1531" s="30">
        <f t="shared" si="115"/>
        <v>2204.3965517241381</v>
      </c>
      <c r="I1531" s="30">
        <f t="shared" si="116"/>
        <v>2373.9655172413795</v>
      </c>
      <c r="J1531" s="31">
        <f t="shared" si="117"/>
        <v>2882.6724137931037</v>
      </c>
      <c r="K1531" s="32">
        <f t="shared" si="118"/>
        <v>0</v>
      </c>
      <c r="L1531" s="33"/>
      <c r="M1531" s="34">
        <f t="shared" si="119"/>
        <v>0</v>
      </c>
    </row>
    <row r="1532" spans="1:13" ht="16.5" thickBot="1" x14ac:dyDescent="0.3">
      <c r="A1532" s="3" t="s">
        <v>1043</v>
      </c>
      <c r="B1532" s="4" t="s">
        <v>1044</v>
      </c>
      <c r="C1532" s="1" t="s">
        <v>600</v>
      </c>
      <c r="D1532" s="1" t="s">
        <v>842</v>
      </c>
      <c r="E1532" s="1" t="s">
        <v>851</v>
      </c>
      <c r="F1532" s="48">
        <v>3436.21</v>
      </c>
      <c r="G1532" s="7">
        <v>3986.0036</v>
      </c>
      <c r="H1532" s="30">
        <f t="shared" si="115"/>
        <v>2233.5365000000002</v>
      </c>
      <c r="I1532" s="30">
        <f t="shared" si="116"/>
        <v>2405.3469999999998</v>
      </c>
      <c r="J1532" s="31">
        <f t="shared" si="117"/>
        <v>2920.7784999999999</v>
      </c>
      <c r="K1532" s="32">
        <f t="shared" si="118"/>
        <v>0</v>
      </c>
      <c r="L1532" s="33"/>
      <c r="M1532" s="34">
        <f t="shared" si="119"/>
        <v>0</v>
      </c>
    </row>
    <row r="1533" spans="1:13" ht="16.5" thickBot="1" x14ac:dyDescent="0.3">
      <c r="A1533" s="3" t="s">
        <v>858</v>
      </c>
      <c r="B1533" s="4" t="s">
        <v>776</v>
      </c>
      <c r="C1533" s="1" t="s">
        <v>600</v>
      </c>
      <c r="D1533" s="1" t="s">
        <v>842</v>
      </c>
      <c r="E1533" s="1" t="s">
        <v>851</v>
      </c>
      <c r="F1533" s="48">
        <v>3436.21</v>
      </c>
      <c r="G1533" s="7">
        <v>3986.0036</v>
      </c>
      <c r="H1533" s="30">
        <f t="shared" si="115"/>
        <v>2233.5365000000002</v>
      </c>
      <c r="I1533" s="30">
        <f t="shared" si="116"/>
        <v>2405.3469999999998</v>
      </c>
      <c r="J1533" s="31">
        <f t="shared" si="117"/>
        <v>2920.7784999999999</v>
      </c>
      <c r="K1533" s="32">
        <f t="shared" si="118"/>
        <v>0</v>
      </c>
      <c r="L1533" s="33"/>
      <c r="M1533" s="34">
        <f t="shared" si="119"/>
        <v>0</v>
      </c>
    </row>
    <row r="1534" spans="1:13" ht="16.5" thickBot="1" x14ac:dyDescent="0.3">
      <c r="A1534" s="3" t="s">
        <v>777</v>
      </c>
      <c r="B1534" s="4" t="s">
        <v>778</v>
      </c>
      <c r="C1534" s="1" t="s">
        <v>600</v>
      </c>
      <c r="D1534" s="1" t="s">
        <v>842</v>
      </c>
      <c r="E1534" s="1" t="s">
        <v>851</v>
      </c>
      <c r="F1534" s="48">
        <v>3436.21</v>
      </c>
      <c r="G1534" s="7">
        <v>3986.0036</v>
      </c>
      <c r="H1534" s="30">
        <f t="shared" si="115"/>
        <v>2233.5365000000002</v>
      </c>
      <c r="I1534" s="30">
        <f t="shared" si="116"/>
        <v>2405.3469999999998</v>
      </c>
      <c r="J1534" s="31">
        <f t="shared" si="117"/>
        <v>2920.7784999999999</v>
      </c>
      <c r="K1534" s="32">
        <f t="shared" si="118"/>
        <v>0</v>
      </c>
      <c r="L1534" s="33"/>
      <c r="M1534" s="34">
        <f t="shared" si="119"/>
        <v>0</v>
      </c>
    </row>
    <row r="1535" spans="1:13" ht="16.5" thickBot="1" x14ac:dyDescent="0.3">
      <c r="A1535" s="3" t="s">
        <v>779</v>
      </c>
      <c r="B1535" s="4" t="s">
        <v>780</v>
      </c>
      <c r="C1535" s="1" t="s">
        <v>600</v>
      </c>
      <c r="D1535" s="1" t="s">
        <v>842</v>
      </c>
      <c r="E1535" s="1" t="s">
        <v>851</v>
      </c>
      <c r="F1535" s="48">
        <v>3436.21</v>
      </c>
      <c r="G1535" s="7">
        <v>3986.0036</v>
      </c>
      <c r="H1535" s="30">
        <f t="shared" si="115"/>
        <v>2233.5365000000002</v>
      </c>
      <c r="I1535" s="30">
        <f t="shared" si="116"/>
        <v>2405.3469999999998</v>
      </c>
      <c r="J1535" s="31">
        <f t="shared" si="117"/>
        <v>2920.7784999999999</v>
      </c>
      <c r="K1535" s="32">
        <f t="shared" si="118"/>
        <v>0</v>
      </c>
      <c r="L1535" s="33"/>
      <c r="M1535" s="34">
        <f t="shared" si="119"/>
        <v>0</v>
      </c>
    </row>
    <row r="1536" spans="1:13" ht="16.5" thickBot="1" x14ac:dyDescent="0.3">
      <c r="A1536" s="3" t="s">
        <v>781</v>
      </c>
      <c r="B1536" s="4" t="s">
        <v>782</v>
      </c>
      <c r="C1536" s="1" t="s">
        <v>600</v>
      </c>
      <c r="D1536" s="1" t="s">
        <v>842</v>
      </c>
      <c r="E1536" s="1" t="s">
        <v>851</v>
      </c>
      <c r="F1536" s="48">
        <v>3436.21</v>
      </c>
      <c r="G1536" s="7">
        <v>3986.0036</v>
      </c>
      <c r="H1536" s="30">
        <f t="shared" si="115"/>
        <v>2233.5365000000002</v>
      </c>
      <c r="I1536" s="30">
        <f t="shared" si="116"/>
        <v>2405.3469999999998</v>
      </c>
      <c r="J1536" s="31">
        <f t="shared" si="117"/>
        <v>2920.7784999999999</v>
      </c>
      <c r="K1536" s="32">
        <f t="shared" si="118"/>
        <v>0</v>
      </c>
      <c r="L1536" s="33"/>
      <c r="M1536" s="34">
        <f t="shared" si="119"/>
        <v>0</v>
      </c>
    </row>
    <row r="1537" spans="1:13" ht="16.5" thickBot="1" x14ac:dyDescent="0.3">
      <c r="A1537" s="3" t="s">
        <v>783</v>
      </c>
      <c r="B1537" s="4" t="s">
        <v>784</v>
      </c>
      <c r="C1537" s="1" t="s">
        <v>600</v>
      </c>
      <c r="D1537" s="1" t="s">
        <v>842</v>
      </c>
      <c r="E1537" s="1" t="s">
        <v>851</v>
      </c>
      <c r="F1537" s="48">
        <v>3436.21</v>
      </c>
      <c r="G1537" s="7">
        <v>3986.0036</v>
      </c>
      <c r="H1537" s="30">
        <f t="shared" si="115"/>
        <v>2233.5365000000002</v>
      </c>
      <c r="I1537" s="30">
        <f t="shared" si="116"/>
        <v>2405.3469999999998</v>
      </c>
      <c r="J1537" s="31">
        <f t="shared" si="117"/>
        <v>2920.7784999999999</v>
      </c>
      <c r="K1537" s="32">
        <f t="shared" si="118"/>
        <v>0</v>
      </c>
      <c r="L1537" s="33"/>
      <c r="M1537" s="34">
        <f t="shared" si="119"/>
        <v>0</v>
      </c>
    </row>
    <row r="1538" spans="1:13" ht="16.5" thickBot="1" x14ac:dyDescent="0.3">
      <c r="A1538" s="3" t="s">
        <v>1688</v>
      </c>
      <c r="B1538" s="4" t="s">
        <v>1687</v>
      </c>
      <c r="C1538" s="1" t="s">
        <v>600</v>
      </c>
      <c r="D1538" s="1" t="s">
        <v>842</v>
      </c>
      <c r="E1538" s="1" t="s">
        <v>851</v>
      </c>
      <c r="F1538" s="48">
        <v>3436.21</v>
      </c>
      <c r="G1538" s="7">
        <v>3986.0036</v>
      </c>
      <c r="H1538" s="30">
        <f t="shared" si="115"/>
        <v>2233.5365000000002</v>
      </c>
      <c r="I1538" s="30">
        <f t="shared" si="116"/>
        <v>2405.3469999999998</v>
      </c>
      <c r="J1538" s="31">
        <f t="shared" si="117"/>
        <v>2920.7784999999999</v>
      </c>
      <c r="K1538" s="32">
        <f t="shared" si="118"/>
        <v>0</v>
      </c>
      <c r="L1538" s="33"/>
      <c r="M1538" s="34">
        <f t="shared" si="119"/>
        <v>0</v>
      </c>
    </row>
    <row r="1539" spans="1:13" ht="16.5" thickBot="1" x14ac:dyDescent="0.3">
      <c r="A1539" s="3" t="s">
        <v>785</v>
      </c>
      <c r="B1539" s="4" t="s">
        <v>786</v>
      </c>
      <c r="C1539" s="1" t="s">
        <v>600</v>
      </c>
      <c r="D1539" s="1" t="s">
        <v>843</v>
      </c>
      <c r="E1539" s="1" t="s">
        <v>3078</v>
      </c>
      <c r="F1539" s="48">
        <v>5725.8620689655172</v>
      </c>
      <c r="G1539" s="7">
        <v>6642</v>
      </c>
      <c r="H1539" s="30">
        <f t="shared" si="115"/>
        <v>3721.8103448275865</v>
      </c>
      <c r="I1539" s="30">
        <f t="shared" si="116"/>
        <v>4008.1034482758619</v>
      </c>
      <c r="J1539" s="31">
        <f t="shared" si="117"/>
        <v>4866.9827586206893</v>
      </c>
      <c r="K1539" s="32">
        <f t="shared" si="118"/>
        <v>0</v>
      </c>
      <c r="L1539" s="33"/>
      <c r="M1539" s="34">
        <f t="shared" si="119"/>
        <v>0</v>
      </c>
    </row>
    <row r="1540" spans="1:13" ht="16.5" thickBot="1" x14ac:dyDescent="0.3">
      <c r="A1540" s="3" t="s">
        <v>1175</v>
      </c>
      <c r="B1540" s="4" t="s">
        <v>1176</v>
      </c>
      <c r="C1540" s="1" t="s">
        <v>600</v>
      </c>
      <c r="D1540" s="1" t="s">
        <v>844</v>
      </c>
      <c r="E1540" s="1" t="s">
        <v>3078</v>
      </c>
      <c r="F1540" s="48">
        <v>6099.14</v>
      </c>
      <c r="G1540" s="7">
        <v>7075.0024000000003</v>
      </c>
      <c r="H1540" s="30">
        <f t="shared" si="115"/>
        <v>3964.4410000000003</v>
      </c>
      <c r="I1540" s="30">
        <f t="shared" si="116"/>
        <v>4269.3980000000001</v>
      </c>
      <c r="J1540" s="31">
        <f t="shared" si="117"/>
        <v>5184.2690000000002</v>
      </c>
      <c r="K1540" s="32">
        <f t="shared" si="118"/>
        <v>0</v>
      </c>
      <c r="L1540" s="33"/>
      <c r="M1540" s="34">
        <f t="shared" si="119"/>
        <v>0</v>
      </c>
    </row>
    <row r="1541" spans="1:13" ht="16.5" thickBot="1" x14ac:dyDescent="0.3">
      <c r="A1541" s="3" t="s">
        <v>787</v>
      </c>
      <c r="B1541" s="4" t="s">
        <v>788</v>
      </c>
      <c r="C1541" s="1" t="s">
        <v>600</v>
      </c>
      <c r="D1541" s="1" t="s">
        <v>844</v>
      </c>
      <c r="E1541" s="1" t="s">
        <v>3078</v>
      </c>
      <c r="F1541" s="48">
        <v>6099.14</v>
      </c>
      <c r="G1541" s="7">
        <v>7075.0024000000003</v>
      </c>
      <c r="H1541" s="30">
        <f t="shared" si="115"/>
        <v>3964.4410000000003</v>
      </c>
      <c r="I1541" s="30">
        <f t="shared" si="116"/>
        <v>4269.3980000000001</v>
      </c>
      <c r="J1541" s="31">
        <f t="shared" si="117"/>
        <v>5184.2690000000002</v>
      </c>
      <c r="K1541" s="32">
        <f t="shared" si="118"/>
        <v>0</v>
      </c>
      <c r="L1541" s="33"/>
      <c r="M1541" s="34">
        <f t="shared" si="119"/>
        <v>0</v>
      </c>
    </row>
    <row r="1542" spans="1:13" ht="16.5" thickBot="1" x14ac:dyDescent="0.3">
      <c r="A1542" s="3" t="s">
        <v>789</v>
      </c>
      <c r="B1542" s="4" t="s">
        <v>790</v>
      </c>
      <c r="C1542" s="1" t="s">
        <v>600</v>
      </c>
      <c r="D1542" s="1" t="s">
        <v>844</v>
      </c>
      <c r="E1542" s="1" t="s">
        <v>3078</v>
      </c>
      <c r="F1542" s="48">
        <v>6099.14</v>
      </c>
      <c r="G1542" s="7">
        <v>7075.0024000000003</v>
      </c>
      <c r="H1542" s="30">
        <f t="shared" si="115"/>
        <v>3964.4410000000003</v>
      </c>
      <c r="I1542" s="30">
        <f t="shared" si="116"/>
        <v>4269.3980000000001</v>
      </c>
      <c r="J1542" s="31">
        <f t="shared" si="117"/>
        <v>5184.2690000000002</v>
      </c>
      <c r="K1542" s="32">
        <f t="shared" si="118"/>
        <v>0</v>
      </c>
      <c r="L1542" s="33"/>
      <c r="M1542" s="34">
        <f t="shared" si="119"/>
        <v>0</v>
      </c>
    </row>
    <row r="1543" spans="1:13" ht="16.5" thickBot="1" x14ac:dyDescent="0.3">
      <c r="A1543" s="3" t="s">
        <v>791</v>
      </c>
      <c r="B1543" s="4" t="s">
        <v>792</v>
      </c>
      <c r="C1543" s="1" t="s">
        <v>600</v>
      </c>
      <c r="D1543" s="1" t="s">
        <v>844</v>
      </c>
      <c r="E1543" s="1" t="s">
        <v>3078</v>
      </c>
      <c r="F1543" s="48">
        <v>6099.14</v>
      </c>
      <c r="G1543" s="7">
        <v>7075.0024000000003</v>
      </c>
      <c r="H1543" s="30">
        <f t="shared" si="115"/>
        <v>3964.4410000000003</v>
      </c>
      <c r="I1543" s="30">
        <f t="shared" si="116"/>
        <v>4269.3980000000001</v>
      </c>
      <c r="J1543" s="31">
        <f t="shared" si="117"/>
        <v>5184.2690000000002</v>
      </c>
      <c r="K1543" s="32">
        <f t="shared" si="118"/>
        <v>0</v>
      </c>
      <c r="L1543" s="33"/>
      <c r="M1543" s="34">
        <f t="shared" si="119"/>
        <v>0</v>
      </c>
    </row>
    <row r="1544" spans="1:13" ht="16.5" thickBot="1" x14ac:dyDescent="0.3">
      <c r="A1544" s="3" t="s">
        <v>793</v>
      </c>
      <c r="B1544" s="4" t="s">
        <v>794</v>
      </c>
      <c r="C1544" s="1" t="s">
        <v>600</v>
      </c>
      <c r="D1544" s="1" t="s">
        <v>844</v>
      </c>
      <c r="E1544" s="1" t="s">
        <v>3078</v>
      </c>
      <c r="F1544" s="48">
        <v>6099.14</v>
      </c>
      <c r="G1544" s="7">
        <v>7075.0024000000003</v>
      </c>
      <c r="H1544" s="30">
        <f t="shared" si="115"/>
        <v>3964.4410000000003</v>
      </c>
      <c r="I1544" s="30">
        <f t="shared" si="116"/>
        <v>4269.3980000000001</v>
      </c>
      <c r="J1544" s="31">
        <f t="shared" si="117"/>
        <v>5184.2690000000002</v>
      </c>
      <c r="K1544" s="32">
        <f t="shared" si="118"/>
        <v>0</v>
      </c>
      <c r="L1544" s="33"/>
      <c r="M1544" s="34">
        <f t="shared" si="119"/>
        <v>0</v>
      </c>
    </row>
    <row r="1545" spans="1:13" ht="16.5" thickBot="1" x14ac:dyDescent="0.3">
      <c r="A1545" s="3" t="s">
        <v>795</v>
      </c>
      <c r="B1545" s="4" t="s">
        <v>796</v>
      </c>
      <c r="C1545" s="1" t="s">
        <v>600</v>
      </c>
      <c r="D1545" s="1" t="s">
        <v>844</v>
      </c>
      <c r="E1545" s="1" t="s">
        <v>3078</v>
      </c>
      <c r="F1545" s="46">
        <v>3565.8</v>
      </c>
      <c r="G1545" s="7">
        <v>7075</v>
      </c>
      <c r="H1545" s="30">
        <f t="shared" si="115"/>
        <v>2317.77</v>
      </c>
      <c r="I1545" s="30">
        <f t="shared" si="116"/>
        <v>2496.06</v>
      </c>
      <c r="J1545" s="31">
        <f t="shared" si="117"/>
        <v>3030.9300000000003</v>
      </c>
      <c r="K1545" s="32">
        <f t="shared" si="118"/>
        <v>0</v>
      </c>
      <c r="L1545" s="33"/>
      <c r="M1545" s="34">
        <f t="shared" si="119"/>
        <v>0</v>
      </c>
    </row>
    <row r="1546" spans="1:13" ht="16.5" thickBot="1" x14ac:dyDescent="0.3">
      <c r="A1546" s="3" t="s">
        <v>2496</v>
      </c>
      <c r="B1546" s="4" t="s">
        <v>2501</v>
      </c>
      <c r="C1546" s="1" t="s">
        <v>600</v>
      </c>
      <c r="D1546" s="1" t="s">
        <v>1439</v>
      </c>
      <c r="E1546" s="1" t="s">
        <v>3078</v>
      </c>
      <c r="F1546" s="48">
        <v>6125.8620689655172</v>
      </c>
      <c r="G1546" s="7">
        <v>7106</v>
      </c>
      <c r="H1546" s="30">
        <f t="shared" si="115"/>
        <v>3981.8103448275865</v>
      </c>
      <c r="I1546" s="30">
        <f t="shared" si="116"/>
        <v>4288.1034482758614</v>
      </c>
      <c r="J1546" s="31">
        <f t="shared" si="117"/>
        <v>5206.9827586206893</v>
      </c>
      <c r="K1546" s="32">
        <f t="shared" si="118"/>
        <v>0</v>
      </c>
      <c r="L1546" s="33"/>
      <c r="M1546" s="34">
        <f t="shared" si="119"/>
        <v>0</v>
      </c>
    </row>
    <row r="1547" spans="1:13" ht="16.5" thickBot="1" x14ac:dyDescent="0.3">
      <c r="A1547" s="3" t="s">
        <v>2497</v>
      </c>
      <c r="B1547" s="4" t="s">
        <v>2502</v>
      </c>
      <c r="C1547" s="1" t="s">
        <v>600</v>
      </c>
      <c r="D1547" s="1" t="s">
        <v>1439</v>
      </c>
      <c r="E1547" s="1" t="s">
        <v>3078</v>
      </c>
      <c r="F1547" s="48">
        <v>6125.8620689655172</v>
      </c>
      <c r="G1547" s="7">
        <v>7106</v>
      </c>
      <c r="H1547" s="30">
        <f t="shared" si="115"/>
        <v>3981.8103448275865</v>
      </c>
      <c r="I1547" s="30">
        <f t="shared" si="116"/>
        <v>4288.1034482758614</v>
      </c>
      <c r="J1547" s="31">
        <f t="shared" si="117"/>
        <v>5206.9827586206893</v>
      </c>
      <c r="K1547" s="32">
        <f t="shared" si="118"/>
        <v>0</v>
      </c>
      <c r="L1547" s="33"/>
      <c r="M1547" s="34">
        <f t="shared" si="119"/>
        <v>0</v>
      </c>
    </row>
    <row r="1548" spans="1:13" ht="16.5" thickBot="1" x14ac:dyDescent="0.3">
      <c r="A1548" s="3" t="s">
        <v>2498</v>
      </c>
      <c r="B1548" s="4" t="s">
        <v>2503</v>
      </c>
      <c r="C1548" s="1" t="s">
        <v>600</v>
      </c>
      <c r="D1548" s="1" t="s">
        <v>1439</v>
      </c>
      <c r="E1548" s="1" t="s">
        <v>3078</v>
      </c>
      <c r="F1548" s="48">
        <v>6125.8620689655172</v>
      </c>
      <c r="G1548" s="7">
        <v>7106</v>
      </c>
      <c r="H1548" s="30">
        <f t="shared" si="115"/>
        <v>3981.8103448275865</v>
      </c>
      <c r="I1548" s="30">
        <f t="shared" si="116"/>
        <v>4288.1034482758614</v>
      </c>
      <c r="J1548" s="31">
        <f t="shared" si="117"/>
        <v>5206.9827586206893</v>
      </c>
      <c r="K1548" s="32">
        <f t="shared" si="118"/>
        <v>0</v>
      </c>
      <c r="L1548" s="33"/>
      <c r="M1548" s="34">
        <f t="shared" si="119"/>
        <v>0</v>
      </c>
    </row>
    <row r="1549" spans="1:13" ht="16.5" thickBot="1" x14ac:dyDescent="0.3">
      <c r="A1549" s="3" t="s">
        <v>2499</v>
      </c>
      <c r="B1549" s="4" t="s">
        <v>2504</v>
      </c>
      <c r="C1549" s="1" t="s">
        <v>600</v>
      </c>
      <c r="D1549" s="1" t="s">
        <v>1439</v>
      </c>
      <c r="E1549" s="1" t="s">
        <v>3078</v>
      </c>
      <c r="F1549" s="48">
        <v>6125.8620689655172</v>
      </c>
      <c r="G1549" s="7">
        <v>7106</v>
      </c>
      <c r="H1549" s="30">
        <f t="shared" ref="H1549:H1612" si="120">+F1549*0.65</f>
        <v>3981.8103448275865</v>
      </c>
      <c r="I1549" s="30">
        <f t="shared" ref="I1549:I1612" si="121">+F1549*0.7</f>
        <v>4288.1034482758614</v>
      </c>
      <c r="J1549" s="31">
        <f t="shared" ref="J1549:J1612" si="122">+F1549*0.85</f>
        <v>5206.9827586206893</v>
      </c>
      <c r="K1549" s="32">
        <f t="shared" ref="K1549:K1612" si="123">+F1549*L1549</f>
        <v>0</v>
      </c>
      <c r="L1549" s="33"/>
      <c r="M1549" s="34">
        <f t="shared" ref="M1549:M1612" si="124">+J1549*L1549</f>
        <v>0</v>
      </c>
    </row>
    <row r="1550" spans="1:13" ht="16.5" thickBot="1" x14ac:dyDescent="0.3">
      <c r="A1550" s="3" t="s">
        <v>2500</v>
      </c>
      <c r="B1550" s="4" t="s">
        <v>2505</v>
      </c>
      <c r="C1550" s="1" t="s">
        <v>600</v>
      </c>
      <c r="D1550" s="1" t="s">
        <v>1439</v>
      </c>
      <c r="E1550" s="1" t="s">
        <v>3078</v>
      </c>
      <c r="F1550" s="46">
        <v>3581.4239999999995</v>
      </c>
      <c r="G1550" s="7">
        <v>7106</v>
      </c>
      <c r="H1550" s="30">
        <f t="shared" si="120"/>
        <v>2327.9255999999996</v>
      </c>
      <c r="I1550" s="30">
        <f t="shared" si="121"/>
        <v>2506.9967999999994</v>
      </c>
      <c r="J1550" s="31">
        <f t="shared" si="122"/>
        <v>3044.2103999999995</v>
      </c>
      <c r="K1550" s="32">
        <f t="shared" si="123"/>
        <v>0</v>
      </c>
      <c r="L1550" s="33"/>
      <c r="M1550" s="34">
        <f t="shared" si="124"/>
        <v>0</v>
      </c>
    </row>
    <row r="1551" spans="1:13" ht="16.5" thickBot="1" x14ac:dyDescent="0.3">
      <c r="A1551" s="3" t="s">
        <v>2715</v>
      </c>
      <c r="B1551" s="4" t="s">
        <v>2718</v>
      </c>
      <c r="C1551" s="1" t="s">
        <v>600</v>
      </c>
      <c r="D1551" s="1" t="s">
        <v>845</v>
      </c>
      <c r="E1551" s="1" t="s">
        <v>851</v>
      </c>
      <c r="F1551" s="48">
        <v>3355.1724137931037</v>
      </c>
      <c r="G1551" s="7">
        <v>3892.0000000000005</v>
      </c>
      <c r="H1551" s="30">
        <f t="shared" si="120"/>
        <v>2180.8620689655177</v>
      </c>
      <c r="I1551" s="30">
        <f t="shared" si="121"/>
        <v>2348.6206896551726</v>
      </c>
      <c r="J1551" s="31">
        <f t="shared" si="122"/>
        <v>2851.8965517241381</v>
      </c>
      <c r="K1551" s="32">
        <f t="shared" si="123"/>
        <v>0</v>
      </c>
      <c r="L1551" s="33"/>
      <c r="M1551" s="34">
        <f t="shared" si="124"/>
        <v>0</v>
      </c>
    </row>
    <row r="1552" spans="1:13" ht="16.5" thickBot="1" x14ac:dyDescent="0.3">
      <c r="A1552" s="3" t="s">
        <v>1764</v>
      </c>
      <c r="B1552" s="4" t="s">
        <v>1765</v>
      </c>
      <c r="C1552" s="1" t="s">
        <v>600</v>
      </c>
      <c r="D1552" s="1" t="s">
        <v>845</v>
      </c>
      <c r="E1552" s="1" t="s">
        <v>851</v>
      </c>
      <c r="F1552" s="46">
        <v>1961.5679999999998</v>
      </c>
      <c r="G1552" s="7">
        <v>3892</v>
      </c>
      <c r="H1552" s="30">
        <f t="shared" si="120"/>
        <v>1275.0192</v>
      </c>
      <c r="I1552" s="30">
        <f t="shared" si="121"/>
        <v>1373.0975999999998</v>
      </c>
      <c r="J1552" s="31">
        <f t="shared" si="122"/>
        <v>1667.3327999999997</v>
      </c>
      <c r="K1552" s="32">
        <f t="shared" si="123"/>
        <v>0</v>
      </c>
      <c r="L1552" s="33"/>
      <c r="M1552" s="34">
        <f t="shared" si="124"/>
        <v>0</v>
      </c>
    </row>
    <row r="1553" spans="1:13" ht="16.5" thickBot="1" x14ac:dyDescent="0.3">
      <c r="A1553" s="3" t="s">
        <v>797</v>
      </c>
      <c r="B1553" s="4" t="s">
        <v>798</v>
      </c>
      <c r="C1553" s="1" t="s">
        <v>600</v>
      </c>
      <c r="D1553" s="1" t="s">
        <v>845</v>
      </c>
      <c r="E1553" s="1" t="s">
        <v>851</v>
      </c>
      <c r="F1553" s="48">
        <v>3355.1724137931037</v>
      </c>
      <c r="G1553" s="7">
        <v>3892.0000000000005</v>
      </c>
      <c r="H1553" s="30">
        <f t="shared" si="120"/>
        <v>2180.8620689655177</v>
      </c>
      <c r="I1553" s="30">
        <f t="shared" si="121"/>
        <v>2348.6206896551726</v>
      </c>
      <c r="J1553" s="31">
        <f t="shared" si="122"/>
        <v>2851.8965517241381</v>
      </c>
      <c r="K1553" s="32">
        <f t="shared" si="123"/>
        <v>0</v>
      </c>
      <c r="L1553" s="33"/>
      <c r="M1553" s="34">
        <f t="shared" si="124"/>
        <v>0</v>
      </c>
    </row>
    <row r="1554" spans="1:13" ht="16.5" thickBot="1" x14ac:dyDescent="0.3">
      <c r="A1554" s="3" t="s">
        <v>799</v>
      </c>
      <c r="B1554" s="4" t="s">
        <v>800</v>
      </c>
      <c r="C1554" s="1" t="s">
        <v>600</v>
      </c>
      <c r="D1554" s="1" t="s">
        <v>845</v>
      </c>
      <c r="E1554" s="1" t="s">
        <v>851</v>
      </c>
      <c r="F1554" s="48">
        <v>3355.1724137931037</v>
      </c>
      <c r="G1554" s="7">
        <v>3892.0000000000005</v>
      </c>
      <c r="H1554" s="30">
        <f t="shared" si="120"/>
        <v>2180.8620689655177</v>
      </c>
      <c r="I1554" s="30">
        <f t="shared" si="121"/>
        <v>2348.6206896551726</v>
      </c>
      <c r="J1554" s="31">
        <f t="shared" si="122"/>
        <v>2851.8965517241381</v>
      </c>
      <c r="K1554" s="32">
        <f t="shared" si="123"/>
        <v>0</v>
      </c>
      <c r="L1554" s="33"/>
      <c r="M1554" s="34">
        <f t="shared" si="124"/>
        <v>0</v>
      </c>
    </row>
    <row r="1555" spans="1:13" ht="16.5" thickBot="1" x14ac:dyDescent="0.3">
      <c r="A1555" s="3" t="s">
        <v>801</v>
      </c>
      <c r="B1555" s="4" t="s">
        <v>802</v>
      </c>
      <c r="C1555" s="1" t="s">
        <v>600</v>
      </c>
      <c r="D1555" s="1" t="s">
        <v>845</v>
      </c>
      <c r="E1555" s="1" t="s">
        <v>851</v>
      </c>
      <c r="F1555" s="48">
        <v>3355.1724137931037</v>
      </c>
      <c r="G1555" s="7">
        <v>3892.0000000000005</v>
      </c>
      <c r="H1555" s="30">
        <f t="shared" si="120"/>
        <v>2180.8620689655177</v>
      </c>
      <c r="I1555" s="30">
        <f t="shared" si="121"/>
        <v>2348.6206896551726</v>
      </c>
      <c r="J1555" s="31">
        <f t="shared" si="122"/>
        <v>2851.8965517241381</v>
      </c>
      <c r="K1555" s="32">
        <f t="shared" si="123"/>
        <v>0</v>
      </c>
      <c r="L1555" s="33"/>
      <c r="M1555" s="34">
        <f t="shared" si="124"/>
        <v>0</v>
      </c>
    </row>
    <row r="1556" spans="1:13" ht="16.5" thickBot="1" x14ac:dyDescent="0.3">
      <c r="A1556" s="3" t="s">
        <v>2716</v>
      </c>
      <c r="B1556" s="4" t="s">
        <v>2717</v>
      </c>
      <c r="C1556" s="1" t="s">
        <v>600</v>
      </c>
      <c r="D1556" s="1" t="s">
        <v>845</v>
      </c>
      <c r="E1556" s="1" t="s">
        <v>851</v>
      </c>
      <c r="F1556" s="48">
        <v>3355.1724137931037</v>
      </c>
      <c r="G1556" s="7">
        <v>3892.0000000000005</v>
      </c>
      <c r="H1556" s="30">
        <f t="shared" si="120"/>
        <v>2180.8620689655177</v>
      </c>
      <c r="I1556" s="30">
        <f t="shared" si="121"/>
        <v>2348.6206896551726</v>
      </c>
      <c r="J1556" s="31">
        <f t="shared" si="122"/>
        <v>2851.8965517241381</v>
      </c>
      <c r="K1556" s="32">
        <f t="shared" si="123"/>
        <v>0</v>
      </c>
      <c r="L1556" s="33"/>
      <c r="M1556" s="34">
        <f t="shared" si="124"/>
        <v>0</v>
      </c>
    </row>
    <row r="1557" spans="1:13" ht="16.5" thickBot="1" x14ac:dyDescent="0.3">
      <c r="A1557" s="3" t="s">
        <v>803</v>
      </c>
      <c r="B1557" s="4" t="s">
        <v>846</v>
      </c>
      <c r="C1557" s="1" t="s">
        <v>600</v>
      </c>
      <c r="D1557" s="1" t="s">
        <v>850</v>
      </c>
      <c r="E1557" s="1" t="s">
        <v>849</v>
      </c>
      <c r="F1557" s="48">
        <v>3862.0689655172418</v>
      </c>
      <c r="G1557" s="7">
        <v>4480.0000000000009</v>
      </c>
      <c r="H1557" s="30">
        <f t="shared" si="120"/>
        <v>2510.3448275862074</v>
      </c>
      <c r="I1557" s="30">
        <f t="shared" si="121"/>
        <v>2703.4482758620693</v>
      </c>
      <c r="J1557" s="31">
        <f t="shared" si="122"/>
        <v>3282.7586206896553</v>
      </c>
      <c r="K1557" s="32">
        <f t="shared" si="123"/>
        <v>0</v>
      </c>
      <c r="L1557" s="33"/>
      <c r="M1557" s="34">
        <f t="shared" si="124"/>
        <v>0</v>
      </c>
    </row>
    <row r="1558" spans="1:13" ht="16.5" thickBot="1" x14ac:dyDescent="0.3">
      <c r="A1558" s="3" t="s">
        <v>804</v>
      </c>
      <c r="B1558" s="4" t="s">
        <v>847</v>
      </c>
      <c r="C1558" s="1" t="s">
        <v>600</v>
      </c>
      <c r="D1558" s="1" t="s">
        <v>850</v>
      </c>
      <c r="E1558" s="1" t="s">
        <v>849</v>
      </c>
      <c r="F1558" s="48">
        <v>3862.0689655172418</v>
      </c>
      <c r="G1558" s="7">
        <v>4480.0000000000009</v>
      </c>
      <c r="H1558" s="30">
        <f t="shared" si="120"/>
        <v>2510.3448275862074</v>
      </c>
      <c r="I1558" s="30">
        <f t="shared" si="121"/>
        <v>2703.4482758620693</v>
      </c>
      <c r="J1558" s="31">
        <f t="shared" si="122"/>
        <v>3282.7586206896553</v>
      </c>
      <c r="K1558" s="32">
        <f t="shared" si="123"/>
        <v>0</v>
      </c>
      <c r="L1558" s="33"/>
      <c r="M1558" s="34">
        <f t="shared" si="124"/>
        <v>0</v>
      </c>
    </row>
    <row r="1559" spans="1:13" ht="16.5" thickBot="1" x14ac:dyDescent="0.3">
      <c r="A1559" s="3" t="s">
        <v>805</v>
      </c>
      <c r="B1559" s="4" t="s">
        <v>848</v>
      </c>
      <c r="C1559" s="1" t="s">
        <v>600</v>
      </c>
      <c r="D1559" s="1" t="s">
        <v>850</v>
      </c>
      <c r="E1559" s="1" t="s">
        <v>849</v>
      </c>
      <c r="F1559" s="48">
        <v>3862.0689655172418</v>
      </c>
      <c r="G1559" s="7">
        <v>4480.0000000000009</v>
      </c>
      <c r="H1559" s="30">
        <f t="shared" si="120"/>
        <v>2510.3448275862074</v>
      </c>
      <c r="I1559" s="30">
        <f t="shared" si="121"/>
        <v>2703.4482758620693</v>
      </c>
      <c r="J1559" s="31">
        <f t="shared" si="122"/>
        <v>3282.7586206896553</v>
      </c>
      <c r="K1559" s="32">
        <f t="shared" si="123"/>
        <v>0</v>
      </c>
      <c r="L1559" s="33"/>
      <c r="M1559" s="34">
        <f t="shared" si="124"/>
        <v>0</v>
      </c>
    </row>
    <row r="1560" spans="1:13" ht="16.5" thickBot="1" x14ac:dyDescent="0.3">
      <c r="A1560" s="3" t="s">
        <v>2691</v>
      </c>
      <c r="B1560" s="4" t="s">
        <v>2685</v>
      </c>
      <c r="C1560" s="1" t="s">
        <v>600</v>
      </c>
      <c r="D1560" s="1" t="s">
        <v>1177</v>
      </c>
      <c r="E1560" s="1" t="s">
        <v>851</v>
      </c>
      <c r="F1560" s="48">
        <v>2187.9310344827586</v>
      </c>
      <c r="G1560" s="7">
        <v>2538</v>
      </c>
      <c r="H1560" s="30">
        <f t="shared" si="120"/>
        <v>1422.1551724137933</v>
      </c>
      <c r="I1560" s="30">
        <f t="shared" si="121"/>
        <v>1531.5517241379309</v>
      </c>
      <c r="J1560" s="31">
        <f t="shared" si="122"/>
        <v>1859.7413793103447</v>
      </c>
      <c r="K1560" s="32">
        <f t="shared" si="123"/>
        <v>0</v>
      </c>
      <c r="L1560" s="33"/>
      <c r="M1560" s="34">
        <f t="shared" si="124"/>
        <v>0</v>
      </c>
    </row>
    <row r="1561" spans="1:13" ht="16.5" thickBot="1" x14ac:dyDescent="0.3">
      <c r="A1561" s="3" t="s">
        <v>2692</v>
      </c>
      <c r="B1561" s="4" t="s">
        <v>2686</v>
      </c>
      <c r="C1561" s="1" t="s">
        <v>600</v>
      </c>
      <c r="D1561" s="1" t="s">
        <v>1177</v>
      </c>
      <c r="E1561" s="1" t="s">
        <v>851</v>
      </c>
      <c r="F1561" s="48">
        <v>2187.9310344827586</v>
      </c>
      <c r="G1561" s="7">
        <v>2538</v>
      </c>
      <c r="H1561" s="30">
        <f t="shared" si="120"/>
        <v>1422.1551724137933</v>
      </c>
      <c r="I1561" s="30">
        <f t="shared" si="121"/>
        <v>1531.5517241379309</v>
      </c>
      <c r="J1561" s="31">
        <f t="shared" si="122"/>
        <v>1859.7413793103447</v>
      </c>
      <c r="K1561" s="32">
        <f t="shared" si="123"/>
        <v>0</v>
      </c>
      <c r="L1561" s="33"/>
      <c r="M1561" s="34">
        <f t="shared" si="124"/>
        <v>0</v>
      </c>
    </row>
    <row r="1562" spans="1:13" ht="16.5" thickBot="1" x14ac:dyDescent="0.3">
      <c r="A1562" s="3" t="s">
        <v>2693</v>
      </c>
      <c r="B1562" s="4" t="s">
        <v>2687</v>
      </c>
      <c r="C1562" s="1" t="s">
        <v>600</v>
      </c>
      <c r="D1562" s="1" t="s">
        <v>1177</v>
      </c>
      <c r="E1562" s="1" t="s">
        <v>851</v>
      </c>
      <c r="F1562" s="48">
        <v>2187.9310344827586</v>
      </c>
      <c r="G1562" s="7">
        <v>2538</v>
      </c>
      <c r="H1562" s="30">
        <f t="shared" si="120"/>
        <v>1422.1551724137933</v>
      </c>
      <c r="I1562" s="30">
        <f t="shared" si="121"/>
        <v>1531.5517241379309</v>
      </c>
      <c r="J1562" s="31">
        <f t="shared" si="122"/>
        <v>1859.7413793103447</v>
      </c>
      <c r="K1562" s="32">
        <f t="shared" si="123"/>
        <v>0</v>
      </c>
      <c r="L1562" s="33"/>
      <c r="M1562" s="34">
        <f t="shared" si="124"/>
        <v>0</v>
      </c>
    </row>
    <row r="1563" spans="1:13" ht="16.5" thickBot="1" x14ac:dyDescent="0.3">
      <c r="A1563" s="3" t="s">
        <v>2694</v>
      </c>
      <c r="B1563" s="4" t="s">
        <v>2688</v>
      </c>
      <c r="C1563" s="1" t="s">
        <v>600</v>
      </c>
      <c r="D1563" s="1" t="s">
        <v>1177</v>
      </c>
      <c r="E1563" s="1" t="s">
        <v>851</v>
      </c>
      <c r="F1563" s="48">
        <v>2187.9310344827586</v>
      </c>
      <c r="G1563" s="7">
        <v>2538</v>
      </c>
      <c r="H1563" s="30">
        <f t="shared" si="120"/>
        <v>1422.1551724137933</v>
      </c>
      <c r="I1563" s="30">
        <f t="shared" si="121"/>
        <v>1531.5517241379309</v>
      </c>
      <c r="J1563" s="31">
        <f t="shared" si="122"/>
        <v>1859.7413793103447</v>
      </c>
      <c r="K1563" s="32">
        <f t="shared" si="123"/>
        <v>0</v>
      </c>
      <c r="L1563" s="33"/>
      <c r="M1563" s="34">
        <f t="shared" si="124"/>
        <v>0</v>
      </c>
    </row>
    <row r="1564" spans="1:13" ht="16.5" thickBot="1" x14ac:dyDescent="0.3">
      <c r="A1564" s="3" t="s">
        <v>2695</v>
      </c>
      <c r="B1564" s="4" t="s">
        <v>2689</v>
      </c>
      <c r="C1564" s="1" t="s">
        <v>600</v>
      </c>
      <c r="D1564" s="1" t="s">
        <v>1177</v>
      </c>
      <c r="E1564" s="1" t="s">
        <v>851</v>
      </c>
      <c r="F1564" s="48">
        <v>2187.9310344827586</v>
      </c>
      <c r="G1564" s="7">
        <v>2538</v>
      </c>
      <c r="H1564" s="30">
        <f t="shared" si="120"/>
        <v>1422.1551724137933</v>
      </c>
      <c r="I1564" s="30">
        <f t="shared" si="121"/>
        <v>1531.5517241379309</v>
      </c>
      <c r="J1564" s="31">
        <f t="shared" si="122"/>
        <v>1859.7413793103447</v>
      </c>
      <c r="K1564" s="32">
        <f t="shared" si="123"/>
        <v>0</v>
      </c>
      <c r="L1564" s="33"/>
      <c r="M1564" s="34">
        <f t="shared" si="124"/>
        <v>0</v>
      </c>
    </row>
    <row r="1565" spans="1:13" ht="16.5" thickBot="1" x14ac:dyDescent="0.3">
      <c r="A1565" s="3" t="s">
        <v>2696</v>
      </c>
      <c r="B1565" s="4" t="s">
        <v>2690</v>
      </c>
      <c r="C1565" s="1" t="s">
        <v>600</v>
      </c>
      <c r="D1565" s="1" t="s">
        <v>1177</v>
      </c>
      <c r="E1565" s="1" t="s">
        <v>851</v>
      </c>
      <c r="F1565" s="48">
        <v>2187.9310344827586</v>
      </c>
      <c r="G1565" s="7">
        <v>2538</v>
      </c>
      <c r="H1565" s="30">
        <f t="shared" si="120"/>
        <v>1422.1551724137933</v>
      </c>
      <c r="I1565" s="30">
        <f t="shared" si="121"/>
        <v>1531.5517241379309</v>
      </c>
      <c r="J1565" s="31">
        <f t="shared" si="122"/>
        <v>1859.7413793103447</v>
      </c>
      <c r="K1565" s="32">
        <f t="shared" si="123"/>
        <v>0</v>
      </c>
      <c r="L1565" s="33"/>
      <c r="M1565" s="34">
        <f t="shared" si="124"/>
        <v>0</v>
      </c>
    </row>
    <row r="1566" spans="1:13" ht="16.5" thickBot="1" x14ac:dyDescent="0.3">
      <c r="A1566" s="3" t="s">
        <v>2833</v>
      </c>
      <c r="B1566" s="4" t="s">
        <v>2834</v>
      </c>
      <c r="C1566" s="1" t="s">
        <v>600</v>
      </c>
      <c r="D1566" s="1" t="s">
        <v>1177</v>
      </c>
      <c r="E1566" s="1" t="s">
        <v>851</v>
      </c>
      <c r="F1566" s="48">
        <v>2370.69</v>
      </c>
      <c r="G1566" s="7">
        <v>2750.0003999999999</v>
      </c>
      <c r="H1566" s="30">
        <f t="shared" si="120"/>
        <v>1540.9485000000002</v>
      </c>
      <c r="I1566" s="30">
        <f t="shared" si="121"/>
        <v>1659.4829999999999</v>
      </c>
      <c r="J1566" s="31">
        <f t="shared" si="122"/>
        <v>2015.0864999999999</v>
      </c>
      <c r="K1566" s="32">
        <f t="shared" si="123"/>
        <v>0</v>
      </c>
      <c r="L1566" s="33"/>
      <c r="M1566" s="34">
        <f t="shared" si="124"/>
        <v>0</v>
      </c>
    </row>
    <row r="1567" spans="1:13" ht="16.5" thickBot="1" x14ac:dyDescent="0.3">
      <c r="A1567" s="3" t="s">
        <v>1178</v>
      </c>
      <c r="B1567" s="4" t="s">
        <v>1182</v>
      </c>
      <c r="C1567" s="1" t="s">
        <v>600</v>
      </c>
      <c r="D1567" s="1" t="s">
        <v>1177</v>
      </c>
      <c r="E1567" s="1" t="s">
        <v>851</v>
      </c>
      <c r="F1567" s="46">
        <v>1386</v>
      </c>
      <c r="G1567" s="7">
        <v>2750</v>
      </c>
      <c r="H1567" s="30">
        <f t="shared" si="120"/>
        <v>900.9</v>
      </c>
      <c r="I1567" s="30">
        <f t="shared" si="121"/>
        <v>970.19999999999993</v>
      </c>
      <c r="J1567" s="31">
        <f t="shared" si="122"/>
        <v>1178.0999999999999</v>
      </c>
      <c r="K1567" s="32">
        <f t="shared" si="123"/>
        <v>0</v>
      </c>
      <c r="L1567" s="33"/>
      <c r="M1567" s="34">
        <f t="shared" si="124"/>
        <v>0</v>
      </c>
    </row>
    <row r="1568" spans="1:13" ht="16.5" thickBot="1" x14ac:dyDescent="0.3">
      <c r="A1568" s="3" t="s">
        <v>1179</v>
      </c>
      <c r="B1568" s="4" t="s">
        <v>1183</v>
      </c>
      <c r="C1568" s="1" t="s">
        <v>600</v>
      </c>
      <c r="D1568" s="1" t="s">
        <v>1177</v>
      </c>
      <c r="E1568" s="1" t="s">
        <v>851</v>
      </c>
      <c r="F1568" s="48">
        <v>2370.69</v>
      </c>
      <c r="G1568" s="7">
        <v>2750.0003999999999</v>
      </c>
      <c r="H1568" s="30">
        <f t="shared" si="120"/>
        <v>1540.9485000000002</v>
      </c>
      <c r="I1568" s="30">
        <f t="shared" si="121"/>
        <v>1659.4829999999999</v>
      </c>
      <c r="J1568" s="31">
        <f t="shared" si="122"/>
        <v>2015.0864999999999</v>
      </c>
      <c r="K1568" s="32">
        <f t="shared" si="123"/>
        <v>0</v>
      </c>
      <c r="L1568" s="33"/>
      <c r="M1568" s="34">
        <f t="shared" si="124"/>
        <v>0</v>
      </c>
    </row>
    <row r="1569" spans="1:13" ht="16.5" thickBot="1" x14ac:dyDescent="0.3">
      <c r="A1569" s="3" t="s">
        <v>1180</v>
      </c>
      <c r="B1569" s="4" t="s">
        <v>1184</v>
      </c>
      <c r="C1569" s="1" t="s">
        <v>600</v>
      </c>
      <c r="D1569" s="1" t="s">
        <v>1177</v>
      </c>
      <c r="E1569" s="1" t="s">
        <v>851</v>
      </c>
      <c r="F1569" s="48">
        <v>2370.69</v>
      </c>
      <c r="G1569" s="7">
        <v>2750.0003999999999</v>
      </c>
      <c r="H1569" s="30">
        <f t="shared" si="120"/>
        <v>1540.9485000000002</v>
      </c>
      <c r="I1569" s="30">
        <f t="shared" si="121"/>
        <v>1659.4829999999999</v>
      </c>
      <c r="J1569" s="31">
        <f t="shared" si="122"/>
        <v>2015.0864999999999</v>
      </c>
      <c r="K1569" s="32">
        <f t="shared" si="123"/>
        <v>0</v>
      </c>
      <c r="L1569" s="33"/>
      <c r="M1569" s="34">
        <f t="shared" si="124"/>
        <v>0</v>
      </c>
    </row>
    <row r="1570" spans="1:13" ht="16.5" thickBot="1" x14ac:dyDescent="0.3">
      <c r="A1570" s="3" t="s">
        <v>1181</v>
      </c>
      <c r="B1570" s="4" t="s">
        <v>1185</v>
      </c>
      <c r="C1570" s="1" t="s">
        <v>600</v>
      </c>
      <c r="D1570" s="1" t="s">
        <v>1177</v>
      </c>
      <c r="E1570" s="1" t="s">
        <v>851</v>
      </c>
      <c r="F1570" s="48">
        <v>2370.69</v>
      </c>
      <c r="G1570" s="7">
        <v>2750.0003999999999</v>
      </c>
      <c r="H1570" s="30">
        <f t="shared" si="120"/>
        <v>1540.9485000000002</v>
      </c>
      <c r="I1570" s="30">
        <f t="shared" si="121"/>
        <v>1659.4829999999999</v>
      </c>
      <c r="J1570" s="31">
        <f t="shared" si="122"/>
        <v>2015.0864999999999</v>
      </c>
      <c r="K1570" s="32">
        <f t="shared" si="123"/>
        <v>0</v>
      </c>
      <c r="L1570" s="33"/>
      <c r="M1570" s="34">
        <f t="shared" si="124"/>
        <v>0</v>
      </c>
    </row>
    <row r="1571" spans="1:13" ht="16.5" thickBot="1" x14ac:dyDescent="0.3">
      <c r="A1571" s="3" t="s">
        <v>1768</v>
      </c>
      <c r="B1571" s="4" t="s">
        <v>1769</v>
      </c>
      <c r="C1571" s="1" t="s">
        <v>600</v>
      </c>
      <c r="D1571" s="1" t="s">
        <v>1177</v>
      </c>
      <c r="E1571" s="1" t="s">
        <v>851</v>
      </c>
      <c r="F1571" s="48">
        <v>2187.9310344827586</v>
      </c>
      <c r="G1571" s="7">
        <v>2538</v>
      </c>
      <c r="H1571" s="30">
        <f t="shared" si="120"/>
        <v>1422.1551724137933</v>
      </c>
      <c r="I1571" s="30">
        <f t="shared" si="121"/>
        <v>1531.5517241379309</v>
      </c>
      <c r="J1571" s="31">
        <f t="shared" si="122"/>
        <v>1859.7413793103447</v>
      </c>
      <c r="K1571" s="32">
        <f t="shared" si="123"/>
        <v>0</v>
      </c>
      <c r="L1571" s="33"/>
      <c r="M1571" s="34">
        <f t="shared" si="124"/>
        <v>0</v>
      </c>
    </row>
    <row r="1572" spans="1:13" ht="16.5" thickBot="1" x14ac:dyDescent="0.3">
      <c r="A1572" s="3" t="s">
        <v>1770</v>
      </c>
      <c r="B1572" s="4" t="s">
        <v>1773</v>
      </c>
      <c r="C1572" s="1" t="s">
        <v>600</v>
      </c>
      <c r="D1572" s="1" t="s">
        <v>1177</v>
      </c>
      <c r="E1572" s="1" t="s">
        <v>851</v>
      </c>
      <c r="F1572" s="48">
        <v>2187.9310344827586</v>
      </c>
      <c r="G1572" s="7">
        <v>2538</v>
      </c>
      <c r="H1572" s="30">
        <f t="shared" si="120"/>
        <v>1422.1551724137933</v>
      </c>
      <c r="I1572" s="30">
        <f t="shared" si="121"/>
        <v>1531.5517241379309</v>
      </c>
      <c r="J1572" s="31">
        <f t="shared" si="122"/>
        <v>1859.7413793103447</v>
      </c>
      <c r="K1572" s="32">
        <f t="shared" si="123"/>
        <v>0</v>
      </c>
      <c r="L1572" s="33"/>
      <c r="M1572" s="34">
        <f t="shared" si="124"/>
        <v>0</v>
      </c>
    </row>
    <row r="1573" spans="1:13" ht="16.5" thickBot="1" x14ac:dyDescent="0.3">
      <c r="A1573" s="3" t="s">
        <v>1771</v>
      </c>
      <c r="B1573" s="4" t="s">
        <v>1774</v>
      </c>
      <c r="C1573" s="1" t="s">
        <v>600</v>
      </c>
      <c r="D1573" s="1" t="s">
        <v>1177</v>
      </c>
      <c r="E1573" s="1" t="s">
        <v>851</v>
      </c>
      <c r="F1573" s="48">
        <v>2187.9310344827586</v>
      </c>
      <c r="G1573" s="7">
        <v>2538</v>
      </c>
      <c r="H1573" s="30">
        <f t="shared" si="120"/>
        <v>1422.1551724137933</v>
      </c>
      <c r="I1573" s="30">
        <f t="shared" si="121"/>
        <v>1531.5517241379309</v>
      </c>
      <c r="J1573" s="31">
        <f t="shared" si="122"/>
        <v>1859.7413793103447</v>
      </c>
      <c r="K1573" s="32">
        <f t="shared" si="123"/>
        <v>0</v>
      </c>
      <c r="L1573" s="33"/>
      <c r="M1573" s="34">
        <f t="shared" si="124"/>
        <v>0</v>
      </c>
    </row>
    <row r="1574" spans="1:13" ht="16.5" thickBot="1" x14ac:dyDescent="0.3">
      <c r="A1574" s="3" t="s">
        <v>1772</v>
      </c>
      <c r="B1574" s="4" t="s">
        <v>1775</v>
      </c>
      <c r="C1574" s="1" t="s">
        <v>600</v>
      </c>
      <c r="D1574" s="1" t="s">
        <v>1177</v>
      </c>
      <c r="E1574" s="1" t="s">
        <v>851</v>
      </c>
      <c r="F1574" s="48">
        <v>2187.9310344827586</v>
      </c>
      <c r="G1574" s="7">
        <v>2538</v>
      </c>
      <c r="H1574" s="30">
        <f t="shared" si="120"/>
        <v>1422.1551724137933</v>
      </c>
      <c r="I1574" s="30">
        <f t="shared" si="121"/>
        <v>1531.5517241379309</v>
      </c>
      <c r="J1574" s="31">
        <f t="shared" si="122"/>
        <v>1859.7413793103447</v>
      </c>
      <c r="K1574" s="32">
        <f t="shared" si="123"/>
        <v>0</v>
      </c>
      <c r="L1574" s="33"/>
      <c r="M1574" s="34">
        <f t="shared" si="124"/>
        <v>0</v>
      </c>
    </row>
    <row r="1575" spans="1:13" ht="16.5" thickBot="1" x14ac:dyDescent="0.3">
      <c r="A1575" s="3" t="s">
        <v>2853</v>
      </c>
      <c r="B1575" s="4" t="s">
        <v>2855</v>
      </c>
      <c r="C1575" s="1" t="s">
        <v>600</v>
      </c>
      <c r="D1575" s="1" t="s">
        <v>1439</v>
      </c>
      <c r="E1575" s="1" t="s">
        <v>851</v>
      </c>
      <c r="F1575" s="48">
        <v>2176.7199999999998</v>
      </c>
      <c r="G1575" s="7">
        <v>2524.9951999999998</v>
      </c>
      <c r="H1575" s="30">
        <f t="shared" si="120"/>
        <v>1414.8679999999999</v>
      </c>
      <c r="I1575" s="30">
        <f t="shared" si="121"/>
        <v>1523.7039999999997</v>
      </c>
      <c r="J1575" s="31">
        <f t="shared" si="122"/>
        <v>1850.2119999999998</v>
      </c>
      <c r="K1575" s="32">
        <f t="shared" si="123"/>
        <v>0</v>
      </c>
      <c r="L1575" s="33"/>
      <c r="M1575" s="34">
        <f t="shared" si="124"/>
        <v>0</v>
      </c>
    </row>
    <row r="1576" spans="1:13" ht="16.5" thickBot="1" x14ac:dyDescent="0.3">
      <c r="A1576" s="3" t="s">
        <v>2719</v>
      </c>
      <c r="B1576" s="4" t="s">
        <v>2723</v>
      </c>
      <c r="C1576" s="1" t="s">
        <v>600</v>
      </c>
      <c r="D1576" s="1" t="s">
        <v>852</v>
      </c>
      <c r="E1576" s="1" t="s">
        <v>851</v>
      </c>
      <c r="F1576" s="48">
        <v>2710.26</v>
      </c>
      <c r="G1576" s="7">
        <v>3143.9016000000001</v>
      </c>
      <c r="H1576" s="30">
        <f t="shared" si="120"/>
        <v>1761.6690000000001</v>
      </c>
      <c r="I1576" s="30">
        <f t="shared" si="121"/>
        <v>1897.182</v>
      </c>
      <c r="J1576" s="31">
        <f t="shared" si="122"/>
        <v>2303.721</v>
      </c>
      <c r="K1576" s="32">
        <f t="shared" si="123"/>
        <v>0</v>
      </c>
      <c r="L1576" s="33"/>
      <c r="M1576" s="34">
        <f t="shared" si="124"/>
        <v>0</v>
      </c>
    </row>
    <row r="1577" spans="1:13" ht="16.5" thickBot="1" x14ac:dyDescent="0.3">
      <c r="A1577" s="3" t="s">
        <v>2720</v>
      </c>
      <c r="B1577" s="4" t="s">
        <v>2726</v>
      </c>
      <c r="C1577" s="1" t="s">
        <v>600</v>
      </c>
      <c r="D1577" s="1" t="s">
        <v>852</v>
      </c>
      <c r="E1577" s="1" t="s">
        <v>851</v>
      </c>
      <c r="F1577" s="48">
        <v>2710.26</v>
      </c>
      <c r="G1577" s="7">
        <v>3143.9016000000001</v>
      </c>
      <c r="H1577" s="30">
        <f t="shared" si="120"/>
        <v>1761.6690000000001</v>
      </c>
      <c r="I1577" s="30">
        <f t="shared" si="121"/>
        <v>1897.182</v>
      </c>
      <c r="J1577" s="31">
        <f t="shared" si="122"/>
        <v>2303.721</v>
      </c>
      <c r="K1577" s="32">
        <f t="shared" si="123"/>
        <v>0</v>
      </c>
      <c r="L1577" s="33"/>
      <c r="M1577" s="34">
        <f t="shared" si="124"/>
        <v>0</v>
      </c>
    </row>
    <row r="1578" spans="1:13" ht="16.5" thickBot="1" x14ac:dyDescent="0.3">
      <c r="A1578" s="3" t="s">
        <v>2721</v>
      </c>
      <c r="B1578" s="4" t="s">
        <v>2725</v>
      </c>
      <c r="C1578" s="1" t="s">
        <v>600</v>
      </c>
      <c r="D1578" s="1" t="s">
        <v>852</v>
      </c>
      <c r="E1578" s="1" t="s">
        <v>851</v>
      </c>
      <c r="F1578" s="48">
        <v>2710.26</v>
      </c>
      <c r="G1578" s="7">
        <v>3143.9016000000001</v>
      </c>
      <c r="H1578" s="30">
        <f t="shared" si="120"/>
        <v>1761.6690000000001</v>
      </c>
      <c r="I1578" s="30">
        <f t="shared" si="121"/>
        <v>1897.182</v>
      </c>
      <c r="J1578" s="31">
        <f t="shared" si="122"/>
        <v>2303.721</v>
      </c>
      <c r="K1578" s="32">
        <f t="shared" si="123"/>
        <v>0</v>
      </c>
      <c r="L1578" s="33"/>
      <c r="M1578" s="34">
        <f t="shared" si="124"/>
        <v>0</v>
      </c>
    </row>
    <row r="1579" spans="1:13" ht="16.5" thickBot="1" x14ac:dyDescent="0.3">
      <c r="A1579" s="3" t="s">
        <v>2722</v>
      </c>
      <c r="B1579" s="4" t="s">
        <v>2724</v>
      </c>
      <c r="C1579" s="1" t="s">
        <v>600</v>
      </c>
      <c r="D1579" s="1" t="s">
        <v>852</v>
      </c>
      <c r="E1579" s="1" t="s">
        <v>851</v>
      </c>
      <c r="F1579" s="48">
        <v>2710.26</v>
      </c>
      <c r="G1579" s="7">
        <v>3143.9016000000001</v>
      </c>
      <c r="H1579" s="30">
        <f t="shared" si="120"/>
        <v>1761.6690000000001</v>
      </c>
      <c r="I1579" s="30">
        <f t="shared" si="121"/>
        <v>1897.182</v>
      </c>
      <c r="J1579" s="31">
        <f t="shared" si="122"/>
        <v>2303.721</v>
      </c>
      <c r="K1579" s="32">
        <f t="shared" si="123"/>
        <v>0</v>
      </c>
      <c r="L1579" s="33"/>
      <c r="M1579" s="34">
        <f t="shared" si="124"/>
        <v>0</v>
      </c>
    </row>
    <row r="1580" spans="1:13" ht="16.5" thickBot="1" x14ac:dyDescent="0.3">
      <c r="A1580" s="3" t="s">
        <v>2727</v>
      </c>
      <c r="B1580" s="4" t="s">
        <v>2728</v>
      </c>
      <c r="C1580" s="1" t="s">
        <v>600</v>
      </c>
      <c r="D1580" s="1" t="s">
        <v>852</v>
      </c>
      <c r="E1580" s="1" t="s">
        <v>851</v>
      </c>
      <c r="F1580" s="48">
        <v>2710.26</v>
      </c>
      <c r="G1580" s="7">
        <v>3143.9016000000001</v>
      </c>
      <c r="H1580" s="30">
        <f t="shared" si="120"/>
        <v>1761.6690000000001</v>
      </c>
      <c r="I1580" s="30">
        <f t="shared" si="121"/>
        <v>1897.182</v>
      </c>
      <c r="J1580" s="31">
        <f t="shared" si="122"/>
        <v>2303.721</v>
      </c>
      <c r="K1580" s="32">
        <f t="shared" si="123"/>
        <v>0</v>
      </c>
      <c r="L1580" s="33"/>
      <c r="M1580" s="34">
        <f t="shared" si="124"/>
        <v>0</v>
      </c>
    </row>
    <row r="1581" spans="1:13" ht="16.5" thickBot="1" x14ac:dyDescent="0.3">
      <c r="A1581" s="3" t="s">
        <v>2758</v>
      </c>
      <c r="B1581" s="4" t="s">
        <v>2729</v>
      </c>
      <c r="C1581" s="1" t="s">
        <v>600</v>
      </c>
      <c r="D1581" s="1" t="s">
        <v>852</v>
      </c>
      <c r="E1581" s="1" t="s">
        <v>851</v>
      </c>
      <c r="F1581" s="48">
        <v>2710.26</v>
      </c>
      <c r="G1581" s="7">
        <v>3143.9016000000001</v>
      </c>
      <c r="H1581" s="30">
        <f t="shared" si="120"/>
        <v>1761.6690000000001</v>
      </c>
      <c r="I1581" s="30">
        <f t="shared" si="121"/>
        <v>1897.182</v>
      </c>
      <c r="J1581" s="31">
        <f t="shared" si="122"/>
        <v>2303.721</v>
      </c>
      <c r="K1581" s="32">
        <f t="shared" si="123"/>
        <v>0</v>
      </c>
      <c r="L1581" s="33"/>
      <c r="M1581" s="34">
        <f t="shared" si="124"/>
        <v>0</v>
      </c>
    </row>
    <row r="1582" spans="1:13" ht="16.5" thickBot="1" x14ac:dyDescent="0.3">
      <c r="A1582" s="3" t="s">
        <v>2759</v>
      </c>
      <c r="B1582" s="4" t="s">
        <v>2730</v>
      </c>
      <c r="C1582" s="1" t="s">
        <v>600</v>
      </c>
      <c r="D1582" s="1" t="s">
        <v>852</v>
      </c>
      <c r="E1582" s="1" t="s">
        <v>851</v>
      </c>
      <c r="F1582" s="48">
        <v>2710.26</v>
      </c>
      <c r="G1582" s="7">
        <v>3143.9016000000001</v>
      </c>
      <c r="H1582" s="30">
        <f t="shared" si="120"/>
        <v>1761.6690000000001</v>
      </c>
      <c r="I1582" s="30">
        <f t="shared" si="121"/>
        <v>1897.182</v>
      </c>
      <c r="J1582" s="31">
        <f t="shared" si="122"/>
        <v>2303.721</v>
      </c>
      <c r="K1582" s="32">
        <f t="shared" si="123"/>
        <v>0</v>
      </c>
      <c r="L1582" s="33"/>
      <c r="M1582" s="34">
        <f t="shared" si="124"/>
        <v>0</v>
      </c>
    </row>
    <row r="1583" spans="1:13" ht="16.5" thickBot="1" x14ac:dyDescent="0.3">
      <c r="A1583" s="3" t="s">
        <v>2760</v>
      </c>
      <c r="B1583" s="4" t="s">
        <v>2731</v>
      </c>
      <c r="C1583" s="1" t="s">
        <v>600</v>
      </c>
      <c r="D1583" s="1" t="s">
        <v>852</v>
      </c>
      <c r="E1583" s="1" t="s">
        <v>851</v>
      </c>
      <c r="F1583" s="48">
        <v>2710.26</v>
      </c>
      <c r="G1583" s="7">
        <v>3143.9016000000001</v>
      </c>
      <c r="H1583" s="30">
        <f t="shared" si="120"/>
        <v>1761.6690000000001</v>
      </c>
      <c r="I1583" s="30">
        <f t="shared" si="121"/>
        <v>1897.182</v>
      </c>
      <c r="J1583" s="31">
        <f t="shared" si="122"/>
        <v>2303.721</v>
      </c>
      <c r="K1583" s="32">
        <f t="shared" si="123"/>
        <v>0</v>
      </c>
      <c r="L1583" s="33"/>
      <c r="M1583" s="34">
        <f t="shared" si="124"/>
        <v>0</v>
      </c>
    </row>
    <row r="1584" spans="1:13" ht="16.5" thickBot="1" x14ac:dyDescent="0.3">
      <c r="A1584" s="3" t="s">
        <v>2761</v>
      </c>
      <c r="B1584" s="4" t="s">
        <v>2732</v>
      </c>
      <c r="C1584" s="1" t="s">
        <v>600</v>
      </c>
      <c r="D1584" s="1" t="s">
        <v>852</v>
      </c>
      <c r="E1584" s="1" t="s">
        <v>851</v>
      </c>
      <c r="F1584" s="48">
        <v>2710.26</v>
      </c>
      <c r="G1584" s="7">
        <v>3143.9016000000001</v>
      </c>
      <c r="H1584" s="30">
        <f t="shared" si="120"/>
        <v>1761.6690000000001</v>
      </c>
      <c r="I1584" s="30">
        <f t="shared" si="121"/>
        <v>1897.182</v>
      </c>
      <c r="J1584" s="31">
        <f t="shared" si="122"/>
        <v>2303.721</v>
      </c>
      <c r="K1584" s="32">
        <f t="shared" si="123"/>
        <v>0</v>
      </c>
      <c r="L1584" s="33"/>
      <c r="M1584" s="34">
        <f t="shared" si="124"/>
        <v>0</v>
      </c>
    </row>
    <row r="1585" spans="1:13" ht="16.5" thickBot="1" x14ac:dyDescent="0.3">
      <c r="A1585" s="3" t="s">
        <v>2762</v>
      </c>
      <c r="B1585" s="4" t="s">
        <v>2733</v>
      </c>
      <c r="C1585" s="1" t="s">
        <v>600</v>
      </c>
      <c r="D1585" s="1" t="s">
        <v>852</v>
      </c>
      <c r="E1585" s="1" t="s">
        <v>851</v>
      </c>
      <c r="F1585" s="48">
        <v>2710.26</v>
      </c>
      <c r="G1585" s="7">
        <v>3143.9</v>
      </c>
      <c r="H1585" s="30">
        <f t="shared" si="120"/>
        <v>1761.6690000000001</v>
      </c>
      <c r="I1585" s="30">
        <f t="shared" si="121"/>
        <v>1897.182</v>
      </c>
      <c r="J1585" s="31">
        <f t="shared" si="122"/>
        <v>2303.721</v>
      </c>
      <c r="K1585" s="32">
        <f t="shared" si="123"/>
        <v>0</v>
      </c>
      <c r="L1585" s="33"/>
      <c r="M1585" s="34">
        <f t="shared" si="124"/>
        <v>0</v>
      </c>
    </row>
    <row r="1586" spans="1:13" ht="16.5" thickBot="1" x14ac:dyDescent="0.3">
      <c r="A1586" s="3" t="s">
        <v>806</v>
      </c>
      <c r="B1586" s="4" t="s">
        <v>853</v>
      </c>
      <c r="C1586" s="1" t="s">
        <v>600</v>
      </c>
      <c r="D1586" s="1" t="s">
        <v>852</v>
      </c>
      <c r="E1586" s="1" t="s">
        <v>851</v>
      </c>
      <c r="F1586" s="46">
        <v>1584.5255999999999</v>
      </c>
      <c r="G1586" s="7">
        <v>3143.9</v>
      </c>
      <c r="H1586" s="30">
        <f t="shared" si="120"/>
        <v>1029.94164</v>
      </c>
      <c r="I1586" s="30">
        <f t="shared" si="121"/>
        <v>1109.1679199999999</v>
      </c>
      <c r="J1586" s="31">
        <f t="shared" si="122"/>
        <v>1346.8467599999999</v>
      </c>
      <c r="K1586" s="32">
        <f t="shared" si="123"/>
        <v>0</v>
      </c>
      <c r="L1586" s="33"/>
      <c r="M1586" s="34">
        <f t="shared" si="124"/>
        <v>0</v>
      </c>
    </row>
    <row r="1587" spans="1:13" ht="16.5" thickBot="1" x14ac:dyDescent="0.3">
      <c r="A1587" s="3" t="s">
        <v>807</v>
      </c>
      <c r="B1587" s="4" t="s">
        <v>854</v>
      </c>
      <c r="C1587" s="1" t="s">
        <v>600</v>
      </c>
      <c r="D1587" s="1" t="s">
        <v>852</v>
      </c>
      <c r="E1587" s="1" t="s">
        <v>851</v>
      </c>
      <c r="F1587" s="48">
        <v>2710.26</v>
      </c>
      <c r="G1587" s="7">
        <v>3143.9016000000001</v>
      </c>
      <c r="H1587" s="30">
        <f t="shared" si="120"/>
        <v>1761.6690000000001</v>
      </c>
      <c r="I1587" s="30">
        <f t="shared" si="121"/>
        <v>1897.182</v>
      </c>
      <c r="J1587" s="31">
        <f t="shared" si="122"/>
        <v>2303.721</v>
      </c>
      <c r="K1587" s="32">
        <f t="shared" si="123"/>
        <v>0</v>
      </c>
      <c r="L1587" s="33"/>
      <c r="M1587" s="34">
        <f t="shared" si="124"/>
        <v>0</v>
      </c>
    </row>
    <row r="1588" spans="1:13" ht="16.5" thickBot="1" x14ac:dyDescent="0.3">
      <c r="A1588" s="3" t="s">
        <v>808</v>
      </c>
      <c r="B1588" s="4" t="s">
        <v>855</v>
      </c>
      <c r="C1588" s="1" t="s">
        <v>600</v>
      </c>
      <c r="D1588" s="1" t="s">
        <v>852</v>
      </c>
      <c r="E1588" s="1" t="s">
        <v>851</v>
      </c>
      <c r="F1588" s="48">
        <v>2710.26</v>
      </c>
      <c r="G1588" s="7">
        <v>3143.9016000000001</v>
      </c>
      <c r="H1588" s="30">
        <f t="shared" si="120"/>
        <v>1761.6690000000001</v>
      </c>
      <c r="I1588" s="30">
        <f t="shared" si="121"/>
        <v>1897.182</v>
      </c>
      <c r="J1588" s="31">
        <f t="shared" si="122"/>
        <v>2303.721</v>
      </c>
      <c r="K1588" s="32">
        <f t="shared" si="123"/>
        <v>0</v>
      </c>
      <c r="L1588" s="33"/>
      <c r="M1588" s="34">
        <f t="shared" si="124"/>
        <v>0</v>
      </c>
    </row>
    <row r="1589" spans="1:13" ht="16.5" thickBot="1" x14ac:dyDescent="0.3">
      <c r="A1589" s="3" t="s">
        <v>809</v>
      </c>
      <c r="B1589" s="4" t="s">
        <v>856</v>
      </c>
      <c r="C1589" s="1" t="s">
        <v>600</v>
      </c>
      <c r="D1589" s="1" t="s">
        <v>852</v>
      </c>
      <c r="E1589" s="1" t="s">
        <v>851</v>
      </c>
      <c r="F1589" s="48">
        <v>2710.26</v>
      </c>
      <c r="G1589" s="7">
        <v>3143.9016000000001</v>
      </c>
      <c r="H1589" s="30">
        <f t="shared" si="120"/>
        <v>1761.6690000000001</v>
      </c>
      <c r="I1589" s="30">
        <f t="shared" si="121"/>
        <v>1897.182</v>
      </c>
      <c r="J1589" s="31">
        <f t="shared" si="122"/>
        <v>2303.721</v>
      </c>
      <c r="K1589" s="32">
        <f t="shared" si="123"/>
        <v>0</v>
      </c>
      <c r="L1589" s="33"/>
      <c r="M1589" s="34">
        <f t="shared" si="124"/>
        <v>0</v>
      </c>
    </row>
    <row r="1590" spans="1:13" ht="16.5" thickBot="1" x14ac:dyDescent="0.3">
      <c r="A1590" s="3" t="s">
        <v>2701</v>
      </c>
      <c r="B1590" s="4" t="s">
        <v>2703</v>
      </c>
      <c r="C1590" s="1" t="s">
        <v>600</v>
      </c>
      <c r="D1590" s="1" t="s">
        <v>852</v>
      </c>
      <c r="E1590" s="1" t="s">
        <v>851</v>
      </c>
      <c r="F1590" s="48">
        <v>2710.26</v>
      </c>
      <c r="G1590" s="7">
        <v>3143.9016000000001</v>
      </c>
      <c r="H1590" s="30">
        <f t="shared" si="120"/>
        <v>1761.6690000000001</v>
      </c>
      <c r="I1590" s="30">
        <f t="shared" si="121"/>
        <v>1897.182</v>
      </c>
      <c r="J1590" s="31">
        <f t="shared" si="122"/>
        <v>2303.721</v>
      </c>
      <c r="K1590" s="32">
        <f t="shared" si="123"/>
        <v>0</v>
      </c>
      <c r="L1590" s="33"/>
      <c r="M1590" s="34">
        <f t="shared" si="124"/>
        <v>0</v>
      </c>
    </row>
    <row r="1591" spans="1:13" ht="16.5" thickBot="1" x14ac:dyDescent="0.3">
      <c r="A1591" s="3" t="s">
        <v>2702</v>
      </c>
      <c r="B1591" s="4" t="s">
        <v>2704</v>
      </c>
      <c r="C1591" s="1" t="s">
        <v>600</v>
      </c>
      <c r="D1591" s="1" t="s">
        <v>852</v>
      </c>
      <c r="E1591" s="1" t="s">
        <v>851</v>
      </c>
      <c r="F1591" s="48">
        <v>2710.26</v>
      </c>
      <c r="G1591" s="7">
        <v>3143.9016000000001</v>
      </c>
      <c r="H1591" s="30">
        <f t="shared" si="120"/>
        <v>1761.6690000000001</v>
      </c>
      <c r="I1591" s="30">
        <f t="shared" si="121"/>
        <v>1897.182</v>
      </c>
      <c r="J1591" s="31">
        <f t="shared" si="122"/>
        <v>2303.721</v>
      </c>
      <c r="K1591" s="32">
        <f t="shared" si="123"/>
        <v>0</v>
      </c>
      <c r="L1591" s="33"/>
      <c r="M1591" s="34">
        <f t="shared" si="124"/>
        <v>0</v>
      </c>
    </row>
    <row r="1592" spans="1:13" ht="16.5" thickBot="1" x14ac:dyDescent="0.3">
      <c r="A1592" s="3" t="s">
        <v>2818</v>
      </c>
      <c r="B1592" s="4" t="s">
        <v>2814</v>
      </c>
      <c r="C1592" s="1" t="s">
        <v>600</v>
      </c>
      <c r="D1592" s="1" t="s">
        <v>852</v>
      </c>
      <c r="E1592" s="1" t="s">
        <v>851</v>
      </c>
      <c r="F1592" s="48">
        <v>2710.26</v>
      </c>
      <c r="G1592" s="7">
        <v>3143.9016000000001</v>
      </c>
      <c r="H1592" s="30">
        <f t="shared" si="120"/>
        <v>1761.6690000000001</v>
      </c>
      <c r="I1592" s="30">
        <f t="shared" si="121"/>
        <v>1897.182</v>
      </c>
      <c r="J1592" s="31">
        <f t="shared" si="122"/>
        <v>2303.721</v>
      </c>
      <c r="K1592" s="32">
        <f t="shared" si="123"/>
        <v>0</v>
      </c>
      <c r="L1592" s="33"/>
      <c r="M1592" s="34">
        <f t="shared" si="124"/>
        <v>0</v>
      </c>
    </row>
    <row r="1593" spans="1:13" ht="16.5" thickBot="1" x14ac:dyDescent="0.3">
      <c r="A1593" s="3" t="s">
        <v>2819</v>
      </c>
      <c r="B1593" s="4" t="s">
        <v>2817</v>
      </c>
      <c r="C1593" s="1" t="s">
        <v>600</v>
      </c>
      <c r="D1593" s="1" t="s">
        <v>852</v>
      </c>
      <c r="E1593" s="1" t="s">
        <v>851</v>
      </c>
      <c r="F1593" s="48">
        <v>2710.26</v>
      </c>
      <c r="G1593" s="7">
        <v>3143.9016000000001</v>
      </c>
      <c r="H1593" s="30">
        <f t="shared" si="120"/>
        <v>1761.6690000000001</v>
      </c>
      <c r="I1593" s="30">
        <f t="shared" si="121"/>
        <v>1897.182</v>
      </c>
      <c r="J1593" s="31">
        <f t="shared" si="122"/>
        <v>2303.721</v>
      </c>
      <c r="K1593" s="32">
        <f t="shared" si="123"/>
        <v>0</v>
      </c>
      <c r="L1593" s="33"/>
      <c r="M1593" s="34">
        <f t="shared" si="124"/>
        <v>0</v>
      </c>
    </row>
    <row r="1594" spans="1:13" ht="16.5" thickBot="1" x14ac:dyDescent="0.3">
      <c r="A1594" s="3" t="s">
        <v>2820</v>
      </c>
      <c r="B1594" s="4" t="s">
        <v>2816</v>
      </c>
      <c r="C1594" s="1" t="s">
        <v>600</v>
      </c>
      <c r="D1594" s="1" t="s">
        <v>852</v>
      </c>
      <c r="E1594" s="1" t="s">
        <v>851</v>
      </c>
      <c r="F1594" s="48">
        <v>2710.26</v>
      </c>
      <c r="G1594" s="7">
        <v>3143.9016000000001</v>
      </c>
      <c r="H1594" s="30">
        <f t="shared" si="120"/>
        <v>1761.6690000000001</v>
      </c>
      <c r="I1594" s="30">
        <f t="shared" si="121"/>
        <v>1897.182</v>
      </c>
      <c r="J1594" s="31">
        <f t="shared" si="122"/>
        <v>2303.721</v>
      </c>
      <c r="K1594" s="32">
        <f t="shared" si="123"/>
        <v>0</v>
      </c>
      <c r="L1594" s="33"/>
      <c r="M1594" s="34">
        <f t="shared" si="124"/>
        <v>0</v>
      </c>
    </row>
    <row r="1595" spans="1:13" ht="16.5" thickBot="1" x14ac:dyDescent="0.3">
      <c r="A1595" s="3" t="s">
        <v>2821</v>
      </c>
      <c r="B1595" s="4" t="s">
        <v>2815</v>
      </c>
      <c r="C1595" s="1" t="s">
        <v>600</v>
      </c>
      <c r="D1595" s="1" t="s">
        <v>852</v>
      </c>
      <c r="E1595" s="1" t="s">
        <v>851</v>
      </c>
      <c r="F1595" s="48">
        <v>2710.26</v>
      </c>
      <c r="G1595" s="7">
        <v>3143.9016000000001</v>
      </c>
      <c r="H1595" s="30">
        <f t="shared" si="120"/>
        <v>1761.6690000000001</v>
      </c>
      <c r="I1595" s="30">
        <f t="shared" si="121"/>
        <v>1897.182</v>
      </c>
      <c r="J1595" s="31">
        <f t="shared" si="122"/>
        <v>2303.721</v>
      </c>
      <c r="K1595" s="32">
        <f t="shared" si="123"/>
        <v>0</v>
      </c>
      <c r="L1595" s="33"/>
      <c r="M1595" s="34">
        <f t="shared" si="124"/>
        <v>0</v>
      </c>
    </row>
    <row r="1596" spans="1:13" ht="16.5" thickBot="1" x14ac:dyDescent="0.3">
      <c r="A1596" s="3" t="s">
        <v>2487</v>
      </c>
      <c r="B1596" s="4" t="s">
        <v>2486</v>
      </c>
      <c r="C1596" s="1" t="s">
        <v>600</v>
      </c>
      <c r="D1596" s="1" t="s">
        <v>857</v>
      </c>
      <c r="E1596" s="1" t="s">
        <v>3079</v>
      </c>
      <c r="F1596" s="48">
        <v>4163.7931034482763</v>
      </c>
      <c r="G1596" s="7">
        <v>4830</v>
      </c>
      <c r="H1596" s="30">
        <f t="shared" si="120"/>
        <v>2706.4655172413795</v>
      </c>
      <c r="I1596" s="30">
        <f t="shared" si="121"/>
        <v>2914.655172413793</v>
      </c>
      <c r="J1596" s="31">
        <f t="shared" si="122"/>
        <v>3539.2241379310349</v>
      </c>
      <c r="K1596" s="32">
        <f t="shared" si="123"/>
        <v>0</v>
      </c>
      <c r="L1596" s="33"/>
      <c r="M1596" s="34">
        <f t="shared" si="124"/>
        <v>0</v>
      </c>
    </row>
    <row r="1597" spans="1:13" ht="16.5" thickBot="1" x14ac:dyDescent="0.3">
      <c r="A1597" s="3" t="s">
        <v>1190</v>
      </c>
      <c r="B1597" s="4" t="s">
        <v>1191</v>
      </c>
      <c r="C1597" s="1" t="s">
        <v>600</v>
      </c>
      <c r="D1597" s="1" t="s">
        <v>857</v>
      </c>
      <c r="E1597" s="1" t="s">
        <v>3079</v>
      </c>
      <c r="F1597" s="46">
        <v>4372.4137931034484</v>
      </c>
      <c r="G1597" s="7">
        <v>5072</v>
      </c>
      <c r="H1597" s="30">
        <f t="shared" si="120"/>
        <v>2842.0689655172414</v>
      </c>
      <c r="I1597" s="30">
        <f t="shared" si="121"/>
        <v>3060.6896551724135</v>
      </c>
      <c r="J1597" s="31">
        <f t="shared" si="122"/>
        <v>3716.5517241379312</v>
      </c>
      <c r="K1597" s="32">
        <f t="shared" si="123"/>
        <v>0</v>
      </c>
      <c r="L1597" s="33"/>
      <c r="M1597" s="34">
        <f t="shared" si="124"/>
        <v>0</v>
      </c>
    </row>
    <row r="1598" spans="1:13" ht="16.5" thickBot="1" x14ac:dyDescent="0.3">
      <c r="A1598" s="3" t="s">
        <v>810</v>
      </c>
      <c r="B1598" s="4" t="s">
        <v>811</v>
      </c>
      <c r="C1598" s="1" t="s">
        <v>600</v>
      </c>
      <c r="D1598" s="1" t="s">
        <v>857</v>
      </c>
      <c r="E1598" s="1" t="s">
        <v>3079</v>
      </c>
      <c r="F1598" s="46">
        <v>4372.4137931034484</v>
      </c>
      <c r="G1598" s="7">
        <v>5072</v>
      </c>
      <c r="H1598" s="30">
        <f t="shared" si="120"/>
        <v>2842.0689655172414</v>
      </c>
      <c r="I1598" s="30">
        <f t="shared" si="121"/>
        <v>3060.6896551724135</v>
      </c>
      <c r="J1598" s="31">
        <f t="shared" si="122"/>
        <v>3716.5517241379312</v>
      </c>
      <c r="K1598" s="32">
        <f t="shared" si="123"/>
        <v>0</v>
      </c>
      <c r="L1598" s="33"/>
      <c r="M1598" s="34">
        <f t="shared" si="124"/>
        <v>0</v>
      </c>
    </row>
    <row r="1599" spans="1:13" ht="16.5" thickBot="1" x14ac:dyDescent="0.3">
      <c r="A1599" s="3" t="s">
        <v>812</v>
      </c>
      <c r="B1599" s="4" t="s">
        <v>813</v>
      </c>
      <c r="C1599" s="1" t="s">
        <v>600</v>
      </c>
      <c r="D1599" s="1" t="s">
        <v>857</v>
      </c>
      <c r="E1599" s="1" t="s">
        <v>3079</v>
      </c>
      <c r="F1599" s="46">
        <v>4372.4137931034484</v>
      </c>
      <c r="G1599" s="7">
        <v>5072</v>
      </c>
      <c r="H1599" s="30">
        <f t="shared" si="120"/>
        <v>2842.0689655172414</v>
      </c>
      <c r="I1599" s="30">
        <f t="shared" si="121"/>
        <v>3060.6896551724135</v>
      </c>
      <c r="J1599" s="31">
        <f t="shared" si="122"/>
        <v>3716.5517241379312</v>
      </c>
      <c r="K1599" s="32">
        <f t="shared" si="123"/>
        <v>0</v>
      </c>
      <c r="L1599" s="33"/>
      <c r="M1599" s="34">
        <f t="shared" si="124"/>
        <v>0</v>
      </c>
    </row>
    <row r="1600" spans="1:13" ht="16.5" thickBot="1" x14ac:dyDescent="0.3">
      <c r="A1600" s="3" t="s">
        <v>814</v>
      </c>
      <c r="B1600" s="4" t="s">
        <v>815</v>
      </c>
      <c r="C1600" s="1" t="s">
        <v>600</v>
      </c>
      <c r="D1600" s="1" t="s">
        <v>857</v>
      </c>
      <c r="E1600" s="1" t="s">
        <v>3079</v>
      </c>
      <c r="F1600" s="46">
        <v>4372.4137931034484</v>
      </c>
      <c r="G1600" s="7">
        <v>5072</v>
      </c>
      <c r="H1600" s="30">
        <f t="shared" si="120"/>
        <v>2842.0689655172414</v>
      </c>
      <c r="I1600" s="30">
        <f t="shared" si="121"/>
        <v>3060.6896551724135</v>
      </c>
      <c r="J1600" s="31">
        <f t="shared" si="122"/>
        <v>3716.5517241379312</v>
      </c>
      <c r="K1600" s="32">
        <f t="shared" si="123"/>
        <v>0</v>
      </c>
      <c r="L1600" s="33"/>
      <c r="M1600" s="34">
        <f t="shared" si="124"/>
        <v>0</v>
      </c>
    </row>
    <row r="1601" spans="1:13" ht="16.5" thickBot="1" x14ac:dyDescent="0.3">
      <c r="A1601" s="3" t="s">
        <v>816</v>
      </c>
      <c r="B1601" s="4" t="s">
        <v>817</v>
      </c>
      <c r="C1601" s="1" t="s">
        <v>600</v>
      </c>
      <c r="D1601" s="1" t="s">
        <v>857</v>
      </c>
      <c r="E1601" s="1" t="s">
        <v>3079</v>
      </c>
      <c r="F1601" s="48">
        <v>4372.4137931034484</v>
      </c>
      <c r="G1601" s="7">
        <v>5072</v>
      </c>
      <c r="H1601" s="30">
        <f t="shared" si="120"/>
        <v>2842.0689655172414</v>
      </c>
      <c r="I1601" s="30">
        <f t="shared" si="121"/>
        <v>3060.6896551724135</v>
      </c>
      <c r="J1601" s="31">
        <f t="shared" si="122"/>
        <v>3716.5517241379312</v>
      </c>
      <c r="K1601" s="32">
        <f t="shared" si="123"/>
        <v>0</v>
      </c>
      <c r="L1601" s="33"/>
      <c r="M1601" s="34">
        <f t="shared" si="124"/>
        <v>0</v>
      </c>
    </row>
    <row r="1602" spans="1:13" ht="16.5" thickBot="1" x14ac:dyDescent="0.3">
      <c r="A1602" s="3" t="s">
        <v>818</v>
      </c>
      <c r="B1602" s="4" t="s">
        <v>819</v>
      </c>
      <c r="C1602" s="1" t="s">
        <v>600</v>
      </c>
      <c r="D1602" s="1" t="s">
        <v>857</v>
      </c>
      <c r="E1602" s="1" t="s">
        <v>3079</v>
      </c>
      <c r="F1602" s="48">
        <v>4372.4137931034484</v>
      </c>
      <c r="G1602" s="7">
        <v>5072</v>
      </c>
      <c r="H1602" s="30">
        <f t="shared" si="120"/>
        <v>2842.0689655172414</v>
      </c>
      <c r="I1602" s="30">
        <f t="shared" si="121"/>
        <v>3060.6896551724135</v>
      </c>
      <c r="J1602" s="31">
        <f t="shared" si="122"/>
        <v>3716.5517241379312</v>
      </c>
      <c r="K1602" s="32">
        <f t="shared" si="123"/>
        <v>0</v>
      </c>
      <c r="L1602" s="33"/>
      <c r="M1602" s="34">
        <f t="shared" si="124"/>
        <v>0</v>
      </c>
    </row>
    <row r="1603" spans="1:13" ht="16.5" thickBot="1" x14ac:dyDescent="0.3">
      <c r="A1603" s="3" t="s">
        <v>1189</v>
      </c>
      <c r="B1603" s="4" t="s">
        <v>1192</v>
      </c>
      <c r="C1603" s="1" t="s">
        <v>600</v>
      </c>
      <c r="D1603" s="1" t="s">
        <v>857</v>
      </c>
      <c r="E1603" s="1" t="s">
        <v>3079</v>
      </c>
      <c r="F1603" s="48">
        <v>4372.4137931034484</v>
      </c>
      <c r="G1603" s="7">
        <v>5072</v>
      </c>
      <c r="H1603" s="30">
        <f t="shared" si="120"/>
        <v>2842.0689655172414</v>
      </c>
      <c r="I1603" s="30">
        <f t="shared" si="121"/>
        <v>3060.6896551724135</v>
      </c>
      <c r="J1603" s="31">
        <f t="shared" si="122"/>
        <v>3716.5517241379312</v>
      </c>
      <c r="K1603" s="32">
        <f t="shared" si="123"/>
        <v>0</v>
      </c>
      <c r="L1603" s="33"/>
      <c r="M1603" s="34">
        <f t="shared" si="124"/>
        <v>0</v>
      </c>
    </row>
    <row r="1604" spans="1:13" ht="16.5" thickBot="1" x14ac:dyDescent="0.3">
      <c r="A1604" s="3" t="s">
        <v>1188</v>
      </c>
      <c r="B1604" s="4" t="s">
        <v>1193</v>
      </c>
      <c r="C1604" s="1" t="s">
        <v>600</v>
      </c>
      <c r="D1604" s="1" t="s">
        <v>857</v>
      </c>
      <c r="E1604" s="1" t="s">
        <v>3079</v>
      </c>
      <c r="F1604" s="48">
        <v>4372.4137931034484</v>
      </c>
      <c r="G1604" s="7">
        <v>5072</v>
      </c>
      <c r="H1604" s="30">
        <f t="shared" si="120"/>
        <v>2842.0689655172414</v>
      </c>
      <c r="I1604" s="30">
        <f t="shared" si="121"/>
        <v>3060.6896551724135</v>
      </c>
      <c r="J1604" s="31">
        <f t="shared" si="122"/>
        <v>3716.5517241379312</v>
      </c>
      <c r="K1604" s="32">
        <f t="shared" si="123"/>
        <v>0</v>
      </c>
      <c r="L1604" s="33"/>
      <c r="M1604" s="34">
        <f t="shared" si="124"/>
        <v>0</v>
      </c>
    </row>
    <row r="1605" spans="1:13" ht="16.5" thickBot="1" x14ac:dyDescent="0.3">
      <c r="A1605" s="3" t="s">
        <v>2488</v>
      </c>
      <c r="B1605" s="4" t="s">
        <v>2489</v>
      </c>
      <c r="C1605" s="1" t="s">
        <v>600</v>
      </c>
      <c r="D1605" s="1" t="s">
        <v>857</v>
      </c>
      <c r="E1605" s="1" t="s">
        <v>3079</v>
      </c>
      <c r="F1605" s="48">
        <v>4372.4137931034484</v>
      </c>
      <c r="G1605" s="7">
        <v>5072</v>
      </c>
      <c r="H1605" s="30">
        <f t="shared" si="120"/>
        <v>2842.0689655172414</v>
      </c>
      <c r="I1605" s="30">
        <f t="shared" si="121"/>
        <v>3060.6896551724135</v>
      </c>
      <c r="J1605" s="31">
        <f t="shared" si="122"/>
        <v>3716.5517241379312</v>
      </c>
      <c r="K1605" s="32">
        <f t="shared" si="123"/>
        <v>0</v>
      </c>
      <c r="L1605" s="33"/>
      <c r="M1605" s="34">
        <f t="shared" si="124"/>
        <v>0</v>
      </c>
    </row>
    <row r="1606" spans="1:13" ht="16.5" thickBot="1" x14ac:dyDescent="0.3">
      <c r="A1606" s="3" t="s">
        <v>820</v>
      </c>
      <c r="B1606" s="4" t="s">
        <v>821</v>
      </c>
      <c r="C1606" s="1" t="s">
        <v>600</v>
      </c>
      <c r="D1606" s="1" t="s">
        <v>857</v>
      </c>
      <c r="E1606" s="1" t="s">
        <v>3079</v>
      </c>
      <c r="F1606" s="46">
        <v>4372.4137931034484</v>
      </c>
      <c r="G1606" s="7">
        <v>5072</v>
      </c>
      <c r="H1606" s="30">
        <f t="shared" si="120"/>
        <v>2842.0689655172414</v>
      </c>
      <c r="I1606" s="30">
        <f t="shared" si="121"/>
        <v>3060.6896551724135</v>
      </c>
      <c r="J1606" s="31">
        <f t="shared" si="122"/>
        <v>3716.5517241379312</v>
      </c>
      <c r="K1606" s="32">
        <f t="shared" si="123"/>
        <v>0</v>
      </c>
      <c r="L1606" s="33"/>
      <c r="M1606" s="34">
        <f t="shared" si="124"/>
        <v>0</v>
      </c>
    </row>
    <row r="1607" spans="1:13" ht="16.5" thickBot="1" x14ac:dyDescent="0.3">
      <c r="A1607" s="3" t="s">
        <v>822</v>
      </c>
      <c r="B1607" s="4" t="s">
        <v>823</v>
      </c>
      <c r="C1607" s="1" t="s">
        <v>600</v>
      </c>
      <c r="D1607" s="1" t="s">
        <v>857</v>
      </c>
      <c r="E1607" s="1" t="s">
        <v>3079</v>
      </c>
      <c r="F1607" s="46">
        <v>4372.4137931034484</v>
      </c>
      <c r="G1607" s="7">
        <v>5072</v>
      </c>
      <c r="H1607" s="30">
        <f t="shared" si="120"/>
        <v>2842.0689655172414</v>
      </c>
      <c r="I1607" s="30">
        <f t="shared" si="121"/>
        <v>3060.6896551724135</v>
      </c>
      <c r="J1607" s="31">
        <f t="shared" si="122"/>
        <v>3716.5517241379312</v>
      </c>
      <c r="K1607" s="32">
        <f t="shared" si="123"/>
        <v>0</v>
      </c>
      <c r="L1607" s="33"/>
      <c r="M1607" s="34">
        <f t="shared" si="124"/>
        <v>0</v>
      </c>
    </row>
    <row r="1608" spans="1:13" ht="16.5" thickBot="1" x14ac:dyDescent="0.3">
      <c r="A1608" s="3" t="s">
        <v>824</v>
      </c>
      <c r="B1608" s="4" t="s">
        <v>825</v>
      </c>
      <c r="C1608" s="1" t="s">
        <v>600</v>
      </c>
      <c r="D1608" s="1" t="s">
        <v>857</v>
      </c>
      <c r="E1608" s="1" t="s">
        <v>3079</v>
      </c>
      <c r="F1608" s="46">
        <v>4372.4137931034484</v>
      </c>
      <c r="G1608" s="7">
        <v>5072</v>
      </c>
      <c r="H1608" s="30">
        <f t="shared" si="120"/>
        <v>2842.0689655172414</v>
      </c>
      <c r="I1608" s="30">
        <f t="shared" si="121"/>
        <v>3060.6896551724135</v>
      </c>
      <c r="J1608" s="31">
        <f t="shared" si="122"/>
        <v>3716.5517241379312</v>
      </c>
      <c r="K1608" s="32">
        <f t="shared" si="123"/>
        <v>0</v>
      </c>
      <c r="L1608" s="33"/>
      <c r="M1608" s="34">
        <f t="shared" si="124"/>
        <v>0</v>
      </c>
    </row>
    <row r="1609" spans="1:13" ht="16.5" thickBot="1" x14ac:dyDescent="0.3">
      <c r="A1609" s="3" t="s">
        <v>826</v>
      </c>
      <c r="B1609" s="4" t="s">
        <v>827</v>
      </c>
      <c r="C1609" s="1" t="s">
        <v>600</v>
      </c>
      <c r="D1609" s="1" t="s">
        <v>857</v>
      </c>
      <c r="E1609" s="1" t="s">
        <v>3079</v>
      </c>
      <c r="F1609" s="46">
        <v>4372.4137931034484</v>
      </c>
      <c r="G1609" s="7">
        <v>5072</v>
      </c>
      <c r="H1609" s="30">
        <f t="shared" si="120"/>
        <v>2842.0689655172414</v>
      </c>
      <c r="I1609" s="30">
        <f t="shared" si="121"/>
        <v>3060.6896551724135</v>
      </c>
      <c r="J1609" s="31">
        <f t="shared" si="122"/>
        <v>3716.5517241379312</v>
      </c>
      <c r="K1609" s="32">
        <f t="shared" si="123"/>
        <v>0</v>
      </c>
      <c r="L1609" s="33"/>
      <c r="M1609" s="34">
        <f t="shared" si="124"/>
        <v>0</v>
      </c>
    </row>
    <row r="1610" spans="1:13" ht="16.5" thickBot="1" x14ac:dyDescent="0.3">
      <c r="A1610" s="3" t="s">
        <v>1194</v>
      </c>
      <c r="B1610" s="4" t="s">
        <v>1198</v>
      </c>
      <c r="C1610" s="1" t="s">
        <v>600</v>
      </c>
      <c r="D1610" s="1" t="s">
        <v>857</v>
      </c>
      <c r="E1610" s="1" t="s">
        <v>3079</v>
      </c>
      <c r="F1610" s="48">
        <v>4372.4137931034484</v>
      </c>
      <c r="G1610" s="7">
        <v>5072</v>
      </c>
      <c r="H1610" s="30">
        <f t="shared" si="120"/>
        <v>2842.0689655172414</v>
      </c>
      <c r="I1610" s="30">
        <f t="shared" si="121"/>
        <v>3060.6896551724135</v>
      </c>
      <c r="J1610" s="31">
        <f t="shared" si="122"/>
        <v>3716.5517241379312</v>
      </c>
      <c r="K1610" s="32">
        <f t="shared" si="123"/>
        <v>0</v>
      </c>
      <c r="L1610" s="33"/>
      <c r="M1610" s="34">
        <f t="shared" si="124"/>
        <v>0</v>
      </c>
    </row>
    <row r="1611" spans="1:13" ht="16.5" thickBot="1" x14ac:dyDescent="0.3">
      <c r="A1611" s="3" t="s">
        <v>1195</v>
      </c>
      <c r="B1611" s="4" t="s">
        <v>1199</v>
      </c>
      <c r="C1611" s="1" t="s">
        <v>600</v>
      </c>
      <c r="D1611" s="1" t="s">
        <v>857</v>
      </c>
      <c r="E1611" s="1" t="s">
        <v>3079</v>
      </c>
      <c r="F1611" s="48">
        <v>4372.4137931034484</v>
      </c>
      <c r="G1611" s="7">
        <v>5072</v>
      </c>
      <c r="H1611" s="30">
        <f t="shared" si="120"/>
        <v>2842.0689655172414</v>
      </c>
      <c r="I1611" s="30">
        <f t="shared" si="121"/>
        <v>3060.6896551724135</v>
      </c>
      <c r="J1611" s="31">
        <f t="shared" si="122"/>
        <v>3716.5517241379312</v>
      </c>
      <c r="K1611" s="32">
        <f t="shared" si="123"/>
        <v>0</v>
      </c>
      <c r="L1611" s="33"/>
      <c r="M1611" s="34">
        <f t="shared" si="124"/>
        <v>0</v>
      </c>
    </row>
    <row r="1612" spans="1:13" ht="16.5" thickBot="1" x14ac:dyDescent="0.3">
      <c r="A1612" s="3" t="s">
        <v>1196</v>
      </c>
      <c r="B1612" s="4" t="s">
        <v>1200</v>
      </c>
      <c r="C1612" s="1" t="s">
        <v>600</v>
      </c>
      <c r="D1612" s="1" t="s">
        <v>857</v>
      </c>
      <c r="E1612" s="1" t="s">
        <v>3079</v>
      </c>
      <c r="F1612" s="48">
        <v>4372.4137931034484</v>
      </c>
      <c r="G1612" s="7">
        <v>5072</v>
      </c>
      <c r="H1612" s="30">
        <f t="shared" si="120"/>
        <v>2842.0689655172414</v>
      </c>
      <c r="I1612" s="30">
        <f t="shared" si="121"/>
        <v>3060.6896551724135</v>
      </c>
      <c r="J1612" s="31">
        <f t="shared" si="122"/>
        <v>3716.5517241379312</v>
      </c>
      <c r="K1612" s="32">
        <f t="shared" si="123"/>
        <v>0</v>
      </c>
      <c r="L1612" s="33"/>
      <c r="M1612" s="34">
        <f t="shared" si="124"/>
        <v>0</v>
      </c>
    </row>
    <row r="1613" spans="1:13" ht="16.5" thickBot="1" x14ac:dyDescent="0.3">
      <c r="A1613" s="3" t="s">
        <v>1197</v>
      </c>
      <c r="B1613" s="4" t="s">
        <v>1201</v>
      </c>
      <c r="C1613" s="1" t="s">
        <v>600</v>
      </c>
      <c r="D1613" s="1" t="s">
        <v>857</v>
      </c>
      <c r="E1613" s="1" t="s">
        <v>3079</v>
      </c>
      <c r="F1613" s="48">
        <v>4372.4137931034484</v>
      </c>
      <c r="G1613" s="7">
        <v>5072</v>
      </c>
      <c r="H1613" s="30">
        <f t="shared" ref="H1613:H1647" si="125">+F1613*0.65</f>
        <v>2842.0689655172414</v>
      </c>
      <c r="I1613" s="30">
        <f t="shared" ref="I1613:I1647" si="126">+F1613*0.7</f>
        <v>3060.6896551724135</v>
      </c>
      <c r="J1613" s="31">
        <f t="shared" ref="J1613:J1647" si="127">+F1613*0.85</f>
        <v>3716.5517241379312</v>
      </c>
      <c r="K1613" s="32">
        <f t="shared" ref="K1613:K1647" si="128">+F1613*L1613</f>
        <v>0</v>
      </c>
      <c r="L1613" s="33"/>
      <c r="M1613" s="34">
        <f t="shared" ref="M1613:M1647" si="129">+J1613*L1613</f>
        <v>0</v>
      </c>
    </row>
    <row r="1614" spans="1:13" ht="16.5" thickBot="1" x14ac:dyDescent="0.3">
      <c r="A1614" s="3" t="s">
        <v>2705</v>
      </c>
      <c r="B1614" s="4" t="s">
        <v>2710</v>
      </c>
      <c r="C1614" s="1" t="s">
        <v>600</v>
      </c>
      <c r="D1614" s="1" t="s">
        <v>1439</v>
      </c>
      <c r="E1614" s="1" t="s">
        <v>601</v>
      </c>
      <c r="F1614" s="48">
        <v>4372.4137931034484</v>
      </c>
      <c r="G1614" s="7">
        <v>5072</v>
      </c>
      <c r="H1614" s="30">
        <f t="shared" si="125"/>
        <v>2842.0689655172414</v>
      </c>
      <c r="I1614" s="30">
        <f t="shared" si="126"/>
        <v>3060.6896551724135</v>
      </c>
      <c r="J1614" s="31">
        <f t="shared" si="127"/>
        <v>3716.5517241379312</v>
      </c>
      <c r="K1614" s="32">
        <f t="shared" si="128"/>
        <v>0</v>
      </c>
      <c r="L1614" s="33"/>
      <c r="M1614" s="34">
        <f t="shared" si="129"/>
        <v>0</v>
      </c>
    </row>
    <row r="1615" spans="1:13" ht="16.5" thickBot="1" x14ac:dyDescent="0.3">
      <c r="A1615" s="3" t="s">
        <v>2706</v>
      </c>
      <c r="B1615" s="4" t="s">
        <v>2711</v>
      </c>
      <c r="C1615" s="1" t="s">
        <v>600</v>
      </c>
      <c r="D1615" s="1" t="s">
        <v>1439</v>
      </c>
      <c r="E1615" s="1" t="s">
        <v>601</v>
      </c>
      <c r="F1615" s="48">
        <v>4372.4137931034484</v>
      </c>
      <c r="G1615" s="7">
        <v>5072</v>
      </c>
      <c r="H1615" s="30">
        <f t="shared" si="125"/>
        <v>2842.0689655172414</v>
      </c>
      <c r="I1615" s="30">
        <f t="shared" si="126"/>
        <v>3060.6896551724135</v>
      </c>
      <c r="J1615" s="31">
        <f t="shared" si="127"/>
        <v>3716.5517241379312</v>
      </c>
      <c r="K1615" s="32">
        <f t="shared" si="128"/>
        <v>0</v>
      </c>
      <c r="L1615" s="33"/>
      <c r="M1615" s="34">
        <f t="shared" si="129"/>
        <v>0</v>
      </c>
    </row>
    <row r="1616" spans="1:13" ht="16.5" thickBot="1" x14ac:dyDescent="0.3">
      <c r="A1616" s="3" t="s">
        <v>2707</v>
      </c>
      <c r="B1616" s="4" t="s">
        <v>2712</v>
      </c>
      <c r="C1616" s="1" t="s">
        <v>600</v>
      </c>
      <c r="D1616" s="1" t="s">
        <v>1439</v>
      </c>
      <c r="E1616" s="1" t="s">
        <v>601</v>
      </c>
      <c r="F1616" s="48">
        <v>4372.4137931034484</v>
      </c>
      <c r="G1616" s="7">
        <v>5072</v>
      </c>
      <c r="H1616" s="30">
        <f t="shared" si="125"/>
        <v>2842.0689655172414</v>
      </c>
      <c r="I1616" s="30">
        <f t="shared" si="126"/>
        <v>3060.6896551724135</v>
      </c>
      <c r="J1616" s="31">
        <f t="shared" si="127"/>
        <v>3716.5517241379312</v>
      </c>
      <c r="K1616" s="32">
        <f t="shared" si="128"/>
        <v>0</v>
      </c>
      <c r="L1616" s="33"/>
      <c r="M1616" s="34">
        <f t="shared" si="129"/>
        <v>0</v>
      </c>
    </row>
    <row r="1617" spans="1:13" ht="16.5" thickBot="1" x14ac:dyDescent="0.3">
      <c r="A1617" s="3" t="s">
        <v>2708</v>
      </c>
      <c r="B1617" s="4" t="s">
        <v>2713</v>
      </c>
      <c r="C1617" s="1" t="s">
        <v>600</v>
      </c>
      <c r="D1617" s="1" t="s">
        <v>1439</v>
      </c>
      <c r="E1617" s="1" t="s">
        <v>601</v>
      </c>
      <c r="F1617" s="48">
        <v>4372.4137931034484</v>
      </c>
      <c r="G1617" s="7">
        <v>5072</v>
      </c>
      <c r="H1617" s="30">
        <f t="shared" si="125"/>
        <v>2842.0689655172414</v>
      </c>
      <c r="I1617" s="30">
        <f t="shared" si="126"/>
        <v>3060.6896551724135</v>
      </c>
      <c r="J1617" s="31">
        <f t="shared" si="127"/>
        <v>3716.5517241379312</v>
      </c>
      <c r="K1617" s="32">
        <f t="shared" si="128"/>
        <v>0</v>
      </c>
      <c r="L1617" s="33"/>
      <c r="M1617" s="34">
        <f t="shared" si="129"/>
        <v>0</v>
      </c>
    </row>
    <row r="1618" spans="1:13" ht="16.5" thickBot="1" x14ac:dyDescent="0.3">
      <c r="A1618" s="3" t="s">
        <v>2709</v>
      </c>
      <c r="B1618" s="4" t="s">
        <v>2714</v>
      </c>
      <c r="C1618" s="1" t="s">
        <v>600</v>
      </c>
      <c r="D1618" s="1" t="s">
        <v>1439</v>
      </c>
      <c r="E1618" s="1" t="s">
        <v>601</v>
      </c>
      <c r="F1618" s="48">
        <v>4372.4137931034484</v>
      </c>
      <c r="G1618" s="7">
        <v>5072</v>
      </c>
      <c r="H1618" s="30">
        <f t="shared" si="125"/>
        <v>2842.0689655172414</v>
      </c>
      <c r="I1618" s="30">
        <f t="shared" si="126"/>
        <v>3060.6896551724135</v>
      </c>
      <c r="J1618" s="31">
        <f t="shared" si="127"/>
        <v>3716.5517241379312</v>
      </c>
      <c r="K1618" s="32">
        <f t="shared" si="128"/>
        <v>0</v>
      </c>
      <c r="L1618" s="33"/>
      <c r="M1618" s="34">
        <f t="shared" si="129"/>
        <v>0</v>
      </c>
    </row>
    <row r="1619" spans="1:13" ht="16.5" thickBot="1" x14ac:dyDescent="0.3">
      <c r="A1619" s="3" t="s">
        <v>3007</v>
      </c>
      <c r="B1619" s="4" t="s">
        <v>2849</v>
      </c>
      <c r="C1619" s="1" t="s">
        <v>600</v>
      </c>
      <c r="D1619" s="1" t="s">
        <v>1439</v>
      </c>
      <c r="E1619" s="1" t="s">
        <v>601</v>
      </c>
      <c r="F1619" s="48">
        <v>3963.7931034482763</v>
      </c>
      <c r="G1619" s="7">
        <v>4598</v>
      </c>
      <c r="H1619" s="30">
        <f t="shared" si="125"/>
        <v>2576.4655172413795</v>
      </c>
      <c r="I1619" s="30">
        <f t="shared" si="126"/>
        <v>2774.655172413793</v>
      </c>
      <c r="J1619" s="31">
        <f t="shared" si="127"/>
        <v>3369.2241379310349</v>
      </c>
      <c r="K1619" s="32">
        <f t="shared" si="128"/>
        <v>0</v>
      </c>
      <c r="L1619" s="33"/>
      <c r="M1619" s="34">
        <f t="shared" si="129"/>
        <v>0</v>
      </c>
    </row>
    <row r="1620" spans="1:13" ht="16.5" thickBot="1" x14ac:dyDescent="0.3">
      <c r="A1620" s="3" t="s">
        <v>2835</v>
      </c>
      <c r="B1620" s="4" t="s">
        <v>2845</v>
      </c>
      <c r="C1620" s="1" t="s">
        <v>600</v>
      </c>
      <c r="D1620" s="1" t="s">
        <v>1439</v>
      </c>
      <c r="E1620" s="1" t="s">
        <v>601</v>
      </c>
      <c r="F1620" s="48">
        <v>3963.7931034482763</v>
      </c>
      <c r="G1620" s="7">
        <v>4598</v>
      </c>
      <c r="H1620" s="30">
        <f t="shared" si="125"/>
        <v>2576.4655172413795</v>
      </c>
      <c r="I1620" s="30">
        <f t="shared" si="126"/>
        <v>2774.655172413793</v>
      </c>
      <c r="J1620" s="31">
        <f t="shared" si="127"/>
        <v>3369.2241379310349</v>
      </c>
      <c r="K1620" s="32">
        <f t="shared" si="128"/>
        <v>0</v>
      </c>
      <c r="L1620" s="33"/>
      <c r="M1620" s="34">
        <f t="shared" si="129"/>
        <v>0</v>
      </c>
    </row>
    <row r="1621" spans="1:13" ht="16.5" thickBot="1" x14ac:dyDescent="0.3">
      <c r="A1621" s="3" t="s">
        <v>2836</v>
      </c>
      <c r="B1621" s="4" t="s">
        <v>2846</v>
      </c>
      <c r="C1621" s="1" t="s">
        <v>600</v>
      </c>
      <c r="D1621" s="1" t="s">
        <v>1439</v>
      </c>
      <c r="E1621" s="1" t="s">
        <v>601</v>
      </c>
      <c r="F1621" s="48">
        <v>4471.5517241379312</v>
      </c>
      <c r="G1621" s="7">
        <v>5187</v>
      </c>
      <c r="H1621" s="30">
        <f t="shared" si="125"/>
        <v>2906.5086206896553</v>
      </c>
      <c r="I1621" s="30">
        <f t="shared" si="126"/>
        <v>3130.0862068965516</v>
      </c>
      <c r="J1621" s="31">
        <f t="shared" si="127"/>
        <v>3800.8189655172414</v>
      </c>
      <c r="K1621" s="32">
        <f t="shared" si="128"/>
        <v>0</v>
      </c>
      <c r="L1621" s="33"/>
      <c r="M1621" s="34">
        <f t="shared" si="129"/>
        <v>0</v>
      </c>
    </row>
    <row r="1622" spans="1:13" ht="16.5" thickBot="1" x14ac:dyDescent="0.3">
      <c r="A1622" s="3" t="s">
        <v>2837</v>
      </c>
      <c r="B1622" s="4" t="s">
        <v>2847</v>
      </c>
      <c r="C1622" s="1" t="s">
        <v>600</v>
      </c>
      <c r="D1622" s="1" t="s">
        <v>1439</v>
      </c>
      <c r="E1622" s="1" t="s">
        <v>601</v>
      </c>
      <c r="F1622" s="48">
        <v>3556.0344827586209</v>
      </c>
      <c r="G1622" s="7">
        <v>4125</v>
      </c>
      <c r="H1622" s="30">
        <f t="shared" si="125"/>
        <v>2311.4224137931037</v>
      </c>
      <c r="I1622" s="30">
        <f t="shared" si="126"/>
        <v>2489.2241379310344</v>
      </c>
      <c r="J1622" s="31">
        <f t="shared" si="127"/>
        <v>3022.6293103448279</v>
      </c>
      <c r="K1622" s="32">
        <f t="shared" si="128"/>
        <v>0</v>
      </c>
      <c r="L1622" s="33"/>
      <c r="M1622" s="34">
        <f t="shared" si="129"/>
        <v>0</v>
      </c>
    </row>
    <row r="1623" spans="1:13" ht="16.5" thickBot="1" x14ac:dyDescent="0.3">
      <c r="A1623" s="3" t="s">
        <v>2850</v>
      </c>
      <c r="B1623" s="4" t="s">
        <v>2848</v>
      </c>
      <c r="C1623" s="1" t="s">
        <v>600</v>
      </c>
      <c r="D1623" s="1" t="s">
        <v>1439</v>
      </c>
      <c r="E1623" s="1" t="s">
        <v>601</v>
      </c>
      <c r="F1623" s="48">
        <v>3811.2068965517242</v>
      </c>
      <c r="G1623" s="7">
        <v>4421</v>
      </c>
      <c r="H1623" s="30">
        <f t="shared" si="125"/>
        <v>2477.2844827586209</v>
      </c>
      <c r="I1623" s="30">
        <f t="shared" si="126"/>
        <v>2667.844827586207</v>
      </c>
      <c r="J1623" s="31">
        <f t="shared" si="127"/>
        <v>3239.5258620689656</v>
      </c>
      <c r="K1623" s="32">
        <f t="shared" si="128"/>
        <v>0</v>
      </c>
      <c r="L1623" s="33"/>
      <c r="M1623" s="34">
        <f t="shared" si="129"/>
        <v>0</v>
      </c>
    </row>
    <row r="1624" spans="1:13" ht="16.5" thickBot="1" x14ac:dyDescent="0.3">
      <c r="A1624" s="3" t="s">
        <v>2851</v>
      </c>
      <c r="B1624" s="4" t="s">
        <v>2849</v>
      </c>
      <c r="C1624" s="1" t="s">
        <v>600</v>
      </c>
      <c r="D1624" s="1" t="s">
        <v>1439</v>
      </c>
      <c r="E1624" s="1" t="s">
        <v>601</v>
      </c>
      <c r="F1624" s="48">
        <v>3963.7931034482763</v>
      </c>
      <c r="G1624" s="7">
        <v>4598</v>
      </c>
      <c r="H1624" s="30">
        <f t="shared" si="125"/>
        <v>2576.4655172413795</v>
      </c>
      <c r="I1624" s="30">
        <f t="shared" si="126"/>
        <v>2774.655172413793</v>
      </c>
      <c r="J1624" s="31">
        <f t="shared" si="127"/>
        <v>3369.2241379310349</v>
      </c>
      <c r="K1624" s="32">
        <f t="shared" si="128"/>
        <v>0</v>
      </c>
      <c r="L1624" s="33"/>
      <c r="M1624" s="34">
        <f t="shared" si="129"/>
        <v>0</v>
      </c>
    </row>
    <row r="1625" spans="1:13" ht="16.5" thickBot="1" x14ac:dyDescent="0.3">
      <c r="A1625" s="3" t="s">
        <v>2852</v>
      </c>
      <c r="B1625" s="4" t="s">
        <v>2854</v>
      </c>
      <c r="C1625" s="1" t="s">
        <v>600</v>
      </c>
      <c r="D1625" s="1" t="s">
        <v>1439</v>
      </c>
      <c r="E1625" s="1" t="s">
        <v>601</v>
      </c>
      <c r="F1625" s="48">
        <v>2285.344827586207</v>
      </c>
      <c r="G1625" s="7">
        <v>2651</v>
      </c>
      <c r="H1625" s="30">
        <f t="shared" si="125"/>
        <v>1485.4741379310346</v>
      </c>
      <c r="I1625" s="30">
        <f t="shared" si="126"/>
        <v>1599.7413793103449</v>
      </c>
      <c r="J1625" s="31">
        <f t="shared" si="127"/>
        <v>1942.5431034482758</v>
      </c>
      <c r="K1625" s="32">
        <f t="shared" si="128"/>
        <v>0</v>
      </c>
      <c r="L1625" s="33"/>
      <c r="M1625" s="34">
        <f t="shared" si="129"/>
        <v>0</v>
      </c>
    </row>
    <row r="1626" spans="1:13" ht="16.5" thickBot="1" x14ac:dyDescent="0.3">
      <c r="A1626" s="3" t="s">
        <v>2838</v>
      </c>
      <c r="B1626" s="4" t="s">
        <v>2856</v>
      </c>
      <c r="C1626" s="1" t="s">
        <v>600</v>
      </c>
      <c r="D1626" s="1" t="s">
        <v>1439</v>
      </c>
      <c r="E1626" s="1" t="s">
        <v>601</v>
      </c>
      <c r="F1626" s="48">
        <v>3200</v>
      </c>
      <c r="G1626" s="7">
        <v>3712</v>
      </c>
      <c r="H1626" s="30">
        <f t="shared" si="125"/>
        <v>2080</v>
      </c>
      <c r="I1626" s="30">
        <f t="shared" si="126"/>
        <v>2240</v>
      </c>
      <c r="J1626" s="31">
        <f t="shared" si="127"/>
        <v>2720</v>
      </c>
      <c r="K1626" s="32">
        <f t="shared" si="128"/>
        <v>0</v>
      </c>
      <c r="L1626" s="33"/>
      <c r="M1626" s="34">
        <f t="shared" si="129"/>
        <v>0</v>
      </c>
    </row>
    <row r="1627" spans="1:13" ht="16.5" thickBot="1" x14ac:dyDescent="0.3">
      <c r="A1627" s="3" t="s">
        <v>2839</v>
      </c>
      <c r="B1627" s="4" t="s">
        <v>2857</v>
      </c>
      <c r="C1627" s="1" t="s">
        <v>600</v>
      </c>
      <c r="D1627" s="1" t="s">
        <v>1439</v>
      </c>
      <c r="E1627" s="1" t="s">
        <v>601</v>
      </c>
      <c r="F1627" s="48">
        <v>3200</v>
      </c>
      <c r="G1627" s="7">
        <v>3712</v>
      </c>
      <c r="H1627" s="30">
        <f t="shared" si="125"/>
        <v>2080</v>
      </c>
      <c r="I1627" s="30">
        <f t="shared" si="126"/>
        <v>2240</v>
      </c>
      <c r="J1627" s="31">
        <f t="shared" si="127"/>
        <v>2720</v>
      </c>
      <c r="K1627" s="32">
        <f t="shared" si="128"/>
        <v>0</v>
      </c>
      <c r="L1627" s="33"/>
      <c r="M1627" s="34">
        <f t="shared" si="129"/>
        <v>0</v>
      </c>
    </row>
    <row r="1628" spans="1:13" ht="16.5" thickBot="1" x14ac:dyDescent="0.3">
      <c r="A1628" s="3" t="s">
        <v>2840</v>
      </c>
      <c r="B1628" s="4" t="s">
        <v>2858</v>
      </c>
      <c r="C1628" s="1" t="s">
        <v>600</v>
      </c>
      <c r="D1628" s="1" t="s">
        <v>1439</v>
      </c>
      <c r="E1628" s="1" t="s">
        <v>601</v>
      </c>
      <c r="F1628" s="48">
        <v>3200</v>
      </c>
      <c r="G1628" s="7">
        <v>3712</v>
      </c>
      <c r="H1628" s="30">
        <f t="shared" si="125"/>
        <v>2080</v>
      </c>
      <c r="I1628" s="30">
        <f t="shared" si="126"/>
        <v>2240</v>
      </c>
      <c r="J1628" s="31">
        <f t="shared" si="127"/>
        <v>2720</v>
      </c>
      <c r="K1628" s="32">
        <f t="shared" si="128"/>
        <v>0</v>
      </c>
      <c r="L1628" s="33"/>
      <c r="M1628" s="34">
        <f t="shared" si="129"/>
        <v>0</v>
      </c>
    </row>
    <row r="1629" spans="1:13" ht="16.5" thickBot="1" x14ac:dyDescent="0.3">
      <c r="A1629" s="3" t="s">
        <v>2841</v>
      </c>
      <c r="B1629" s="4" t="s">
        <v>2860</v>
      </c>
      <c r="C1629" s="1" t="s">
        <v>600</v>
      </c>
      <c r="D1629" s="1" t="s">
        <v>1439</v>
      </c>
      <c r="E1629" s="1" t="s">
        <v>601</v>
      </c>
      <c r="F1629" s="48">
        <v>4369.8275862068967</v>
      </c>
      <c r="G1629" s="7">
        <v>5069</v>
      </c>
      <c r="H1629" s="30">
        <f t="shared" si="125"/>
        <v>2840.3879310344828</v>
      </c>
      <c r="I1629" s="30">
        <f t="shared" si="126"/>
        <v>3058.8793103448274</v>
      </c>
      <c r="J1629" s="31">
        <f t="shared" si="127"/>
        <v>3714.3534482758623</v>
      </c>
      <c r="K1629" s="32">
        <f t="shared" si="128"/>
        <v>0</v>
      </c>
      <c r="L1629" s="33"/>
      <c r="M1629" s="34">
        <f t="shared" si="129"/>
        <v>0</v>
      </c>
    </row>
    <row r="1630" spans="1:13" ht="16.5" thickBot="1" x14ac:dyDescent="0.3">
      <c r="A1630" s="3" t="s">
        <v>2842</v>
      </c>
      <c r="B1630" s="4" t="s">
        <v>2859</v>
      </c>
      <c r="C1630" s="1" t="s">
        <v>600</v>
      </c>
      <c r="D1630" s="1" t="s">
        <v>1439</v>
      </c>
      <c r="E1630" s="1" t="s">
        <v>601</v>
      </c>
      <c r="F1630" s="48">
        <v>4369.8275862068967</v>
      </c>
      <c r="G1630" s="7">
        <v>5069</v>
      </c>
      <c r="H1630" s="30">
        <f t="shared" si="125"/>
        <v>2840.3879310344828</v>
      </c>
      <c r="I1630" s="30">
        <f t="shared" si="126"/>
        <v>3058.8793103448274</v>
      </c>
      <c r="J1630" s="31">
        <f t="shared" si="127"/>
        <v>3714.3534482758623</v>
      </c>
      <c r="K1630" s="32">
        <f t="shared" si="128"/>
        <v>0</v>
      </c>
      <c r="L1630" s="33"/>
      <c r="M1630" s="34">
        <f t="shared" si="129"/>
        <v>0</v>
      </c>
    </row>
    <row r="1631" spans="1:13" ht="16.5" thickBot="1" x14ac:dyDescent="0.3">
      <c r="A1631" s="3" t="s">
        <v>2843</v>
      </c>
      <c r="B1631" s="4" t="s">
        <v>2861</v>
      </c>
      <c r="C1631" s="1" t="s">
        <v>600</v>
      </c>
      <c r="D1631" s="1" t="s">
        <v>1439</v>
      </c>
      <c r="E1631" s="1" t="s">
        <v>601</v>
      </c>
      <c r="F1631" s="48">
        <v>4927.5862068965516</v>
      </c>
      <c r="G1631" s="7">
        <v>5716</v>
      </c>
      <c r="H1631" s="30">
        <f t="shared" si="125"/>
        <v>3202.9310344827586</v>
      </c>
      <c r="I1631" s="30">
        <f t="shared" si="126"/>
        <v>3449.3103448275861</v>
      </c>
      <c r="J1631" s="31">
        <f t="shared" si="127"/>
        <v>4188.4482758620688</v>
      </c>
      <c r="K1631" s="32">
        <f t="shared" si="128"/>
        <v>0</v>
      </c>
      <c r="L1631" s="33"/>
      <c r="M1631" s="34">
        <f t="shared" si="129"/>
        <v>0</v>
      </c>
    </row>
    <row r="1632" spans="1:13" ht="16.5" thickBot="1" x14ac:dyDescent="0.3">
      <c r="A1632" s="3" t="s">
        <v>2844</v>
      </c>
      <c r="B1632" s="4" t="s">
        <v>2862</v>
      </c>
      <c r="C1632" s="1" t="s">
        <v>600</v>
      </c>
      <c r="D1632" s="1" t="s">
        <v>1439</v>
      </c>
      <c r="E1632" s="1" t="s">
        <v>601</v>
      </c>
      <c r="F1632" s="48">
        <v>4927.5862068965516</v>
      </c>
      <c r="G1632" s="7">
        <v>5716</v>
      </c>
      <c r="H1632" s="30">
        <f t="shared" si="125"/>
        <v>3202.9310344827586</v>
      </c>
      <c r="I1632" s="30">
        <f t="shared" si="126"/>
        <v>3449.3103448275861</v>
      </c>
      <c r="J1632" s="31">
        <f t="shared" si="127"/>
        <v>4188.4482758620688</v>
      </c>
      <c r="K1632" s="32">
        <f t="shared" si="128"/>
        <v>0</v>
      </c>
      <c r="L1632" s="33"/>
      <c r="M1632" s="34">
        <f t="shared" si="129"/>
        <v>0</v>
      </c>
    </row>
    <row r="1633" spans="1:13" ht="16.5" thickBot="1" x14ac:dyDescent="0.3">
      <c r="A1633" s="3" t="s">
        <v>1224</v>
      </c>
      <c r="B1633" s="4" t="s">
        <v>1231</v>
      </c>
      <c r="C1633" s="1" t="s">
        <v>600</v>
      </c>
      <c r="D1633" s="1" t="s">
        <v>1439</v>
      </c>
      <c r="E1633" s="1" t="s">
        <v>601</v>
      </c>
      <c r="F1633" s="48">
        <v>151.72413793103451</v>
      </c>
      <c r="G1633" s="7">
        <v>176.00000000000003</v>
      </c>
      <c r="H1633" s="30">
        <f t="shared" si="125"/>
        <v>98.620689655172427</v>
      </c>
      <c r="I1633" s="30">
        <f t="shared" si="126"/>
        <v>106.20689655172414</v>
      </c>
      <c r="J1633" s="31">
        <f t="shared" si="127"/>
        <v>128.96551724137933</v>
      </c>
      <c r="K1633" s="32">
        <f t="shared" si="128"/>
        <v>0</v>
      </c>
      <c r="L1633" s="33"/>
      <c r="M1633" s="34">
        <f t="shared" si="129"/>
        <v>0</v>
      </c>
    </row>
    <row r="1634" spans="1:13" ht="16.5" thickBot="1" x14ac:dyDescent="0.3">
      <c r="A1634" s="3" t="s">
        <v>1225</v>
      </c>
      <c r="B1634" s="4" t="s">
        <v>1232</v>
      </c>
      <c r="C1634" s="1" t="s">
        <v>600</v>
      </c>
      <c r="D1634" s="1" t="s">
        <v>1230</v>
      </c>
      <c r="E1634" s="1" t="s">
        <v>1237</v>
      </c>
      <c r="F1634" s="48">
        <v>151.72413793103451</v>
      </c>
      <c r="G1634" s="7">
        <v>176.00000000000003</v>
      </c>
      <c r="H1634" s="30">
        <f t="shared" si="125"/>
        <v>98.620689655172427</v>
      </c>
      <c r="I1634" s="30">
        <f t="shared" si="126"/>
        <v>106.20689655172414</v>
      </c>
      <c r="J1634" s="31">
        <f t="shared" si="127"/>
        <v>128.96551724137933</v>
      </c>
      <c r="K1634" s="32">
        <f t="shared" si="128"/>
        <v>0</v>
      </c>
      <c r="L1634" s="33"/>
      <c r="M1634" s="34">
        <f t="shared" si="129"/>
        <v>0</v>
      </c>
    </row>
    <row r="1635" spans="1:13" ht="16.5" thickBot="1" x14ac:dyDescent="0.3">
      <c r="A1635" s="3" t="s">
        <v>1226</v>
      </c>
      <c r="B1635" s="4" t="s">
        <v>1233</v>
      </c>
      <c r="C1635" s="1" t="s">
        <v>600</v>
      </c>
      <c r="D1635" s="1" t="s">
        <v>1230</v>
      </c>
      <c r="E1635" s="1" t="s">
        <v>1237</v>
      </c>
      <c r="F1635" s="48">
        <v>151.72413793103451</v>
      </c>
      <c r="G1635" s="7">
        <v>176.00000000000003</v>
      </c>
      <c r="H1635" s="30">
        <f t="shared" si="125"/>
        <v>98.620689655172427</v>
      </c>
      <c r="I1635" s="30">
        <f t="shared" si="126"/>
        <v>106.20689655172414</v>
      </c>
      <c r="J1635" s="31">
        <f t="shared" si="127"/>
        <v>128.96551724137933</v>
      </c>
      <c r="K1635" s="32">
        <f t="shared" si="128"/>
        <v>0</v>
      </c>
      <c r="L1635" s="33"/>
      <c r="M1635" s="34">
        <f t="shared" si="129"/>
        <v>0</v>
      </c>
    </row>
    <row r="1636" spans="1:13" ht="16.5" thickBot="1" x14ac:dyDescent="0.3">
      <c r="A1636" s="3" t="s">
        <v>1227</v>
      </c>
      <c r="B1636" s="4" t="s">
        <v>1234</v>
      </c>
      <c r="C1636" s="1" t="s">
        <v>600</v>
      </c>
      <c r="D1636" s="1" t="s">
        <v>1230</v>
      </c>
      <c r="E1636" s="1" t="s">
        <v>1237</v>
      </c>
      <c r="F1636" s="48">
        <v>151.72413793103451</v>
      </c>
      <c r="G1636" s="7">
        <v>176.00000000000003</v>
      </c>
      <c r="H1636" s="30">
        <f t="shared" si="125"/>
        <v>98.620689655172427</v>
      </c>
      <c r="I1636" s="30">
        <f t="shared" si="126"/>
        <v>106.20689655172414</v>
      </c>
      <c r="J1636" s="31">
        <f t="shared" si="127"/>
        <v>128.96551724137933</v>
      </c>
      <c r="K1636" s="32">
        <f t="shared" si="128"/>
        <v>0</v>
      </c>
      <c r="L1636" s="33"/>
      <c r="M1636" s="34">
        <f t="shared" si="129"/>
        <v>0</v>
      </c>
    </row>
    <row r="1637" spans="1:13" ht="16.5" thickBot="1" x14ac:dyDescent="0.3">
      <c r="A1637" s="3" t="s">
        <v>1228</v>
      </c>
      <c r="B1637" s="4" t="s">
        <v>1236</v>
      </c>
      <c r="C1637" s="1" t="s">
        <v>600</v>
      </c>
      <c r="D1637" s="1" t="s">
        <v>1230</v>
      </c>
      <c r="E1637" s="1" t="s">
        <v>1237</v>
      </c>
      <c r="F1637" s="48">
        <v>151.72413793103451</v>
      </c>
      <c r="G1637" s="7">
        <v>176.00000000000003</v>
      </c>
      <c r="H1637" s="30">
        <f t="shared" si="125"/>
        <v>98.620689655172427</v>
      </c>
      <c r="I1637" s="30">
        <f t="shared" si="126"/>
        <v>106.20689655172414</v>
      </c>
      <c r="J1637" s="31">
        <f t="shared" si="127"/>
        <v>128.96551724137933</v>
      </c>
      <c r="K1637" s="32">
        <f t="shared" si="128"/>
        <v>0</v>
      </c>
      <c r="L1637" s="33"/>
      <c r="M1637" s="34">
        <f t="shared" si="129"/>
        <v>0</v>
      </c>
    </row>
    <row r="1638" spans="1:13" ht="16.5" thickBot="1" x14ac:dyDescent="0.3">
      <c r="A1638" s="3" t="s">
        <v>1229</v>
      </c>
      <c r="B1638" s="4" t="s">
        <v>1235</v>
      </c>
      <c r="C1638" s="1" t="s">
        <v>600</v>
      </c>
      <c r="D1638" s="1" t="s">
        <v>1230</v>
      </c>
      <c r="E1638" s="1" t="s">
        <v>1237</v>
      </c>
      <c r="F1638" s="48">
        <v>151.72413793103451</v>
      </c>
      <c r="G1638" s="7">
        <v>176.00000000000003</v>
      </c>
      <c r="H1638" s="30">
        <f t="shared" si="125"/>
        <v>98.620689655172427</v>
      </c>
      <c r="I1638" s="30">
        <f t="shared" si="126"/>
        <v>106.20689655172414</v>
      </c>
      <c r="J1638" s="31">
        <f t="shared" si="127"/>
        <v>128.96551724137933</v>
      </c>
      <c r="K1638" s="32">
        <f t="shared" si="128"/>
        <v>0</v>
      </c>
      <c r="L1638" s="33"/>
      <c r="M1638" s="34">
        <f t="shared" si="129"/>
        <v>0</v>
      </c>
    </row>
    <row r="1639" spans="1:13" ht="16.5" thickBot="1" x14ac:dyDescent="0.3">
      <c r="A1639" s="3" t="s">
        <v>1053</v>
      </c>
      <c r="B1639" s="4" t="s">
        <v>1051</v>
      </c>
      <c r="C1639" s="1" t="s">
        <v>600</v>
      </c>
      <c r="D1639" s="1" t="s">
        <v>838</v>
      </c>
      <c r="E1639" s="1" t="s">
        <v>839</v>
      </c>
      <c r="F1639" s="48">
        <v>970.68965517241384</v>
      </c>
      <c r="G1639" s="7">
        <v>1126</v>
      </c>
      <c r="H1639" s="30">
        <f t="shared" si="125"/>
        <v>630.94827586206907</v>
      </c>
      <c r="I1639" s="30">
        <f t="shared" si="126"/>
        <v>679.48275862068965</v>
      </c>
      <c r="J1639" s="31">
        <f t="shared" si="127"/>
        <v>825.08620689655174</v>
      </c>
      <c r="K1639" s="32">
        <f t="shared" si="128"/>
        <v>0</v>
      </c>
      <c r="L1639" s="33"/>
      <c r="M1639" s="34">
        <f t="shared" si="129"/>
        <v>0</v>
      </c>
    </row>
    <row r="1640" spans="1:13" ht="16.5" thickBot="1" x14ac:dyDescent="0.3">
      <c r="A1640" s="3" t="s">
        <v>1054</v>
      </c>
      <c r="B1640" s="4" t="s">
        <v>1052</v>
      </c>
      <c r="C1640" s="1" t="s">
        <v>600</v>
      </c>
      <c r="D1640" s="1" t="s">
        <v>838</v>
      </c>
      <c r="E1640" s="1" t="s">
        <v>839</v>
      </c>
      <c r="F1640" s="48">
        <v>791.37931034482767</v>
      </c>
      <c r="G1640" s="7">
        <v>918.00000000000011</v>
      </c>
      <c r="H1640" s="30">
        <f t="shared" si="125"/>
        <v>514.39655172413802</v>
      </c>
      <c r="I1640" s="30">
        <f t="shared" si="126"/>
        <v>553.9655172413793</v>
      </c>
      <c r="J1640" s="31">
        <f t="shared" si="127"/>
        <v>672.67241379310349</v>
      </c>
      <c r="K1640" s="32">
        <f t="shared" si="128"/>
        <v>0</v>
      </c>
      <c r="L1640" s="33"/>
      <c r="M1640" s="34">
        <f t="shared" si="129"/>
        <v>0</v>
      </c>
    </row>
    <row r="1641" spans="1:13" ht="16.5" thickBot="1" x14ac:dyDescent="0.3">
      <c r="A1641" s="3" t="s">
        <v>828</v>
      </c>
      <c r="B1641" s="4" t="s">
        <v>829</v>
      </c>
      <c r="C1641" s="1" t="s">
        <v>600</v>
      </c>
      <c r="D1641" s="1" t="s">
        <v>838</v>
      </c>
      <c r="E1641" s="1" t="s">
        <v>839</v>
      </c>
      <c r="F1641" s="48">
        <v>874.13793103448279</v>
      </c>
      <c r="G1641" s="7">
        <v>1014</v>
      </c>
      <c r="H1641" s="30">
        <f t="shared" si="125"/>
        <v>568.18965517241384</v>
      </c>
      <c r="I1641" s="30">
        <f t="shared" si="126"/>
        <v>611.89655172413791</v>
      </c>
      <c r="J1641" s="31">
        <f t="shared" si="127"/>
        <v>743.01724137931035</v>
      </c>
      <c r="K1641" s="32">
        <f t="shared" si="128"/>
        <v>0</v>
      </c>
      <c r="L1641" s="33"/>
      <c r="M1641" s="34">
        <f t="shared" si="129"/>
        <v>0</v>
      </c>
    </row>
    <row r="1642" spans="1:13" ht="16.5" thickBot="1" x14ac:dyDescent="0.3">
      <c r="A1642" s="3" t="s">
        <v>830</v>
      </c>
      <c r="B1642" s="4" t="s">
        <v>831</v>
      </c>
      <c r="C1642" s="1" t="s">
        <v>600</v>
      </c>
      <c r="D1642" s="1" t="s">
        <v>3091</v>
      </c>
      <c r="E1642" s="1" t="s">
        <v>839</v>
      </c>
      <c r="F1642" s="48">
        <v>711.20689655172418</v>
      </c>
      <c r="G1642" s="7">
        <v>825</v>
      </c>
      <c r="H1642" s="30">
        <f t="shared" si="125"/>
        <v>462.28448275862075</v>
      </c>
      <c r="I1642" s="30">
        <f t="shared" si="126"/>
        <v>497.84482758620692</v>
      </c>
      <c r="J1642" s="31">
        <f t="shared" si="127"/>
        <v>604.52586206896558</v>
      </c>
      <c r="K1642" s="32">
        <f t="shared" si="128"/>
        <v>0</v>
      </c>
      <c r="L1642" s="33"/>
      <c r="M1642" s="34">
        <f t="shared" si="129"/>
        <v>0</v>
      </c>
    </row>
    <row r="1643" spans="1:13" ht="16.5" thickBot="1" x14ac:dyDescent="0.3">
      <c r="A1643" s="3" t="s">
        <v>1766</v>
      </c>
      <c r="B1643" s="4" t="s">
        <v>1776</v>
      </c>
      <c r="C1643" s="1" t="s">
        <v>600</v>
      </c>
      <c r="D1643" s="1" t="s">
        <v>3090</v>
      </c>
      <c r="E1643" s="1" t="s">
        <v>839</v>
      </c>
      <c r="F1643" s="46">
        <v>904.31034482758628</v>
      </c>
      <c r="G1643" s="7">
        <v>1049</v>
      </c>
      <c r="H1643" s="30">
        <f t="shared" si="125"/>
        <v>587.80172413793105</v>
      </c>
      <c r="I1643" s="30">
        <f t="shared" si="126"/>
        <v>633.01724137931035</v>
      </c>
      <c r="J1643" s="31">
        <f t="shared" si="127"/>
        <v>768.66379310344837</v>
      </c>
      <c r="K1643" s="32">
        <f t="shared" si="128"/>
        <v>0</v>
      </c>
      <c r="L1643" s="33"/>
      <c r="M1643" s="34">
        <f t="shared" si="129"/>
        <v>0</v>
      </c>
    </row>
    <row r="1644" spans="1:13" ht="16.5" thickBot="1" x14ac:dyDescent="0.3">
      <c r="A1644" s="3" t="s">
        <v>1767</v>
      </c>
      <c r="B1644" s="4" t="s">
        <v>1777</v>
      </c>
      <c r="C1644" s="1" t="s">
        <v>600</v>
      </c>
      <c r="D1644" s="1" t="s">
        <v>3090</v>
      </c>
      <c r="E1644" s="1" t="s">
        <v>839</v>
      </c>
      <c r="F1644" s="48">
        <v>904.31034482758628</v>
      </c>
      <c r="G1644" s="7">
        <v>1049</v>
      </c>
      <c r="H1644" s="30">
        <f t="shared" si="125"/>
        <v>587.80172413793105</v>
      </c>
      <c r="I1644" s="30">
        <f t="shared" si="126"/>
        <v>633.01724137931035</v>
      </c>
      <c r="J1644" s="31">
        <f t="shared" si="127"/>
        <v>768.66379310344837</v>
      </c>
      <c r="K1644" s="32">
        <f t="shared" si="128"/>
        <v>0</v>
      </c>
      <c r="L1644" s="33"/>
      <c r="M1644" s="34">
        <f t="shared" si="129"/>
        <v>0</v>
      </c>
    </row>
    <row r="1645" spans="1:13" ht="16.5" thickBot="1" x14ac:dyDescent="0.3">
      <c r="A1645" s="3" t="s">
        <v>832</v>
      </c>
      <c r="B1645" s="4" t="s">
        <v>833</v>
      </c>
      <c r="C1645" s="1" t="s">
        <v>600</v>
      </c>
      <c r="D1645" s="1" t="s">
        <v>840</v>
      </c>
      <c r="E1645" s="1" t="s">
        <v>593</v>
      </c>
      <c r="F1645" s="48">
        <v>425.86206896551727</v>
      </c>
      <c r="G1645" s="7">
        <v>494</v>
      </c>
      <c r="H1645" s="30">
        <f t="shared" si="125"/>
        <v>276.81034482758622</v>
      </c>
      <c r="I1645" s="30">
        <f t="shared" si="126"/>
        <v>298.10344827586209</v>
      </c>
      <c r="J1645" s="31">
        <f t="shared" si="127"/>
        <v>361.98275862068965</v>
      </c>
      <c r="K1645" s="32">
        <f t="shared" si="128"/>
        <v>0</v>
      </c>
      <c r="L1645" s="33"/>
      <c r="M1645" s="34">
        <f t="shared" si="129"/>
        <v>0</v>
      </c>
    </row>
    <row r="1646" spans="1:13" ht="16.5" thickBot="1" x14ac:dyDescent="0.3">
      <c r="A1646" s="3" t="s">
        <v>834</v>
      </c>
      <c r="B1646" s="4" t="s">
        <v>835</v>
      </c>
      <c r="C1646" s="1" t="s">
        <v>600</v>
      </c>
      <c r="D1646" s="1" t="s">
        <v>840</v>
      </c>
      <c r="E1646" s="1" t="s">
        <v>593</v>
      </c>
      <c r="F1646" s="48">
        <v>425.86206896551727</v>
      </c>
      <c r="G1646" s="7">
        <v>494</v>
      </c>
      <c r="H1646" s="30">
        <f t="shared" si="125"/>
        <v>276.81034482758622</v>
      </c>
      <c r="I1646" s="30">
        <f t="shared" si="126"/>
        <v>298.10344827586209</v>
      </c>
      <c r="J1646" s="31">
        <f t="shared" si="127"/>
        <v>361.98275862068965</v>
      </c>
      <c r="K1646" s="32">
        <f t="shared" si="128"/>
        <v>0</v>
      </c>
      <c r="L1646" s="33"/>
      <c r="M1646" s="34">
        <f t="shared" si="129"/>
        <v>0</v>
      </c>
    </row>
    <row r="1647" spans="1:13" ht="16.5" thickBot="1" x14ac:dyDescent="0.3">
      <c r="A1647" s="3" t="s">
        <v>836</v>
      </c>
      <c r="B1647" s="4" t="s">
        <v>837</v>
      </c>
      <c r="C1647" s="1" t="s">
        <v>600</v>
      </c>
      <c r="D1647" s="1" t="s">
        <v>841</v>
      </c>
      <c r="E1647" s="1" t="s">
        <v>593</v>
      </c>
      <c r="F1647" s="48">
        <v>1838.793103448276</v>
      </c>
      <c r="G1647" s="7">
        <v>2133</v>
      </c>
      <c r="H1647" s="30">
        <f t="shared" si="125"/>
        <v>1195.2155172413795</v>
      </c>
      <c r="I1647" s="30">
        <f t="shared" si="126"/>
        <v>1287.1551724137933</v>
      </c>
      <c r="J1647" s="31">
        <f t="shared" si="127"/>
        <v>1562.9741379310346</v>
      </c>
      <c r="K1647" s="32">
        <f t="shared" si="128"/>
        <v>0</v>
      </c>
      <c r="L1647" s="33"/>
      <c r="M1647" s="35">
        <f t="shared" si="129"/>
        <v>0</v>
      </c>
    </row>
    <row r="1648" spans="1:13" ht="16.5" thickBot="1" x14ac:dyDescent="0.3">
      <c r="A1648" s="16"/>
      <c r="B1648" s="13"/>
      <c r="C1648" s="17"/>
      <c r="D1648" s="17"/>
      <c r="E1648" s="17"/>
      <c r="F1648" s="19"/>
      <c r="M1648" s="36">
        <f>SUM(M12:M1647)</f>
        <v>0</v>
      </c>
    </row>
    <row r="1649" spans="1:6" ht="15" x14ac:dyDescent="0.25">
      <c r="A1649" s="16"/>
      <c r="B1649" s="13"/>
      <c r="C1649" s="17"/>
      <c r="D1649" s="17"/>
      <c r="E1649" s="17"/>
      <c r="F1649" s="18"/>
    </row>
    <row r="1650" spans="1:6" ht="15" x14ac:dyDescent="0.25">
      <c r="A1650" s="16"/>
      <c r="B1650" s="13"/>
      <c r="C1650" s="17"/>
      <c r="D1650" s="17"/>
      <c r="E1650" s="17"/>
      <c r="F1650" s="19"/>
    </row>
    <row r="1651" spans="1:6" ht="15" x14ac:dyDescent="0.25">
      <c r="A1651" s="16"/>
      <c r="B1651" s="13"/>
      <c r="C1651" s="17"/>
      <c r="D1651" s="17"/>
      <c r="E1651" s="17"/>
      <c r="F1651" s="20"/>
    </row>
  </sheetData>
  <dataConsolidate/>
  <mergeCells count="6">
    <mergeCell ref="L8:M8"/>
    <mergeCell ref="B3:D3"/>
    <mergeCell ref="B4:D4"/>
    <mergeCell ref="G2:H2"/>
    <mergeCell ref="B5:D5"/>
    <mergeCell ref="H7:J7"/>
  </mergeCells>
  <phoneticPr fontId="3" type="noConversion"/>
  <pageMargins left="0.34" right="0.52" top="0.55000000000000004" bottom="0.75" header="0.3" footer="0.3"/>
  <pageSetup scale="47" fitToHeight="13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Productos</vt:lpstr>
      <vt:lpstr>Hoja1</vt:lpstr>
      <vt:lpstr>Productos!Área_de_impresión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LEQI</dc:creator>
  <cp:lastModifiedBy>Medina Garcia, Alfredo Uriel</cp:lastModifiedBy>
  <cp:lastPrinted>2015-06-24T15:22:13Z</cp:lastPrinted>
  <dcterms:created xsi:type="dcterms:W3CDTF">2010-12-15T15:04:33Z</dcterms:created>
  <dcterms:modified xsi:type="dcterms:W3CDTF">2016-03-02T16:44:45Z</dcterms:modified>
</cp:coreProperties>
</file>