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bookViews>
    <workbookView xWindow="0" yWindow="0" windowWidth="24000" windowHeight="9735" tabRatio="796"/>
  </bookViews>
  <sheets>
    <sheet name="Productos" sheetId="1" r:id="rId1"/>
    <sheet name="Hoja1" sheetId="2" r:id="rId2"/>
  </sheets>
  <definedNames>
    <definedName name="_xlnm._FilterDatabase" localSheetId="0" hidden="1">Productos!$A$11:$G$11</definedName>
    <definedName name="_xlnm.Print_Area" localSheetId="0">Productos!$A$866:$G$879</definedName>
  </definedNames>
  <calcPr calcId="152511"/>
</workbook>
</file>

<file path=xl/calcChain.xml><?xml version="1.0" encoding="utf-8"?>
<calcChain xmlns="http://schemas.openxmlformats.org/spreadsheetml/2006/main">
  <c r="L17" i="1" l="1"/>
  <c r="K17" i="1"/>
  <c r="N17" i="1" s="1"/>
  <c r="J17" i="1"/>
  <c r="I17" i="1"/>
  <c r="L16" i="1"/>
  <c r="K16" i="1"/>
  <c r="N16" i="1" s="1"/>
  <c r="J16" i="1"/>
  <c r="I16" i="1"/>
  <c r="L15" i="1"/>
  <c r="K15" i="1"/>
  <c r="N15" i="1" s="1"/>
  <c r="J15" i="1"/>
  <c r="I15" i="1"/>
  <c r="L14" i="1"/>
  <c r="K14" i="1"/>
  <c r="N14" i="1" s="1"/>
  <c r="J14" i="1"/>
  <c r="I14" i="1"/>
  <c r="L13" i="1"/>
  <c r="K13" i="1"/>
  <c r="N13" i="1" s="1"/>
  <c r="J13" i="1"/>
  <c r="I13" i="1"/>
  <c r="L12" i="1" l="1"/>
  <c r="K12" i="1"/>
  <c r="J12" i="1"/>
  <c r="I12" i="1"/>
  <c r="N12" i="1"/>
  <c r="L8" i="1"/>
  <c r="M8" i="1" l="1"/>
</calcChain>
</file>

<file path=xl/sharedStrings.xml><?xml version="1.0" encoding="utf-8"?>
<sst xmlns="http://schemas.openxmlformats.org/spreadsheetml/2006/main" count="58" uniqueCount="44">
  <si>
    <t>CASCO</t>
  </si>
  <si>
    <t>Linea</t>
  </si>
  <si>
    <t>Tipo</t>
  </si>
  <si>
    <t>ACCESORIOS</t>
  </si>
  <si>
    <t>LUCES</t>
  </si>
  <si>
    <t>S/IVA</t>
  </si>
  <si>
    <t>PRODUCTO/DESCRIPCION</t>
  </si>
  <si>
    <t>CODIGO</t>
  </si>
  <si>
    <t>PRECIOS</t>
  </si>
  <si>
    <t xml:space="preserve">DE VENTA </t>
  </si>
  <si>
    <t>MARCA</t>
  </si>
  <si>
    <t>HAINZER</t>
  </si>
  <si>
    <t>LISTA</t>
  </si>
  <si>
    <t>BELL</t>
  </si>
  <si>
    <t>BAJA DESIGNS</t>
  </si>
  <si>
    <t>49-7083</t>
  </si>
  <si>
    <t>49-7013</t>
  </si>
  <si>
    <t>SQUADRON</t>
  </si>
  <si>
    <t>SQUADRON, LED ADVENTURE BIKE KIT</t>
  </si>
  <si>
    <t>SQUADRON,LED BMW 800  LIGHT KIT</t>
  </si>
  <si>
    <t>STAR RACE DAY</t>
  </si>
  <si>
    <t>47-1001</t>
  </si>
  <si>
    <t>STEALTH,10" SPOT LED LIGHT BAR</t>
  </si>
  <si>
    <t>STEALTH</t>
  </si>
  <si>
    <t>STAR SPIRIT BLUE M</t>
  </si>
  <si>
    <t>55-7083</t>
  </si>
  <si>
    <t>SQUADRON SPORT,LED ADVENTURE BIKE KITE</t>
  </si>
  <si>
    <t>55-7803</t>
  </si>
  <si>
    <t>SQUADRON SPORT,PAIR DRIVING/COMBO LED</t>
  </si>
  <si>
    <t>VIGENTE A PARTIR DEL 3 DE FEBRERO 2016</t>
  </si>
  <si>
    <t>LISTA DE PRECIOS SIN IVA HAINZER SUPPLY</t>
  </si>
  <si>
    <t>PUBLICO</t>
  </si>
  <si>
    <t>Precios sujetos a cambios sin previo aviso</t>
  </si>
  <si>
    <t>PAGO DE CONTADO / TRANSFERENCIA BANCARIA</t>
  </si>
  <si>
    <t>DISTRIBUIDOR A</t>
  </si>
  <si>
    <t>DISTRIBUIDOR B</t>
  </si>
  <si>
    <t>DISTRIBUIDOR C</t>
  </si>
  <si>
    <t>CANTIDAD</t>
  </si>
  <si>
    <t>IMPORTE</t>
  </si>
  <si>
    <t>PRECIO PUBLICO</t>
  </si>
  <si>
    <t>Compras  Precio Lista                   mayor a &gt;$200,000</t>
  </si>
  <si>
    <t>Compras Precio Lista  mayor a &gt;$20,000 y              menor a&lt; $199,999</t>
  </si>
  <si>
    <t>Compras Precio Lista menor a &lt;$20,000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</si>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</sst>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7" formatCode="&quot;$&quot;#,##0.00;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* #,##0_-;\-* #,##0_-;_-* &quot;-&quot;??_-;_-@_-"/>
    <numFmt numFmtId="166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sz val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b/>
      <sz val="1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918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44">
    <xf numFmtId="0" fontId="0" fillId="0" borderId="0"/>
    <xf numFmtId="0" fontId="13" fillId="2" borderId="0" applyNumberFormat="0" applyBorder="0" applyAlignment="0" applyProtection="0"/>
    <xf numFmtId="166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6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/>
    <xf numFmtId="44" fontId="2" fillId="3" borderId="1" xfId="51" applyNumberFormat="1" applyFont="1" applyFill="1" applyBorder="1"/>
    <xf numFmtId="0" fontId="7" fillId="3" borderId="0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14" fillId="3" borderId="0" xfId="0" applyFont="1" applyFill="1" applyBorder="1"/>
    <xf numFmtId="165" fontId="2" fillId="3" borderId="0" xfId="10" applyNumberFormat="1" applyFont="1" applyFill="1" applyBorder="1"/>
    <xf numFmtId="44" fontId="2" fillId="3" borderId="0" xfId="50" applyFont="1" applyFill="1" applyBorder="1"/>
    <xf numFmtId="0" fontId="2" fillId="3" borderId="0" xfId="0" applyFont="1" applyFill="1" applyBorder="1" applyAlignment="1"/>
    <xf numFmtId="9" fontId="2" fillId="3" borderId="0" xfId="0" applyNumberFormat="1" applyFont="1" applyFill="1" applyBorder="1"/>
    <xf numFmtId="2" fontId="10" fillId="4" borderId="2" xfId="0" applyNumberFormat="1" applyFont="1" applyFill="1" applyBorder="1" applyAlignment="1">
      <alignment wrapText="1" shrinkToFit="1"/>
    </xf>
    <xf numFmtId="164" fontId="11" fillId="4" borderId="3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wrapText="1"/>
    </xf>
    <xf numFmtId="43" fontId="7" fillId="0" borderId="4" xfId="22" applyFont="1" applyFill="1" applyBorder="1" applyAlignment="1">
      <alignment horizontal="center"/>
    </xf>
    <xf numFmtId="44" fontId="2" fillId="0" borderId="7" xfId="60" applyNumberFormat="1" applyFont="1" applyFill="1" applyBorder="1"/>
    <xf numFmtId="44" fontId="2" fillId="0" borderId="8" xfId="60" applyNumberFormat="1" applyFont="1" applyFill="1" applyBorder="1"/>
    <xf numFmtId="164" fontId="10" fillId="4" borderId="9" xfId="0" applyNumberFormat="1" applyFont="1" applyFill="1" applyBorder="1"/>
    <xf numFmtId="43" fontId="15" fillId="5" borderId="16" xfId="22" applyFont="1" applyFill="1" applyBorder="1"/>
    <xf numFmtId="164" fontId="16" fillId="6" borderId="10" xfId="0" applyNumberFormat="1" applyFont="1" applyFill="1" applyBorder="1"/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44" fontId="2" fillId="3" borderId="7" xfId="51" applyNumberFormat="1" applyFont="1" applyFill="1" applyBorder="1"/>
    <xf numFmtId="0" fontId="7" fillId="3" borderId="4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44" fontId="2" fillId="7" borderId="7" xfId="52" applyFont="1" applyFill="1" applyBorder="1"/>
    <xf numFmtId="44" fontId="2" fillId="7" borderId="1" xfId="52" applyNumberFormat="1" applyFont="1" applyFill="1" applyBorder="1"/>
    <xf numFmtId="44" fontId="2" fillId="7" borderId="1" xfId="52" applyFont="1" applyFill="1" applyBorder="1"/>
    <xf numFmtId="44" fontId="2" fillId="7" borderId="1" xfId="60" applyNumberFormat="1" applyFont="1" applyFill="1" applyBorder="1"/>
    <xf numFmtId="2" fontId="10" fillId="4" borderId="2" xfId="0" applyNumberFormat="1" applyFont="1" applyFill="1" applyBorder="1" applyAlignment="1">
      <alignment horizontal="center" wrapText="1" shrinkToFit="1"/>
    </xf>
    <xf numFmtId="0" fontId="7" fillId="7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/>
    </xf>
    <xf numFmtId="0" fontId="2" fillId="3" borderId="7" xfId="0" applyFont="1" applyFill="1" applyBorder="1"/>
    <xf numFmtId="0" fontId="7" fillId="3" borderId="2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9" fontId="2" fillId="3" borderId="0" xfId="443" applyFont="1" applyFill="1" applyBorder="1" applyAlignment="1">
      <alignment horizontal="center"/>
    </xf>
    <xf numFmtId="9" fontId="2" fillId="3" borderId="0" xfId="0" applyNumberFormat="1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7" fontId="17" fillId="6" borderId="3" xfId="60" applyNumberFormat="1" applyFont="1" applyFill="1" applyBorder="1" applyAlignment="1">
      <alignment horizontal="center" vertical="center" wrapText="1" shrinkToFit="1"/>
    </xf>
    <xf numFmtId="7" fontId="17" fillId="6" borderId="15" xfId="60" applyNumberFormat="1" applyFont="1" applyFill="1" applyBorder="1" applyAlignment="1">
      <alignment horizontal="center" vertical="center" wrapText="1" shrinkToFit="1"/>
    </xf>
    <xf numFmtId="0" fontId="7" fillId="3" borderId="12" xfId="0" applyFont="1" applyFill="1" applyBorder="1" applyAlignment="1">
      <alignment horizontal="center"/>
    </xf>
  </cellXfs>
  <cellStyles count="444">
    <cellStyle name="60% - Énfasis3 2" xfId="1"/>
    <cellStyle name="Currency 2 2" xfId="2"/>
    <cellStyle name="Currency 2 2 2" xfId="3"/>
    <cellStyle name="Currency 3" xfId="4"/>
    <cellStyle name="Currency 3 2" xfId="5"/>
    <cellStyle name="Currency 4" xfId="6"/>
    <cellStyle name="Currency 4 2" xfId="7"/>
    <cellStyle name="Currency 7 2" xfId="8"/>
    <cellStyle name="Currency 7 2 2" xfId="9"/>
    <cellStyle name="Millares" xfId="10" builtinId="3"/>
    <cellStyle name="Millares 10" xfId="11"/>
    <cellStyle name="Millares 10 2" xfId="12"/>
    <cellStyle name="Millares 11" xfId="13"/>
    <cellStyle name="Millares 11 2" xfId="14"/>
    <cellStyle name="Millares 12" xfId="15"/>
    <cellStyle name="Millares 12 2" xfId="16"/>
    <cellStyle name="Millares 13" xfId="17"/>
    <cellStyle name="Millares 2" xfId="18"/>
    <cellStyle name="Millares 2 2" xfId="19"/>
    <cellStyle name="Millares 2 2 2" xfId="20"/>
    <cellStyle name="Millares 2 3" xfId="21"/>
    <cellStyle name="Millares 3" xfId="22"/>
    <cellStyle name="Millares 3 2" xfId="23"/>
    <cellStyle name="Millares 3 2 2" xfId="24"/>
    <cellStyle name="Millares 3 3" xfId="25"/>
    <cellStyle name="Millares 4" xfId="26"/>
    <cellStyle name="Millares 4 2" xfId="27"/>
    <cellStyle name="Millares 4 2 2" xfId="28"/>
    <cellStyle name="Millares 4 3" xfId="29"/>
    <cellStyle name="Millares 5" xfId="30"/>
    <cellStyle name="Millares 5 2" xfId="31"/>
    <cellStyle name="Millares 5 2 2" xfId="32"/>
    <cellStyle name="Millares 5 3" xfId="33"/>
    <cellStyle name="Millares 6" xfId="34"/>
    <cellStyle name="Millares 6 2" xfId="35"/>
    <cellStyle name="Millares 6 2 2" xfId="36"/>
    <cellStyle name="Millares 6 3" xfId="37"/>
    <cellStyle name="Millares 7" xfId="38"/>
    <cellStyle name="Millares 7 2" xfId="39"/>
    <cellStyle name="Millares 7 2 2" xfId="40"/>
    <cellStyle name="Millares 7 3" xfId="41"/>
    <cellStyle name="Millares 8" xfId="42"/>
    <cellStyle name="Millares 8 2" xfId="43"/>
    <cellStyle name="Millares 8 2 2" xfId="44"/>
    <cellStyle name="Millares 8 3" xfId="45"/>
    <cellStyle name="Millares 9" xfId="46"/>
    <cellStyle name="Millares 9 2" xfId="47"/>
    <cellStyle name="Millares 9 2 2" xfId="48"/>
    <cellStyle name="Millares 9 3" xfId="49"/>
    <cellStyle name="Moneda" xfId="50" builtinId="4"/>
    <cellStyle name="Moneda 10" xfId="51"/>
    <cellStyle name="Moneda 2" xfId="52"/>
    <cellStyle name="Moneda 2 2" xfId="53"/>
    <cellStyle name="Moneda 2 2 2" xfId="54"/>
    <cellStyle name="Moneda 2 2 2 2" xfId="55"/>
    <cellStyle name="Moneda 2 2 3" xfId="56"/>
    <cellStyle name="Moneda 2 3" xfId="57"/>
    <cellStyle name="Moneda 2 3 2" xfId="58"/>
    <cellStyle name="Moneda 2 4" xfId="59"/>
    <cellStyle name="Moneda 3" xfId="60"/>
    <cellStyle name="Moneda 3 2" xfId="61"/>
    <cellStyle name="Moneda 3 2 2" xfId="62"/>
    <cellStyle name="Moneda 3 3" xfId="63"/>
    <cellStyle name="Moneda 4" xfId="64"/>
    <cellStyle name="Moneda 4 2" xfId="65"/>
    <cellStyle name="Moneda 4 2 2" xfId="66"/>
    <cellStyle name="Moneda 4 3" xfId="67"/>
    <cellStyle name="Moneda 5" xfId="68"/>
    <cellStyle name="Moneda 5 2" xfId="69"/>
    <cellStyle name="Moneda 5 2 2" xfId="70"/>
    <cellStyle name="Moneda 5 3" xfId="71"/>
    <cellStyle name="Moneda 6" xfId="72"/>
    <cellStyle name="Moneda 6 2" xfId="73"/>
    <cellStyle name="Moneda 6 2 2" xfId="74"/>
    <cellStyle name="Moneda 6 3" xfId="75"/>
    <cellStyle name="Moneda 7" xfId="76"/>
    <cellStyle name="Moneda 7 2" xfId="77"/>
    <cellStyle name="Moneda 7 2 2" xfId="78"/>
    <cellStyle name="Moneda 7 3" xfId="79"/>
    <cellStyle name="Moneda 8" xfId="80"/>
    <cellStyle name="Moneda 8 2" xfId="81"/>
    <cellStyle name="Moneda 8 2 2" xfId="82"/>
    <cellStyle name="Moneda 8 3" xfId="83"/>
    <cellStyle name="Moneda 9" xfId="84"/>
    <cellStyle name="Moneda 9 2" xfId="85"/>
    <cellStyle name="Normal" xfId="0" builtinId="0"/>
    <cellStyle name="Normal 100" xfId="86"/>
    <cellStyle name="Normal 101 2" xfId="87"/>
    <cellStyle name="Normal 102" xfId="88"/>
    <cellStyle name="Normal 102 2" xfId="89"/>
    <cellStyle name="Normal 103" xfId="90"/>
    <cellStyle name="Normal 104" xfId="91"/>
    <cellStyle name="Normal 104 2" xfId="92"/>
    <cellStyle name="Normal 105" xfId="93"/>
    <cellStyle name="Normal 105 2" xfId="94"/>
    <cellStyle name="Normal 106" xfId="95"/>
    <cellStyle name="Normal 107" xfId="96"/>
    <cellStyle name="Normal 108" xfId="97"/>
    <cellStyle name="Normal 110" xfId="98"/>
    <cellStyle name="Normal 111" xfId="99"/>
    <cellStyle name="Normal 112 2" xfId="100"/>
    <cellStyle name="Normal 113" xfId="101"/>
    <cellStyle name="Normal 114" xfId="102"/>
    <cellStyle name="Normal 115" xfId="103"/>
    <cellStyle name="Normal 119" xfId="104"/>
    <cellStyle name="Normal 120" xfId="105"/>
    <cellStyle name="Normal 121" xfId="106"/>
    <cellStyle name="Normal 122" xfId="107"/>
    <cellStyle name="Normal 123" xfId="108"/>
    <cellStyle name="Normal 124 2" xfId="109"/>
    <cellStyle name="Normal 125 2" xfId="110"/>
    <cellStyle name="Normal 127" xfId="111"/>
    <cellStyle name="Normal 128" xfId="112"/>
    <cellStyle name="Normal 129" xfId="113"/>
    <cellStyle name="Normal 13" xfId="114"/>
    <cellStyle name="Normal 130" xfId="115"/>
    <cellStyle name="Normal 131" xfId="116"/>
    <cellStyle name="Normal 132" xfId="117"/>
    <cellStyle name="Normal 133" xfId="118"/>
    <cellStyle name="Normal 134" xfId="119"/>
    <cellStyle name="Normal 137" xfId="120"/>
    <cellStyle name="Normal 138" xfId="121"/>
    <cellStyle name="Normal 139" xfId="122"/>
    <cellStyle name="Normal 140" xfId="123"/>
    <cellStyle name="Normal 141" xfId="124"/>
    <cellStyle name="Normal 142" xfId="125"/>
    <cellStyle name="Normal 143" xfId="126"/>
    <cellStyle name="Normal 145" xfId="127"/>
    <cellStyle name="Normal 146" xfId="128"/>
    <cellStyle name="Normal 148" xfId="129"/>
    <cellStyle name="Normal 149" xfId="130"/>
    <cellStyle name="Normal 150" xfId="131"/>
    <cellStyle name="Normal 151" xfId="132"/>
    <cellStyle name="Normal 152" xfId="133"/>
    <cellStyle name="Normal 153" xfId="134"/>
    <cellStyle name="Normal 154" xfId="135"/>
    <cellStyle name="Normal 155" xfId="136"/>
    <cellStyle name="Normal 156" xfId="137"/>
    <cellStyle name="Normal 158" xfId="138"/>
    <cellStyle name="Normal 159" xfId="139"/>
    <cellStyle name="Normal 160" xfId="140"/>
    <cellStyle name="Normal 161" xfId="141"/>
    <cellStyle name="Normal 162" xfId="142"/>
    <cellStyle name="Normal 163" xfId="143"/>
    <cellStyle name="Normal 165" xfId="144"/>
    <cellStyle name="Normal 166" xfId="145"/>
    <cellStyle name="Normal 167" xfId="146"/>
    <cellStyle name="Normal 168" xfId="147"/>
    <cellStyle name="Normal 169" xfId="148"/>
    <cellStyle name="Normal 170" xfId="149"/>
    <cellStyle name="Normal 172" xfId="150"/>
    <cellStyle name="Normal 173" xfId="151"/>
    <cellStyle name="Normal 174" xfId="152"/>
    <cellStyle name="Normal 175" xfId="153"/>
    <cellStyle name="Normal 176" xfId="154"/>
    <cellStyle name="Normal 177" xfId="155"/>
    <cellStyle name="Normal 178" xfId="156"/>
    <cellStyle name="Normal 179" xfId="157"/>
    <cellStyle name="Normal 180" xfId="158"/>
    <cellStyle name="Normal 181" xfId="159"/>
    <cellStyle name="Normal 182" xfId="160"/>
    <cellStyle name="Normal 183" xfId="161"/>
    <cellStyle name="Normal 184" xfId="162"/>
    <cellStyle name="Normal 185" xfId="163"/>
    <cellStyle name="Normal 186" xfId="164"/>
    <cellStyle name="Normal 187" xfId="165"/>
    <cellStyle name="Normal 190" xfId="166"/>
    <cellStyle name="Normal 191" xfId="167"/>
    <cellStyle name="Normal 193" xfId="168"/>
    <cellStyle name="Normal 194" xfId="169"/>
    <cellStyle name="Normal 195" xfId="170"/>
    <cellStyle name="Normal 196" xfId="171"/>
    <cellStyle name="Normal 197" xfId="172"/>
    <cellStyle name="Normal 198" xfId="173"/>
    <cellStyle name="Normal 199" xfId="174"/>
    <cellStyle name="Normal 2" xfId="175"/>
    <cellStyle name="Normal 2 2" xfId="176"/>
    <cellStyle name="Normal 200" xfId="177"/>
    <cellStyle name="Normal 201" xfId="178"/>
    <cellStyle name="Normal 202" xfId="179"/>
    <cellStyle name="Normal 203" xfId="180"/>
    <cellStyle name="Normal 204" xfId="181"/>
    <cellStyle name="Normal 205" xfId="182"/>
    <cellStyle name="Normal 206" xfId="183"/>
    <cellStyle name="Normal 207" xfId="184"/>
    <cellStyle name="Normal 208" xfId="185"/>
    <cellStyle name="Normal 209" xfId="186"/>
    <cellStyle name="Normal 210" xfId="187"/>
    <cellStyle name="Normal 211" xfId="188"/>
    <cellStyle name="Normal 212" xfId="189"/>
    <cellStyle name="Normal 213" xfId="190"/>
    <cellStyle name="Normal 214" xfId="191"/>
    <cellStyle name="Normal 215" xfId="192"/>
    <cellStyle name="Normal 216" xfId="193"/>
    <cellStyle name="Normal 217" xfId="194"/>
    <cellStyle name="Normal 219" xfId="195"/>
    <cellStyle name="Normal 220" xfId="196"/>
    <cellStyle name="Normal 221" xfId="197"/>
    <cellStyle name="Normal 222" xfId="198"/>
    <cellStyle name="Normal 223" xfId="199"/>
    <cellStyle name="Normal 224" xfId="200"/>
    <cellStyle name="Normal 225" xfId="201"/>
    <cellStyle name="Normal 227" xfId="202"/>
    <cellStyle name="Normal 229" xfId="203"/>
    <cellStyle name="Normal 230" xfId="204"/>
    <cellStyle name="Normal 231" xfId="205"/>
    <cellStyle name="Normal 232" xfId="206"/>
    <cellStyle name="Normal 238" xfId="207"/>
    <cellStyle name="Normal 239" xfId="208"/>
    <cellStyle name="Normal 241" xfId="209"/>
    <cellStyle name="Normal 242" xfId="210"/>
    <cellStyle name="Normal 243" xfId="211"/>
    <cellStyle name="Normal 244" xfId="212"/>
    <cellStyle name="Normal 245" xfId="213"/>
    <cellStyle name="Normal 246" xfId="214"/>
    <cellStyle name="Normal 247" xfId="215"/>
    <cellStyle name="Normal 248" xfId="216"/>
    <cellStyle name="Normal 252" xfId="217"/>
    <cellStyle name="Normal 253" xfId="218"/>
    <cellStyle name="Normal 254" xfId="219"/>
    <cellStyle name="Normal 255" xfId="220"/>
    <cellStyle name="Normal 256" xfId="221"/>
    <cellStyle name="Normal 257" xfId="222"/>
    <cellStyle name="Normal 258" xfId="223"/>
    <cellStyle name="Normal 259" xfId="224"/>
    <cellStyle name="Normal 260" xfId="225"/>
    <cellStyle name="Normal 261" xfId="226"/>
    <cellStyle name="Normal 262" xfId="227"/>
    <cellStyle name="Normal 263" xfId="228"/>
    <cellStyle name="Normal 264" xfId="229"/>
    <cellStyle name="Normal 265" xfId="230"/>
    <cellStyle name="Normal 266" xfId="231"/>
    <cellStyle name="Normal 267" xfId="232"/>
    <cellStyle name="Normal 268" xfId="233"/>
    <cellStyle name="Normal 269" xfId="234"/>
    <cellStyle name="Normal 27 3" xfId="235"/>
    <cellStyle name="Normal 270" xfId="236"/>
    <cellStyle name="Normal 271" xfId="237"/>
    <cellStyle name="Normal 272" xfId="238"/>
    <cellStyle name="Normal 273" xfId="239"/>
    <cellStyle name="Normal 274" xfId="240"/>
    <cellStyle name="Normal 275" xfId="241"/>
    <cellStyle name="Normal 276" xfId="242"/>
    <cellStyle name="Normal 277" xfId="243"/>
    <cellStyle name="Normal 278" xfId="244"/>
    <cellStyle name="Normal 279" xfId="245"/>
    <cellStyle name="Normal 280" xfId="246"/>
    <cellStyle name="Normal 281" xfId="247"/>
    <cellStyle name="Normal 282" xfId="248"/>
    <cellStyle name="Normal 283" xfId="249"/>
    <cellStyle name="Normal 284" xfId="250"/>
    <cellStyle name="Normal 285" xfId="251"/>
    <cellStyle name="Normal 286" xfId="252"/>
    <cellStyle name="Normal 287" xfId="253"/>
    <cellStyle name="Normal 288" xfId="254"/>
    <cellStyle name="Normal 289" xfId="255"/>
    <cellStyle name="Normal 290" xfId="256"/>
    <cellStyle name="Normal 292" xfId="257"/>
    <cellStyle name="Normal 294" xfId="258"/>
    <cellStyle name="Normal 295" xfId="259"/>
    <cellStyle name="Normal 296" xfId="260"/>
    <cellStyle name="Normal 297" xfId="261"/>
    <cellStyle name="Normal 298" xfId="262"/>
    <cellStyle name="Normal 299" xfId="263"/>
    <cellStyle name="Normal 3" xfId="264"/>
    <cellStyle name="Normal 300" xfId="265"/>
    <cellStyle name="Normal 301" xfId="266"/>
    <cellStyle name="Normal 302" xfId="267"/>
    <cellStyle name="Normal 303" xfId="268"/>
    <cellStyle name="Normal 304" xfId="269"/>
    <cellStyle name="Normal 306" xfId="270"/>
    <cellStyle name="Normal 307" xfId="271"/>
    <cellStyle name="Normal 308" xfId="272"/>
    <cellStyle name="Normal 309" xfId="273"/>
    <cellStyle name="Normal 31 3" xfId="274"/>
    <cellStyle name="Normal 312" xfId="275"/>
    <cellStyle name="Normal 313" xfId="276"/>
    <cellStyle name="Normal 314" xfId="277"/>
    <cellStyle name="Normal 315" xfId="278"/>
    <cellStyle name="Normal 316" xfId="279"/>
    <cellStyle name="Normal 317" xfId="280"/>
    <cellStyle name="Normal 318" xfId="281"/>
    <cellStyle name="Normal 319" xfId="282"/>
    <cellStyle name="Normal 320" xfId="283"/>
    <cellStyle name="Normal 321" xfId="284"/>
    <cellStyle name="Normal 324" xfId="285"/>
    <cellStyle name="Normal 327" xfId="286"/>
    <cellStyle name="Normal 328" xfId="287"/>
    <cellStyle name="Normal 329" xfId="288"/>
    <cellStyle name="Normal 330" xfId="289"/>
    <cellStyle name="Normal 331" xfId="290"/>
    <cellStyle name="Normal 332" xfId="291"/>
    <cellStyle name="Normal 333" xfId="292"/>
    <cellStyle name="Normal 334" xfId="293"/>
    <cellStyle name="Normal 335" xfId="294"/>
    <cellStyle name="Normal 336" xfId="295"/>
    <cellStyle name="Normal 337" xfId="296"/>
    <cellStyle name="Normal 338" xfId="297"/>
    <cellStyle name="Normal 339" xfId="298"/>
    <cellStyle name="Normal 340" xfId="299"/>
    <cellStyle name="Normal 341" xfId="300"/>
    <cellStyle name="Normal 342" xfId="301"/>
    <cellStyle name="Normal 343" xfId="302"/>
    <cellStyle name="Normal 344" xfId="303"/>
    <cellStyle name="Normal 345" xfId="304"/>
    <cellStyle name="Normal 346" xfId="305"/>
    <cellStyle name="Normal 347" xfId="306"/>
    <cellStyle name="Normal 348" xfId="307"/>
    <cellStyle name="Normal 350" xfId="308"/>
    <cellStyle name="Normal 351" xfId="309"/>
    <cellStyle name="Normal 352" xfId="310"/>
    <cellStyle name="Normal 353" xfId="311"/>
    <cellStyle name="Normal 354" xfId="312"/>
    <cellStyle name="Normal 355" xfId="313"/>
    <cellStyle name="Normal 356" xfId="314"/>
    <cellStyle name="Normal 357" xfId="315"/>
    <cellStyle name="Normal 358" xfId="316"/>
    <cellStyle name="Normal 359" xfId="317"/>
    <cellStyle name="Normal 360" xfId="318"/>
    <cellStyle name="Normal 361" xfId="319"/>
    <cellStyle name="Normal 362" xfId="320"/>
    <cellStyle name="Normal 365" xfId="321"/>
    <cellStyle name="Normal 366" xfId="322"/>
    <cellStyle name="Normal 367" xfId="323"/>
    <cellStyle name="Normal 368" xfId="324"/>
    <cellStyle name="Normal 369" xfId="325"/>
    <cellStyle name="Normal 370" xfId="326"/>
    <cellStyle name="Normal 371" xfId="327"/>
    <cellStyle name="Normal 372" xfId="328"/>
    <cellStyle name="Normal 373" xfId="329"/>
    <cellStyle name="Normal 374" xfId="330"/>
    <cellStyle name="Normal 375" xfId="331"/>
    <cellStyle name="Normal 376" xfId="332"/>
    <cellStyle name="Normal 377" xfId="333"/>
    <cellStyle name="Normal 378" xfId="334"/>
    <cellStyle name="Normal 379" xfId="335"/>
    <cellStyle name="Normal 380" xfId="336"/>
    <cellStyle name="Normal 381" xfId="337"/>
    <cellStyle name="Normal 382" xfId="338"/>
    <cellStyle name="Normal 383" xfId="339"/>
    <cellStyle name="Normal 384" xfId="340"/>
    <cellStyle name="Normal 385" xfId="341"/>
    <cellStyle name="Normal 386" xfId="342"/>
    <cellStyle name="Normal 387" xfId="343"/>
    <cellStyle name="Normal 388" xfId="344"/>
    <cellStyle name="Normal 389" xfId="345"/>
    <cellStyle name="Normal 390" xfId="346"/>
    <cellStyle name="Normal 391" xfId="347"/>
    <cellStyle name="Normal 392" xfId="348"/>
    <cellStyle name="Normal 393" xfId="349"/>
    <cellStyle name="Normal 394" xfId="350"/>
    <cellStyle name="Normal 395" xfId="351"/>
    <cellStyle name="Normal 396" xfId="352"/>
    <cellStyle name="Normal 397" xfId="353"/>
    <cellStyle name="Normal 398" xfId="354"/>
    <cellStyle name="Normal 399" xfId="355"/>
    <cellStyle name="Normal 4" xfId="356"/>
    <cellStyle name="Normal 400" xfId="357"/>
    <cellStyle name="Normal 401" xfId="358"/>
    <cellStyle name="Normal 402" xfId="359"/>
    <cellStyle name="Normal 403" xfId="360"/>
    <cellStyle name="Normal 404" xfId="361"/>
    <cellStyle name="Normal 405" xfId="362"/>
    <cellStyle name="Normal 406" xfId="363"/>
    <cellStyle name="Normal 407" xfId="364"/>
    <cellStyle name="Normal 408" xfId="365"/>
    <cellStyle name="Normal 409" xfId="366"/>
    <cellStyle name="Normal 410" xfId="367"/>
    <cellStyle name="Normal 411" xfId="368"/>
    <cellStyle name="Normal 412" xfId="369"/>
    <cellStyle name="Normal 413" xfId="370"/>
    <cellStyle name="Normal 414" xfId="371"/>
    <cellStyle name="Normal 415" xfId="372"/>
    <cellStyle name="Normal 416" xfId="373"/>
    <cellStyle name="Normal 417" xfId="374"/>
    <cellStyle name="Normal 418" xfId="375"/>
    <cellStyle name="Normal 419" xfId="376"/>
    <cellStyle name="Normal 420" xfId="377"/>
    <cellStyle name="Normal 421" xfId="378"/>
    <cellStyle name="Normal 422" xfId="379"/>
    <cellStyle name="Normal 423" xfId="380"/>
    <cellStyle name="Normal 424" xfId="381"/>
    <cellStyle name="Normal 425" xfId="382"/>
    <cellStyle name="Normal 428" xfId="383"/>
    <cellStyle name="Normal 429" xfId="384"/>
    <cellStyle name="Normal 43" xfId="385"/>
    <cellStyle name="Normal 433" xfId="386"/>
    <cellStyle name="Normal 444" xfId="387"/>
    <cellStyle name="Normal 46" xfId="388"/>
    <cellStyle name="Normal 474" xfId="389"/>
    <cellStyle name="Normal 475" xfId="390"/>
    <cellStyle name="Normal 476" xfId="391"/>
    <cellStyle name="Normal 477" xfId="392"/>
    <cellStyle name="Normal 478" xfId="393"/>
    <cellStyle name="Normal 479" xfId="394"/>
    <cellStyle name="Normal 480" xfId="395"/>
    <cellStyle name="Normal 481" xfId="396"/>
    <cellStyle name="Normal 49" xfId="397"/>
    <cellStyle name="Normal 5" xfId="398"/>
    <cellStyle name="Normal 50" xfId="399"/>
    <cellStyle name="Normal 51" xfId="400"/>
    <cellStyle name="Normal 52" xfId="401"/>
    <cellStyle name="Normal 53" xfId="402"/>
    <cellStyle name="Normal 54" xfId="403"/>
    <cellStyle name="Normal 55" xfId="404"/>
    <cellStyle name="Normal 66" xfId="405"/>
    <cellStyle name="Normal 67" xfId="406"/>
    <cellStyle name="Normal 68" xfId="407"/>
    <cellStyle name="Normal 69" xfId="408"/>
    <cellStyle name="Normal 70" xfId="409"/>
    <cellStyle name="Normal 71" xfId="410"/>
    <cellStyle name="Normal 72" xfId="411"/>
    <cellStyle name="Normal 73" xfId="412"/>
    <cellStyle name="Normal 75" xfId="413"/>
    <cellStyle name="Normal 76" xfId="414"/>
    <cellStyle name="Normal 77" xfId="415"/>
    <cellStyle name="Normal 78" xfId="416"/>
    <cellStyle name="Normal 79" xfId="417"/>
    <cellStyle name="Normal 80" xfId="418"/>
    <cellStyle name="Normal 81" xfId="419"/>
    <cellStyle name="Normal 82" xfId="420"/>
    <cellStyle name="Normal 83" xfId="421"/>
    <cellStyle name="Normal 84" xfId="422"/>
    <cellStyle name="Normal 87" xfId="423"/>
    <cellStyle name="Normal 88" xfId="424"/>
    <cellStyle name="Normal 89" xfId="425"/>
    <cellStyle name="Normal 90" xfId="426"/>
    <cellStyle name="Normal 91" xfId="427"/>
    <cellStyle name="Normal 92" xfId="428"/>
    <cellStyle name="Normal 93" xfId="429"/>
    <cellStyle name="Normal 94" xfId="430"/>
    <cellStyle name="Normal 95 2" xfId="431"/>
    <cellStyle name="Normal 97" xfId="432"/>
    <cellStyle name="Normal 98" xfId="433"/>
    <cellStyle name="Normal 99" xfId="434"/>
    <cellStyle name="Porcentaje" xfId="443" builtinId="5"/>
    <cellStyle name="Porcentaje 2" xfId="435"/>
    <cellStyle name="Porcentaje 3" xfId="436"/>
    <cellStyle name="Porcentaje 4" xfId="437"/>
    <cellStyle name="Porcentaje 5" xfId="438"/>
    <cellStyle name="Porcentaje 6" xfId="439"/>
    <cellStyle name="Porcentaje 7" xfId="440"/>
    <cellStyle name="Porcentaje 8" xfId="441"/>
    <cellStyle name="Porcentaje 9" xfId="4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651"/>
  <sheetViews>
    <sheetView tabSelected="1" topLeftCell="C1" zoomScaleNormal="100" workbookViewId="0">
      <pane xSplit="24555" topLeftCell="D1"/>
      <selection activeCell="F12" sqref="F12:F17"/>
      <selection pane="topRight" activeCell="HM7" sqref="HM1:IL65536"/>
    </sheetView>
  </sheetViews>
  <sheetFormatPr baseColWidth="10" defaultRowHeight="14.25" x14ac:dyDescent="0.2"/>
  <cols>
    <col min="1" max="1" width="29.140625" style="8" bestFit="1" customWidth="1"/>
    <col min="2" max="2" width="61.28515625" style="13" customWidth="1"/>
    <col min="3" max="3" width="23.28515625" style="7" customWidth="1"/>
    <col min="4" max="4" width="23.7109375" style="7" customWidth="1"/>
    <col min="5" max="6" width="23.5703125" style="7" customWidth="1"/>
    <col min="7" max="8" width="12.7109375" style="7" bestFit="1" customWidth="1"/>
    <col min="9" max="9" width="18.7109375" style="7" bestFit="1" customWidth="1"/>
    <col min="10" max="11" width="19" style="7" bestFit="1" customWidth="1"/>
    <col min="12" max="12" width="11.42578125" style="7"/>
    <col min="13" max="13" width="11.5703125" style="7" bestFit="1" customWidth="1"/>
    <col min="14" max="14" width="18.5703125" style="7" customWidth="1"/>
    <col min="15" max="16384" width="11.42578125" style="7"/>
  </cols>
  <sheetData>
    <row r="2" spans="1:14" ht="15" x14ac:dyDescent="0.25">
      <c r="B2" s="6"/>
      <c r="D2" s="8"/>
      <c r="E2" s="8"/>
      <c r="F2" s="8"/>
      <c r="G2" s="14"/>
      <c r="H2" s="45"/>
      <c r="I2" s="45"/>
    </row>
    <row r="3" spans="1:14" ht="18" x14ac:dyDescent="0.25">
      <c r="B3" s="43" t="s">
        <v>30</v>
      </c>
      <c r="C3" s="43"/>
      <c r="D3" s="43"/>
      <c r="G3" s="14"/>
      <c r="H3" s="14"/>
      <c r="I3" s="14"/>
    </row>
    <row r="4" spans="1:14" x14ac:dyDescent="0.2">
      <c r="B4" s="44" t="s">
        <v>29</v>
      </c>
      <c r="C4" s="44"/>
      <c r="D4" s="44"/>
      <c r="E4" s="8"/>
      <c r="F4" s="8"/>
      <c r="G4" s="14"/>
      <c r="H4" s="14"/>
      <c r="I4" s="12"/>
    </row>
    <row r="5" spans="1:14" x14ac:dyDescent="0.2">
      <c r="B5" s="44" t="s">
        <v>32</v>
      </c>
      <c r="C5" s="44"/>
      <c r="D5" s="44"/>
      <c r="G5" s="14"/>
      <c r="H5" s="14"/>
      <c r="I5" s="12"/>
    </row>
    <row r="6" spans="1:14" ht="15.75" thickBot="1" x14ac:dyDescent="0.3">
      <c r="B6" s="6"/>
      <c r="C6" s="6"/>
    </row>
    <row r="7" spans="1:14" ht="15.75" thickBot="1" x14ac:dyDescent="0.3">
      <c r="B7" s="6"/>
      <c r="C7" s="6"/>
      <c r="I7" s="46" t="s">
        <v>33</v>
      </c>
      <c r="J7" s="47"/>
      <c r="K7" s="48"/>
    </row>
    <row r="8" spans="1:14" ht="64.5" customHeight="1" thickBot="1" x14ac:dyDescent="0.3">
      <c r="B8" s="6"/>
      <c r="C8" s="6"/>
      <c r="I8" s="38" t="s">
        <v>40</v>
      </c>
      <c r="J8" s="15" t="s">
        <v>41</v>
      </c>
      <c r="K8" s="15" t="s">
        <v>42</v>
      </c>
      <c r="L8" s="16">
        <f>+L1601</f>
        <v>0</v>
      </c>
      <c r="M8" s="49">
        <f>+N1648</f>
        <v>0</v>
      </c>
      <c r="N8" s="50"/>
    </row>
    <row r="9" spans="1:14" ht="15.75" thickBot="1" x14ac:dyDescent="0.3">
      <c r="B9" s="6"/>
      <c r="C9" s="6"/>
      <c r="G9" s="32" t="s">
        <v>8</v>
      </c>
      <c r="H9" s="29" t="s">
        <v>8</v>
      </c>
      <c r="I9" s="3"/>
      <c r="J9" s="3"/>
      <c r="K9" s="3"/>
    </row>
    <row r="10" spans="1:14" ht="15.75" thickBot="1" x14ac:dyDescent="0.3">
      <c r="A10" s="29" t="s">
        <v>7</v>
      </c>
      <c r="B10" s="3"/>
      <c r="C10" s="4"/>
      <c r="D10" s="4"/>
      <c r="E10" s="4"/>
      <c r="F10" s="4"/>
      <c r="G10" s="33" t="s">
        <v>12</v>
      </c>
      <c r="H10" s="30" t="s">
        <v>9</v>
      </c>
      <c r="I10" s="26" t="s">
        <v>8</v>
      </c>
      <c r="J10" s="17" t="s">
        <v>8</v>
      </c>
      <c r="K10" s="17" t="s">
        <v>8</v>
      </c>
    </row>
    <row r="11" spans="1:14" ht="30.75" thickBot="1" x14ac:dyDescent="0.3">
      <c r="A11" s="31" t="s">
        <v>11</v>
      </c>
      <c r="B11" s="42" t="s">
        <v>6</v>
      </c>
      <c r="C11" s="42" t="s">
        <v>10</v>
      </c>
      <c r="D11" s="42" t="s">
        <v>1</v>
      </c>
      <c r="E11" s="42" t="s">
        <v>2</v>
      </c>
      <c r="F11" s="51" t="s">
        <v>43</v>
      </c>
      <c r="G11" s="39" t="s">
        <v>5</v>
      </c>
      <c r="H11" s="31" t="s">
        <v>31</v>
      </c>
      <c r="I11" s="27" t="s">
        <v>34</v>
      </c>
      <c r="J11" s="18" t="s">
        <v>35</v>
      </c>
      <c r="K11" s="18" t="s">
        <v>36</v>
      </c>
      <c r="L11" s="19" t="s">
        <v>39</v>
      </c>
      <c r="M11" s="20" t="s">
        <v>37</v>
      </c>
      <c r="N11" s="17" t="s">
        <v>38</v>
      </c>
    </row>
    <row r="12" spans="1:14" ht="16.5" thickBot="1" x14ac:dyDescent="0.3">
      <c r="A12" s="40" t="s">
        <v>15</v>
      </c>
      <c r="B12" s="41" t="s">
        <v>18</v>
      </c>
      <c r="C12" s="41" t="s">
        <v>14</v>
      </c>
      <c r="D12" s="41" t="s">
        <v>17</v>
      </c>
      <c r="E12" s="41" t="s">
        <v>4</v>
      </c>
      <c r="F12" s="41">
        <v>12</v>
      </c>
      <c r="G12" s="34">
        <v>7758.620689655173</v>
      </c>
      <c r="H12" s="28">
        <v>9000</v>
      </c>
      <c r="I12" s="21">
        <f>+G12*0.65</f>
        <v>5043.1034482758623</v>
      </c>
      <c r="J12" s="21">
        <f>+G12*0.7</f>
        <v>5431.0344827586205</v>
      </c>
      <c r="K12" s="22">
        <f>+G12*0.85</f>
        <v>6594.8275862068967</v>
      </c>
      <c r="L12" s="23">
        <f>+G12*M12</f>
        <v>0</v>
      </c>
      <c r="M12" s="24"/>
      <c r="N12" s="25">
        <f>+K12*M12</f>
        <v>0</v>
      </c>
    </row>
    <row r="13" spans="1:14" customFormat="1" ht="16.5" thickBot="1" x14ac:dyDescent="0.3">
      <c r="A13" s="2" t="s">
        <v>25</v>
      </c>
      <c r="B13" s="1" t="s">
        <v>26</v>
      </c>
      <c r="C13" s="1" t="s">
        <v>14</v>
      </c>
      <c r="D13" s="1" t="s">
        <v>17</v>
      </c>
      <c r="E13" s="1" t="s">
        <v>4</v>
      </c>
      <c r="F13" s="41">
        <v>12</v>
      </c>
      <c r="G13" s="35">
        <v>4656.8965517241386</v>
      </c>
      <c r="H13" s="5">
        <v>5402.0000000000009</v>
      </c>
      <c r="I13" s="21">
        <f t="shared" ref="I13:I17" si="0">+G13*0.65</f>
        <v>3026.9827586206902</v>
      </c>
      <c r="J13" s="21">
        <f t="shared" ref="J13:J17" si="1">+G13*0.7</f>
        <v>3259.8275862068967</v>
      </c>
      <c r="K13" s="22">
        <f t="shared" ref="K13:K17" si="2">+G13*0.85</f>
        <v>3958.3620689655177</v>
      </c>
      <c r="L13" s="23">
        <f t="shared" ref="L13:L17" si="3">+G13*M13</f>
        <v>0</v>
      </c>
      <c r="M13" s="24"/>
      <c r="N13" s="25">
        <f t="shared" ref="N13:N17" si="4">+K13*M13</f>
        <v>0</v>
      </c>
    </row>
    <row r="14" spans="1:14" customFormat="1" ht="16.5" thickBot="1" x14ac:dyDescent="0.3">
      <c r="A14" s="2" t="s">
        <v>27</v>
      </c>
      <c r="B14" s="1" t="s">
        <v>28</v>
      </c>
      <c r="C14" s="1" t="s">
        <v>14</v>
      </c>
      <c r="D14" s="1" t="s">
        <v>17</v>
      </c>
      <c r="E14" s="1" t="s">
        <v>4</v>
      </c>
      <c r="F14" s="41">
        <v>12</v>
      </c>
      <c r="G14" s="35">
        <v>3896.5517241379312</v>
      </c>
      <c r="H14" s="5">
        <v>4520</v>
      </c>
      <c r="I14" s="21">
        <f t="shared" si="0"/>
        <v>2532.7586206896553</v>
      </c>
      <c r="J14" s="21">
        <f t="shared" si="1"/>
        <v>2727.5862068965516</v>
      </c>
      <c r="K14" s="22">
        <f t="shared" si="2"/>
        <v>3312.0689655172414</v>
      </c>
      <c r="L14" s="23">
        <f t="shared" si="3"/>
        <v>0</v>
      </c>
      <c r="M14" s="24"/>
      <c r="N14" s="25">
        <f t="shared" si="4"/>
        <v>0</v>
      </c>
    </row>
    <row r="15" spans="1:14" customFormat="1" ht="16.5" thickBot="1" x14ac:dyDescent="0.3">
      <c r="A15" s="2" t="s">
        <v>16</v>
      </c>
      <c r="B15" s="1" t="s">
        <v>19</v>
      </c>
      <c r="C15" s="1" t="s">
        <v>14</v>
      </c>
      <c r="D15" s="1" t="s">
        <v>17</v>
      </c>
      <c r="E15" s="1" t="s">
        <v>4</v>
      </c>
      <c r="F15" s="41">
        <v>12</v>
      </c>
      <c r="G15" s="36">
        <v>8465.5172413793116</v>
      </c>
      <c r="H15" s="5">
        <v>9820.0000000000018</v>
      </c>
      <c r="I15" s="21">
        <f t="shared" si="0"/>
        <v>5502.5862068965525</v>
      </c>
      <c r="J15" s="21">
        <f t="shared" si="1"/>
        <v>5925.8620689655181</v>
      </c>
      <c r="K15" s="22">
        <f t="shared" si="2"/>
        <v>7195.6896551724149</v>
      </c>
      <c r="L15" s="23">
        <f t="shared" si="3"/>
        <v>0</v>
      </c>
      <c r="M15" s="24"/>
      <c r="N15" s="25">
        <f t="shared" si="4"/>
        <v>0</v>
      </c>
    </row>
    <row r="16" spans="1:14" customFormat="1" ht="16.5" thickBot="1" x14ac:dyDescent="0.3">
      <c r="A16" s="2" t="s">
        <v>21</v>
      </c>
      <c r="B16" s="1" t="s">
        <v>22</v>
      </c>
      <c r="C16" s="1" t="s">
        <v>14</v>
      </c>
      <c r="D16" s="1" t="s">
        <v>23</v>
      </c>
      <c r="E16" s="1" t="s">
        <v>3</v>
      </c>
      <c r="F16" s="41">
        <v>12</v>
      </c>
      <c r="G16" s="36">
        <v>5589.6551724137935</v>
      </c>
      <c r="H16" s="5">
        <v>6484</v>
      </c>
      <c r="I16" s="21">
        <f t="shared" si="0"/>
        <v>3633.275862068966</v>
      </c>
      <c r="J16" s="21">
        <f t="shared" si="1"/>
        <v>3912.7586206896553</v>
      </c>
      <c r="K16" s="22">
        <f t="shared" si="2"/>
        <v>4751.2068965517246</v>
      </c>
      <c r="L16" s="23">
        <f t="shared" si="3"/>
        <v>0</v>
      </c>
      <c r="M16" s="24"/>
      <c r="N16" s="25">
        <f t="shared" si="4"/>
        <v>0</v>
      </c>
    </row>
    <row r="17" spans="1:14" customFormat="1" ht="16.5" thickBot="1" x14ac:dyDescent="0.3">
      <c r="A17" s="2">
        <v>7000034</v>
      </c>
      <c r="B17" s="1" t="s">
        <v>24</v>
      </c>
      <c r="C17" s="1" t="s">
        <v>13</v>
      </c>
      <c r="D17" s="1" t="s">
        <v>20</v>
      </c>
      <c r="E17" s="1" t="s">
        <v>0</v>
      </c>
      <c r="F17" s="41">
        <v>12</v>
      </c>
      <c r="G17" s="37">
        <v>8420.6896551724149</v>
      </c>
      <c r="H17" s="5">
        <v>9768.0000000000018</v>
      </c>
      <c r="I17" s="21">
        <f t="shared" si="0"/>
        <v>5473.4482758620697</v>
      </c>
      <c r="J17" s="21">
        <f t="shared" si="1"/>
        <v>5894.4827586206902</v>
      </c>
      <c r="K17" s="22">
        <f t="shared" si="2"/>
        <v>7157.5862068965525</v>
      </c>
      <c r="L17" s="23">
        <f t="shared" si="3"/>
        <v>0</v>
      </c>
      <c r="M17" s="24"/>
      <c r="N17" s="25">
        <f t="shared" si="4"/>
        <v>0</v>
      </c>
    </row>
    <row r="18" spans="1:14" customFormat="1" ht="15" x14ac:dyDescent="0.25"/>
    <row r="19" spans="1:14" customFormat="1" ht="15" x14ac:dyDescent="0.25"/>
    <row r="20" spans="1:14" customFormat="1" ht="15" x14ac:dyDescent="0.25"/>
    <row r="21" spans="1:14" customFormat="1" ht="15" x14ac:dyDescent="0.25"/>
    <row r="22" spans="1:14" customFormat="1" ht="15" x14ac:dyDescent="0.25"/>
    <row r="23" spans="1:14" customFormat="1" ht="15" x14ac:dyDescent="0.25"/>
    <row r="24" spans="1:14" customFormat="1" ht="15" x14ac:dyDescent="0.25"/>
    <row r="25" spans="1:14" customFormat="1" ht="15" x14ac:dyDescent="0.25"/>
    <row r="26" spans="1:14" customFormat="1" ht="15" x14ac:dyDescent="0.25"/>
    <row r="27" spans="1:14" customFormat="1" ht="15" x14ac:dyDescent="0.25"/>
    <row r="28" spans="1:14" customFormat="1" ht="15" x14ac:dyDescent="0.25"/>
    <row r="29" spans="1:14" customFormat="1" ht="15" x14ac:dyDescent="0.25"/>
    <row r="30" spans="1:14" customFormat="1" ht="15" x14ac:dyDescent="0.25"/>
    <row r="31" spans="1:14" customFormat="1" ht="15" x14ac:dyDescent="0.25"/>
    <row r="32" spans="1:14" customFormat="1" ht="15" x14ac:dyDescent="0.25"/>
    <row r="33" customFormat="1" ht="15" x14ac:dyDescent="0.25"/>
    <row r="34" customFormat="1" ht="15" x14ac:dyDescent="0.25"/>
    <row r="35" customFormat="1" ht="15" x14ac:dyDescent="0.25"/>
    <row r="36" customFormat="1" ht="15" x14ac:dyDescent="0.25"/>
    <row r="37" customFormat="1" ht="15" x14ac:dyDescent="0.25"/>
    <row r="38" customFormat="1" ht="15" x14ac:dyDescent="0.25"/>
    <row r="39" customFormat="1" ht="15" x14ac:dyDescent="0.25"/>
    <row r="40" customFormat="1" ht="15" x14ac:dyDescent="0.25"/>
    <row r="41" customFormat="1" ht="15" x14ac:dyDescent="0.25"/>
    <row r="42" customFormat="1" ht="15" x14ac:dyDescent="0.25"/>
    <row r="43" customFormat="1" ht="15" x14ac:dyDescent="0.25"/>
    <row r="44" customFormat="1" ht="15" x14ac:dyDescent="0.25"/>
    <row r="45" customFormat="1" ht="15" x14ac:dyDescent="0.25"/>
    <row r="46" customFormat="1" ht="15" x14ac:dyDescent="0.25"/>
    <row r="47" customFormat="1" ht="15" x14ac:dyDescent="0.25"/>
    <row r="48" customFormat="1" ht="15" x14ac:dyDescent="0.25"/>
    <row r="49" customFormat="1" ht="15" x14ac:dyDescent="0.25"/>
    <row r="50" customFormat="1" ht="15" x14ac:dyDescent="0.25"/>
    <row r="51" customFormat="1" ht="15" x14ac:dyDescent="0.25"/>
    <row r="52" customFormat="1" ht="15" x14ac:dyDescent="0.25"/>
    <row r="53" customFormat="1" ht="15" x14ac:dyDescent="0.25"/>
    <row r="54" customFormat="1" ht="15" x14ac:dyDescent="0.25"/>
    <row r="55" customFormat="1" ht="15" x14ac:dyDescent="0.25"/>
    <row r="56" customFormat="1" ht="15" x14ac:dyDescent="0.25"/>
    <row r="57" customFormat="1" ht="15" x14ac:dyDescent="0.25"/>
    <row r="58" customFormat="1" ht="15" x14ac:dyDescent="0.25"/>
    <row r="59" customFormat="1" ht="15" x14ac:dyDescent="0.25"/>
    <row r="60" customFormat="1" ht="15" x14ac:dyDescent="0.25"/>
    <row r="61" customFormat="1" ht="15" x14ac:dyDescent="0.25"/>
    <row r="62" customFormat="1" ht="15" x14ac:dyDescent="0.25"/>
    <row r="63" customFormat="1" ht="15" x14ac:dyDescent="0.25"/>
    <row r="64" customFormat="1" ht="15" x14ac:dyDescent="0.25"/>
    <row r="65" customFormat="1" ht="15" x14ac:dyDescent="0.25"/>
    <row r="66" customFormat="1" ht="15" x14ac:dyDescent="0.25"/>
    <row r="67" customFormat="1" ht="15" x14ac:dyDescent="0.25"/>
    <row r="68" customFormat="1" ht="15" x14ac:dyDescent="0.25"/>
    <row r="69" customFormat="1" ht="15" x14ac:dyDescent="0.25"/>
    <row r="70" customFormat="1" ht="15" x14ac:dyDescent="0.25"/>
    <row r="71" customFormat="1" ht="15" x14ac:dyDescent="0.25"/>
    <row r="72" customFormat="1" ht="15" x14ac:dyDescent="0.25"/>
    <row r="73" customFormat="1" ht="15" x14ac:dyDescent="0.25"/>
    <row r="74" customFormat="1" ht="15" x14ac:dyDescent="0.25"/>
    <row r="75" customFormat="1" ht="15" x14ac:dyDescent="0.25"/>
    <row r="76" customFormat="1" ht="15" x14ac:dyDescent="0.25"/>
    <row r="77" customFormat="1" ht="15" x14ac:dyDescent="0.25"/>
    <row r="78" customFormat="1" ht="15" x14ac:dyDescent="0.25"/>
    <row r="79" customFormat="1" ht="15" x14ac:dyDescent="0.25"/>
    <row r="80" customFormat="1" ht="15" x14ac:dyDescent="0.25"/>
    <row r="81" customFormat="1" ht="15" x14ac:dyDescent="0.25"/>
    <row r="82" customFormat="1" ht="15" x14ac:dyDescent="0.25"/>
    <row r="83" customFormat="1" ht="15" x14ac:dyDescent="0.25"/>
    <row r="84" customFormat="1" ht="15" x14ac:dyDescent="0.25"/>
    <row r="85" customFormat="1" ht="15" x14ac:dyDescent="0.25"/>
    <row r="86" customFormat="1" ht="15" x14ac:dyDescent="0.25"/>
    <row r="87" customFormat="1" ht="15" x14ac:dyDescent="0.25"/>
    <row r="88" customFormat="1" ht="15" x14ac:dyDescent="0.25"/>
    <row r="89" customFormat="1" ht="15" x14ac:dyDescent="0.25"/>
    <row r="90" customFormat="1" ht="15" x14ac:dyDescent="0.25"/>
    <row r="91" customFormat="1" ht="15" x14ac:dyDescent="0.25"/>
    <row r="92" customFormat="1" ht="15" x14ac:dyDescent="0.25"/>
    <row r="93" customFormat="1" ht="15" x14ac:dyDescent="0.25"/>
    <row r="94" customFormat="1" ht="15" x14ac:dyDescent="0.25"/>
    <row r="95" customFormat="1" ht="15" x14ac:dyDescent="0.25"/>
    <row r="96" customFormat="1" ht="15" x14ac:dyDescent="0.25"/>
    <row r="97" customFormat="1" ht="15" x14ac:dyDescent="0.25"/>
    <row r="98" customFormat="1" ht="15" x14ac:dyDescent="0.25"/>
    <row r="99" customFormat="1" ht="15" x14ac:dyDescent="0.25"/>
    <row r="100" customFormat="1" ht="15" x14ac:dyDescent="0.25"/>
    <row r="101" customFormat="1" ht="15" x14ac:dyDescent="0.25"/>
    <row r="102" customFormat="1" ht="15" x14ac:dyDescent="0.25"/>
    <row r="103" customFormat="1" ht="15" x14ac:dyDescent="0.25"/>
    <row r="104" customFormat="1" ht="15" x14ac:dyDescent="0.25"/>
    <row r="105" customFormat="1" ht="15" x14ac:dyDescent="0.25"/>
    <row r="106" customFormat="1" ht="15" x14ac:dyDescent="0.25"/>
    <row r="107" customFormat="1" ht="15" x14ac:dyDescent="0.25"/>
    <row r="108" customFormat="1" ht="15" x14ac:dyDescent="0.25"/>
    <row r="109" customFormat="1" ht="15" x14ac:dyDescent="0.25"/>
    <row r="110" customFormat="1" ht="15" x14ac:dyDescent="0.25"/>
    <row r="111" customFormat="1" ht="15" x14ac:dyDescent="0.25"/>
    <row r="112" customFormat="1" ht="15" x14ac:dyDescent="0.25"/>
    <row r="113" customFormat="1" ht="15" x14ac:dyDescent="0.25"/>
    <row r="114" customFormat="1" ht="15" x14ac:dyDescent="0.25"/>
    <row r="115" customFormat="1" ht="15" x14ac:dyDescent="0.25"/>
    <row r="116" customFormat="1" ht="15" x14ac:dyDescent="0.25"/>
    <row r="117" customFormat="1" ht="15" x14ac:dyDescent="0.25"/>
    <row r="118" customFormat="1" ht="15" x14ac:dyDescent="0.25"/>
    <row r="119" customFormat="1" ht="15" x14ac:dyDescent="0.25"/>
    <row r="120" customFormat="1" ht="15" x14ac:dyDescent="0.25"/>
    <row r="121" customFormat="1" ht="15" x14ac:dyDescent="0.25"/>
    <row r="122" customFormat="1" ht="15" x14ac:dyDescent="0.25"/>
    <row r="123" customFormat="1" ht="15" x14ac:dyDescent="0.25"/>
    <row r="124" customFormat="1" ht="15" x14ac:dyDescent="0.25"/>
    <row r="125" customFormat="1" ht="15" x14ac:dyDescent="0.25"/>
    <row r="126" customFormat="1" ht="15" x14ac:dyDescent="0.25"/>
    <row r="127" customFormat="1" ht="15" x14ac:dyDescent="0.25"/>
    <row r="128" customFormat="1" ht="15" x14ac:dyDescent="0.25"/>
    <row r="129" customFormat="1" ht="15" x14ac:dyDescent="0.25"/>
    <row r="130" customFormat="1" ht="15" x14ac:dyDescent="0.25"/>
    <row r="131" customFormat="1" ht="15" x14ac:dyDescent="0.25"/>
    <row r="132" customFormat="1" ht="15" x14ac:dyDescent="0.25"/>
    <row r="133" customFormat="1" ht="15" x14ac:dyDescent="0.25"/>
    <row r="134" customFormat="1" ht="15" x14ac:dyDescent="0.25"/>
    <row r="135" customFormat="1" ht="15" x14ac:dyDescent="0.25"/>
    <row r="136" customFormat="1" ht="15" x14ac:dyDescent="0.25"/>
    <row r="137" customFormat="1" ht="15" x14ac:dyDescent="0.25"/>
    <row r="138" customFormat="1" ht="15" x14ac:dyDescent="0.25"/>
    <row r="139" customFormat="1" ht="15" x14ac:dyDescent="0.25"/>
    <row r="140" customFormat="1" ht="15" x14ac:dyDescent="0.25"/>
    <row r="141" customFormat="1" ht="15" x14ac:dyDescent="0.25"/>
    <row r="142" customFormat="1" ht="15" x14ac:dyDescent="0.25"/>
    <row r="143" customFormat="1" ht="15" x14ac:dyDescent="0.25"/>
    <row r="144" customFormat="1" ht="15" x14ac:dyDescent="0.25"/>
    <row r="145" customFormat="1" ht="15" x14ac:dyDescent="0.25"/>
    <row r="146" customFormat="1" ht="15" x14ac:dyDescent="0.25"/>
    <row r="147" customFormat="1" ht="15" x14ac:dyDescent="0.25"/>
    <row r="148" customFormat="1" ht="15" x14ac:dyDescent="0.25"/>
    <row r="149" customFormat="1" ht="15" x14ac:dyDescent="0.25"/>
    <row r="150" customFormat="1" ht="15" x14ac:dyDescent="0.25"/>
    <row r="151" customFormat="1" ht="15" x14ac:dyDescent="0.25"/>
    <row r="152" customFormat="1" ht="15" x14ac:dyDescent="0.25"/>
    <row r="153" customFormat="1" ht="15" x14ac:dyDescent="0.25"/>
    <row r="154" customFormat="1" ht="15" x14ac:dyDescent="0.25"/>
    <row r="155" customFormat="1" ht="15" x14ac:dyDescent="0.25"/>
    <row r="156" customFormat="1" ht="15" x14ac:dyDescent="0.25"/>
    <row r="157" customFormat="1" ht="15" x14ac:dyDescent="0.25"/>
    <row r="158" customFormat="1" ht="15" x14ac:dyDescent="0.25"/>
    <row r="159" customFormat="1" ht="15" x14ac:dyDescent="0.25"/>
    <row r="160" customFormat="1" ht="15" x14ac:dyDescent="0.25"/>
    <row r="161" customFormat="1" ht="15" x14ac:dyDescent="0.25"/>
    <row r="162" customFormat="1" ht="15" x14ac:dyDescent="0.25"/>
    <row r="163" customFormat="1" ht="15" x14ac:dyDescent="0.25"/>
    <row r="164" customFormat="1" ht="15" x14ac:dyDescent="0.25"/>
    <row r="165" customFormat="1" ht="15" x14ac:dyDescent="0.25"/>
    <row r="166" customFormat="1" ht="15" x14ac:dyDescent="0.25"/>
    <row r="167" customFormat="1" ht="15" x14ac:dyDescent="0.25"/>
    <row r="168" customFormat="1" ht="15" x14ac:dyDescent="0.25"/>
    <row r="169" customFormat="1" ht="15" x14ac:dyDescent="0.25"/>
    <row r="170" customFormat="1" ht="15" x14ac:dyDescent="0.25"/>
    <row r="171" customFormat="1" ht="15" x14ac:dyDescent="0.25"/>
    <row r="172" customFormat="1" ht="15" x14ac:dyDescent="0.25"/>
    <row r="173" customFormat="1" ht="15" x14ac:dyDescent="0.25"/>
    <row r="174" customFormat="1" ht="15" x14ac:dyDescent="0.25"/>
    <row r="175" customFormat="1" ht="15" x14ac:dyDescent="0.25"/>
    <row r="176" customFormat="1" ht="15" x14ac:dyDescent="0.25"/>
    <row r="177" customFormat="1" ht="15" x14ac:dyDescent="0.25"/>
    <row r="178" customFormat="1" ht="15" x14ac:dyDescent="0.25"/>
    <row r="179" customFormat="1" ht="15" x14ac:dyDescent="0.25"/>
    <row r="180" customFormat="1" ht="15" x14ac:dyDescent="0.25"/>
    <row r="181" customFormat="1" ht="15" x14ac:dyDescent="0.25"/>
    <row r="182" customFormat="1" ht="15" x14ac:dyDescent="0.25"/>
    <row r="183" customFormat="1" ht="15" x14ac:dyDescent="0.25"/>
    <row r="184" customFormat="1" ht="15" x14ac:dyDescent="0.25"/>
    <row r="185" customFormat="1" ht="15" x14ac:dyDescent="0.25"/>
    <row r="186" customFormat="1" ht="15" x14ac:dyDescent="0.25"/>
    <row r="187" customFormat="1" ht="15" x14ac:dyDescent="0.25"/>
    <row r="188" customFormat="1" ht="15" x14ac:dyDescent="0.25"/>
    <row r="189" customFormat="1" ht="15" x14ac:dyDescent="0.25"/>
    <row r="190" customFormat="1" ht="15" x14ac:dyDescent="0.25"/>
    <row r="191" customFormat="1" ht="15" x14ac:dyDescent="0.25"/>
    <row r="192" customFormat="1" ht="15" x14ac:dyDescent="0.25"/>
    <row r="193" customFormat="1" ht="15" x14ac:dyDescent="0.25"/>
    <row r="194" customFormat="1" ht="15" x14ac:dyDescent="0.25"/>
    <row r="195" customFormat="1" ht="15" x14ac:dyDescent="0.25"/>
    <row r="196" customFormat="1" ht="15" x14ac:dyDescent="0.25"/>
    <row r="197" customFormat="1" ht="15" x14ac:dyDescent="0.25"/>
    <row r="198" customFormat="1" ht="15" x14ac:dyDescent="0.25"/>
    <row r="199" customFormat="1" ht="15" x14ac:dyDescent="0.25"/>
    <row r="200" customFormat="1" ht="15" x14ac:dyDescent="0.25"/>
    <row r="201" customFormat="1" ht="15" x14ac:dyDescent="0.25"/>
    <row r="202" customFormat="1" ht="15" x14ac:dyDescent="0.25"/>
    <row r="203" customFormat="1" ht="15" x14ac:dyDescent="0.25"/>
    <row r="204" customFormat="1" ht="15" x14ac:dyDescent="0.25"/>
    <row r="205" customFormat="1" ht="15" x14ac:dyDescent="0.25"/>
    <row r="206" customFormat="1" ht="15" x14ac:dyDescent="0.25"/>
    <row r="207" customFormat="1" ht="15" x14ac:dyDescent="0.25"/>
    <row r="208" customFormat="1" ht="15" x14ac:dyDescent="0.25"/>
    <row r="209" customFormat="1" ht="15" x14ac:dyDescent="0.25"/>
    <row r="210" customFormat="1" ht="15" x14ac:dyDescent="0.25"/>
    <row r="211" customFormat="1" ht="15" x14ac:dyDescent="0.25"/>
    <row r="212" customFormat="1" ht="15" x14ac:dyDescent="0.25"/>
    <row r="213" customFormat="1" ht="15" x14ac:dyDescent="0.25"/>
    <row r="214" customFormat="1" ht="15" x14ac:dyDescent="0.25"/>
    <row r="215" customFormat="1" ht="15" x14ac:dyDescent="0.25"/>
    <row r="216" customFormat="1" ht="15" x14ac:dyDescent="0.25"/>
    <row r="217" customFormat="1" ht="15" x14ac:dyDescent="0.25"/>
    <row r="218" customFormat="1" ht="15" x14ac:dyDescent="0.25"/>
    <row r="219" customFormat="1" ht="15" x14ac:dyDescent="0.25"/>
    <row r="220" customFormat="1" ht="15" x14ac:dyDescent="0.25"/>
    <row r="221" customFormat="1" ht="15" x14ac:dyDescent="0.25"/>
    <row r="222" customFormat="1" ht="15" x14ac:dyDescent="0.25"/>
    <row r="223" customFormat="1" ht="15" x14ac:dyDescent="0.25"/>
    <row r="224" customFormat="1" ht="15" x14ac:dyDescent="0.25"/>
    <row r="225" customFormat="1" ht="15" x14ac:dyDescent="0.25"/>
    <row r="226" customFormat="1" ht="15" x14ac:dyDescent="0.25"/>
    <row r="227" customFormat="1" ht="15" x14ac:dyDescent="0.25"/>
    <row r="228" customFormat="1" ht="15" x14ac:dyDescent="0.25"/>
    <row r="229" customFormat="1" ht="15" x14ac:dyDescent="0.25"/>
    <row r="230" customFormat="1" ht="15" x14ac:dyDescent="0.25"/>
    <row r="231" customFormat="1" ht="15" x14ac:dyDescent="0.25"/>
    <row r="232" customFormat="1" ht="15" x14ac:dyDescent="0.25"/>
    <row r="233" customFormat="1" ht="15" x14ac:dyDescent="0.25"/>
    <row r="234" customFormat="1" ht="15" x14ac:dyDescent="0.25"/>
    <row r="235" customFormat="1" ht="15" x14ac:dyDescent="0.25"/>
    <row r="236" customFormat="1" ht="15" x14ac:dyDescent="0.25"/>
    <row r="237" customFormat="1" ht="15" x14ac:dyDescent="0.25"/>
    <row r="238" customFormat="1" ht="15" x14ac:dyDescent="0.25"/>
    <row r="239" customFormat="1" ht="15" x14ac:dyDescent="0.25"/>
    <row r="240" customFormat="1" ht="15" x14ac:dyDescent="0.25"/>
    <row r="241" customFormat="1" ht="15" x14ac:dyDescent="0.25"/>
    <row r="242" customFormat="1" ht="15" x14ac:dyDescent="0.25"/>
    <row r="243" customFormat="1" ht="15" x14ac:dyDescent="0.25"/>
    <row r="244" customFormat="1" ht="15" x14ac:dyDescent="0.25"/>
    <row r="245" customFormat="1" ht="15" x14ac:dyDescent="0.25"/>
    <row r="246" customFormat="1" ht="15" x14ac:dyDescent="0.25"/>
    <row r="247" customFormat="1" ht="15" x14ac:dyDescent="0.25"/>
    <row r="248" customFormat="1" ht="15" x14ac:dyDescent="0.25"/>
    <row r="249" customFormat="1" ht="15" x14ac:dyDescent="0.25"/>
    <row r="250" customFormat="1" ht="15" x14ac:dyDescent="0.25"/>
    <row r="251" customFormat="1" ht="15" x14ac:dyDescent="0.25"/>
    <row r="252" customFormat="1" ht="15" x14ac:dyDescent="0.25"/>
    <row r="253" customFormat="1" ht="13.5" customHeight="1" x14ac:dyDescent="0.25"/>
    <row r="254" customFormat="1" ht="13.5" customHeight="1" x14ac:dyDescent="0.25"/>
    <row r="255" customFormat="1" ht="15.75" customHeight="1" x14ac:dyDescent="0.25"/>
    <row r="256" customFormat="1" ht="15" customHeight="1" x14ac:dyDescent="0.25"/>
    <row r="257" customFormat="1" ht="15" x14ac:dyDescent="0.25"/>
    <row r="258" customFormat="1" ht="15" x14ac:dyDescent="0.25"/>
    <row r="259" customFormat="1" ht="15" x14ac:dyDescent="0.25"/>
    <row r="260" customFormat="1" ht="15" x14ac:dyDescent="0.25"/>
    <row r="261" customFormat="1" ht="15" x14ac:dyDescent="0.25"/>
    <row r="262" customFormat="1" ht="15" x14ac:dyDescent="0.25"/>
    <row r="263" customFormat="1" ht="15" x14ac:dyDescent="0.25"/>
    <row r="264" customFormat="1" ht="15" x14ac:dyDescent="0.25"/>
    <row r="265" customFormat="1" ht="15" x14ac:dyDescent="0.25"/>
    <row r="266" customFormat="1" ht="15" x14ac:dyDescent="0.25"/>
    <row r="267" customFormat="1" ht="15" x14ac:dyDescent="0.25"/>
    <row r="268" customFormat="1" ht="15" x14ac:dyDescent="0.25"/>
    <row r="269" customFormat="1" ht="15" x14ac:dyDescent="0.25"/>
    <row r="270" customFormat="1" ht="15" x14ac:dyDescent="0.25"/>
    <row r="271" customFormat="1" ht="15" x14ac:dyDescent="0.25"/>
    <row r="272" customFormat="1" ht="15" x14ac:dyDescent="0.25"/>
    <row r="273" customFormat="1" ht="15" x14ac:dyDescent="0.25"/>
    <row r="274" customFormat="1" ht="15" x14ac:dyDescent="0.25"/>
    <row r="275" customFormat="1" ht="15" x14ac:dyDescent="0.25"/>
    <row r="276" customFormat="1" ht="15" x14ac:dyDescent="0.25"/>
    <row r="277" customFormat="1" ht="15" x14ac:dyDescent="0.25"/>
    <row r="278" customFormat="1" ht="15" x14ac:dyDescent="0.25"/>
    <row r="279" customFormat="1" ht="15" x14ac:dyDescent="0.25"/>
    <row r="280" customFormat="1" ht="15" x14ac:dyDescent="0.25"/>
    <row r="281" customFormat="1" ht="15" x14ac:dyDescent="0.25"/>
    <row r="282" customFormat="1" ht="15" x14ac:dyDescent="0.25"/>
    <row r="283" customFormat="1" ht="15" x14ac:dyDescent="0.25"/>
    <row r="284" customFormat="1" ht="15" x14ac:dyDescent="0.25"/>
    <row r="285" customFormat="1" ht="15" x14ac:dyDescent="0.25"/>
    <row r="286" customFormat="1" ht="15" x14ac:dyDescent="0.25"/>
    <row r="287" customFormat="1" ht="15" x14ac:dyDescent="0.25"/>
    <row r="288" customFormat="1" ht="15" x14ac:dyDescent="0.25"/>
    <row r="289" customFormat="1" ht="15" x14ac:dyDescent="0.25"/>
    <row r="290" customFormat="1" ht="15" x14ac:dyDescent="0.25"/>
    <row r="291" customFormat="1" ht="15" x14ac:dyDescent="0.25"/>
    <row r="292" customFormat="1" ht="15" x14ac:dyDescent="0.25"/>
    <row r="293" customFormat="1" ht="15" x14ac:dyDescent="0.25"/>
    <row r="294" customFormat="1" ht="15" x14ac:dyDescent="0.25"/>
    <row r="295" customFormat="1" ht="15" x14ac:dyDescent="0.25"/>
    <row r="296" customFormat="1" ht="15" x14ac:dyDescent="0.25"/>
    <row r="297" customFormat="1" ht="15" x14ac:dyDescent="0.25"/>
    <row r="298" customFormat="1" ht="15" x14ac:dyDescent="0.25"/>
    <row r="299" customFormat="1" ht="15" x14ac:dyDescent="0.25"/>
    <row r="300" customFormat="1" ht="15" x14ac:dyDescent="0.25"/>
    <row r="301" customFormat="1" ht="15" x14ac:dyDescent="0.25"/>
    <row r="302" customFormat="1" ht="15" x14ac:dyDescent="0.25"/>
    <row r="303" customFormat="1" ht="15" x14ac:dyDescent="0.25"/>
    <row r="304" customFormat="1" ht="15" x14ac:dyDescent="0.25"/>
    <row r="305" customFormat="1" ht="15" x14ac:dyDescent="0.25"/>
    <row r="306" customFormat="1" ht="15" x14ac:dyDescent="0.25"/>
    <row r="307" customFormat="1" ht="15" x14ac:dyDescent="0.25"/>
    <row r="308" customFormat="1" ht="15" x14ac:dyDescent="0.25"/>
    <row r="309" customFormat="1" ht="15" x14ac:dyDescent="0.25"/>
    <row r="310" customFormat="1" ht="15" x14ac:dyDescent="0.25"/>
    <row r="311" customFormat="1" ht="15" x14ac:dyDescent="0.25"/>
    <row r="312" customFormat="1" ht="15" x14ac:dyDescent="0.25"/>
    <row r="313" customFormat="1" ht="15" x14ac:dyDescent="0.25"/>
    <row r="314" customFormat="1" ht="15" x14ac:dyDescent="0.25"/>
    <row r="315" customFormat="1" ht="15" x14ac:dyDescent="0.25"/>
    <row r="316" customFormat="1" ht="15" x14ac:dyDescent="0.25"/>
    <row r="317" customFormat="1" ht="15" x14ac:dyDescent="0.25"/>
    <row r="318" customFormat="1" ht="15" x14ac:dyDescent="0.25"/>
    <row r="319" customFormat="1" ht="15" x14ac:dyDescent="0.25"/>
    <row r="320" customFormat="1" ht="15" x14ac:dyDescent="0.25"/>
    <row r="321" customFormat="1" ht="15" x14ac:dyDescent="0.25"/>
    <row r="322" customFormat="1" ht="15" x14ac:dyDescent="0.25"/>
    <row r="323" customFormat="1" ht="15" x14ac:dyDescent="0.25"/>
    <row r="324" customFormat="1" ht="15" x14ac:dyDescent="0.25"/>
    <row r="325" customFormat="1" ht="15" x14ac:dyDescent="0.25"/>
    <row r="326" customFormat="1" ht="15" x14ac:dyDescent="0.25"/>
    <row r="327" customFormat="1" ht="15" x14ac:dyDescent="0.25"/>
    <row r="328" customFormat="1" ht="15" x14ac:dyDescent="0.25"/>
    <row r="329" customFormat="1" ht="15" x14ac:dyDescent="0.25"/>
    <row r="330" customFormat="1" ht="15" x14ac:dyDescent="0.25"/>
    <row r="331" customFormat="1" ht="15" x14ac:dyDescent="0.25"/>
    <row r="332" customFormat="1" ht="15" x14ac:dyDescent="0.25"/>
    <row r="333" customFormat="1" ht="15" x14ac:dyDescent="0.25"/>
    <row r="334" customFormat="1" ht="15" x14ac:dyDescent="0.25"/>
    <row r="335" customFormat="1" ht="15" x14ac:dyDescent="0.25"/>
    <row r="336" customFormat="1" ht="15" x14ac:dyDescent="0.25"/>
    <row r="337" customFormat="1" ht="15" x14ac:dyDescent="0.25"/>
    <row r="338" customFormat="1" ht="15" x14ac:dyDescent="0.25"/>
    <row r="339" customFormat="1" ht="15" x14ac:dyDescent="0.25"/>
    <row r="340" customFormat="1" ht="15" x14ac:dyDescent="0.25"/>
    <row r="341" customFormat="1" ht="15" x14ac:dyDescent="0.25"/>
    <row r="342" customFormat="1" ht="15" x14ac:dyDescent="0.25"/>
    <row r="343" customFormat="1" ht="15" x14ac:dyDescent="0.25"/>
    <row r="344" customFormat="1" ht="15" x14ac:dyDescent="0.25"/>
    <row r="345" customFormat="1" ht="15" x14ac:dyDescent="0.25"/>
    <row r="346" customFormat="1" ht="15" x14ac:dyDescent="0.25"/>
    <row r="347" customFormat="1" ht="15" x14ac:dyDescent="0.25"/>
    <row r="348" customFormat="1" ht="15" x14ac:dyDescent="0.25"/>
    <row r="349" customFormat="1" ht="15" x14ac:dyDescent="0.25"/>
    <row r="350" customFormat="1" ht="15" x14ac:dyDescent="0.25"/>
    <row r="351" customFormat="1" ht="15" x14ac:dyDescent="0.25"/>
    <row r="352" customFormat="1" ht="15" x14ac:dyDescent="0.25"/>
    <row r="353" customFormat="1" ht="15" x14ac:dyDescent="0.25"/>
    <row r="354" customFormat="1" ht="15" x14ac:dyDescent="0.25"/>
    <row r="355" customFormat="1" ht="15" x14ac:dyDescent="0.25"/>
    <row r="356" customFormat="1" ht="15" x14ac:dyDescent="0.25"/>
    <row r="357" customFormat="1" ht="15" x14ac:dyDescent="0.25"/>
    <row r="358" customFormat="1" ht="15" x14ac:dyDescent="0.25"/>
    <row r="359" customFormat="1" ht="15" x14ac:dyDescent="0.25"/>
    <row r="360" customFormat="1" ht="15" x14ac:dyDescent="0.25"/>
    <row r="361" customFormat="1" ht="15" x14ac:dyDescent="0.25"/>
    <row r="362" customFormat="1" ht="15" x14ac:dyDescent="0.25"/>
    <row r="363" customFormat="1" ht="15" x14ac:dyDescent="0.25"/>
    <row r="364" customFormat="1" ht="15" x14ac:dyDescent="0.25"/>
    <row r="365" customFormat="1" ht="15" x14ac:dyDescent="0.25"/>
    <row r="366" customFormat="1" ht="15" x14ac:dyDescent="0.25"/>
    <row r="367" customFormat="1" ht="15" x14ac:dyDescent="0.25"/>
    <row r="368" customFormat="1" ht="15" x14ac:dyDescent="0.25"/>
    <row r="369" customFormat="1" ht="15" x14ac:dyDescent="0.25"/>
    <row r="370" customFormat="1" ht="15" x14ac:dyDescent="0.25"/>
    <row r="371" customFormat="1" ht="15" x14ac:dyDescent="0.25"/>
    <row r="372" customFormat="1" ht="15" x14ac:dyDescent="0.25"/>
    <row r="373" customFormat="1" ht="15" x14ac:dyDescent="0.25"/>
    <row r="374" customFormat="1" ht="15" x14ac:dyDescent="0.25"/>
    <row r="375" customFormat="1" ht="15" x14ac:dyDescent="0.25"/>
    <row r="376" customFormat="1" ht="15" x14ac:dyDescent="0.25"/>
    <row r="377" customFormat="1" ht="15" x14ac:dyDescent="0.25"/>
    <row r="378" customFormat="1" ht="15" x14ac:dyDescent="0.25"/>
    <row r="379" customFormat="1" ht="15" x14ac:dyDescent="0.25"/>
    <row r="380" customFormat="1" ht="15" x14ac:dyDescent="0.25"/>
    <row r="381" customFormat="1" ht="15" x14ac:dyDescent="0.25"/>
    <row r="382" customFormat="1" ht="15" x14ac:dyDescent="0.25"/>
    <row r="383" customFormat="1" ht="15" x14ac:dyDescent="0.25"/>
    <row r="384" customFormat="1" ht="15" x14ac:dyDescent="0.25"/>
    <row r="385" customFormat="1" ht="15" x14ac:dyDescent="0.25"/>
    <row r="386" customFormat="1" ht="15" x14ac:dyDescent="0.25"/>
    <row r="387" customFormat="1" ht="15" x14ac:dyDescent="0.25"/>
    <row r="388" customFormat="1" ht="15" x14ac:dyDescent="0.25"/>
    <row r="389" customFormat="1" ht="15" x14ac:dyDescent="0.25"/>
    <row r="390" customFormat="1" ht="15" x14ac:dyDescent="0.25"/>
    <row r="391" customFormat="1" ht="15" x14ac:dyDescent="0.25"/>
    <row r="392" customFormat="1" ht="15" x14ac:dyDescent="0.25"/>
    <row r="393" customFormat="1" ht="15" x14ac:dyDescent="0.25"/>
    <row r="394" customFormat="1" ht="15" x14ac:dyDescent="0.25"/>
    <row r="395" customFormat="1" ht="15" x14ac:dyDescent="0.25"/>
    <row r="396" customFormat="1" ht="15" x14ac:dyDescent="0.25"/>
    <row r="397" customFormat="1" ht="15" x14ac:dyDescent="0.25"/>
    <row r="398" customFormat="1" ht="15" x14ac:dyDescent="0.25"/>
    <row r="399" customFormat="1" ht="15" x14ac:dyDescent="0.25"/>
    <row r="400" customFormat="1" ht="15" x14ac:dyDescent="0.25"/>
    <row r="401" customFormat="1" ht="15" x14ac:dyDescent="0.25"/>
    <row r="402" customFormat="1" ht="15" x14ac:dyDescent="0.25"/>
    <row r="403" customFormat="1" ht="15" x14ac:dyDescent="0.25"/>
    <row r="404" customFormat="1" ht="15" x14ac:dyDescent="0.25"/>
    <row r="405" customFormat="1" ht="15" x14ac:dyDescent="0.25"/>
    <row r="406" customFormat="1" ht="15" x14ac:dyDescent="0.25"/>
    <row r="407" customFormat="1" ht="15" x14ac:dyDescent="0.25"/>
    <row r="408" customFormat="1" ht="15" x14ac:dyDescent="0.25"/>
    <row r="409" customFormat="1" ht="15" x14ac:dyDescent="0.25"/>
    <row r="410" customFormat="1" ht="15" x14ac:dyDescent="0.25"/>
    <row r="411" customFormat="1" ht="15" x14ac:dyDescent="0.25"/>
    <row r="412" customFormat="1" ht="15" x14ac:dyDescent="0.25"/>
    <row r="413" customFormat="1" ht="15" x14ac:dyDescent="0.25"/>
    <row r="414" customFormat="1" ht="15" x14ac:dyDescent="0.25"/>
    <row r="415" customFormat="1" ht="15" x14ac:dyDescent="0.25"/>
    <row r="416" customFormat="1" ht="15" x14ac:dyDescent="0.25"/>
    <row r="417" customFormat="1" ht="15" x14ac:dyDescent="0.25"/>
    <row r="418" customFormat="1" ht="15" x14ac:dyDescent="0.25"/>
    <row r="419" customFormat="1" ht="15" x14ac:dyDescent="0.25"/>
    <row r="420" customFormat="1" ht="15" x14ac:dyDescent="0.25"/>
    <row r="421" customFormat="1" ht="15" x14ac:dyDescent="0.25"/>
    <row r="422" customFormat="1" ht="15" x14ac:dyDescent="0.25"/>
    <row r="423" customFormat="1" ht="15" x14ac:dyDescent="0.25"/>
    <row r="424" customFormat="1" ht="15" x14ac:dyDescent="0.25"/>
    <row r="425" customFormat="1" ht="15" x14ac:dyDescent="0.25"/>
    <row r="426" customFormat="1" ht="15" x14ac:dyDescent="0.25"/>
    <row r="427" customFormat="1" ht="15" x14ac:dyDescent="0.25"/>
    <row r="428" customFormat="1" ht="15" x14ac:dyDescent="0.25"/>
    <row r="429" customFormat="1" ht="15" x14ac:dyDescent="0.25"/>
    <row r="430" customFormat="1" ht="15" x14ac:dyDescent="0.25"/>
    <row r="431" customFormat="1" ht="15" x14ac:dyDescent="0.25"/>
    <row r="432" customFormat="1" ht="15" x14ac:dyDescent="0.25"/>
    <row r="433" customFormat="1" ht="15" x14ac:dyDescent="0.25"/>
    <row r="434" customFormat="1" ht="15" x14ac:dyDescent="0.25"/>
    <row r="435" customFormat="1" ht="15" x14ac:dyDescent="0.25"/>
    <row r="436" customFormat="1" ht="15" x14ac:dyDescent="0.25"/>
    <row r="437" customFormat="1" ht="15" x14ac:dyDescent="0.25"/>
    <row r="438" customFormat="1" ht="15" x14ac:dyDescent="0.25"/>
    <row r="439" customFormat="1" ht="15" x14ac:dyDescent="0.25"/>
    <row r="440" customFormat="1" ht="15" x14ac:dyDescent="0.25"/>
    <row r="441" customFormat="1" ht="15" x14ac:dyDescent="0.25"/>
    <row r="442" customFormat="1" ht="15" x14ac:dyDescent="0.25"/>
    <row r="443" customFormat="1" ht="15" x14ac:dyDescent="0.25"/>
    <row r="444" customFormat="1" ht="15" x14ac:dyDescent="0.25"/>
    <row r="445" customFormat="1" ht="15" x14ac:dyDescent="0.25"/>
    <row r="446" customFormat="1" ht="15" x14ac:dyDescent="0.25"/>
    <row r="447" customFormat="1" ht="15" x14ac:dyDescent="0.25"/>
    <row r="448" customFormat="1" ht="15" x14ac:dyDescent="0.25"/>
    <row r="449" customFormat="1" ht="15" x14ac:dyDescent="0.25"/>
    <row r="450" customFormat="1" ht="15" x14ac:dyDescent="0.25"/>
    <row r="451" customFormat="1" ht="15" x14ac:dyDescent="0.25"/>
    <row r="452" customFormat="1" ht="15" x14ac:dyDescent="0.25"/>
    <row r="453" customFormat="1" ht="15" x14ac:dyDescent="0.25"/>
    <row r="454" customFormat="1" ht="15" x14ac:dyDescent="0.25"/>
    <row r="455" customFormat="1" ht="15" x14ac:dyDescent="0.25"/>
    <row r="456" customFormat="1" ht="15" x14ac:dyDescent="0.25"/>
    <row r="457" customFormat="1" ht="15" x14ac:dyDescent="0.25"/>
    <row r="458" customFormat="1" ht="15" x14ac:dyDescent="0.25"/>
    <row r="459" customFormat="1" ht="15" x14ac:dyDescent="0.25"/>
    <row r="460" customFormat="1" ht="15" x14ac:dyDescent="0.25"/>
    <row r="461" customFormat="1" ht="15" x14ac:dyDescent="0.25"/>
    <row r="462" customFormat="1" ht="15" x14ac:dyDescent="0.25"/>
    <row r="463" customFormat="1" ht="15" x14ac:dyDescent="0.25"/>
    <row r="464" customFormat="1" ht="15" x14ac:dyDescent="0.25"/>
    <row r="465" customFormat="1" ht="15" x14ac:dyDescent="0.25"/>
    <row r="466" customFormat="1" ht="15" x14ac:dyDescent="0.25"/>
    <row r="467" customFormat="1" ht="15" x14ac:dyDescent="0.25"/>
    <row r="468" customFormat="1" ht="15" x14ac:dyDescent="0.25"/>
    <row r="469" customFormat="1" ht="15" x14ac:dyDescent="0.25"/>
    <row r="470" customFormat="1" ht="15" x14ac:dyDescent="0.25"/>
    <row r="471" customFormat="1" ht="15" x14ac:dyDescent="0.25"/>
    <row r="472" customFormat="1" ht="15" x14ac:dyDescent="0.25"/>
    <row r="473" customFormat="1" ht="15" x14ac:dyDescent="0.25"/>
    <row r="474" customFormat="1" ht="15" x14ac:dyDescent="0.25"/>
    <row r="475" customFormat="1" ht="15" x14ac:dyDescent="0.25"/>
    <row r="476" customFormat="1" ht="15" x14ac:dyDescent="0.25"/>
    <row r="477" customFormat="1" ht="15" x14ac:dyDescent="0.25"/>
    <row r="478" customFormat="1" ht="15" x14ac:dyDescent="0.25"/>
    <row r="479" customFormat="1" ht="15" x14ac:dyDescent="0.25"/>
    <row r="480" customFormat="1" ht="15" x14ac:dyDescent="0.25"/>
    <row r="481" customFormat="1" ht="15" x14ac:dyDescent="0.25"/>
    <row r="482" customFormat="1" ht="15" x14ac:dyDescent="0.25"/>
    <row r="483" customFormat="1" ht="15" x14ac:dyDescent="0.25"/>
    <row r="484" customFormat="1" ht="15" x14ac:dyDescent="0.25"/>
    <row r="485" customFormat="1" ht="15" x14ac:dyDescent="0.25"/>
    <row r="486" customFormat="1" ht="15" x14ac:dyDescent="0.25"/>
    <row r="487" customFormat="1" ht="15" x14ac:dyDescent="0.25"/>
    <row r="488" customFormat="1" ht="15" x14ac:dyDescent="0.25"/>
    <row r="489" customFormat="1" ht="15" x14ac:dyDescent="0.25"/>
    <row r="490" customFormat="1" ht="15" x14ac:dyDescent="0.25"/>
    <row r="491" customFormat="1" ht="15" x14ac:dyDescent="0.25"/>
    <row r="492" customFormat="1" ht="15" x14ac:dyDescent="0.25"/>
    <row r="493" customFormat="1" ht="15" x14ac:dyDescent="0.25"/>
    <row r="494" customFormat="1" ht="15" x14ac:dyDescent="0.25"/>
    <row r="495" customFormat="1" ht="15" x14ac:dyDescent="0.25"/>
    <row r="496" customFormat="1" ht="15" x14ac:dyDescent="0.25"/>
    <row r="497" customFormat="1" ht="15" x14ac:dyDescent="0.25"/>
    <row r="498" customFormat="1" ht="15" x14ac:dyDescent="0.25"/>
    <row r="499" customFormat="1" ht="15" x14ac:dyDescent="0.25"/>
    <row r="500" customFormat="1" ht="15" x14ac:dyDescent="0.25"/>
    <row r="501" customFormat="1" ht="15" x14ac:dyDescent="0.25"/>
    <row r="502" customFormat="1" ht="15" x14ac:dyDescent="0.25"/>
    <row r="503" customFormat="1" ht="15" x14ac:dyDescent="0.25"/>
    <row r="504" customFormat="1" ht="15" x14ac:dyDescent="0.25"/>
    <row r="505" customFormat="1" ht="15" x14ac:dyDescent="0.25"/>
    <row r="506" customFormat="1" ht="15" x14ac:dyDescent="0.25"/>
    <row r="507" customFormat="1" ht="15" x14ac:dyDescent="0.25"/>
    <row r="508" customFormat="1" ht="15" x14ac:dyDescent="0.25"/>
    <row r="509" customFormat="1" ht="15" x14ac:dyDescent="0.25"/>
    <row r="510" customFormat="1" ht="15" x14ac:dyDescent="0.25"/>
    <row r="511" customFormat="1" ht="15" x14ac:dyDescent="0.25"/>
    <row r="512" customFormat="1" ht="15" x14ac:dyDescent="0.25"/>
    <row r="513" customFormat="1" ht="15" x14ac:dyDescent="0.25"/>
    <row r="514" customFormat="1" ht="15" x14ac:dyDescent="0.25"/>
    <row r="515" customFormat="1" ht="15" x14ac:dyDescent="0.25"/>
    <row r="516" customFormat="1" ht="15" x14ac:dyDescent="0.25"/>
    <row r="517" customFormat="1" ht="15" x14ac:dyDescent="0.25"/>
    <row r="518" customFormat="1" ht="15" x14ac:dyDescent="0.25"/>
    <row r="519" customFormat="1" ht="15" x14ac:dyDescent="0.25"/>
    <row r="520" customFormat="1" ht="15" x14ac:dyDescent="0.25"/>
    <row r="521" customFormat="1" ht="15" x14ac:dyDescent="0.25"/>
    <row r="522" customFormat="1" ht="15" x14ac:dyDescent="0.25"/>
    <row r="523" customFormat="1" ht="13.5" customHeight="1" x14ac:dyDescent="0.25"/>
    <row r="524" customFormat="1" ht="13.5" customHeight="1" x14ac:dyDescent="0.25"/>
    <row r="525" customFormat="1" ht="13.5" customHeight="1" x14ac:dyDescent="0.25"/>
    <row r="526" customFormat="1" ht="13.5" customHeight="1" x14ac:dyDescent="0.25"/>
    <row r="527" customFormat="1" ht="13.5" customHeight="1" x14ac:dyDescent="0.25"/>
    <row r="528" customFormat="1" ht="13.5" customHeight="1" x14ac:dyDescent="0.25"/>
    <row r="529" customFormat="1" ht="13.5" customHeight="1" x14ac:dyDescent="0.25"/>
    <row r="530" customFormat="1" ht="13.5" customHeight="1" x14ac:dyDescent="0.25"/>
    <row r="531" customFormat="1" ht="13.5" customHeight="1" x14ac:dyDescent="0.25"/>
    <row r="532" customFormat="1" ht="15" x14ac:dyDescent="0.25"/>
    <row r="533" customFormat="1" ht="15" x14ac:dyDescent="0.25"/>
    <row r="534" customFormat="1" ht="15" x14ac:dyDescent="0.25"/>
    <row r="535" customFormat="1" ht="15" x14ac:dyDescent="0.25"/>
    <row r="536" customFormat="1" ht="15" x14ac:dyDescent="0.25"/>
    <row r="537" customFormat="1" ht="15" x14ac:dyDescent="0.25"/>
    <row r="538" customFormat="1" ht="15" x14ac:dyDescent="0.25"/>
    <row r="539" customFormat="1" ht="15" x14ac:dyDescent="0.25"/>
    <row r="540" customFormat="1" ht="15" x14ac:dyDescent="0.25"/>
    <row r="541" customFormat="1" ht="15" x14ac:dyDescent="0.25"/>
    <row r="542" customFormat="1" ht="15" x14ac:dyDescent="0.25"/>
    <row r="543" customFormat="1" ht="15" x14ac:dyDescent="0.25"/>
    <row r="544" customFormat="1" ht="15" x14ac:dyDescent="0.25"/>
    <row r="545" customFormat="1" ht="15" x14ac:dyDescent="0.25"/>
    <row r="546" customFormat="1" ht="15" x14ac:dyDescent="0.25"/>
    <row r="547" customFormat="1" ht="15" x14ac:dyDescent="0.25"/>
    <row r="548" customFormat="1" ht="15" x14ac:dyDescent="0.25"/>
    <row r="549" customFormat="1" ht="15" x14ac:dyDescent="0.25"/>
    <row r="550" customFormat="1" ht="15" x14ac:dyDescent="0.25"/>
    <row r="551" customFormat="1" ht="15" x14ac:dyDescent="0.25"/>
    <row r="552" customFormat="1" ht="15" x14ac:dyDescent="0.25"/>
    <row r="553" customFormat="1" ht="15" x14ac:dyDescent="0.25"/>
    <row r="554" customFormat="1" ht="15" x14ac:dyDescent="0.25"/>
    <row r="555" customFormat="1" ht="15" x14ac:dyDescent="0.25"/>
    <row r="556" customFormat="1" ht="15" x14ac:dyDescent="0.25"/>
    <row r="557" customFormat="1" ht="15" x14ac:dyDescent="0.25"/>
    <row r="558" customFormat="1" ht="15" x14ac:dyDescent="0.25"/>
    <row r="559" customFormat="1" ht="15" x14ac:dyDescent="0.25"/>
    <row r="560" customFormat="1" ht="15" x14ac:dyDescent="0.25"/>
    <row r="561" customFormat="1" ht="15" x14ac:dyDescent="0.25"/>
    <row r="562" customFormat="1" ht="15" x14ac:dyDescent="0.25"/>
    <row r="563" customFormat="1" ht="15" x14ac:dyDescent="0.25"/>
    <row r="564" customFormat="1" ht="15" x14ac:dyDescent="0.25"/>
    <row r="565" customFormat="1" ht="15" x14ac:dyDescent="0.25"/>
    <row r="566" customFormat="1" ht="15" x14ac:dyDescent="0.25"/>
    <row r="567" customFormat="1" ht="15" x14ac:dyDescent="0.25"/>
    <row r="568" customFormat="1" ht="15" x14ac:dyDescent="0.25"/>
    <row r="569" customFormat="1" ht="15" x14ac:dyDescent="0.25"/>
    <row r="570" customFormat="1" ht="15" x14ac:dyDescent="0.25"/>
    <row r="571" customFormat="1" ht="15" x14ac:dyDescent="0.25"/>
    <row r="572" customFormat="1" ht="15" x14ac:dyDescent="0.25"/>
    <row r="573" customFormat="1" ht="15" x14ac:dyDescent="0.25"/>
    <row r="574" customFormat="1" ht="15" x14ac:dyDescent="0.25"/>
    <row r="575" customFormat="1" ht="15" x14ac:dyDescent="0.25"/>
    <row r="576" customFormat="1" ht="15" x14ac:dyDescent="0.25"/>
    <row r="577" customFormat="1" ht="15" x14ac:dyDescent="0.25"/>
    <row r="578" customFormat="1" ht="15" x14ac:dyDescent="0.25"/>
    <row r="579" customFormat="1" ht="15" x14ac:dyDescent="0.25"/>
    <row r="580" customFormat="1" ht="15" x14ac:dyDescent="0.25"/>
    <row r="581" customFormat="1" ht="15" x14ac:dyDescent="0.25"/>
    <row r="582" customFormat="1" ht="15" x14ac:dyDescent="0.25"/>
    <row r="583" customFormat="1" ht="15" x14ac:dyDescent="0.25"/>
    <row r="584" customFormat="1" ht="15" x14ac:dyDescent="0.25"/>
    <row r="585" customFormat="1" ht="15" x14ac:dyDescent="0.25"/>
    <row r="586" customFormat="1" ht="15" x14ac:dyDescent="0.25"/>
    <row r="587" customFormat="1" ht="15" x14ac:dyDescent="0.25"/>
    <row r="588" customFormat="1" ht="15" x14ac:dyDescent="0.25"/>
    <row r="589" customFormat="1" ht="15" x14ac:dyDescent="0.25"/>
    <row r="590" customFormat="1" ht="15" x14ac:dyDescent="0.25"/>
    <row r="591" customFormat="1" ht="15" x14ac:dyDescent="0.25"/>
    <row r="592" customFormat="1" ht="15" x14ac:dyDescent="0.25"/>
    <row r="593" customFormat="1" ht="15" x14ac:dyDescent="0.25"/>
    <row r="594" customFormat="1" ht="15" x14ac:dyDescent="0.25"/>
    <row r="595" customFormat="1" ht="15" x14ac:dyDescent="0.25"/>
    <row r="596" customFormat="1" ht="15" x14ac:dyDescent="0.25"/>
    <row r="597" customFormat="1" ht="15" x14ac:dyDescent="0.25"/>
    <row r="598" customFormat="1" ht="15" x14ac:dyDescent="0.25"/>
    <row r="599" customFormat="1" ht="15" x14ac:dyDescent="0.25"/>
    <row r="600" customFormat="1" ht="15" x14ac:dyDescent="0.25"/>
    <row r="601" customFormat="1" ht="15" x14ac:dyDescent="0.25"/>
    <row r="602" customFormat="1" ht="15" x14ac:dyDescent="0.25"/>
    <row r="603" customFormat="1" ht="15" x14ac:dyDescent="0.25"/>
    <row r="604" customFormat="1" ht="15" x14ac:dyDescent="0.25"/>
    <row r="605" customFormat="1" ht="15" x14ac:dyDescent="0.25"/>
    <row r="606" customFormat="1" ht="15" x14ac:dyDescent="0.25"/>
    <row r="607" customFormat="1" ht="15" x14ac:dyDescent="0.25"/>
    <row r="608" customFormat="1" ht="15" x14ac:dyDescent="0.25"/>
    <row r="609" customFormat="1" ht="15" x14ac:dyDescent="0.25"/>
    <row r="610" customFormat="1" ht="15" x14ac:dyDescent="0.25"/>
    <row r="611" customFormat="1" ht="15" x14ac:dyDescent="0.25"/>
    <row r="612" customFormat="1" ht="15" x14ac:dyDescent="0.25"/>
    <row r="613" customFormat="1" ht="15" x14ac:dyDescent="0.25"/>
    <row r="614" customFormat="1" ht="15" x14ac:dyDescent="0.25"/>
    <row r="615" customFormat="1" ht="15" x14ac:dyDescent="0.25"/>
    <row r="616" customFormat="1" ht="15" x14ac:dyDescent="0.25"/>
    <row r="617" customFormat="1" ht="15" x14ac:dyDescent="0.25"/>
    <row r="618" customFormat="1" ht="15" x14ac:dyDescent="0.25"/>
    <row r="619" customFormat="1" ht="15" x14ac:dyDescent="0.25"/>
    <row r="620" customFormat="1" ht="15" x14ac:dyDescent="0.25"/>
    <row r="621" customFormat="1" ht="15" x14ac:dyDescent="0.25"/>
    <row r="622" customFormat="1" ht="15" x14ac:dyDescent="0.25"/>
    <row r="623" customFormat="1" ht="15" x14ac:dyDescent="0.25"/>
    <row r="624" customFormat="1" ht="15" x14ac:dyDescent="0.25"/>
    <row r="625" customFormat="1" ht="15" x14ac:dyDescent="0.25"/>
    <row r="626" customFormat="1" ht="15" x14ac:dyDescent="0.25"/>
    <row r="627" customFormat="1" ht="15" x14ac:dyDescent="0.25"/>
    <row r="628" customFormat="1" ht="15" x14ac:dyDescent="0.25"/>
    <row r="629" customFormat="1" ht="15" x14ac:dyDescent="0.25"/>
    <row r="630" customFormat="1" ht="15" x14ac:dyDescent="0.25"/>
    <row r="631" customFormat="1" ht="15" x14ac:dyDescent="0.25"/>
    <row r="632" customFormat="1" ht="15" x14ac:dyDescent="0.25"/>
    <row r="633" customFormat="1" ht="15" x14ac:dyDescent="0.25"/>
    <row r="634" customFormat="1" ht="15" x14ac:dyDescent="0.25"/>
    <row r="635" customFormat="1" ht="15" x14ac:dyDescent="0.25"/>
    <row r="636" customFormat="1" ht="15" x14ac:dyDescent="0.25"/>
    <row r="637" customFormat="1" ht="15" x14ac:dyDescent="0.25"/>
    <row r="638" customFormat="1" ht="15" x14ac:dyDescent="0.25"/>
    <row r="639" customFormat="1" ht="15" x14ac:dyDescent="0.25"/>
    <row r="640" customFormat="1" ht="15" x14ac:dyDescent="0.25"/>
    <row r="641" customFormat="1" ht="15" x14ac:dyDescent="0.25"/>
    <row r="642" customFormat="1" ht="15" x14ac:dyDescent="0.25"/>
    <row r="643" customFormat="1" ht="15" x14ac:dyDescent="0.25"/>
    <row r="644" customFormat="1" ht="15" x14ac:dyDescent="0.25"/>
    <row r="645" customFormat="1" ht="15" x14ac:dyDescent="0.25"/>
    <row r="646" customFormat="1" ht="15" x14ac:dyDescent="0.25"/>
    <row r="647" customFormat="1" ht="15" x14ac:dyDescent="0.25"/>
    <row r="648" customFormat="1" ht="15" x14ac:dyDescent="0.25"/>
    <row r="649" customFormat="1" ht="15" x14ac:dyDescent="0.25"/>
    <row r="650" customFormat="1" ht="15" x14ac:dyDescent="0.25"/>
    <row r="651" customFormat="1" ht="15" x14ac:dyDescent="0.25"/>
    <row r="652" customFormat="1" ht="15" x14ac:dyDescent="0.25"/>
    <row r="653" customFormat="1" ht="15" x14ac:dyDescent="0.25"/>
    <row r="654" customFormat="1" ht="15" x14ac:dyDescent="0.25"/>
    <row r="655" customFormat="1" ht="15" x14ac:dyDescent="0.25"/>
    <row r="656" customFormat="1" ht="15" x14ac:dyDescent="0.25"/>
    <row r="657" customFormat="1" ht="15" x14ac:dyDescent="0.25"/>
    <row r="658" customFormat="1" ht="15" x14ac:dyDescent="0.25"/>
    <row r="659" customFormat="1" ht="15" x14ac:dyDescent="0.25"/>
    <row r="660" customFormat="1" ht="15" x14ac:dyDescent="0.25"/>
    <row r="661" customFormat="1" ht="15" x14ac:dyDescent="0.25"/>
    <row r="662" customFormat="1" ht="15" x14ac:dyDescent="0.25"/>
    <row r="663" customFormat="1" ht="15" x14ac:dyDescent="0.25"/>
    <row r="664" customFormat="1" ht="15" x14ac:dyDescent="0.25"/>
    <row r="665" customFormat="1" ht="15" x14ac:dyDescent="0.25"/>
    <row r="666" customFormat="1" ht="15" x14ac:dyDescent="0.25"/>
    <row r="667" customFormat="1" ht="15" x14ac:dyDescent="0.25"/>
    <row r="668" customFormat="1" ht="15" x14ac:dyDescent="0.25"/>
    <row r="669" customFormat="1" ht="15" x14ac:dyDescent="0.25"/>
    <row r="670" customFormat="1" ht="15" x14ac:dyDescent="0.25"/>
    <row r="671" customFormat="1" ht="15" x14ac:dyDescent="0.25"/>
    <row r="672" customFormat="1" ht="15" x14ac:dyDescent="0.25"/>
    <row r="673" customFormat="1" ht="15" x14ac:dyDescent="0.25"/>
    <row r="674" customFormat="1" ht="15" x14ac:dyDescent="0.25"/>
    <row r="675" customFormat="1" ht="15" x14ac:dyDescent="0.25"/>
    <row r="676" customFormat="1" ht="15" x14ac:dyDescent="0.25"/>
    <row r="677" customFormat="1" ht="15" x14ac:dyDescent="0.25"/>
    <row r="678" customFormat="1" ht="15" x14ac:dyDescent="0.25"/>
    <row r="679" customFormat="1" ht="15" x14ac:dyDescent="0.25"/>
    <row r="680" customFormat="1" ht="15" x14ac:dyDescent="0.25"/>
    <row r="681" customFormat="1" ht="15" x14ac:dyDescent="0.25"/>
    <row r="682" customFormat="1" ht="15" x14ac:dyDescent="0.25"/>
    <row r="683" customFormat="1" ht="15" x14ac:dyDescent="0.25"/>
    <row r="684" customFormat="1" ht="15" x14ac:dyDescent="0.25"/>
    <row r="685" customFormat="1" ht="15" x14ac:dyDescent="0.25"/>
    <row r="686" customFormat="1" ht="15" x14ac:dyDescent="0.25"/>
    <row r="687" customFormat="1" ht="15" x14ac:dyDescent="0.25"/>
    <row r="688" customFormat="1" ht="15" x14ac:dyDescent="0.25"/>
    <row r="689" customFormat="1" ht="15" x14ac:dyDescent="0.25"/>
    <row r="690" customFormat="1" ht="15" x14ac:dyDescent="0.25"/>
    <row r="691" customFormat="1" ht="15" x14ac:dyDescent="0.25"/>
    <row r="692" customFormat="1" ht="15" x14ac:dyDescent="0.25"/>
    <row r="693" customFormat="1" ht="15" x14ac:dyDescent="0.25"/>
    <row r="694" customFormat="1" ht="15" x14ac:dyDescent="0.25"/>
    <row r="695" customFormat="1" ht="15" x14ac:dyDescent="0.25"/>
    <row r="696" customFormat="1" ht="15" x14ac:dyDescent="0.25"/>
    <row r="697" customFormat="1" ht="15" x14ac:dyDescent="0.25"/>
    <row r="698" customFormat="1" ht="15" x14ac:dyDescent="0.25"/>
    <row r="699" customFormat="1" ht="15" x14ac:dyDescent="0.25"/>
    <row r="700" customFormat="1" ht="15" x14ac:dyDescent="0.25"/>
    <row r="701" customFormat="1" ht="15" x14ac:dyDescent="0.25"/>
    <row r="702" customFormat="1" ht="15" x14ac:dyDescent="0.25"/>
    <row r="703" customFormat="1" ht="15" x14ac:dyDescent="0.25"/>
    <row r="704" customFormat="1" ht="15" x14ac:dyDescent="0.25"/>
    <row r="705" customFormat="1" ht="15" x14ac:dyDescent="0.25"/>
    <row r="706" customFormat="1" ht="15" x14ac:dyDescent="0.25"/>
    <row r="707" customFormat="1" ht="15" x14ac:dyDescent="0.25"/>
    <row r="708" customFormat="1" ht="15" x14ac:dyDescent="0.25"/>
    <row r="709" customFormat="1" ht="15" x14ac:dyDescent="0.25"/>
    <row r="710" customFormat="1" ht="15" x14ac:dyDescent="0.25"/>
    <row r="711" customFormat="1" ht="15" x14ac:dyDescent="0.25"/>
    <row r="712" customFormat="1" ht="15" x14ac:dyDescent="0.25"/>
    <row r="713" customFormat="1" ht="15" x14ac:dyDescent="0.25"/>
    <row r="714" customFormat="1" ht="15" x14ac:dyDescent="0.25"/>
    <row r="715" customFormat="1" ht="15" x14ac:dyDescent="0.25"/>
    <row r="716" customFormat="1" ht="15" x14ac:dyDescent="0.25"/>
    <row r="717" customFormat="1" ht="15" x14ac:dyDescent="0.25"/>
    <row r="718" customFormat="1" ht="15" x14ac:dyDescent="0.25"/>
    <row r="719" customFormat="1" ht="15" x14ac:dyDescent="0.25"/>
    <row r="720" customFormat="1" ht="15" x14ac:dyDescent="0.25"/>
    <row r="721" customFormat="1" ht="15" x14ac:dyDescent="0.25"/>
    <row r="722" customFormat="1" ht="15" x14ac:dyDescent="0.25"/>
    <row r="723" customFormat="1" ht="15" x14ac:dyDescent="0.25"/>
    <row r="724" customFormat="1" ht="15" x14ac:dyDescent="0.25"/>
    <row r="725" customFormat="1" ht="15" x14ac:dyDescent="0.25"/>
    <row r="726" customFormat="1" ht="15" x14ac:dyDescent="0.25"/>
    <row r="727" customFormat="1" ht="15" x14ac:dyDescent="0.25"/>
    <row r="728" customFormat="1" ht="15" x14ac:dyDescent="0.25"/>
    <row r="729" customFormat="1" ht="15" x14ac:dyDescent="0.25"/>
    <row r="730" customFormat="1" ht="15" x14ac:dyDescent="0.25"/>
    <row r="731" customFormat="1" ht="15" x14ac:dyDescent="0.25"/>
    <row r="732" customFormat="1" ht="15" x14ac:dyDescent="0.25"/>
    <row r="733" customFormat="1" ht="15" x14ac:dyDescent="0.25"/>
    <row r="734" customFormat="1" ht="15" x14ac:dyDescent="0.25"/>
    <row r="735" customFormat="1" ht="15" x14ac:dyDescent="0.25"/>
    <row r="736" customFormat="1" ht="15" x14ac:dyDescent="0.25"/>
    <row r="737" customFormat="1" ht="15" x14ac:dyDescent="0.25"/>
    <row r="738" customFormat="1" ht="15" x14ac:dyDescent="0.25"/>
    <row r="739" customFormat="1" ht="15" x14ac:dyDescent="0.25"/>
    <row r="740" customFormat="1" ht="15" x14ac:dyDescent="0.25"/>
    <row r="741" customFormat="1" ht="15" x14ac:dyDescent="0.25"/>
    <row r="742" customFormat="1" ht="15" x14ac:dyDescent="0.25"/>
    <row r="743" customFormat="1" ht="15" x14ac:dyDescent="0.25"/>
    <row r="744" customFormat="1" ht="15" x14ac:dyDescent="0.25"/>
    <row r="745" customFormat="1" ht="15" x14ac:dyDescent="0.25"/>
    <row r="746" customFormat="1" ht="15" x14ac:dyDescent="0.25"/>
    <row r="747" customFormat="1" ht="15" x14ac:dyDescent="0.25"/>
    <row r="748" customFormat="1" ht="15" x14ac:dyDescent="0.25"/>
    <row r="749" customFormat="1" ht="15" x14ac:dyDescent="0.25"/>
    <row r="750" customFormat="1" ht="15" x14ac:dyDescent="0.25"/>
    <row r="751" customFormat="1" ht="15" x14ac:dyDescent="0.25"/>
    <row r="752" customFormat="1" ht="15" x14ac:dyDescent="0.25"/>
    <row r="753" customFormat="1" ht="15" x14ac:dyDescent="0.25"/>
    <row r="754" customFormat="1" ht="15" x14ac:dyDescent="0.25"/>
    <row r="755" customFormat="1" ht="15" x14ac:dyDescent="0.25"/>
    <row r="756" customFormat="1" ht="15" x14ac:dyDescent="0.25"/>
    <row r="757" customFormat="1" ht="15" x14ac:dyDescent="0.25"/>
    <row r="758" customFormat="1" ht="15" x14ac:dyDescent="0.25"/>
    <row r="759" customFormat="1" ht="15" x14ac:dyDescent="0.25"/>
    <row r="760" customFormat="1" ht="15" x14ac:dyDescent="0.25"/>
    <row r="761" customFormat="1" ht="15" x14ac:dyDescent="0.25"/>
    <row r="762" customFormat="1" ht="15" x14ac:dyDescent="0.25"/>
    <row r="763" customFormat="1" ht="15" x14ac:dyDescent="0.25"/>
    <row r="764" customFormat="1" ht="15" x14ac:dyDescent="0.25"/>
    <row r="765" customFormat="1" ht="15" x14ac:dyDescent="0.25"/>
    <row r="766" customFormat="1" ht="15" x14ac:dyDescent="0.25"/>
    <row r="767" customFormat="1" ht="15" x14ac:dyDescent="0.25"/>
    <row r="768" customFormat="1" ht="15" x14ac:dyDescent="0.25"/>
    <row r="769" customFormat="1" ht="15" x14ac:dyDescent="0.25"/>
    <row r="770" customFormat="1" ht="15" x14ac:dyDescent="0.25"/>
    <row r="771" customFormat="1" ht="15" x14ac:dyDescent="0.25"/>
    <row r="772" customFormat="1" ht="15" x14ac:dyDescent="0.25"/>
    <row r="773" customFormat="1" ht="15" x14ac:dyDescent="0.25"/>
    <row r="774" customFormat="1" ht="15" x14ac:dyDescent="0.25"/>
    <row r="775" customFormat="1" ht="15" x14ac:dyDescent="0.25"/>
    <row r="776" customFormat="1" ht="15" x14ac:dyDescent="0.25"/>
    <row r="777" customFormat="1" ht="15" x14ac:dyDescent="0.25"/>
    <row r="778" customFormat="1" ht="15" x14ac:dyDescent="0.25"/>
    <row r="779" customFormat="1" ht="15" x14ac:dyDescent="0.25"/>
    <row r="780" customFormat="1" ht="15" x14ac:dyDescent="0.25"/>
    <row r="781" customFormat="1" ht="15" x14ac:dyDescent="0.25"/>
    <row r="782" customFormat="1" ht="15" x14ac:dyDescent="0.25"/>
    <row r="783" customFormat="1" ht="15" x14ac:dyDescent="0.25"/>
    <row r="784" customFormat="1" ht="15" x14ac:dyDescent="0.25"/>
    <row r="785" customFormat="1" ht="15" x14ac:dyDescent="0.25"/>
    <row r="786" customFormat="1" ht="15" x14ac:dyDescent="0.25"/>
    <row r="787" customFormat="1" ht="15" x14ac:dyDescent="0.25"/>
    <row r="788" customFormat="1" ht="15" x14ac:dyDescent="0.25"/>
    <row r="789" customFormat="1" ht="15" x14ac:dyDescent="0.25"/>
    <row r="790" customFormat="1" ht="15" x14ac:dyDescent="0.25"/>
    <row r="791" customFormat="1" ht="15" x14ac:dyDescent="0.25"/>
    <row r="792" customFormat="1" ht="15" x14ac:dyDescent="0.25"/>
    <row r="793" customFormat="1" ht="15" x14ac:dyDescent="0.25"/>
    <row r="794" customFormat="1" ht="15" x14ac:dyDescent="0.25"/>
    <row r="795" customFormat="1" ht="15" x14ac:dyDescent="0.25"/>
    <row r="796" customFormat="1" ht="15" x14ac:dyDescent="0.25"/>
    <row r="797" customFormat="1" ht="15" x14ac:dyDescent="0.25"/>
    <row r="798" customFormat="1" ht="15" x14ac:dyDescent="0.25"/>
    <row r="799" customFormat="1" ht="15" x14ac:dyDescent="0.25"/>
    <row r="800" customFormat="1" ht="15" x14ac:dyDescent="0.25"/>
    <row r="801" customFormat="1" ht="15" x14ac:dyDescent="0.25"/>
    <row r="802" customFormat="1" ht="15" x14ac:dyDescent="0.25"/>
    <row r="803" customFormat="1" ht="15" x14ac:dyDescent="0.25"/>
    <row r="804" customFormat="1" ht="15" x14ac:dyDescent="0.25"/>
    <row r="805" customFormat="1" ht="15" x14ac:dyDescent="0.25"/>
    <row r="806" customFormat="1" ht="15" x14ac:dyDescent="0.25"/>
    <row r="807" customFormat="1" ht="15" x14ac:dyDescent="0.25"/>
    <row r="808" customFormat="1" ht="15" x14ac:dyDescent="0.25"/>
    <row r="809" customFormat="1" ht="15" x14ac:dyDescent="0.25"/>
    <row r="810" customFormat="1" ht="15" x14ac:dyDescent="0.25"/>
    <row r="811" customFormat="1" ht="15" x14ac:dyDescent="0.25"/>
    <row r="812" customFormat="1" ht="15" x14ac:dyDescent="0.25"/>
    <row r="813" customFormat="1" ht="15" x14ac:dyDescent="0.25"/>
    <row r="814" customFormat="1" ht="15" x14ac:dyDescent="0.25"/>
    <row r="815" customFormat="1" ht="15" x14ac:dyDescent="0.25"/>
    <row r="816" customFormat="1" ht="15" x14ac:dyDescent="0.25"/>
    <row r="817" customFormat="1" ht="15" x14ac:dyDescent="0.25"/>
    <row r="818" customFormat="1" ht="15" x14ac:dyDescent="0.25"/>
    <row r="819" customFormat="1" ht="15" x14ac:dyDescent="0.25"/>
    <row r="820" customFormat="1" ht="15" x14ac:dyDescent="0.25"/>
    <row r="821" customFormat="1" ht="15" x14ac:dyDescent="0.25"/>
    <row r="822" customFormat="1" ht="15" x14ac:dyDescent="0.25"/>
    <row r="823" customFormat="1" ht="15" x14ac:dyDescent="0.25"/>
    <row r="824" customFormat="1" ht="15" x14ac:dyDescent="0.25"/>
    <row r="825" customFormat="1" ht="15" x14ac:dyDescent="0.25"/>
    <row r="826" customFormat="1" ht="15" x14ac:dyDescent="0.25"/>
    <row r="827" customFormat="1" ht="15" x14ac:dyDescent="0.25"/>
    <row r="828" customFormat="1" ht="15" x14ac:dyDescent="0.25"/>
    <row r="829" customFormat="1" ht="15" x14ac:dyDescent="0.25"/>
    <row r="830" customFormat="1" ht="15" x14ac:dyDescent="0.25"/>
    <row r="831" customFormat="1" ht="15" x14ac:dyDescent="0.25"/>
    <row r="832" customFormat="1" ht="15" x14ac:dyDescent="0.25"/>
    <row r="833" customFormat="1" ht="15" x14ac:dyDescent="0.25"/>
    <row r="834" customFormat="1" ht="15" x14ac:dyDescent="0.25"/>
    <row r="835" customFormat="1" ht="15" x14ac:dyDescent="0.25"/>
    <row r="836" customFormat="1" ht="15" x14ac:dyDescent="0.25"/>
    <row r="837" customFormat="1" ht="15" x14ac:dyDescent="0.25"/>
    <row r="838" customFormat="1" ht="15" x14ac:dyDescent="0.25"/>
    <row r="839" customFormat="1" ht="15" x14ac:dyDescent="0.25"/>
    <row r="840" customFormat="1" ht="15" x14ac:dyDescent="0.25"/>
    <row r="841" customFormat="1" ht="15" x14ac:dyDescent="0.25"/>
    <row r="842" customFormat="1" ht="15" x14ac:dyDescent="0.25"/>
    <row r="843" customFormat="1" ht="15" x14ac:dyDescent="0.25"/>
    <row r="844" customFormat="1" ht="15" x14ac:dyDescent="0.25"/>
    <row r="845" customFormat="1" ht="15" x14ac:dyDescent="0.25"/>
    <row r="846" customFormat="1" ht="15" x14ac:dyDescent="0.25"/>
    <row r="847" customFormat="1" ht="15" x14ac:dyDescent="0.25"/>
    <row r="848" customFormat="1" ht="15" x14ac:dyDescent="0.25"/>
    <row r="849" customFormat="1" ht="15" x14ac:dyDescent="0.25"/>
    <row r="850" customFormat="1" ht="15" x14ac:dyDescent="0.25"/>
    <row r="851" customFormat="1" ht="15" x14ac:dyDescent="0.25"/>
    <row r="852" customFormat="1" ht="15" x14ac:dyDescent="0.25"/>
    <row r="853" customFormat="1" ht="15" x14ac:dyDescent="0.25"/>
    <row r="854" customFormat="1" ht="15" x14ac:dyDescent="0.25"/>
    <row r="855" customFormat="1" ht="15" x14ac:dyDescent="0.25"/>
    <row r="856" customFormat="1" ht="15" x14ac:dyDescent="0.25"/>
    <row r="857" customFormat="1" ht="15" x14ac:dyDescent="0.25"/>
    <row r="858" customFormat="1" ht="15" x14ac:dyDescent="0.25"/>
    <row r="859" customFormat="1" ht="15" x14ac:dyDescent="0.25"/>
    <row r="860" customFormat="1" ht="15" x14ac:dyDescent="0.25"/>
    <row r="861" customFormat="1" ht="15" x14ac:dyDescent="0.25"/>
    <row r="862" customFormat="1" ht="15" x14ac:dyDescent="0.25"/>
    <row r="863" customFormat="1" ht="15" x14ac:dyDescent="0.25"/>
    <row r="864" customFormat="1" ht="15" x14ac:dyDescent="0.25"/>
    <row r="865" customFormat="1" ht="15" x14ac:dyDescent="0.25"/>
    <row r="866" customFormat="1" ht="15" x14ac:dyDescent="0.25"/>
    <row r="867" customFormat="1" ht="15" x14ac:dyDescent="0.25"/>
    <row r="868" customFormat="1" ht="15" x14ac:dyDescent="0.25"/>
    <row r="869" customFormat="1" ht="15" x14ac:dyDescent="0.25"/>
    <row r="870" customFormat="1" ht="15" x14ac:dyDescent="0.25"/>
    <row r="871" customFormat="1" ht="15" x14ac:dyDescent="0.25"/>
    <row r="872" customFormat="1" ht="15" x14ac:dyDescent="0.25"/>
    <row r="873" customFormat="1" ht="15" x14ac:dyDescent="0.25"/>
    <row r="874" customFormat="1" ht="15" x14ac:dyDescent="0.25"/>
    <row r="875" customFormat="1" ht="15" x14ac:dyDescent="0.25"/>
    <row r="876" customFormat="1" ht="15" x14ac:dyDescent="0.25"/>
    <row r="877" customFormat="1" ht="15" x14ac:dyDescent="0.25"/>
    <row r="878" customFormat="1" ht="15" x14ac:dyDescent="0.25"/>
    <row r="879" customFormat="1" ht="15" x14ac:dyDescent="0.25"/>
    <row r="880" customFormat="1" ht="15" x14ac:dyDescent="0.25"/>
    <row r="881" customFormat="1" ht="15" x14ac:dyDescent="0.25"/>
    <row r="882" customFormat="1" ht="15" x14ac:dyDescent="0.25"/>
    <row r="883" customFormat="1" ht="15" x14ac:dyDescent="0.25"/>
    <row r="884" customFormat="1" ht="15" x14ac:dyDescent="0.25"/>
    <row r="885" customFormat="1" ht="15" x14ac:dyDescent="0.25"/>
    <row r="886" customFormat="1" ht="15" x14ac:dyDescent="0.25"/>
    <row r="887" customFormat="1" ht="15" x14ac:dyDescent="0.25"/>
    <row r="888" customFormat="1" ht="15" x14ac:dyDescent="0.25"/>
    <row r="889" customFormat="1" ht="15" x14ac:dyDescent="0.25"/>
    <row r="890" customFormat="1" ht="15" x14ac:dyDescent="0.25"/>
    <row r="891" customFormat="1" ht="15" x14ac:dyDescent="0.25"/>
    <row r="892" customFormat="1" ht="15" x14ac:dyDescent="0.25"/>
    <row r="893" customFormat="1" ht="15" x14ac:dyDescent="0.25"/>
    <row r="894" customFormat="1" ht="15" x14ac:dyDescent="0.25"/>
    <row r="895" customFormat="1" ht="15" x14ac:dyDescent="0.25"/>
    <row r="896" customFormat="1" ht="15" x14ac:dyDescent="0.25"/>
    <row r="897" customFormat="1" ht="15" x14ac:dyDescent="0.25"/>
    <row r="898" customFormat="1" ht="15" x14ac:dyDescent="0.25"/>
    <row r="899" customFormat="1" ht="15" x14ac:dyDescent="0.25"/>
    <row r="900" customFormat="1" ht="15" x14ac:dyDescent="0.25"/>
    <row r="901" customFormat="1" ht="15" x14ac:dyDescent="0.25"/>
    <row r="902" customFormat="1" ht="15" x14ac:dyDescent="0.25"/>
    <row r="903" customFormat="1" ht="15" x14ac:dyDescent="0.25"/>
    <row r="904" customFormat="1" ht="15" x14ac:dyDescent="0.25"/>
    <row r="905" customFormat="1" ht="15" x14ac:dyDescent="0.25"/>
    <row r="906" customFormat="1" ht="15" x14ac:dyDescent="0.25"/>
    <row r="907" customFormat="1" ht="15" x14ac:dyDescent="0.25"/>
    <row r="908" customFormat="1" ht="15" x14ac:dyDescent="0.25"/>
    <row r="909" customFormat="1" ht="15" x14ac:dyDescent="0.25"/>
    <row r="910" customFormat="1" ht="15" x14ac:dyDescent="0.25"/>
    <row r="911" customFormat="1" ht="15" x14ac:dyDescent="0.25"/>
    <row r="912" customFormat="1" ht="15" x14ac:dyDescent="0.25"/>
    <row r="913" customFormat="1" ht="15" x14ac:dyDescent="0.25"/>
    <row r="914" customFormat="1" ht="15" x14ac:dyDescent="0.25"/>
    <row r="915" customFormat="1" ht="15" x14ac:dyDescent="0.25"/>
    <row r="916" customFormat="1" ht="15" x14ac:dyDescent="0.25"/>
    <row r="917" customFormat="1" ht="15" x14ac:dyDescent="0.25"/>
    <row r="918" customFormat="1" ht="15" x14ac:dyDescent="0.25"/>
    <row r="919" customFormat="1" ht="15" x14ac:dyDescent="0.25"/>
    <row r="920" customFormat="1" ht="15" x14ac:dyDescent="0.25"/>
    <row r="921" customFormat="1" ht="15" x14ac:dyDescent="0.25"/>
    <row r="922" customFormat="1" ht="15" x14ac:dyDescent="0.25"/>
    <row r="923" customFormat="1" ht="15" x14ac:dyDescent="0.25"/>
    <row r="924" customFormat="1" ht="15" x14ac:dyDescent="0.25"/>
    <row r="925" customFormat="1" ht="15" x14ac:dyDescent="0.25"/>
    <row r="926" customFormat="1" ht="15" x14ac:dyDescent="0.25"/>
    <row r="927" customFormat="1" ht="15" x14ac:dyDescent="0.25"/>
    <row r="928" customFormat="1" ht="15" x14ac:dyDescent="0.25"/>
    <row r="929" customFormat="1" ht="15" x14ac:dyDescent="0.25"/>
    <row r="930" customFormat="1" ht="15" x14ac:dyDescent="0.25"/>
    <row r="931" customFormat="1" ht="15" x14ac:dyDescent="0.25"/>
    <row r="932" customFormat="1" ht="15" x14ac:dyDescent="0.25"/>
    <row r="933" customFormat="1" ht="15" x14ac:dyDescent="0.25"/>
    <row r="934" customFormat="1" ht="15" x14ac:dyDescent="0.25"/>
    <row r="935" customFormat="1" ht="15" x14ac:dyDescent="0.25"/>
    <row r="936" customFormat="1" ht="15" x14ac:dyDescent="0.25"/>
    <row r="937" customFormat="1" ht="15" x14ac:dyDescent="0.25"/>
    <row r="938" customFormat="1" ht="15" x14ac:dyDescent="0.25"/>
    <row r="939" customFormat="1" ht="15" x14ac:dyDescent="0.25"/>
    <row r="940" customFormat="1" ht="15" x14ac:dyDescent="0.25"/>
    <row r="941" customFormat="1" ht="15" x14ac:dyDescent="0.25"/>
    <row r="942" customFormat="1" ht="15" x14ac:dyDescent="0.25"/>
    <row r="943" customFormat="1" ht="15" x14ac:dyDescent="0.25"/>
    <row r="944" customFormat="1" ht="15" x14ac:dyDescent="0.25"/>
    <row r="945" customFormat="1" ht="15" x14ac:dyDescent="0.25"/>
    <row r="946" customFormat="1" ht="15" x14ac:dyDescent="0.25"/>
    <row r="947" customFormat="1" ht="15" x14ac:dyDescent="0.25"/>
    <row r="948" customFormat="1" ht="15" x14ac:dyDescent="0.25"/>
    <row r="949" customFormat="1" ht="15" x14ac:dyDescent="0.25"/>
    <row r="950" customFormat="1" ht="15" x14ac:dyDescent="0.25"/>
    <row r="951" customFormat="1" ht="15" x14ac:dyDescent="0.25"/>
    <row r="952" customFormat="1" ht="15" x14ac:dyDescent="0.25"/>
    <row r="953" customFormat="1" ht="15" x14ac:dyDescent="0.25"/>
    <row r="954" customFormat="1" ht="15" x14ac:dyDescent="0.25"/>
    <row r="955" customFormat="1" ht="15" x14ac:dyDescent="0.25"/>
    <row r="956" customFormat="1" ht="15" x14ac:dyDescent="0.25"/>
    <row r="957" customFormat="1" ht="15" x14ac:dyDescent="0.25"/>
    <row r="958" customFormat="1" ht="15" x14ac:dyDescent="0.25"/>
    <row r="959" customFormat="1" ht="15" x14ac:dyDescent="0.25"/>
    <row r="960" customFormat="1" ht="15" x14ac:dyDescent="0.25"/>
    <row r="961" customFormat="1" ht="15" x14ac:dyDescent="0.25"/>
    <row r="962" customFormat="1" ht="15" x14ac:dyDescent="0.25"/>
    <row r="963" customFormat="1" ht="15" x14ac:dyDescent="0.25"/>
    <row r="964" customFormat="1" ht="15" x14ac:dyDescent="0.25"/>
    <row r="965" customFormat="1" ht="15" x14ac:dyDescent="0.25"/>
    <row r="966" customFormat="1" ht="15" x14ac:dyDescent="0.25"/>
    <row r="967" customFormat="1" ht="15" x14ac:dyDescent="0.25"/>
    <row r="968" customFormat="1" ht="15" x14ac:dyDescent="0.25"/>
    <row r="969" customFormat="1" ht="15" x14ac:dyDescent="0.25"/>
    <row r="970" customFormat="1" ht="15" x14ac:dyDescent="0.25"/>
    <row r="971" customFormat="1" ht="15" x14ac:dyDescent="0.25"/>
    <row r="972" customFormat="1" ht="15" x14ac:dyDescent="0.25"/>
    <row r="973" customFormat="1" ht="15" x14ac:dyDescent="0.25"/>
    <row r="974" customFormat="1" ht="15" x14ac:dyDescent="0.25"/>
    <row r="975" customFormat="1" ht="15" x14ac:dyDescent="0.25"/>
    <row r="976" customFormat="1" ht="15" x14ac:dyDescent="0.25"/>
    <row r="977" customFormat="1" ht="15" x14ac:dyDescent="0.25"/>
    <row r="978" customFormat="1" ht="15" x14ac:dyDescent="0.25"/>
    <row r="979" customFormat="1" ht="15" x14ac:dyDescent="0.25"/>
    <row r="980" customFormat="1" ht="15" x14ac:dyDescent="0.25"/>
    <row r="981" customFormat="1" ht="15" x14ac:dyDescent="0.25"/>
    <row r="982" customFormat="1" ht="15" x14ac:dyDescent="0.25"/>
    <row r="983" customFormat="1" ht="15" x14ac:dyDescent="0.25"/>
    <row r="984" customFormat="1" ht="15" x14ac:dyDescent="0.25"/>
    <row r="985" customFormat="1" ht="15" x14ac:dyDescent="0.25"/>
    <row r="986" customFormat="1" ht="15" x14ac:dyDescent="0.25"/>
    <row r="987" customFormat="1" ht="15" x14ac:dyDescent="0.25"/>
    <row r="988" customFormat="1" ht="15" x14ac:dyDescent="0.25"/>
    <row r="989" customFormat="1" ht="15" x14ac:dyDescent="0.25"/>
    <row r="990" customFormat="1" ht="15" x14ac:dyDescent="0.25"/>
    <row r="991" customFormat="1" ht="15" x14ac:dyDescent="0.25"/>
    <row r="992" customFormat="1" ht="15" x14ac:dyDescent="0.25"/>
    <row r="993" customFormat="1" ht="15" x14ac:dyDescent="0.25"/>
    <row r="994" customFormat="1" ht="15" x14ac:dyDescent="0.25"/>
    <row r="995" customFormat="1" ht="15" x14ac:dyDescent="0.25"/>
    <row r="996" customFormat="1" ht="15" x14ac:dyDescent="0.25"/>
    <row r="997" customFormat="1" ht="15" x14ac:dyDescent="0.25"/>
    <row r="998" customFormat="1" ht="15" x14ac:dyDescent="0.25"/>
    <row r="999" customFormat="1" ht="15" x14ac:dyDescent="0.25"/>
    <row r="1000" customFormat="1" ht="15" x14ac:dyDescent="0.25"/>
    <row r="1001" customFormat="1" ht="15" x14ac:dyDescent="0.25"/>
    <row r="1002" customFormat="1" ht="15" x14ac:dyDescent="0.25"/>
    <row r="1003" customFormat="1" ht="15" x14ac:dyDescent="0.25"/>
    <row r="1004" customFormat="1" ht="15" x14ac:dyDescent="0.25"/>
    <row r="1005" customFormat="1" ht="15" x14ac:dyDescent="0.25"/>
    <row r="1006" customFormat="1" ht="15" x14ac:dyDescent="0.25"/>
    <row r="1007" customFormat="1" ht="15" x14ac:dyDescent="0.25"/>
    <row r="1008" customFormat="1" ht="15" x14ac:dyDescent="0.25"/>
    <row r="1009" customFormat="1" ht="15" x14ac:dyDescent="0.25"/>
    <row r="1010" customFormat="1" ht="15" x14ac:dyDescent="0.25"/>
    <row r="1011" customFormat="1" ht="15" x14ac:dyDescent="0.25"/>
    <row r="1012" customFormat="1" ht="15" x14ac:dyDescent="0.25"/>
    <row r="1013" customFormat="1" ht="15" x14ac:dyDescent="0.25"/>
    <row r="1014" customFormat="1" ht="15" x14ac:dyDescent="0.25"/>
    <row r="1015" customFormat="1" ht="15" x14ac:dyDescent="0.25"/>
    <row r="1016" customFormat="1" ht="15" x14ac:dyDescent="0.25"/>
    <row r="1017" customFormat="1" ht="15" x14ac:dyDescent="0.25"/>
    <row r="1018" customFormat="1" ht="15" x14ac:dyDescent="0.25"/>
    <row r="1019" customFormat="1" ht="15" x14ac:dyDescent="0.25"/>
    <row r="1020" customFormat="1" ht="15" x14ac:dyDescent="0.25"/>
    <row r="1021" customFormat="1" ht="15" x14ac:dyDescent="0.25"/>
    <row r="1022" customFormat="1" ht="15" x14ac:dyDescent="0.25"/>
    <row r="1023" customFormat="1" ht="15" x14ac:dyDescent="0.25"/>
    <row r="1024" customFormat="1" ht="15" x14ac:dyDescent="0.25"/>
    <row r="1025" customFormat="1" ht="15" x14ac:dyDescent="0.25"/>
    <row r="1026" customFormat="1" ht="15" x14ac:dyDescent="0.25"/>
    <row r="1027" customFormat="1" ht="15" x14ac:dyDescent="0.25"/>
    <row r="1028" customFormat="1" ht="15" x14ac:dyDescent="0.25"/>
    <row r="1029" customFormat="1" ht="15" x14ac:dyDescent="0.25"/>
    <row r="1030" customFormat="1" ht="15" x14ac:dyDescent="0.25"/>
    <row r="1031" customFormat="1" ht="15" x14ac:dyDescent="0.25"/>
    <row r="1032" customFormat="1" ht="15" x14ac:dyDescent="0.25"/>
    <row r="1033" customFormat="1" ht="15" x14ac:dyDescent="0.25"/>
    <row r="1034" customFormat="1" ht="15" x14ac:dyDescent="0.25"/>
    <row r="1035" customFormat="1" ht="15" x14ac:dyDescent="0.25"/>
    <row r="1036" customFormat="1" ht="15" x14ac:dyDescent="0.25"/>
    <row r="1037" customFormat="1" ht="15" x14ac:dyDescent="0.25"/>
    <row r="1038" customFormat="1" ht="15" x14ac:dyDescent="0.25"/>
    <row r="1039" customFormat="1" ht="15" x14ac:dyDescent="0.25"/>
    <row r="1040" customFormat="1" ht="15" x14ac:dyDescent="0.25"/>
    <row r="1041" customFormat="1" ht="15" x14ac:dyDescent="0.25"/>
    <row r="1042" customFormat="1" ht="15" x14ac:dyDescent="0.25"/>
    <row r="1043" customFormat="1" ht="15" x14ac:dyDescent="0.25"/>
    <row r="1044" customFormat="1" ht="15" x14ac:dyDescent="0.25"/>
    <row r="1045" customFormat="1" ht="15" x14ac:dyDescent="0.25"/>
    <row r="1046" customFormat="1" ht="15" x14ac:dyDescent="0.25"/>
    <row r="1047" customFormat="1" ht="15" x14ac:dyDescent="0.25"/>
    <row r="1048" customFormat="1" ht="15" x14ac:dyDescent="0.25"/>
    <row r="1049" customFormat="1" ht="15" x14ac:dyDescent="0.25"/>
    <row r="1050" customFormat="1" ht="15" x14ac:dyDescent="0.25"/>
    <row r="1051" customFormat="1" ht="15" x14ac:dyDescent="0.25"/>
    <row r="1052" customFormat="1" ht="15" x14ac:dyDescent="0.25"/>
    <row r="1053" customFormat="1" ht="15" x14ac:dyDescent="0.25"/>
    <row r="1054" customFormat="1" ht="15" x14ac:dyDescent="0.25"/>
    <row r="1055" customFormat="1" ht="15" x14ac:dyDescent="0.25"/>
    <row r="1056" customFormat="1" ht="15" x14ac:dyDescent="0.25"/>
    <row r="1057" customFormat="1" ht="15" x14ac:dyDescent="0.25"/>
    <row r="1058" customFormat="1" ht="15" x14ac:dyDescent="0.25"/>
    <row r="1059" customFormat="1" ht="15" x14ac:dyDescent="0.25"/>
    <row r="1060" customFormat="1" ht="15" x14ac:dyDescent="0.25"/>
    <row r="1061" customFormat="1" ht="15" x14ac:dyDescent="0.25"/>
    <row r="1062" customFormat="1" ht="15" x14ac:dyDescent="0.25"/>
    <row r="1063" customFormat="1" ht="15" x14ac:dyDescent="0.25"/>
    <row r="1064" customFormat="1" ht="15" x14ac:dyDescent="0.25"/>
    <row r="1065" customFormat="1" ht="15" x14ac:dyDescent="0.25"/>
    <row r="1066" customFormat="1" ht="15" x14ac:dyDescent="0.25"/>
    <row r="1067" customFormat="1" ht="15" x14ac:dyDescent="0.25"/>
    <row r="1068" customFormat="1" ht="15" x14ac:dyDescent="0.25"/>
    <row r="1069" customFormat="1" ht="15" x14ac:dyDescent="0.25"/>
    <row r="1070" customFormat="1" ht="15" x14ac:dyDescent="0.25"/>
    <row r="1071" customFormat="1" ht="15" x14ac:dyDescent="0.25"/>
    <row r="1072" customFormat="1" ht="15" x14ac:dyDescent="0.25"/>
    <row r="1073" customFormat="1" ht="15" x14ac:dyDescent="0.25"/>
    <row r="1074" customFormat="1" ht="15" x14ac:dyDescent="0.25"/>
    <row r="1075" customFormat="1" ht="15" x14ac:dyDescent="0.25"/>
    <row r="1076" customFormat="1" ht="15" x14ac:dyDescent="0.25"/>
    <row r="1077" customFormat="1" ht="15" x14ac:dyDescent="0.25"/>
    <row r="1078" customFormat="1" ht="15" x14ac:dyDescent="0.25"/>
    <row r="1079" customFormat="1" ht="15" x14ac:dyDescent="0.25"/>
    <row r="1080" customFormat="1" ht="15" x14ac:dyDescent="0.25"/>
    <row r="1081" customFormat="1" ht="15" x14ac:dyDescent="0.25"/>
    <row r="1082" customFormat="1" ht="15" x14ac:dyDescent="0.25"/>
    <row r="1083" customFormat="1" ht="15" x14ac:dyDescent="0.25"/>
    <row r="1084" customFormat="1" ht="15" x14ac:dyDescent="0.25"/>
    <row r="1085" customFormat="1" ht="15" x14ac:dyDescent="0.25"/>
    <row r="1086" customFormat="1" ht="15" x14ac:dyDescent="0.25"/>
    <row r="1087" customFormat="1" ht="15" x14ac:dyDescent="0.25"/>
    <row r="1088" customFormat="1" ht="15" x14ac:dyDescent="0.25"/>
    <row r="1089" customFormat="1" ht="15" x14ac:dyDescent="0.25"/>
    <row r="1090" customFormat="1" ht="15" x14ac:dyDescent="0.25"/>
    <row r="1091" customFormat="1" ht="15" x14ac:dyDescent="0.25"/>
    <row r="1092" customFormat="1" ht="15" x14ac:dyDescent="0.25"/>
    <row r="1093" customFormat="1" ht="15" x14ac:dyDescent="0.25"/>
    <row r="1094" customFormat="1" ht="15" x14ac:dyDescent="0.25"/>
    <row r="1095" customFormat="1" ht="15" x14ac:dyDescent="0.25"/>
    <row r="1096" customFormat="1" ht="15" x14ac:dyDescent="0.25"/>
    <row r="1097" customFormat="1" ht="15" x14ac:dyDescent="0.25"/>
    <row r="1098" customFormat="1" ht="15" x14ac:dyDescent="0.25"/>
    <row r="1099" customFormat="1" ht="15" x14ac:dyDescent="0.25"/>
    <row r="1100" customFormat="1" ht="15" x14ac:dyDescent="0.25"/>
    <row r="1101" customFormat="1" ht="15" x14ac:dyDescent="0.25"/>
    <row r="1102" customFormat="1" ht="15" x14ac:dyDescent="0.25"/>
    <row r="1103" customFormat="1" ht="15" x14ac:dyDescent="0.25"/>
    <row r="1104" customFormat="1" ht="15" x14ac:dyDescent="0.25"/>
    <row r="1105" customFormat="1" ht="15" x14ac:dyDescent="0.25"/>
    <row r="1106" customFormat="1" ht="15" x14ac:dyDescent="0.25"/>
    <row r="1107" customFormat="1" ht="15" x14ac:dyDescent="0.25"/>
    <row r="1108" customFormat="1" ht="15" x14ac:dyDescent="0.25"/>
    <row r="1109" customFormat="1" ht="15" x14ac:dyDescent="0.25"/>
    <row r="1110" customFormat="1" ht="15" x14ac:dyDescent="0.25"/>
    <row r="1111" customFormat="1" ht="15" x14ac:dyDescent="0.25"/>
    <row r="1112" customFormat="1" ht="15" x14ac:dyDescent="0.25"/>
    <row r="1113" customFormat="1" ht="15" x14ac:dyDescent="0.25"/>
    <row r="1114" customFormat="1" ht="15" x14ac:dyDescent="0.25"/>
    <row r="1115" customFormat="1" ht="15" x14ac:dyDescent="0.25"/>
    <row r="1116" customFormat="1" ht="15" x14ac:dyDescent="0.25"/>
    <row r="1117" customFormat="1" ht="15" x14ac:dyDescent="0.25"/>
    <row r="1118" customFormat="1" ht="15" x14ac:dyDescent="0.25"/>
    <row r="1119" customFormat="1" ht="15" x14ac:dyDescent="0.25"/>
    <row r="1120" customFormat="1" ht="15" x14ac:dyDescent="0.25"/>
    <row r="1121" customFormat="1" ht="15" x14ac:dyDescent="0.25"/>
    <row r="1122" customFormat="1" ht="15" x14ac:dyDescent="0.25"/>
    <row r="1123" customFormat="1" ht="15" x14ac:dyDescent="0.25"/>
    <row r="1124" customFormat="1" ht="15" x14ac:dyDescent="0.25"/>
    <row r="1125" customFormat="1" ht="15" x14ac:dyDescent="0.25"/>
    <row r="1126" customFormat="1" ht="15" x14ac:dyDescent="0.25"/>
    <row r="1127" customFormat="1" ht="15" x14ac:dyDescent="0.25"/>
    <row r="1128" customFormat="1" ht="15" x14ac:dyDescent="0.25"/>
    <row r="1129" customFormat="1" ht="15" x14ac:dyDescent="0.25"/>
    <row r="1130" customFormat="1" ht="15" x14ac:dyDescent="0.25"/>
    <row r="1131" customFormat="1" ht="15" x14ac:dyDescent="0.25"/>
    <row r="1132" customFormat="1" ht="15" x14ac:dyDescent="0.25"/>
    <row r="1133" customFormat="1" ht="15" x14ac:dyDescent="0.25"/>
    <row r="1134" customFormat="1" ht="15" x14ac:dyDescent="0.25"/>
    <row r="1135" customFormat="1" ht="15" x14ac:dyDescent="0.25"/>
    <row r="1136" customFormat="1" ht="15" x14ac:dyDescent="0.25"/>
    <row r="1137" customFormat="1" ht="15" x14ac:dyDescent="0.25"/>
    <row r="1138" customFormat="1" ht="15" x14ac:dyDescent="0.25"/>
    <row r="1139" customFormat="1" ht="15" x14ac:dyDescent="0.25"/>
    <row r="1140" customFormat="1" ht="15" x14ac:dyDescent="0.25"/>
    <row r="1141" customFormat="1" ht="15" x14ac:dyDescent="0.25"/>
    <row r="1142" customFormat="1" ht="15" x14ac:dyDescent="0.25"/>
    <row r="1143" customFormat="1" ht="15" x14ac:dyDescent="0.25"/>
    <row r="1144" customFormat="1" ht="15" x14ac:dyDescent="0.25"/>
    <row r="1145" customFormat="1" ht="15" x14ac:dyDescent="0.25"/>
    <row r="1146" customFormat="1" ht="15" x14ac:dyDescent="0.25"/>
    <row r="1147" customFormat="1" ht="15" x14ac:dyDescent="0.25"/>
    <row r="1148" customFormat="1" ht="15" x14ac:dyDescent="0.25"/>
    <row r="1149" customFormat="1" ht="15" x14ac:dyDescent="0.25"/>
    <row r="1150" customFormat="1" ht="15" x14ac:dyDescent="0.25"/>
    <row r="1151" customFormat="1" ht="15" x14ac:dyDescent="0.25"/>
    <row r="1152" customFormat="1" ht="15" x14ac:dyDescent="0.25"/>
    <row r="1153" customFormat="1" ht="15" x14ac:dyDescent="0.25"/>
    <row r="1154" customFormat="1" ht="15" x14ac:dyDescent="0.25"/>
    <row r="1155" customFormat="1" ht="15" x14ac:dyDescent="0.25"/>
    <row r="1156" customFormat="1" ht="15" x14ac:dyDescent="0.25"/>
    <row r="1157" customFormat="1" ht="15" x14ac:dyDescent="0.25"/>
    <row r="1158" customFormat="1" ht="15" x14ac:dyDescent="0.25"/>
    <row r="1159" customFormat="1" ht="15" x14ac:dyDescent="0.25"/>
    <row r="1160" customFormat="1" ht="15" x14ac:dyDescent="0.25"/>
    <row r="1161" customFormat="1" ht="15" x14ac:dyDescent="0.25"/>
    <row r="1162" customFormat="1" ht="15" x14ac:dyDescent="0.25"/>
    <row r="1163" customFormat="1" ht="15" x14ac:dyDescent="0.25"/>
    <row r="1164" customFormat="1" ht="15" x14ac:dyDescent="0.25"/>
    <row r="1165" customFormat="1" ht="15" x14ac:dyDescent="0.25"/>
    <row r="1166" customFormat="1" ht="15" x14ac:dyDescent="0.25"/>
    <row r="1167" customFormat="1" ht="15" x14ac:dyDescent="0.25"/>
    <row r="1168" customFormat="1" ht="15" x14ac:dyDescent="0.25"/>
    <row r="1169" customFormat="1" ht="15" x14ac:dyDescent="0.25"/>
    <row r="1170" customFormat="1" ht="15" x14ac:dyDescent="0.25"/>
    <row r="1171" customFormat="1" ht="15" x14ac:dyDescent="0.25"/>
    <row r="1172" customFormat="1" ht="15" x14ac:dyDescent="0.25"/>
    <row r="1173" customFormat="1" ht="15" x14ac:dyDescent="0.25"/>
    <row r="1174" customFormat="1" ht="15" x14ac:dyDescent="0.25"/>
    <row r="1175" customFormat="1" ht="15" x14ac:dyDescent="0.25"/>
    <row r="1176" customFormat="1" ht="15" x14ac:dyDescent="0.25"/>
    <row r="1177" customFormat="1" ht="15" x14ac:dyDescent="0.25"/>
    <row r="1178" customFormat="1" ht="15" x14ac:dyDescent="0.25"/>
    <row r="1179" customFormat="1" ht="15" x14ac:dyDescent="0.25"/>
    <row r="1180" customFormat="1" ht="15" x14ac:dyDescent="0.25"/>
    <row r="1181" customFormat="1" ht="15" x14ac:dyDescent="0.25"/>
    <row r="1182" customFormat="1" ht="15" x14ac:dyDescent="0.25"/>
    <row r="1183" customFormat="1" ht="15" x14ac:dyDescent="0.25"/>
    <row r="1184" customFormat="1" ht="15" x14ac:dyDescent="0.25"/>
    <row r="1185" customFormat="1" ht="15" x14ac:dyDescent="0.25"/>
    <row r="1186" customFormat="1" ht="15" x14ac:dyDescent="0.25"/>
    <row r="1187" customFormat="1" ht="15" x14ac:dyDescent="0.25"/>
    <row r="1188" customFormat="1" ht="15" x14ac:dyDescent="0.25"/>
    <row r="1189" customFormat="1" ht="15" x14ac:dyDescent="0.25"/>
    <row r="1190" customFormat="1" ht="15" x14ac:dyDescent="0.25"/>
    <row r="1191" customFormat="1" ht="15" x14ac:dyDescent="0.25"/>
    <row r="1192" customFormat="1" ht="15" x14ac:dyDescent="0.25"/>
    <row r="1193" customFormat="1" ht="15" x14ac:dyDescent="0.25"/>
    <row r="1194" customFormat="1" ht="15" x14ac:dyDescent="0.25"/>
    <row r="1195" customFormat="1" ht="15" x14ac:dyDescent="0.25"/>
    <row r="1196" customFormat="1" ht="15" x14ac:dyDescent="0.25"/>
    <row r="1197" customFormat="1" ht="15" x14ac:dyDescent="0.25"/>
    <row r="1198" customFormat="1" ht="15" x14ac:dyDescent="0.25"/>
    <row r="1199" customFormat="1" ht="15" x14ac:dyDescent="0.25"/>
    <row r="1200" customFormat="1" ht="15" x14ac:dyDescent="0.25"/>
    <row r="1201" customFormat="1" ht="15" x14ac:dyDescent="0.25"/>
    <row r="1202" customFormat="1" ht="15" x14ac:dyDescent="0.25"/>
    <row r="1203" customFormat="1" ht="15" x14ac:dyDescent="0.25"/>
    <row r="1204" customFormat="1" ht="15" x14ac:dyDescent="0.25"/>
    <row r="1205" customFormat="1" ht="15" x14ac:dyDescent="0.25"/>
    <row r="1206" customFormat="1" ht="15" x14ac:dyDescent="0.25"/>
    <row r="1207" customFormat="1" ht="15" x14ac:dyDescent="0.25"/>
    <row r="1208" customFormat="1" ht="15" x14ac:dyDescent="0.25"/>
    <row r="1209" customFormat="1" ht="15" x14ac:dyDescent="0.25"/>
    <row r="1210" customFormat="1" ht="15" x14ac:dyDescent="0.25"/>
    <row r="1211" customFormat="1" ht="15" x14ac:dyDescent="0.25"/>
    <row r="1212" customFormat="1" ht="15" x14ac:dyDescent="0.25"/>
    <row r="1213" customFormat="1" ht="15" x14ac:dyDescent="0.25"/>
    <row r="1214" customFormat="1" ht="15" x14ac:dyDescent="0.25"/>
    <row r="1215" customFormat="1" ht="15" x14ac:dyDescent="0.25"/>
    <row r="1216" customFormat="1" ht="15" x14ac:dyDescent="0.25"/>
    <row r="1217" customFormat="1" ht="15" x14ac:dyDescent="0.25"/>
    <row r="1218" customFormat="1" ht="15" x14ac:dyDescent="0.25"/>
    <row r="1219" customFormat="1" ht="15" x14ac:dyDescent="0.25"/>
    <row r="1220" customFormat="1" ht="15" x14ac:dyDescent="0.25"/>
    <row r="1221" customFormat="1" ht="15" x14ac:dyDescent="0.25"/>
    <row r="1222" customFormat="1" ht="15" x14ac:dyDescent="0.25"/>
    <row r="1223" customFormat="1" ht="15" x14ac:dyDescent="0.25"/>
    <row r="1224" customFormat="1" ht="15" x14ac:dyDescent="0.25"/>
    <row r="1225" customFormat="1" ht="15" x14ac:dyDescent="0.25"/>
    <row r="1226" customFormat="1" ht="15" x14ac:dyDescent="0.25"/>
    <row r="1227" customFormat="1" ht="15" x14ac:dyDescent="0.25"/>
    <row r="1228" customFormat="1" ht="15" x14ac:dyDescent="0.25"/>
    <row r="1229" customFormat="1" ht="15" x14ac:dyDescent="0.25"/>
    <row r="1230" customFormat="1" ht="15" x14ac:dyDescent="0.25"/>
    <row r="1231" customFormat="1" ht="15" x14ac:dyDescent="0.25"/>
    <row r="1232" customFormat="1" ht="15" x14ac:dyDescent="0.25"/>
    <row r="1233" customFormat="1" ht="15" x14ac:dyDescent="0.25"/>
    <row r="1234" customFormat="1" ht="15" x14ac:dyDescent="0.25"/>
    <row r="1235" customFormat="1" ht="15" x14ac:dyDescent="0.25"/>
    <row r="1236" customFormat="1" ht="15" x14ac:dyDescent="0.25"/>
    <row r="1237" customFormat="1" ht="15" x14ac:dyDescent="0.25"/>
    <row r="1238" customFormat="1" ht="15" x14ac:dyDescent="0.25"/>
    <row r="1239" customFormat="1" ht="15" x14ac:dyDescent="0.25"/>
    <row r="1240" customFormat="1" ht="15" x14ac:dyDescent="0.25"/>
    <row r="1241" customFormat="1" ht="15" x14ac:dyDescent="0.25"/>
    <row r="1242" customFormat="1" ht="15" x14ac:dyDescent="0.25"/>
    <row r="1243" customFormat="1" ht="15" x14ac:dyDescent="0.25"/>
    <row r="1244" customFormat="1" ht="15" x14ac:dyDescent="0.25"/>
    <row r="1245" customFormat="1" ht="15" x14ac:dyDescent="0.25"/>
    <row r="1246" customFormat="1" ht="15" x14ac:dyDescent="0.25"/>
    <row r="1247" customFormat="1" ht="15" x14ac:dyDescent="0.25"/>
    <row r="1248" customFormat="1" ht="15" x14ac:dyDescent="0.25"/>
    <row r="1249" customFormat="1" ht="15" x14ac:dyDescent="0.25"/>
    <row r="1250" customFormat="1" ht="15" x14ac:dyDescent="0.25"/>
    <row r="1251" customFormat="1" ht="15" x14ac:dyDescent="0.25"/>
    <row r="1252" customFormat="1" ht="15" x14ac:dyDescent="0.25"/>
    <row r="1253" customFormat="1" ht="15" x14ac:dyDescent="0.25"/>
    <row r="1254" customFormat="1" ht="15" x14ac:dyDescent="0.25"/>
    <row r="1255" customFormat="1" ht="15" x14ac:dyDescent="0.25"/>
    <row r="1256" customFormat="1" ht="15" x14ac:dyDescent="0.25"/>
    <row r="1257" customFormat="1" ht="15" x14ac:dyDescent="0.25"/>
    <row r="1258" customFormat="1" ht="15" x14ac:dyDescent="0.25"/>
    <row r="1259" customFormat="1" ht="15" x14ac:dyDescent="0.25"/>
    <row r="1260" customFormat="1" ht="15" x14ac:dyDescent="0.25"/>
    <row r="1261" customFormat="1" ht="15" x14ac:dyDescent="0.25"/>
    <row r="1262" customFormat="1" ht="15" x14ac:dyDescent="0.25"/>
    <row r="1263" customFormat="1" ht="15" x14ac:dyDescent="0.25"/>
    <row r="1264" customFormat="1" ht="15" x14ac:dyDescent="0.25"/>
    <row r="1265" customFormat="1" ht="15" x14ac:dyDescent="0.25"/>
    <row r="1266" customFormat="1" ht="15" x14ac:dyDescent="0.25"/>
    <row r="1267" customFormat="1" ht="15" x14ac:dyDescent="0.25"/>
    <row r="1268" customFormat="1" ht="15" x14ac:dyDescent="0.25"/>
    <row r="1269" customFormat="1" ht="15" x14ac:dyDescent="0.25"/>
    <row r="1270" customFormat="1" ht="15" x14ac:dyDescent="0.25"/>
    <row r="1271" customFormat="1" ht="15" x14ac:dyDescent="0.25"/>
    <row r="1272" customFormat="1" ht="15" x14ac:dyDescent="0.25"/>
    <row r="1273" customFormat="1" ht="15" x14ac:dyDescent="0.25"/>
    <row r="1274" customFormat="1" ht="15" x14ac:dyDescent="0.25"/>
    <row r="1275" customFormat="1" ht="15" x14ac:dyDescent="0.25"/>
    <row r="1276" customFormat="1" ht="15" x14ac:dyDescent="0.25"/>
    <row r="1277" customFormat="1" ht="15" x14ac:dyDescent="0.25"/>
    <row r="1278" customFormat="1" ht="15" x14ac:dyDescent="0.25"/>
    <row r="1279" customFormat="1" ht="15" x14ac:dyDescent="0.25"/>
    <row r="1280" customFormat="1" ht="15" x14ac:dyDescent="0.25"/>
    <row r="1281" customFormat="1" ht="15" x14ac:dyDescent="0.25"/>
    <row r="1282" customFormat="1" ht="15" x14ac:dyDescent="0.25"/>
    <row r="1283" customFormat="1" ht="15" x14ac:dyDescent="0.25"/>
    <row r="1284" customFormat="1" ht="15" x14ac:dyDescent="0.25"/>
    <row r="1285" customFormat="1" ht="15" x14ac:dyDescent="0.25"/>
    <row r="1286" customFormat="1" ht="15" x14ac:dyDescent="0.25"/>
    <row r="1287" customFormat="1" ht="15" x14ac:dyDescent="0.25"/>
    <row r="1288" customFormat="1" ht="15" x14ac:dyDescent="0.25"/>
    <row r="1289" customFormat="1" ht="15" x14ac:dyDescent="0.25"/>
    <row r="1290" customFormat="1" ht="15" x14ac:dyDescent="0.25"/>
    <row r="1291" customFormat="1" ht="15" x14ac:dyDescent="0.25"/>
    <row r="1292" customFormat="1" ht="15" x14ac:dyDescent="0.25"/>
    <row r="1293" customFormat="1" ht="15" x14ac:dyDescent="0.25"/>
    <row r="1294" customFormat="1" ht="15" x14ac:dyDescent="0.25"/>
    <row r="1295" customFormat="1" ht="15" x14ac:dyDescent="0.25"/>
    <row r="1296" customFormat="1" ht="15" x14ac:dyDescent="0.25"/>
    <row r="1297" customFormat="1" ht="15" x14ac:dyDescent="0.25"/>
    <row r="1298" customFormat="1" ht="15" x14ac:dyDescent="0.25"/>
    <row r="1299" customFormat="1" ht="15" x14ac:dyDescent="0.25"/>
    <row r="1300" customFormat="1" ht="15" x14ac:dyDescent="0.25"/>
    <row r="1301" customFormat="1" ht="15" x14ac:dyDescent="0.25"/>
    <row r="1302" customFormat="1" ht="15" x14ac:dyDescent="0.25"/>
    <row r="1303" customFormat="1" ht="15" x14ac:dyDescent="0.25"/>
    <row r="1304" customFormat="1" ht="15" x14ac:dyDescent="0.25"/>
    <row r="1305" customFormat="1" ht="15" x14ac:dyDescent="0.25"/>
    <row r="1306" customFormat="1" ht="15" x14ac:dyDescent="0.25"/>
    <row r="1307" customFormat="1" ht="15" x14ac:dyDescent="0.25"/>
    <row r="1308" customFormat="1" ht="15" x14ac:dyDescent="0.25"/>
    <row r="1309" customFormat="1" ht="15" x14ac:dyDescent="0.25"/>
    <row r="1310" customFormat="1" ht="15" x14ac:dyDescent="0.25"/>
    <row r="1311" customFormat="1" ht="15" x14ac:dyDescent="0.25"/>
    <row r="1312" customFormat="1" ht="15" x14ac:dyDescent="0.25"/>
    <row r="1313" customFormat="1" ht="15" x14ac:dyDescent="0.25"/>
    <row r="1314" customFormat="1" ht="15" x14ac:dyDescent="0.25"/>
    <row r="1315" customFormat="1" ht="15" x14ac:dyDescent="0.25"/>
    <row r="1316" customFormat="1" ht="15" x14ac:dyDescent="0.25"/>
    <row r="1317" customFormat="1" ht="15" x14ac:dyDescent="0.25"/>
    <row r="1318" customFormat="1" ht="15" x14ac:dyDescent="0.25"/>
    <row r="1319" customFormat="1" ht="15" x14ac:dyDescent="0.25"/>
    <row r="1320" customFormat="1" ht="15" x14ac:dyDescent="0.25"/>
    <row r="1321" customFormat="1" ht="15" x14ac:dyDescent="0.25"/>
    <row r="1322" customFormat="1" ht="15" x14ac:dyDescent="0.25"/>
    <row r="1323" customFormat="1" ht="15" x14ac:dyDescent="0.25"/>
    <row r="1324" customFormat="1" ht="15" x14ac:dyDescent="0.25"/>
    <row r="1325" customFormat="1" ht="15" x14ac:dyDescent="0.25"/>
    <row r="1326" customFormat="1" ht="15" x14ac:dyDescent="0.25"/>
    <row r="1327" customFormat="1" ht="15" x14ac:dyDescent="0.25"/>
    <row r="1328" customFormat="1" ht="15" x14ac:dyDescent="0.25"/>
    <row r="1329" customFormat="1" ht="15" x14ac:dyDescent="0.25"/>
    <row r="1330" customFormat="1" ht="15" x14ac:dyDescent="0.25"/>
    <row r="1331" customFormat="1" ht="15" x14ac:dyDescent="0.25"/>
    <row r="1332" customFormat="1" ht="15" x14ac:dyDescent="0.25"/>
    <row r="1333" customFormat="1" ht="15" x14ac:dyDescent="0.25"/>
    <row r="1334" customFormat="1" ht="15" x14ac:dyDescent="0.25"/>
    <row r="1335" customFormat="1" ht="15" x14ac:dyDescent="0.25"/>
    <row r="1336" customFormat="1" ht="15" x14ac:dyDescent="0.25"/>
    <row r="1337" customFormat="1" ht="15" x14ac:dyDescent="0.25"/>
    <row r="1338" customFormat="1" ht="15" x14ac:dyDescent="0.25"/>
    <row r="1339" customFormat="1" ht="15" x14ac:dyDescent="0.25"/>
    <row r="1340" customFormat="1" ht="15" x14ac:dyDescent="0.25"/>
    <row r="1341" customFormat="1" ht="15" x14ac:dyDescent="0.25"/>
    <row r="1342" customFormat="1" ht="15" x14ac:dyDescent="0.25"/>
    <row r="1343" customFormat="1" ht="15" x14ac:dyDescent="0.25"/>
    <row r="1344" customFormat="1" ht="15" x14ac:dyDescent="0.25"/>
    <row r="1345" customFormat="1" ht="15" x14ac:dyDescent="0.25"/>
    <row r="1346" customFormat="1" ht="15" x14ac:dyDescent="0.25"/>
    <row r="1347" customFormat="1" ht="15" x14ac:dyDescent="0.25"/>
    <row r="1348" customFormat="1" ht="15" x14ac:dyDescent="0.25"/>
    <row r="1349" customFormat="1" ht="15" x14ac:dyDescent="0.25"/>
    <row r="1350" customFormat="1" ht="15" x14ac:dyDescent="0.25"/>
    <row r="1351" customFormat="1" ht="15" x14ac:dyDescent="0.25"/>
    <row r="1352" customFormat="1" ht="15" x14ac:dyDescent="0.25"/>
    <row r="1353" customFormat="1" ht="15" x14ac:dyDescent="0.25"/>
    <row r="1354" customFormat="1" ht="15" x14ac:dyDescent="0.25"/>
    <row r="1355" customFormat="1" ht="15" x14ac:dyDescent="0.25"/>
    <row r="1356" customFormat="1" ht="15" x14ac:dyDescent="0.25"/>
    <row r="1357" customFormat="1" ht="15" x14ac:dyDescent="0.25"/>
    <row r="1358" customFormat="1" ht="15" x14ac:dyDescent="0.25"/>
    <row r="1359" customFormat="1" ht="15" x14ac:dyDescent="0.25"/>
    <row r="1360" customFormat="1" ht="15" x14ac:dyDescent="0.25"/>
    <row r="1361" customFormat="1" ht="15" x14ac:dyDescent="0.25"/>
    <row r="1362" customFormat="1" ht="15" x14ac:dyDescent="0.25"/>
    <row r="1363" customFormat="1" ht="15" x14ac:dyDescent="0.25"/>
    <row r="1364" customFormat="1" ht="15" x14ac:dyDescent="0.25"/>
    <row r="1365" customFormat="1" ht="15" x14ac:dyDescent="0.25"/>
    <row r="1366" customFormat="1" ht="15" x14ac:dyDescent="0.25"/>
    <row r="1367" customFormat="1" ht="15" x14ac:dyDescent="0.25"/>
    <row r="1368" customFormat="1" ht="15" x14ac:dyDescent="0.25"/>
    <row r="1369" customFormat="1" ht="15" x14ac:dyDescent="0.25"/>
    <row r="1370" customFormat="1" ht="15" x14ac:dyDescent="0.25"/>
    <row r="1371" customFormat="1" ht="15" x14ac:dyDescent="0.25"/>
    <row r="1372" customFormat="1" ht="15" x14ac:dyDescent="0.25"/>
    <row r="1373" customFormat="1" ht="15" x14ac:dyDescent="0.25"/>
    <row r="1374" customFormat="1" ht="15" x14ac:dyDescent="0.25"/>
    <row r="1375" customFormat="1" ht="15" x14ac:dyDescent="0.25"/>
    <row r="1376" customFormat="1" ht="15" x14ac:dyDescent="0.25"/>
    <row r="1377" customFormat="1" ht="15" x14ac:dyDescent="0.25"/>
    <row r="1378" customFormat="1" ht="15" x14ac:dyDescent="0.25"/>
    <row r="1379" customFormat="1" ht="15" x14ac:dyDescent="0.25"/>
    <row r="1380" customFormat="1" ht="15" x14ac:dyDescent="0.25"/>
    <row r="1381" customFormat="1" ht="15" x14ac:dyDescent="0.25"/>
    <row r="1382" customFormat="1" ht="15" x14ac:dyDescent="0.25"/>
    <row r="1383" customFormat="1" ht="15" x14ac:dyDescent="0.25"/>
    <row r="1384" customFormat="1" ht="15" x14ac:dyDescent="0.25"/>
    <row r="1385" customFormat="1" ht="15" x14ac:dyDescent="0.25"/>
    <row r="1386" customFormat="1" ht="15" x14ac:dyDescent="0.25"/>
    <row r="1387" customFormat="1" ht="15" x14ac:dyDescent="0.25"/>
    <row r="1388" customFormat="1" ht="15" x14ac:dyDescent="0.25"/>
    <row r="1389" customFormat="1" ht="15" x14ac:dyDescent="0.25"/>
    <row r="1390" customFormat="1" ht="15" x14ac:dyDescent="0.25"/>
    <row r="1391" customFormat="1" ht="15" x14ac:dyDescent="0.25"/>
    <row r="1392" customFormat="1" ht="15" x14ac:dyDescent="0.25"/>
    <row r="1393" customFormat="1" ht="15" x14ac:dyDescent="0.25"/>
    <row r="1394" customFormat="1" ht="15" x14ac:dyDescent="0.25"/>
    <row r="1395" customFormat="1" ht="15" x14ac:dyDescent="0.25"/>
    <row r="1396" customFormat="1" ht="15" x14ac:dyDescent="0.25"/>
    <row r="1397" customFormat="1" ht="15" x14ac:dyDescent="0.25"/>
    <row r="1398" customFormat="1" ht="15" x14ac:dyDescent="0.25"/>
    <row r="1399" customFormat="1" ht="15" x14ac:dyDescent="0.25"/>
    <row r="1400" customFormat="1" ht="15" x14ac:dyDescent="0.25"/>
    <row r="1401" customFormat="1" ht="15" x14ac:dyDescent="0.25"/>
    <row r="1402" customFormat="1" ht="15" x14ac:dyDescent="0.25"/>
    <row r="1403" customFormat="1" ht="15" x14ac:dyDescent="0.25"/>
    <row r="1404" customFormat="1" ht="15" x14ac:dyDescent="0.25"/>
    <row r="1405" customFormat="1" ht="15" x14ac:dyDescent="0.25"/>
    <row r="1406" customFormat="1" ht="15" x14ac:dyDescent="0.25"/>
    <row r="1407" customFormat="1" ht="15" x14ac:dyDescent="0.25"/>
    <row r="1408" customFormat="1" ht="15" x14ac:dyDescent="0.25"/>
    <row r="1409" customFormat="1" ht="15" x14ac:dyDescent="0.25"/>
    <row r="1410" customFormat="1" ht="15" x14ac:dyDescent="0.25"/>
    <row r="1411" customFormat="1" ht="15" x14ac:dyDescent="0.25"/>
    <row r="1412" customFormat="1" ht="15" x14ac:dyDescent="0.25"/>
    <row r="1413" customFormat="1" ht="15" x14ac:dyDescent="0.25"/>
    <row r="1414" customFormat="1" ht="15" x14ac:dyDescent="0.25"/>
    <row r="1415" customFormat="1" ht="15" x14ac:dyDescent="0.25"/>
    <row r="1416" customFormat="1" ht="15" x14ac:dyDescent="0.25"/>
    <row r="1417" customFormat="1" ht="15" x14ac:dyDescent="0.25"/>
    <row r="1418" customFormat="1" ht="15" x14ac:dyDescent="0.25"/>
    <row r="1419" customFormat="1" ht="15" x14ac:dyDescent="0.25"/>
    <row r="1420" customFormat="1" ht="15" x14ac:dyDescent="0.25"/>
    <row r="1421" customFormat="1" ht="15" x14ac:dyDescent="0.25"/>
    <row r="1422" customFormat="1" ht="15" x14ac:dyDescent="0.25"/>
    <row r="1423" customFormat="1" ht="15" x14ac:dyDescent="0.25"/>
    <row r="1424" customFormat="1" ht="15" x14ac:dyDescent="0.25"/>
    <row r="1425" customFormat="1" ht="15" x14ac:dyDescent="0.25"/>
    <row r="1426" customFormat="1" ht="15" x14ac:dyDescent="0.25"/>
    <row r="1427" customFormat="1" ht="15" x14ac:dyDescent="0.25"/>
    <row r="1428" customFormat="1" ht="15" x14ac:dyDescent="0.25"/>
    <row r="1429" customFormat="1" ht="15" x14ac:dyDescent="0.25"/>
    <row r="1430" customFormat="1" ht="15" x14ac:dyDescent="0.25"/>
    <row r="1431" customFormat="1" ht="15" x14ac:dyDescent="0.25"/>
    <row r="1432" customFormat="1" ht="15" x14ac:dyDescent="0.25"/>
    <row r="1433" customFormat="1" ht="15" x14ac:dyDescent="0.25"/>
    <row r="1434" customFormat="1" ht="15" x14ac:dyDescent="0.25"/>
    <row r="1435" customFormat="1" ht="15" x14ac:dyDescent="0.25"/>
    <row r="1436" customFormat="1" ht="15" x14ac:dyDescent="0.25"/>
    <row r="1437" customFormat="1" ht="15" x14ac:dyDescent="0.25"/>
    <row r="1438" customFormat="1" ht="15" x14ac:dyDescent="0.25"/>
    <row r="1439" customFormat="1" ht="15" x14ac:dyDescent="0.25"/>
    <row r="1440" customFormat="1" ht="15" x14ac:dyDescent="0.25"/>
    <row r="1441" customFormat="1" ht="15" x14ac:dyDescent="0.25"/>
    <row r="1442" customFormat="1" ht="15" x14ac:dyDescent="0.25"/>
    <row r="1443" customFormat="1" ht="15" x14ac:dyDescent="0.25"/>
    <row r="1444" customFormat="1" ht="15" x14ac:dyDescent="0.25"/>
    <row r="1445" customFormat="1" ht="15" x14ac:dyDescent="0.25"/>
    <row r="1446" customFormat="1" ht="15" x14ac:dyDescent="0.25"/>
    <row r="1447" customFormat="1" ht="15" x14ac:dyDescent="0.25"/>
    <row r="1448" customFormat="1" ht="15" x14ac:dyDescent="0.25"/>
    <row r="1449" customFormat="1" ht="15" x14ac:dyDescent="0.25"/>
    <row r="1450" customFormat="1" ht="15" x14ac:dyDescent="0.25"/>
    <row r="1451" customFormat="1" ht="15" x14ac:dyDescent="0.25"/>
    <row r="1452" customFormat="1" ht="15" x14ac:dyDescent="0.25"/>
    <row r="1453" customFormat="1" ht="15" x14ac:dyDescent="0.25"/>
    <row r="1454" customFormat="1" ht="15" x14ac:dyDescent="0.25"/>
    <row r="1455" customFormat="1" ht="15" x14ac:dyDescent="0.25"/>
    <row r="1456" customFormat="1" ht="15" x14ac:dyDescent="0.25"/>
    <row r="1457" customFormat="1" ht="15" x14ac:dyDescent="0.25"/>
    <row r="1458" customFormat="1" ht="15" x14ac:dyDescent="0.25"/>
    <row r="1459" customFormat="1" ht="15" x14ac:dyDescent="0.25"/>
    <row r="1460" customFormat="1" ht="15" x14ac:dyDescent="0.25"/>
    <row r="1461" customFormat="1" ht="15" x14ac:dyDescent="0.25"/>
    <row r="1462" customFormat="1" ht="15" x14ac:dyDescent="0.25"/>
    <row r="1463" customFormat="1" ht="15" x14ac:dyDescent="0.25"/>
    <row r="1464" customFormat="1" ht="15" x14ac:dyDescent="0.25"/>
    <row r="1465" customFormat="1" ht="15" x14ac:dyDescent="0.25"/>
    <row r="1466" customFormat="1" ht="15" x14ac:dyDescent="0.25"/>
    <row r="1467" customFormat="1" ht="15" x14ac:dyDescent="0.25"/>
    <row r="1468" customFormat="1" ht="15" x14ac:dyDescent="0.25"/>
    <row r="1469" customFormat="1" ht="15" x14ac:dyDescent="0.25"/>
    <row r="1470" customFormat="1" ht="15" x14ac:dyDescent="0.25"/>
    <row r="1471" customFormat="1" ht="15" x14ac:dyDescent="0.25"/>
    <row r="1472" customFormat="1" ht="15" x14ac:dyDescent="0.25"/>
    <row r="1473" customFormat="1" ht="15" x14ac:dyDescent="0.25"/>
    <row r="1474" customFormat="1" ht="15" x14ac:dyDescent="0.25"/>
    <row r="1475" customFormat="1" ht="15" x14ac:dyDescent="0.25"/>
    <row r="1476" customFormat="1" ht="15" x14ac:dyDescent="0.25"/>
    <row r="1477" customFormat="1" ht="15" x14ac:dyDescent="0.25"/>
    <row r="1478" customFormat="1" ht="15" x14ac:dyDescent="0.25"/>
    <row r="1479" customFormat="1" ht="15" x14ac:dyDescent="0.25"/>
    <row r="1480" customFormat="1" ht="15" x14ac:dyDescent="0.25"/>
    <row r="1481" customFormat="1" ht="15" x14ac:dyDescent="0.25"/>
    <row r="1482" customFormat="1" ht="15" x14ac:dyDescent="0.25"/>
    <row r="1483" customFormat="1" ht="15" x14ac:dyDescent="0.25"/>
    <row r="1484" customFormat="1" ht="15" x14ac:dyDescent="0.25"/>
    <row r="1485" customFormat="1" ht="15" x14ac:dyDescent="0.25"/>
    <row r="1486" customFormat="1" ht="15" x14ac:dyDescent="0.25"/>
    <row r="1487" customFormat="1" ht="15" x14ac:dyDescent="0.25"/>
    <row r="1488" customFormat="1" ht="15" x14ac:dyDescent="0.25"/>
    <row r="1489" customFormat="1" ht="15" x14ac:dyDescent="0.25"/>
    <row r="1490" customFormat="1" ht="15" x14ac:dyDescent="0.25"/>
    <row r="1491" customFormat="1" ht="15" x14ac:dyDescent="0.25"/>
    <row r="1492" customFormat="1" ht="15" x14ac:dyDescent="0.25"/>
    <row r="1493" customFormat="1" ht="15" x14ac:dyDescent="0.25"/>
    <row r="1494" customFormat="1" ht="15" x14ac:dyDescent="0.25"/>
    <row r="1495" customFormat="1" ht="15" x14ac:dyDescent="0.25"/>
    <row r="1496" customFormat="1" ht="15" x14ac:dyDescent="0.25"/>
    <row r="1497" customFormat="1" ht="15" x14ac:dyDescent="0.25"/>
    <row r="1498" customFormat="1" ht="15" x14ac:dyDescent="0.25"/>
    <row r="1499" customFormat="1" ht="15" x14ac:dyDescent="0.25"/>
    <row r="1500" customFormat="1" ht="15" x14ac:dyDescent="0.25"/>
    <row r="1501" customFormat="1" ht="15" x14ac:dyDescent="0.25"/>
    <row r="1502" customFormat="1" ht="15" x14ac:dyDescent="0.25"/>
    <row r="1503" customFormat="1" ht="15" x14ac:dyDescent="0.25"/>
    <row r="1504" customFormat="1" ht="15" x14ac:dyDescent="0.25"/>
    <row r="1505" customFormat="1" ht="15" x14ac:dyDescent="0.25"/>
    <row r="1506" customFormat="1" ht="15" x14ac:dyDescent="0.25"/>
    <row r="1507" customFormat="1" ht="15" x14ac:dyDescent="0.25"/>
    <row r="1508" customFormat="1" ht="15" x14ac:dyDescent="0.25"/>
    <row r="1509" customFormat="1" ht="15" x14ac:dyDescent="0.25"/>
    <row r="1510" customFormat="1" ht="15" x14ac:dyDescent="0.25"/>
    <row r="1511" customFormat="1" ht="15" x14ac:dyDescent="0.25"/>
    <row r="1512" customFormat="1" ht="15" x14ac:dyDescent="0.25"/>
    <row r="1513" customFormat="1" ht="15" x14ac:dyDescent="0.25"/>
    <row r="1514" customFormat="1" ht="15" x14ac:dyDescent="0.25"/>
    <row r="1515" customFormat="1" ht="15" x14ac:dyDescent="0.25"/>
    <row r="1516" customFormat="1" ht="15" x14ac:dyDescent="0.25"/>
    <row r="1517" customFormat="1" ht="15" x14ac:dyDescent="0.25"/>
    <row r="1518" customFormat="1" ht="15" x14ac:dyDescent="0.25"/>
    <row r="1519" customFormat="1" ht="15" x14ac:dyDescent="0.25"/>
    <row r="1520" customFormat="1" ht="15" x14ac:dyDescent="0.25"/>
    <row r="1521" customFormat="1" ht="15" x14ac:dyDescent="0.25"/>
    <row r="1522" customFormat="1" ht="15" x14ac:dyDescent="0.25"/>
    <row r="1523" customFormat="1" ht="15" x14ac:dyDescent="0.25"/>
    <row r="1524" customFormat="1" ht="15" x14ac:dyDescent="0.25"/>
    <row r="1525" customFormat="1" ht="15" x14ac:dyDescent="0.25"/>
    <row r="1526" customFormat="1" ht="15" x14ac:dyDescent="0.25"/>
    <row r="1527" customFormat="1" ht="15" x14ac:dyDescent="0.25"/>
    <row r="1528" customFormat="1" ht="15" x14ac:dyDescent="0.25"/>
    <row r="1529" customFormat="1" ht="15" x14ac:dyDescent="0.25"/>
    <row r="1530" customFormat="1" ht="15" x14ac:dyDescent="0.25"/>
    <row r="1531" customFormat="1" ht="15" x14ac:dyDescent="0.25"/>
    <row r="1532" customFormat="1" ht="15" x14ac:dyDescent="0.25"/>
    <row r="1533" customFormat="1" ht="15" x14ac:dyDescent="0.25"/>
    <row r="1534" customFormat="1" ht="15" x14ac:dyDescent="0.25"/>
    <row r="1535" customFormat="1" ht="15" x14ac:dyDescent="0.25"/>
    <row r="1536" customFormat="1" ht="15" x14ac:dyDescent="0.25"/>
    <row r="1537" customFormat="1" ht="15" x14ac:dyDescent="0.25"/>
    <row r="1538" customFormat="1" ht="15" x14ac:dyDescent="0.25"/>
    <row r="1539" customFormat="1" ht="15" x14ac:dyDescent="0.25"/>
    <row r="1540" customFormat="1" ht="15" x14ac:dyDescent="0.25"/>
    <row r="1541" customFormat="1" ht="15" x14ac:dyDescent="0.25"/>
    <row r="1542" customFormat="1" ht="15" x14ac:dyDescent="0.25"/>
    <row r="1543" customFormat="1" ht="15" x14ac:dyDescent="0.25"/>
    <row r="1544" customFormat="1" ht="15" x14ac:dyDescent="0.25"/>
    <row r="1545" customFormat="1" ht="15" x14ac:dyDescent="0.25"/>
    <row r="1546" customFormat="1" ht="15" x14ac:dyDescent="0.25"/>
    <row r="1547" customFormat="1" ht="15" x14ac:dyDescent="0.25"/>
    <row r="1548" customFormat="1" ht="15" x14ac:dyDescent="0.25"/>
    <row r="1549" customFormat="1" ht="15" x14ac:dyDescent="0.25"/>
    <row r="1550" customFormat="1" ht="15" x14ac:dyDescent="0.25"/>
    <row r="1551" customFormat="1" ht="15" x14ac:dyDescent="0.25"/>
    <row r="1552" customFormat="1" ht="15" x14ac:dyDescent="0.25"/>
    <row r="1553" customFormat="1" ht="15" x14ac:dyDescent="0.25"/>
    <row r="1554" customFormat="1" ht="15" x14ac:dyDescent="0.25"/>
    <row r="1555" customFormat="1" ht="15" x14ac:dyDescent="0.25"/>
    <row r="1556" customFormat="1" ht="15" x14ac:dyDescent="0.25"/>
    <row r="1557" customFormat="1" ht="15" x14ac:dyDescent="0.25"/>
    <row r="1558" customFormat="1" ht="15" x14ac:dyDescent="0.25"/>
    <row r="1559" customFormat="1" ht="15" x14ac:dyDescent="0.25"/>
    <row r="1560" customFormat="1" ht="15" x14ac:dyDescent="0.25"/>
    <row r="1561" customFormat="1" ht="15" x14ac:dyDescent="0.25"/>
    <row r="1562" customFormat="1" ht="15" x14ac:dyDescent="0.25"/>
    <row r="1563" customFormat="1" ht="15" x14ac:dyDescent="0.25"/>
    <row r="1564" customFormat="1" ht="15" x14ac:dyDescent="0.25"/>
    <row r="1565" customFormat="1" ht="15" x14ac:dyDescent="0.25"/>
    <row r="1566" customFormat="1" ht="15" x14ac:dyDescent="0.25"/>
    <row r="1567" customFormat="1" ht="15" x14ac:dyDescent="0.25"/>
    <row r="1568" customFormat="1" ht="15" x14ac:dyDescent="0.25"/>
    <row r="1569" customFormat="1" ht="15" x14ac:dyDescent="0.25"/>
    <row r="1570" customFormat="1" ht="15" x14ac:dyDescent="0.25"/>
    <row r="1571" customFormat="1" ht="15" x14ac:dyDescent="0.25"/>
    <row r="1572" customFormat="1" ht="15" x14ac:dyDescent="0.25"/>
    <row r="1573" customFormat="1" ht="15" x14ac:dyDescent="0.25"/>
    <row r="1574" customFormat="1" ht="15" x14ac:dyDescent="0.25"/>
    <row r="1575" customFormat="1" ht="15" x14ac:dyDescent="0.25"/>
    <row r="1576" customFormat="1" ht="15" x14ac:dyDescent="0.25"/>
    <row r="1577" customFormat="1" ht="15" x14ac:dyDescent="0.25"/>
    <row r="1578" customFormat="1" ht="15" x14ac:dyDescent="0.25"/>
    <row r="1579" customFormat="1" ht="15" x14ac:dyDescent="0.25"/>
    <row r="1580" customFormat="1" ht="15" x14ac:dyDescent="0.25"/>
    <row r="1581" customFormat="1" ht="15" x14ac:dyDescent="0.25"/>
    <row r="1582" customFormat="1" ht="15" x14ac:dyDescent="0.25"/>
    <row r="1583" customFormat="1" ht="15" x14ac:dyDescent="0.25"/>
    <row r="1584" customFormat="1" ht="15" x14ac:dyDescent="0.25"/>
    <row r="1585" customFormat="1" ht="15" x14ac:dyDescent="0.25"/>
    <row r="1586" customFormat="1" ht="15" x14ac:dyDescent="0.25"/>
    <row r="1587" customFormat="1" ht="15" x14ac:dyDescent="0.25"/>
    <row r="1588" customFormat="1" ht="15" x14ac:dyDescent="0.25"/>
    <row r="1589" customFormat="1" ht="15" x14ac:dyDescent="0.25"/>
    <row r="1590" customFormat="1" ht="15" x14ac:dyDescent="0.25"/>
    <row r="1591" customFormat="1" ht="15" x14ac:dyDescent="0.25"/>
    <row r="1592" customFormat="1" ht="15" x14ac:dyDescent="0.25"/>
    <row r="1593" customFormat="1" ht="15" x14ac:dyDescent="0.25"/>
    <row r="1594" customFormat="1" ht="15" x14ac:dyDescent="0.25"/>
    <row r="1595" customFormat="1" ht="15" x14ac:dyDescent="0.25"/>
    <row r="1596" customFormat="1" ht="15" x14ac:dyDescent="0.25"/>
    <row r="1597" customFormat="1" ht="15" x14ac:dyDescent="0.25"/>
    <row r="1598" customFormat="1" ht="15" x14ac:dyDescent="0.25"/>
    <row r="1599" customFormat="1" ht="15" x14ac:dyDescent="0.25"/>
    <row r="1600" customFormat="1" ht="15" x14ac:dyDescent="0.25"/>
    <row r="1601" customFormat="1" ht="15" x14ac:dyDescent="0.25"/>
    <row r="1602" customFormat="1" ht="15" x14ac:dyDescent="0.25"/>
    <row r="1603" customFormat="1" ht="15" x14ac:dyDescent="0.25"/>
    <row r="1604" customFormat="1" ht="15" x14ac:dyDescent="0.25"/>
    <row r="1605" customFormat="1" ht="15" x14ac:dyDescent="0.25"/>
    <row r="1606" customFormat="1" ht="15" x14ac:dyDescent="0.25"/>
    <row r="1607" customFormat="1" ht="15" x14ac:dyDescent="0.25"/>
    <row r="1608" customFormat="1" ht="15" x14ac:dyDescent="0.25"/>
    <row r="1609" customFormat="1" ht="15" x14ac:dyDescent="0.25"/>
    <row r="1610" customFormat="1" ht="15" x14ac:dyDescent="0.25"/>
    <row r="1611" customFormat="1" ht="15" x14ac:dyDescent="0.25"/>
    <row r="1612" customFormat="1" ht="15" x14ac:dyDescent="0.25"/>
    <row r="1613" customFormat="1" ht="15" x14ac:dyDescent="0.25"/>
    <row r="1614" customFormat="1" ht="15" x14ac:dyDescent="0.25"/>
    <row r="1615" customFormat="1" ht="15" x14ac:dyDescent="0.25"/>
    <row r="1616" customFormat="1" ht="15" x14ac:dyDescent="0.25"/>
    <row r="1617" customFormat="1" ht="15" x14ac:dyDescent="0.25"/>
    <row r="1618" customFormat="1" ht="15" x14ac:dyDescent="0.25"/>
    <row r="1619" customFormat="1" ht="15" x14ac:dyDescent="0.25"/>
    <row r="1620" customFormat="1" ht="15" x14ac:dyDescent="0.25"/>
    <row r="1621" customFormat="1" ht="15" x14ac:dyDescent="0.25"/>
    <row r="1622" customFormat="1" ht="15" x14ac:dyDescent="0.25"/>
    <row r="1623" customFormat="1" ht="15" x14ac:dyDescent="0.25"/>
    <row r="1624" customFormat="1" ht="15" x14ac:dyDescent="0.25"/>
    <row r="1625" customFormat="1" ht="15" x14ac:dyDescent="0.25"/>
    <row r="1626" customFormat="1" ht="15" x14ac:dyDescent="0.25"/>
    <row r="1627" customFormat="1" ht="15" x14ac:dyDescent="0.25"/>
    <row r="1628" customFormat="1" ht="15" x14ac:dyDescent="0.25"/>
    <row r="1629" customFormat="1" ht="15" x14ac:dyDescent="0.25"/>
    <row r="1630" customFormat="1" ht="15" x14ac:dyDescent="0.25"/>
    <row r="1631" customFormat="1" ht="15" x14ac:dyDescent="0.25"/>
    <row r="1632" customFormat="1" ht="15" x14ac:dyDescent="0.25"/>
    <row r="1633" customFormat="1" ht="15" x14ac:dyDescent="0.25"/>
    <row r="1634" customFormat="1" ht="15" x14ac:dyDescent="0.25"/>
    <row r="1635" customFormat="1" ht="15" x14ac:dyDescent="0.25"/>
    <row r="1636" customFormat="1" ht="15" x14ac:dyDescent="0.25"/>
    <row r="1637" customFormat="1" ht="15" x14ac:dyDescent="0.25"/>
    <row r="1638" customFormat="1" ht="15" x14ac:dyDescent="0.25"/>
    <row r="1639" customFormat="1" ht="15" x14ac:dyDescent="0.25"/>
    <row r="1640" customFormat="1" ht="15" x14ac:dyDescent="0.25"/>
    <row r="1641" customFormat="1" ht="15" x14ac:dyDescent="0.25"/>
    <row r="1642" customFormat="1" ht="15" x14ac:dyDescent="0.25"/>
    <row r="1643" customFormat="1" ht="15" x14ac:dyDescent="0.25"/>
    <row r="1644" customFormat="1" ht="15" x14ac:dyDescent="0.25"/>
    <row r="1645" customFormat="1" ht="15" x14ac:dyDescent="0.25"/>
    <row r="1646" customFormat="1" ht="15" x14ac:dyDescent="0.25"/>
    <row r="1647" customFormat="1" ht="15" x14ac:dyDescent="0.25"/>
    <row r="1648" customFormat="1" ht="15" x14ac:dyDescent="0.25"/>
    <row r="1649" spans="1:7" customFormat="1" ht="15" x14ac:dyDescent="0.25"/>
    <row r="1650" spans="1:7" ht="15" x14ac:dyDescent="0.25">
      <c r="A1650" s="9"/>
      <c r="B1650" s="7"/>
      <c r="C1650" s="10"/>
      <c r="D1650" s="10"/>
      <c r="E1650" s="10"/>
      <c r="F1650" s="10"/>
      <c r="G1650" s="11"/>
    </row>
    <row r="1651" spans="1:7" ht="15" x14ac:dyDescent="0.25">
      <c r="A1651" s="9"/>
      <c r="B1651" s="7"/>
      <c r="C1651" s="10"/>
      <c r="D1651" s="10"/>
      <c r="E1651" s="10"/>
      <c r="F1651" s="10"/>
      <c r="G1651" s="12"/>
    </row>
  </sheetData>
  <dataConsolidate/>
  <mergeCells count="6">
    <mergeCell ref="M8:N8"/>
    <mergeCell ref="B3:D3"/>
    <mergeCell ref="B4:D4"/>
    <mergeCell ref="H2:I2"/>
    <mergeCell ref="B5:D5"/>
    <mergeCell ref="I7:K7"/>
  </mergeCells>
  <phoneticPr fontId="3" type="noConversion"/>
  <pageMargins left="0.34" right="0.52" top="0.55000000000000004" bottom="0.75" header="0.3" footer="0.3"/>
  <pageSetup scale="47" fitToHeight="1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Productos</vt:lpstr>
      <vt:lpstr>Hoja1</vt:lpstr>
      <vt:lpstr>Productos!Área_de_impresión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LEQI</dc:creator>
  <cp:lastModifiedBy>Medina Garcia, Alfredo Uriel</cp:lastModifiedBy>
  <cp:lastPrinted>2015-06-24T15:22:13Z</cp:lastPrinted>
  <dcterms:created xsi:type="dcterms:W3CDTF">2010-12-15T15:04:33Z</dcterms:created>
  <dcterms:modified xsi:type="dcterms:W3CDTF">2016-03-03T04:06:23Z</dcterms:modified>
</cp:coreProperties>
</file>