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Fund Administration\VOCA\2016 Transitional Housing RFA\Final Documents\Webinar Material\"/>
    </mc:Choice>
  </mc:AlternateContent>
  <bookViews>
    <workbookView xWindow="72" yWindow="-48" windowWidth="21072" windowHeight="9576" tabRatio="941" activeTab="4"/>
  </bookViews>
  <sheets>
    <sheet name="GATA General Instructions" sheetId="34" r:id="rId1"/>
    <sheet name="ICJIA Specific Instructions" sheetId="35" r:id="rId2"/>
    <sheet name="Section A - ICJIA Funds" sheetId="1" r:id="rId3"/>
    <sheet name="Section A - ICI" sheetId="26" r:id="rId4"/>
    <sheet name="Section B - Match Funds" sheetId="8" r:id="rId5"/>
    <sheet name="Applicant Certification " sheetId="5" r:id="rId6"/>
    <sheet name="Sheet1" sheetId="7" state="hidden" r:id="rId7"/>
    <sheet name="FFATA Form" sheetId="30" r:id="rId8"/>
    <sheet name="Personnel" sheetId="32" r:id="rId9"/>
    <sheet name="Fringe Benefits" sheetId="10" r:id="rId10"/>
    <sheet name="Travel" sheetId="11" r:id="rId11"/>
    <sheet name="Equipment " sheetId="12" r:id="rId12"/>
    <sheet name="Supplies" sheetId="13" r:id="rId13"/>
    <sheet name="Contractual Services" sheetId="14" r:id="rId14"/>
    <sheet name="Consultant" sheetId="15" state="hidden" r:id="rId15"/>
    <sheet name="Construction " sheetId="16" state="hidden" r:id="rId16"/>
    <sheet name="Occupancy " sheetId="17" state="hidden" r:id="rId17"/>
    <sheet name="R &amp; D " sheetId="18" state="hidden" r:id="rId18"/>
    <sheet name="Telecommunications " sheetId="19" state="hidden" r:id="rId19"/>
    <sheet name="Training &amp; Education" sheetId="20" state="hidden" r:id="rId20"/>
    <sheet name="Direct Administrative " sheetId="21" state="hidden" r:id="rId21"/>
    <sheet name="GRANT EXCLUSIVE LINE ITEM " sheetId="23" state="hidden" r:id="rId22"/>
    <sheet name="Indirect Costs " sheetId="24" r:id="rId23"/>
    <sheet name="Summary " sheetId="25" r:id="rId24"/>
    <sheet name="Agency Approval" sheetId="29" r:id="rId25"/>
  </sheets>
  <definedNames>
    <definedName name="OLE_LINK1" localSheetId="24">'Agency Approval'!#REF!</definedName>
    <definedName name="OLE_LINK2" localSheetId="24">'Agency Approval'!#REF!</definedName>
    <definedName name="OLE_LINK4" localSheetId="0">'GATA General Instructions'!#REF!</definedName>
    <definedName name="OLE_LINK4" localSheetId="1">'ICJIA Specific Instructions'!#REF!</definedName>
    <definedName name="_xlnm.Print_Area" localSheetId="14">Consultant!$A$1:$J$37</definedName>
    <definedName name="_xlnm.Print_Area" localSheetId="13">'Contractual Services'!$A$1:$J$26</definedName>
    <definedName name="_xlnm.Print_Area" localSheetId="11">'Equipment '!$A$1:$K$21</definedName>
    <definedName name="_xlnm.Print_Area" localSheetId="0">'GATA General Instructions'!$A$1:$P$89</definedName>
    <definedName name="_xlnm.Print_Area" localSheetId="3">'Section A - ICI'!$B$1:$L$30</definedName>
    <definedName name="_xlnm.Print_Area" localSheetId="2">'Section A - ICJIA Funds'!$A$1:$F$30</definedName>
    <definedName name="_xlnm.Print_Area" localSheetId="12">Supplies!$A$1:$L$20</definedName>
    <definedName name="_xlnm.Print_Area" localSheetId="10">Travel!$A$1:$M$19</definedName>
  </definedNames>
  <calcPr calcId="152511"/>
</workbook>
</file>

<file path=xl/calcChain.xml><?xml version="1.0" encoding="utf-8"?>
<calcChain xmlns="http://schemas.openxmlformats.org/spreadsheetml/2006/main">
  <c r="F8" i="10" l="1"/>
  <c r="G8" i="10" s="1"/>
  <c r="H8" i="10" s="1"/>
  <c r="I8" i="10" s="1"/>
  <c r="J8" i="10" s="1"/>
  <c r="K8" i="10" s="1"/>
  <c r="L8" i="10" s="1"/>
  <c r="J22" i="14"/>
  <c r="J21" i="14"/>
  <c r="J20" i="14"/>
  <c r="J19" i="14"/>
  <c r="J18" i="14"/>
  <c r="J17" i="14"/>
  <c r="J16" i="14"/>
  <c r="J15" i="14"/>
  <c r="J14" i="14"/>
  <c r="J13" i="14"/>
  <c r="J12" i="14"/>
  <c r="J11" i="14"/>
  <c r="J10" i="14"/>
  <c r="J9" i="14"/>
  <c r="J8" i="14"/>
  <c r="K14" i="13"/>
  <c r="K13" i="13"/>
  <c r="K12" i="13"/>
  <c r="K11" i="13"/>
  <c r="K10" i="13"/>
  <c r="K9" i="13"/>
  <c r="K8" i="13"/>
  <c r="K7" i="13"/>
  <c r="K6" i="13"/>
  <c r="K5" i="13"/>
  <c r="L12" i="11"/>
  <c r="L11" i="11"/>
  <c r="L10" i="11"/>
  <c r="L9" i="11"/>
  <c r="L8" i="11"/>
  <c r="L7" i="11"/>
  <c r="L6" i="11"/>
  <c r="J13" i="12"/>
  <c r="J12" i="12"/>
  <c r="J11" i="12"/>
  <c r="J10" i="12"/>
  <c r="J9" i="12"/>
  <c r="J8" i="12"/>
  <c r="J7" i="12"/>
  <c r="J6" i="12"/>
  <c r="D17" i="10"/>
  <c r="D16" i="10"/>
  <c r="D15" i="10"/>
  <c r="D14" i="10"/>
  <c r="D13" i="10"/>
  <c r="D12" i="10"/>
  <c r="D11" i="10"/>
  <c r="D10" i="10"/>
  <c r="D9" i="10"/>
  <c r="D8" i="10"/>
  <c r="F17" i="10" l="1"/>
  <c r="F16" i="10"/>
  <c r="F15" i="10"/>
  <c r="F14" i="10"/>
  <c r="G14" i="10" s="1"/>
  <c r="H14" i="10" s="1"/>
  <c r="I14" i="10" s="1"/>
  <c r="J14" i="10" s="1"/>
  <c r="K14" i="10" s="1"/>
  <c r="L14" i="10" s="1"/>
  <c r="F13" i="10"/>
  <c r="F12" i="10"/>
  <c r="F11" i="10"/>
  <c r="F10" i="10"/>
  <c r="G10" i="10" s="1"/>
  <c r="H10" i="10" s="1"/>
  <c r="I10" i="10" s="1"/>
  <c r="J10" i="10" s="1"/>
  <c r="K10" i="10" s="1"/>
  <c r="L10" i="10" s="1"/>
  <c r="F9" i="10"/>
  <c r="I20" i="32"/>
  <c r="H20" i="32"/>
  <c r="G17" i="10"/>
  <c r="H17" i="10" s="1"/>
  <c r="I17" i="10" s="1"/>
  <c r="J17" i="10" s="1"/>
  <c r="K17" i="10" s="1"/>
  <c r="L17" i="10" s="1"/>
  <c r="G16" i="10"/>
  <c r="G15" i="10"/>
  <c r="H15" i="10" s="1"/>
  <c r="I15" i="10" s="1"/>
  <c r="J15" i="10" s="1"/>
  <c r="K15" i="10" s="1"/>
  <c r="L15" i="10" s="1"/>
  <c r="G13" i="10"/>
  <c r="H13" i="10" s="1"/>
  <c r="I13" i="10" s="1"/>
  <c r="J13" i="10" s="1"/>
  <c r="K13" i="10" s="1"/>
  <c r="L13" i="10" s="1"/>
  <c r="G12" i="10"/>
  <c r="H12" i="10" s="1"/>
  <c r="I12" i="10" s="1"/>
  <c r="J12" i="10" s="1"/>
  <c r="K12" i="10" s="1"/>
  <c r="L12" i="10" s="1"/>
  <c r="G11" i="10"/>
  <c r="H11" i="10" s="1"/>
  <c r="I11" i="10" s="1"/>
  <c r="J11" i="10" s="1"/>
  <c r="K11" i="10" s="1"/>
  <c r="L11" i="10" s="1"/>
  <c r="G9" i="10"/>
  <c r="H9" i="10" s="1"/>
  <c r="I9" i="10" s="1"/>
  <c r="J9" i="10" s="1"/>
  <c r="K9" i="10" s="1"/>
  <c r="L9" i="10" s="1"/>
  <c r="J19" i="32"/>
  <c r="J18" i="32"/>
  <c r="J17" i="32"/>
  <c r="J16" i="32"/>
  <c r="J15" i="32"/>
  <c r="J14" i="32"/>
  <c r="J13" i="32"/>
  <c r="J12" i="32"/>
  <c r="J11" i="32"/>
  <c r="J10" i="32"/>
  <c r="J8" i="32"/>
  <c r="J7" i="32"/>
  <c r="J20" i="32" l="1"/>
  <c r="O11" i="10"/>
  <c r="O15" i="10"/>
  <c r="H16" i="10"/>
  <c r="I16" i="10" s="1"/>
  <c r="J16" i="10" s="1"/>
  <c r="K16" i="10" s="1"/>
  <c r="L16" i="10" s="1"/>
  <c r="O12" i="10"/>
  <c r="O9" i="10"/>
  <c r="O13" i="10"/>
  <c r="O17" i="10"/>
  <c r="O10" i="10"/>
  <c r="O14" i="10"/>
  <c r="E34" i="8"/>
  <c r="D34" i="8"/>
  <c r="E30" i="1"/>
  <c r="D30" i="1"/>
  <c r="O8" i="10" l="1"/>
  <c r="O16" i="10"/>
  <c r="C17" i="8"/>
  <c r="C19" i="8"/>
  <c r="C20" i="8"/>
  <c r="C13" i="1"/>
  <c r="C15" i="1"/>
  <c r="C16" i="1"/>
  <c r="B14" i="10" l="1"/>
  <c r="B15" i="10"/>
  <c r="B17" i="10"/>
  <c r="B16" i="10"/>
  <c r="B13" i="10"/>
  <c r="B12" i="10"/>
  <c r="B11" i="10"/>
  <c r="B10" i="10"/>
  <c r="B9" i="10"/>
  <c r="B8" i="10"/>
  <c r="E2" i="29"/>
  <c r="F2" i="29"/>
  <c r="E2" i="5"/>
  <c r="F2" i="5"/>
  <c r="F2" i="8"/>
  <c r="E2" i="8"/>
  <c r="F3" i="29" l="1"/>
  <c r="E3" i="29"/>
  <c r="C3" i="29"/>
  <c r="A3" i="29"/>
  <c r="F3" i="5"/>
  <c r="E3" i="5"/>
  <c r="C3" i="5"/>
  <c r="A3" i="5"/>
  <c r="F3" i="8"/>
  <c r="E3" i="8"/>
  <c r="F19" i="25" l="1"/>
  <c r="C33" i="8" s="1"/>
  <c r="E19" i="25"/>
  <c r="C29" i="1" s="1"/>
  <c r="J5" i="24" l="1"/>
  <c r="E1" i="5"/>
  <c r="C2" i="5"/>
  <c r="C1" i="5"/>
  <c r="A2" i="5"/>
  <c r="A1" i="5"/>
  <c r="C1" i="8"/>
  <c r="E1" i="8"/>
  <c r="C2" i="8"/>
  <c r="C3" i="8"/>
  <c r="A2" i="8"/>
  <c r="A3" i="8"/>
  <c r="A1" i="8"/>
  <c r="G19" i="25" l="1"/>
  <c r="C2" i="29"/>
  <c r="A2" i="29"/>
  <c r="G10" i="23"/>
  <c r="G12" i="23"/>
  <c r="G13" i="23"/>
  <c r="I23" i="14"/>
  <c r="F9" i="25" s="1"/>
  <c r="H23" i="14"/>
  <c r="E9" i="25" s="1"/>
  <c r="J23" i="14"/>
  <c r="G9" i="25" s="1"/>
  <c r="J15" i="13" l="1"/>
  <c r="F8" i="25" s="1"/>
  <c r="I15" i="13"/>
  <c r="E8" i="25" s="1"/>
  <c r="K15" i="13"/>
  <c r="G8" i="25" s="1"/>
  <c r="I14" i="12"/>
  <c r="F7" i="25" s="1"/>
  <c r="C18" i="8" s="1"/>
  <c r="H14" i="12"/>
  <c r="E7" i="25" s="1"/>
  <c r="C14" i="1" s="1"/>
  <c r="K13" i="11"/>
  <c r="F6" i="25" s="1"/>
  <c r="J13" i="11"/>
  <c r="E6" i="25" s="1"/>
  <c r="L13" i="11" l="1"/>
  <c r="J14" i="12"/>
  <c r="N18" i="10"/>
  <c r="M18" i="10"/>
  <c r="E5" i="25" s="1"/>
  <c r="C12" i="1" s="1"/>
  <c r="G7" i="25" l="1"/>
  <c r="F5" i="25"/>
  <c r="C16" i="8" s="1"/>
  <c r="G6" i="25"/>
  <c r="F4" i="25" l="1"/>
  <c r="E4" i="25"/>
  <c r="F7" i="1"/>
  <c r="O18" i="10" l="1"/>
  <c r="G5" i="25" s="1"/>
  <c r="F20" i="25"/>
  <c r="C15" i="8"/>
  <c r="C31" i="8" s="1"/>
  <c r="C34" i="8" s="1"/>
  <c r="E20" i="25"/>
  <c r="C11" i="1"/>
  <c r="C27" i="1" s="1"/>
  <c r="C30" i="1" s="1"/>
  <c r="G4"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0"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<sst xmlns="http://schemas.openxmlformats.org/spreadsheetml/2006/main" count="552" uniqueCount="341">
  <si>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</si>
  <si>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</si>
  <si>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</si>
  <si>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</si>
  <si>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</si>
  <si>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</si>
  <si>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</si>
  <si>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</si>
  <si>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</si>
  <si>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</si>
  <si>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</si>
  <si>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</si>
  <si>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</si>
  <si>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</si>
  <si>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</si>
  <si>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</si>
  <si>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</si>
  <si>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</si>
  <si>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</si>
  <si>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</si>
  <si>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</si>
  <si>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</si>
  <si>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</si>
  <si>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</si>
  <si>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</si>
  <si>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</si>
  <si>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t xml:space="preserve">      B. </t>
    </r>
    <r>
      <rPr>
        <b/>
        <i/>
        <u/>
        <sz val="9"/>
        <color theme="1"/>
        <rFont val="Times New Roman"/>
        <family val="1"/>
      </rPr>
      <t xml:space="preserve">Grant Exclusive Line Item(s) </t>
    </r>
  </si>
  <si>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</si>
  <si>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</si>
  <si>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</si>
  <si>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</si>
  <si>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</si>
  <si>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</si>
  <si>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</si>
  <si>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</si>
  <si>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</si>
  <si>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</si>
  <si>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</si>
  <si>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</si>
  <si>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</si>
  <si>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</si>
  <si>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</si>
  <si>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</si>
  <si>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</si>
  <si>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</si>
  <si>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</si>
  <si>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</si>
  <si>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</si>
  <si>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</si>
  <si>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</si>
  <si>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</si>
  <si>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</si>
  <si>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</si>
  <si>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</si>
  <si>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</si>
  <si>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</si>
  <si>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</si>
  <si>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</si>
  <si>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</si>
  <si>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</si>
  <si>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</si>
  <si>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</si>
  <si>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</si>
  <si>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</si>
  <si>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</si>
  <si>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</si>
  <si>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</si>
  <si>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</si>
  <si>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</si>
  <si>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</si>
  <si>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</si>
  <si>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</si>
  <si>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</si>
  <si>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</si>
  <si>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</si>
  <si>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</si>
  <si>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</si>
  <si>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</si>
  <si>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</si>
  <si>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</si>
  <si>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</si>
  <si>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</si>
  <si>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</si>
  <si>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</si>
  <si>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</si>
  <si>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</si>
  <si>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</si>
  <si>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</si>
  <si>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</si>
  <si>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</si>
  <si>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</si>
  <si>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</si>
  <si>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</si>
  <si>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</si>
  <si>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</si>
  <si>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</si>
  <si>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</si>
  <si>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</si>
  <si>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</si>
  <si>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</si>
  <si>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</si>
  <si>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</si>
  <si>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</si>
  <si>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 xml:space="preserve"> Period Covered by the NICRA:  From:  ___________________  To: _________________(mm/dd/yyyy)</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</si>
  <si>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</si>
  <si>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</si>
  <si>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</si>
  <si>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</si>
  <si>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</si>
  <si>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</si>
  <si>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</si>
  <si>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</si>
  <si>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</si>
  <si>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</si>
  <si>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</si>
  <si>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</si>
  <si>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 xml:space="preserve">   </t>
  </si>
  <si>
    <t>Subrecipient Name:</t>
  </si>
  <si>
    <t>Subrecipient DBA Name:</t>
  </si>
  <si>
    <t>Subrecipient Address:</t>
  </si>
  <si>
    <t>City:</t>
  </si>
  <si>
    <t>State:</t>
  </si>
  <si>
    <t>Zip:</t>
  </si>
  <si>
    <t>Congressional District:</t>
  </si>
  <si>
    <t>Subrecipient Principal Place of Performance:</t>
  </si>
  <si>
    <t xml:space="preserve">Congressional District: </t>
  </si>
  <si>
    <t>Project Period:</t>
  </si>
  <si>
    <t>Under certain circumstances, subrecipient must provide names and total compensation of its top 5 highly compensated officials.  Please answer the following two questions and follow the instructions:</t>
  </si>
  <si>
    <t xml:space="preserve">Yes        </t>
  </si>
  <si>
    <t>Please provide names and total compensation of the top five officials:</t>
  </si>
  <si>
    <t>Name:</t>
  </si>
  <si>
    <t>Amount:</t>
  </si>
  <si>
    <t xml:space="preserve">Subrecipient DUNS:                                                          </t>
  </si>
  <si>
    <t xml:space="preserve">Subrecipient Parent Company DUNS:                      </t>
  </si>
  <si>
    <r>
      <t>Q1.</t>
    </r>
    <r>
      <rPr>
        <sz val="9"/>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</si>
  <si>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r>
      <t>Q2.</t>
    </r>
    <r>
      <rPr>
        <sz val="9"/>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</si>
  <si>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Award Amount:</t>
  </si>
  <si>
    <t>State of Illinois Awarding Agency and Project Detail Description:</t>
  </si>
  <si>
    <t>All applicants must complete Section A and provide a break-down by the applicable budget categories shown in lines 1-17.</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</si>
  <si>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</si>
  <si>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</si>
  <si>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</si>
  <si>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</si>
  <si>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</si>
  <si>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</si>
  <si>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</si>
  <si>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</si>
  <si>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</si>
  <si>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</si>
  <si>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</si>
  <si>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</si>
  <si>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</si>
  <si>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</si>
  <si>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</si>
  <si>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</si>
  <si>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</si>
  <si>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</si>
  <si>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</si>
  <si>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</si>
  <si>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</si>
  <si>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</si>
  <si>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</si>
  <si>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</si>
  <si>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</si>
  <si>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</si>
  <si>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 xml:space="preserve">Lines 1-17, “TOTAL” Column:   Show the multi-year total for each budget category.  </t>
    </r>
    <r>
      <rPr>
        <u/>
        <sz val="9"/>
        <color theme="1"/>
        <rFont val="Times New Roman"/>
        <family val="1"/>
      </rPr>
      <t>If non-Federal contributions are provided for only one year, leave this column blank.</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</si>
  <si>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</si>
  <si>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</si>
  <si>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</si>
  <si>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</si>
  <si>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</si>
  <si>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[End General Instructions]</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</si>
  <si>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</si>
  <si>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</si>
  <si>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</si>
  <si>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</si>
  <si>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</si>
  <si>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</si>
  <si>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</si>
  <si>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</si>
  <si>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</si>
  <si>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</si>
  <si>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</si>
  <si>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</si>
  <si>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</si>
  <si>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</si>
  <si>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</si>
  <si>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</si>
  <si>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</si>
  <si>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rPr>
        <i/>
        <sz val="9"/>
        <color theme="1"/>
        <rFont val="Times New Roman"/>
        <family val="1"/>
      </rPr>
      <t>15</t>
    </r>
    <r>
      <rPr>
        <b/>
        <i/>
        <sz val="9"/>
        <color theme="1"/>
        <rFont val="Times New Roman"/>
        <family val="1"/>
      </rPr>
      <t xml:space="preserve">. A. </t>
    </r>
    <r>
      <rPr>
        <b/>
        <i/>
        <u/>
        <sz val="9"/>
        <color theme="1"/>
        <rFont val="Times New Roman"/>
        <family val="1"/>
      </rPr>
      <t xml:space="preserve">Grant Exclusive Line Item(s) </t>
    </r>
  </si>
  <si>
    <r>
      <rPr>
        <sz val="9"/>
        <color theme="1"/>
        <rFont val="Times New Roman"/>
        <family val="1"/>
      </rPr>
      <t>15</t>
    </r>
    <r>
      <rPr>
        <b/>
        <sz val="9"/>
        <color theme="1"/>
        <rFont val="Times New Roman"/>
        <family val="1"/>
      </rPr>
      <t xml:space="preserve">. A. </t>
    </r>
    <r>
      <rPr>
        <b/>
        <i/>
        <u/>
        <sz val="9"/>
        <color theme="1"/>
        <rFont val="Times New Roman"/>
        <family val="1"/>
      </rPr>
      <t xml:space="preserve">Grant Exclusive Line Item(s) </t>
    </r>
  </si>
  <si>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</si>
  <si>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</si>
  <si>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</si>
  <si>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</si>
  <si>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</si>
  <si>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</si>
  <si>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</si>
  <si>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</si>
  <si>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</si>
  <si>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</si>
  <si>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</si>
  <si>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</si>
  <si>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</si>
  <si>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</si>
  <si>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</si>
  <si>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</si>
  <si>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</si>
  <si>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</si>
  <si>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</si>
  <si>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</si>
  <si>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</si>
  <si>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</si>
  <si>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</si>
  <si>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</si>
  <si>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</si>
  <si>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 xml:space="preserve">CFSA Number: </t>
  </si>
  <si>
    <t>CSFA Description:</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</si>
  <si>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</si>
  <si>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</si>
  <si>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</si>
  <si>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 xml:space="preserve">Length of time (based on Yr/Mo/Hr) selected in Column E) </t>
  </si>
  <si>
    <t xml:space="preserve">Personnel Narrative - Please give a brief description for each line item above. The cell may need to be expanded if not all of the text is viewable. </t>
  </si>
  <si>
    <t>Total</t>
  </si>
  <si>
    <t xml:space="preserve">Fringe Narrative - Please state what elements and rates are included in the fringe rate. The narrative must clearly describe how the fringe benefit rate was calculated. The cell may need to be expanded if not all of the text is viewable. </t>
  </si>
  <si>
    <t>Start typing justification here.</t>
  </si>
  <si>
    <r>
      <t xml:space="preserve"> Approving Federal/State agency </t>
    </r>
    <r>
      <rPr>
        <i/>
        <sz val="9"/>
        <color theme="1"/>
        <rFont val="Times New Roman"/>
        <family val="1"/>
      </rPr>
      <t>(please specify)</t>
    </r>
    <r>
      <rPr>
        <sz val="9"/>
        <color theme="1"/>
        <rFont val="Times New Roman"/>
        <family val="1"/>
      </rPr>
      <t>:</t>
    </r>
  </si>
  <si>
    <t>__________________________________</t>
  </si>
  <si>
    <t xml:space="preserve"> The Indirect Cost Rate is   ________%  </t>
  </si>
  <si>
    <t>The Distribution Base is: _______________</t>
  </si>
  <si>
    <t># Staff</t>
  </si>
  <si>
    <t xml:space="preserve">Equipment Narrative - Please give a brief description for each line item above. The cell may need to be expanded if not all of the text is viewable. </t>
  </si>
  <si>
    <t xml:space="preserve">Supplies Narrative - Please give a brief description for each line item above. The cell may need to be expanded if not all of the text is viewable. </t>
  </si>
  <si>
    <r>
      <t xml:space="preserve">Basis </t>
    </r>
    <r>
      <rPr>
        <b/>
        <sz val="8"/>
        <color theme="1"/>
        <rFont val="Times New Roman"/>
        <family val="1"/>
      </rPr>
      <t>(Yr./Mo./Hr.)</t>
    </r>
  </si>
  <si>
    <t>Length of Time</t>
  </si>
  <si>
    <t>Cost per Basis</t>
  </si>
  <si>
    <t xml:space="preserve">Contractual Narrative - Please give a brief description for each line item above. The cell may need to be expanded if not all of the text is viewable. </t>
  </si>
  <si>
    <t xml:space="preserve">Start typing justification here. </t>
  </si>
  <si>
    <t>Total Amount</t>
  </si>
  <si>
    <t>AGENCY: Illinois Criminal Justice Information Authority</t>
  </si>
  <si>
    <t>AGENCY: 
Illinois Criminal Justice Information Authority</t>
  </si>
  <si>
    <t>FEDERAL/STATE FUNDS</t>
  </si>
  <si>
    <t>Yes            If yes, must answer Q2 below</t>
  </si>
  <si>
    <t>No            If no, you are not required to provide data.</t>
  </si>
  <si>
    <t>No           If no, you must provide the data.  Please fill out the rest of this form.</t>
  </si>
  <si>
    <t xml:space="preserve">Indirect Cost Narrative - Please give a brief description for each line item above. The cell may need to be expanded if not all of the text is viewable. </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</si>
  <si>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</si>
  <si>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</si>
  <si>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</si>
  <si>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</si>
  <si>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</si>
  <si>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</si>
  <si>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</si>
  <si>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</si>
  <si>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t>If the applicant is required to provide or volunteers to provide cost-sharing or matching funds or other match resources to the project, these costs should be shown for each applicable budget category on lines 1‑17 of Section B.</t>
  </si>
  <si>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</si>
  <si>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</si>
  <si>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</si>
  <si>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</si>
  <si>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</si>
  <si>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</si>
  <si>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</si>
  <si>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</si>
  <si>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</si>
  <si>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</si>
  <si>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</si>
  <si>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</si>
  <si>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t>From:                              To:</t>
  </si>
  <si>
    <t xml:space="preserve">Travel Narrative - Please give a brief description for each line item above. The cell may need to be expanded if not all of the text is viewable. </t>
  </si>
  <si>
    <t xml:space="preserve">DUNS#: </t>
  </si>
  <si>
    <t>State Fiscal Year(s):</t>
  </si>
  <si>
    <t xml:space="preserve">Project Period: </t>
  </si>
  <si>
    <r>
      <t xml:space="preserve">Grantee Match Requirement: </t>
    </r>
    <r>
      <rPr>
        <u/>
        <sz val="9"/>
        <color theme="1"/>
        <rFont val="Times New Roman"/>
        <family val="1"/>
      </rPr>
      <t xml:space="preserve">     %    </t>
    </r>
    <r>
      <rPr>
        <i/>
        <sz val="9"/>
        <color rgb="FFFF0000"/>
        <rFont val="Times New Roman"/>
        <family val="1"/>
      </rPr>
      <t>(ICJIA to populate)</t>
    </r>
  </si>
  <si>
    <t>Year</t>
  </si>
  <si>
    <t>Example - John Doe</t>
  </si>
  <si>
    <t>Example - Jane Doe</t>
  </si>
  <si>
    <t>Advocate</t>
  </si>
  <si>
    <t>Month</t>
  </si>
  <si>
    <t>Accountant</t>
  </si>
  <si>
    <t>Implementing Agency Name:</t>
  </si>
  <si>
    <t>Grant #:</t>
  </si>
  <si>
    <t>NOFO #:</t>
  </si>
  <si>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</si>
  <si>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r>
      <t xml:space="preserve">All applicants must complete Section A and provide a break-down by the applicable budget categories shown in lines 1-17. </t>
    </r>
    <r>
      <rPr>
        <b/>
        <sz val="9"/>
        <color theme="1"/>
        <rFont val="Times New Roman"/>
        <family val="1"/>
      </rPr>
      <t>Please read all instructions before completing form.</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</si>
  <si>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</si>
  <si>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</si>
  <si>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</si>
  <si>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</si>
  <si>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Lines 1-17: For each project year, for which matching funds or other contributions are provided, show the total contribution for each applicable budget category.</t>
  </si>
  <si>
    <t>Pay attention to applicable ICJIA-specific instructions.</t>
  </si>
  <si>
    <t>Purpose of Travel 
(brief description)</t>
  </si>
  <si>
    <t>ICJIA Agency Approval</t>
  </si>
  <si>
    <t>Final Budget Amount</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</si>
  <si>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</si>
  <si>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</si>
  <si>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</si>
  <si>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</si>
  <si>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</si>
  <si>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</si>
  <si>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 Section A:</t>
    </r>
    <r>
      <rPr>
        <sz val="9"/>
        <color theme="1"/>
        <rFont val="Times New Roman"/>
        <family val="1"/>
      </rPr>
      <t xml:space="preserve"> Federal/State funds are those that come from ICJIA as part of a NOFO or continuation. </t>
    </r>
  </si>
  <si>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</si>
  <si>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t>
    </r>
  </si>
  <si>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</si>
  <si>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</si>
  <si>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</si>
  <si>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</si>
  <si>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</si>
  <si>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rPr>
        <b/>
        <sz val="9"/>
        <color theme="1"/>
        <rFont val="Times New Roman"/>
        <family val="1"/>
      </rPr>
      <t xml:space="preserve">XII. Section C16 - Indirect Costs: 
</t>
    </r>
    <r>
      <rPr>
        <sz val="9"/>
        <color theme="1"/>
        <rFont val="Times New Roman"/>
        <family val="1"/>
      </rPr>
      <t>A) If a federally-approved or state-approved indirect cost rate is being included, please provide the letter showing the approved indirect cost rate.
B) If any indirect cost rate is being included (de minimus, federally approved or state approved), a separate Indirect Cost Certification Form must be submitted. If you do not have a copy of this certification, please contact the ICJIA grant monitor or program administrator for a copy.</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</si>
  <si>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</si>
  <si>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</si>
  <si>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about filling out this sheet.</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</si>
  <si>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color theme="1"/>
        <rFont val="Times New Roman"/>
        <family val="1"/>
      </rPr>
      <t xml:space="preserve">Note: Please see ICJIA Specific Instructions tab for additional information about filling out this sheet.
</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</si>
  <si>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t>
    </r>
    <r>
      <rPr>
        <b/>
        <sz val="10"/>
        <color theme="1"/>
        <rFont val="Times New Roman"/>
        <family val="1"/>
      </rPr>
      <t xml:space="preserve">
Note: Please see ICJIA Specific Instructions tab for additional information about filling out this sheet.</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</si>
  <si>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about filling out this sheet.</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</si>
  <si>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about filling out this sheet.</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</si>
  <si>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about filling out this sheet.</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</si>
  <si>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about filling out this sheet.</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</si>
  <si>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</si>
  <si>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</si>
  <si>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</si>
  <si>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rPr>
        <b/>
        <sz val="9"/>
        <color theme="1"/>
        <rFont val="Times New Roman"/>
        <family val="1"/>
      </rPr>
      <t>IV.</t>
    </r>
    <r>
      <rPr>
        <sz val="9"/>
        <color theme="1"/>
        <rFont val="Times New Roman"/>
        <family val="1"/>
      </rPr>
      <t xml:space="preserve"> </t>
    </r>
    <r>
      <rPr>
        <b/>
        <sz val="9"/>
        <color theme="1"/>
        <rFont val="Times New Roman"/>
        <family val="1"/>
      </rPr>
      <t>Section B: Certification:</t>
    </r>
    <r>
      <rPr>
        <sz val="9"/>
        <color theme="1"/>
        <rFont val="Times New Roman"/>
        <family val="1"/>
      </rPr>
      <t xml:space="preserve"> </t>
    </r>
    <r>
      <rPr>
        <b/>
        <sz val="9"/>
        <color theme="1"/>
        <rFont val="Times New Roman"/>
        <family val="1"/>
      </rPr>
      <t xml:space="preserve">The Implementing Agency must complete this form at the time the grant agreement is signed. </t>
    </r>
  </si>
  <si>
    <t>Note: Please see ICJIA Specific Instructions tab for additional information about filling out this sheet.</t>
  </si>
  <si>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is giving $25,000 or more to another entity. To confirm whether federal funds are part of this award, please refer to the CFDA number on the Notice of Funding Opportunity. If there is no CFDA number, then this award does not include federal funds. </t>
    </r>
  </si>
  <si>
    <t xml:space="preserve">Under FFATA, all subrecipients who receive $25,000 or more from federal funds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</si>
  <si>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</si>
  <si>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</si>
  <si>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</si>
  <si>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</si>
  <si>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</si>
  <si>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</si>
  <si>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Retirement</t>
  </si>
  <si>
    <t>Insurance</t>
  </si>
  <si>
    <t>Worker's Comp</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</si>
  <si>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</si>
  <si>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</si>
  <si>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</si>
  <si>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</si>
  <si>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prorarted. 
C) Please enter the percentages for retirement, insurance (include health, dental and life) and workman's comp. If there are other fringe benefits, please enter what the benefit is and the percentage. </t>
    </r>
  </si>
  <si>
    <t>18. Total Costs NON-ICJIA (Match) Funds  (lines 16 and 17)</t>
  </si>
  <si>
    <t>Grant Number (if known):</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</si>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</sst>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_(* #,##0_);_(* \(#,##0\);_(* &quot;-&quot;??_);_(@_)"/>
    <numFmt numFmtId="168" formatCode="_(&quot;$&quot;* #,##0.00_);_(&quot;$&quot;* \(#,##0.00\);_(&quot;$&quot;* &quot;-&quot;_);_(@_)"/>
    <numFmt numFmtId="169" formatCode="&quot;$&quot;#,##0.00"/>
    <numFmt numFmtId="170" formatCode="_(&quot;$&quot;* #,##0_);_(&quot;$&quot;* \(#,##0\);_(&quot;$&quot;* &quot;-&quot;??_);_(@_)"/>
    <numFmt numFmtId="171" formatCode="0.0000%"/>
  </numFmts>
  <fonts count="5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b/>
      <i/>
      <u/>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0" tint="-0.249977111117893"/>
        <bgColor indexed="64"/>
      </patternFill>
    </fill>
    <fill>
      <patternFill patternType="solid">
        <fgColor theme="4" tint="0.79998168889431442"/>
        <bgColor indexed="64"/>
      </patternFill>
    </fill>
    <fill>
      <patternFill patternType="solid">
        <fgColor theme="1"/>
        <bgColor indexed="64"/>
      </patternFill>
    </fill>
  </fills>
  <borders count="104">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style="double">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33">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20"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6" fontId="27" fillId="0" borderId="0" xfId="0" applyNumberFormat="1" applyFont="1" applyAlignment="1">
      <alignment horizontal="left"/>
    </xf>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7" fillId="0" borderId="0" xfId="0" applyNumberFormat="1" applyFont="1" applyBorder="1"/>
    <xf numFmtId="9" fontId="27"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5"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2" fillId="0" borderId="0" xfId="0" applyFont="1" applyBorder="1" applyAlignment="1">
      <alignment vertical="top"/>
    </xf>
    <xf numFmtId="0" fontId="32" fillId="0" borderId="16" xfId="0" applyFont="1" applyBorder="1" applyAlignment="1">
      <alignment vertical="top"/>
    </xf>
    <xf numFmtId="0" fontId="24" fillId="0" borderId="11" xfId="0" applyFont="1" applyBorder="1" applyAlignment="1">
      <alignment vertical="top"/>
    </xf>
    <xf numFmtId="0" fontId="24" fillId="0" borderId="0" xfId="0" applyFont="1" applyBorder="1" applyAlignment="1">
      <alignment vertical="top"/>
    </xf>
    <xf numFmtId="42" fontId="0" fillId="0" borderId="14" xfId="0" applyNumberFormat="1" applyBorder="1"/>
    <xf numFmtId="0" fontId="32" fillId="0" borderId="13" xfId="0" applyFont="1" applyBorder="1" applyAlignment="1">
      <alignment vertical="top"/>
    </xf>
    <xf numFmtId="0" fontId="32" fillId="0" borderId="14" xfId="0" applyFont="1" applyBorder="1" applyAlignment="1">
      <alignment vertical="top"/>
    </xf>
    <xf numFmtId="0" fontId="32" fillId="0" borderId="15" xfId="0" applyFont="1" applyBorder="1" applyAlignment="1">
      <alignment vertical="top"/>
    </xf>
    <xf numFmtId="0" fontId="24" fillId="0" borderId="12" xfId="0" applyFont="1" applyBorder="1" applyAlignment="1">
      <alignment vertical="top"/>
    </xf>
    <xf numFmtId="0" fontId="24" fillId="0" borderId="13" xfId="0" applyFont="1" applyBorder="1" applyAlignment="1">
      <alignment vertical="top"/>
    </xf>
    <xf numFmtId="0" fontId="24"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6"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4" fillId="0" borderId="0" xfId="0" applyFont="1" applyBorder="1"/>
    <xf numFmtId="42" fontId="24" fillId="0" borderId="0" xfId="0" applyNumberFormat="1" applyFont="1" applyBorder="1"/>
    <xf numFmtId="0" fontId="24" fillId="0" borderId="0" xfId="0" applyFont="1" applyBorder="1" applyAlignment="1">
      <alignment horizontal="center"/>
    </xf>
    <xf numFmtId="9" fontId="24" fillId="0" borderId="0" xfId="0" applyNumberFormat="1" applyFont="1" applyBorder="1" applyAlignment="1">
      <alignment horizontal="center"/>
    </xf>
    <xf numFmtId="44" fontId="24" fillId="0" borderId="0" xfId="0" applyNumberFormat="1" applyFont="1" applyBorder="1"/>
    <xf numFmtId="42" fontId="25" fillId="0" borderId="0" xfId="0" applyNumberFormat="1" applyFont="1" applyBorder="1"/>
    <xf numFmtId="0" fontId="3" fillId="0" borderId="13" xfId="0" applyFont="1" applyBorder="1" applyAlignment="1">
      <alignment vertical="top"/>
    </xf>
    <xf numFmtId="42" fontId="28" fillId="0" borderId="0" xfId="0" applyNumberFormat="1" applyFont="1" applyBorder="1"/>
    <xf numFmtId="0" fontId="20" fillId="0" borderId="0" xfId="0" applyFont="1" applyBorder="1"/>
    <xf numFmtId="42" fontId="33" fillId="0" borderId="0" xfId="0" applyNumberFormat="1" applyFont="1" applyBorder="1"/>
    <xf numFmtId="0" fontId="32" fillId="0" borderId="11" xfId="0" applyFont="1" applyBorder="1" applyAlignment="1">
      <alignment vertical="top"/>
    </xf>
    <xf numFmtId="0" fontId="32" fillId="0" borderId="12" xfId="0" applyFont="1" applyBorder="1" applyAlignment="1">
      <alignment vertical="top"/>
    </xf>
    <xf numFmtId="0" fontId="24" fillId="0" borderId="15" xfId="0" applyFont="1" applyBorder="1" applyAlignment="1">
      <alignment vertical="top"/>
    </xf>
    <xf numFmtId="0" fontId="24" fillId="0" borderId="16" xfId="0" applyFont="1" applyBorder="1" applyAlignment="1">
      <alignment vertical="top"/>
    </xf>
    <xf numFmtId="0" fontId="0" fillId="0" borderId="12" xfId="0" applyBorder="1"/>
    <xf numFmtId="0" fontId="27" fillId="0" borderId="0" xfId="0" applyFont="1" applyBorder="1"/>
    <xf numFmtId="0" fontId="28" fillId="0" borderId="0" xfId="0" applyFont="1" applyBorder="1"/>
    <xf numFmtId="42" fontId="0" fillId="0" borderId="12" xfId="0" applyNumberFormat="1" applyBorder="1"/>
    <xf numFmtId="0" fontId="2" fillId="0" borderId="0" xfId="0" applyFont="1" applyBorder="1" applyAlignment="1">
      <alignment horizontal="left"/>
    </xf>
    <xf numFmtId="0" fontId="28" fillId="0" borderId="0" xfId="0" applyFont="1" applyBorder="1" applyAlignment="1">
      <alignment vertical="top" wrapText="1"/>
    </xf>
    <xf numFmtId="42" fontId="27" fillId="0" borderId="0" xfId="0" applyNumberFormat="1" applyFont="1" applyBorder="1" applyAlignment="1">
      <alignment horizontal="left"/>
    </xf>
    <xf numFmtId="0" fontId="6" fillId="0" borderId="0" xfId="0" applyFont="1"/>
    <xf numFmtId="44" fontId="0" fillId="0" borderId="0" xfId="0" applyNumberFormat="1" applyBorder="1"/>
    <xf numFmtId="0" fontId="25" fillId="0" borderId="0" xfId="0" applyFont="1" applyBorder="1"/>
    <xf numFmtId="44" fontId="2" fillId="0" borderId="0" xfId="0" applyNumberFormat="1" applyFont="1" applyBorder="1"/>
    <xf numFmtId="0" fontId="0" fillId="0" borderId="0" xfId="0" applyBorder="1" applyAlignment="1">
      <alignment horizontal="right"/>
    </xf>
    <xf numFmtId="9" fontId="25" fillId="0" borderId="0" xfId="0" applyNumberFormat="1" applyFont="1" applyBorder="1" applyAlignment="1"/>
    <xf numFmtId="0" fontId="40" fillId="0" borderId="0" xfId="0" applyFont="1" applyBorder="1" applyAlignment="1">
      <alignment vertical="top"/>
    </xf>
    <xf numFmtId="42" fontId="34" fillId="0" borderId="0" xfId="0" applyNumberFormat="1" applyFont="1" applyBorder="1"/>
    <xf numFmtId="0" fontId="28" fillId="0" borderId="23" xfId="0" applyFont="1" applyBorder="1"/>
    <xf numFmtId="0" fontId="28" fillId="0" borderId="24" xfId="0" applyFont="1" applyBorder="1"/>
    <xf numFmtId="0" fontId="25" fillId="0" borderId="24" xfId="0" applyFont="1" applyBorder="1"/>
    <xf numFmtId="0" fontId="41" fillId="0" borderId="24" xfId="0" applyFont="1" applyBorder="1" applyAlignment="1">
      <alignment horizontal="center"/>
    </xf>
    <xf numFmtId="0" fontId="17" fillId="0" borderId="24" xfId="0" applyFont="1" applyBorder="1" applyAlignment="1">
      <alignment horizontal="center"/>
    </xf>
    <xf numFmtId="0" fontId="41" fillId="0" borderId="19" xfId="0" applyFont="1" applyBorder="1" applyAlignment="1">
      <alignment horizontal="center"/>
    </xf>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6"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4" fillId="0" borderId="0" xfId="0" applyFont="1" applyBorder="1" applyAlignment="1">
      <alignment horizontal="left" vertical="center"/>
    </xf>
    <xf numFmtId="0" fontId="15" fillId="0" borderId="0" xfId="0" applyFont="1" applyBorder="1" applyAlignment="1">
      <alignment horizontal="left" vertical="center" indent="3"/>
    </xf>
    <xf numFmtId="0" fontId="46" fillId="0" borderId="0" xfId="0" applyFont="1" applyBorder="1" applyAlignment="1">
      <alignment horizontal="left" vertical="center"/>
    </xf>
    <xf numFmtId="0" fontId="6" fillId="0" borderId="16"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2" fillId="0" borderId="0" xfId="0" applyFont="1"/>
    <xf numFmtId="8" fontId="28" fillId="0" borderId="0" xfId="0" applyNumberFormat="1" applyFont="1" applyBorder="1" applyAlignment="1">
      <alignment horizontal="left"/>
    </xf>
    <xf numFmtId="0" fontId="28" fillId="0" borderId="0" xfId="0" applyFont="1" applyBorder="1" applyAlignment="1">
      <alignment horizontal="left"/>
    </xf>
    <xf numFmtId="8" fontId="26" fillId="0" borderId="0" xfId="0" applyNumberFormat="1" applyFont="1" applyBorder="1" applyAlignment="1">
      <alignment horizontal="left"/>
    </xf>
    <xf numFmtId="0" fontId="49" fillId="0" borderId="0" xfId="0" applyFont="1" applyBorder="1" applyAlignment="1">
      <alignment vertical="center" wrapText="1"/>
    </xf>
    <xf numFmtId="0" fontId="17" fillId="0" borderId="0" xfId="0" applyFont="1" applyBorder="1" applyAlignment="1">
      <alignment horizontal="left" vertical="center"/>
    </xf>
    <xf numFmtId="0" fontId="54"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32" fillId="0" borderId="0" xfId="0" applyFont="1" applyBorder="1" applyAlignment="1">
      <alignment horizontal="right"/>
    </xf>
    <xf numFmtId="0" fontId="2" fillId="0" borderId="0" xfId="0" applyFont="1" applyBorder="1" applyAlignment="1">
      <alignment horizontal="left"/>
    </xf>
    <xf numFmtId="0" fontId="27" fillId="0" borderId="0" xfId="0" applyFont="1" applyBorder="1" applyAlignment="1">
      <alignment horizontal="center"/>
    </xf>
    <xf numFmtId="9" fontId="25" fillId="0" borderId="0" xfId="0" applyNumberFormat="1" applyFont="1" applyBorder="1" applyAlignment="1">
      <alignment horizontal="right"/>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6"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9"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40"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5" fillId="0" borderId="17" xfId="0" applyNumberFormat="1" applyFont="1" applyBorder="1" applyAlignment="1">
      <alignment vertical="top"/>
    </xf>
    <xf numFmtId="42" fontId="56" fillId="0" borderId="0" xfId="0" applyNumberFormat="1" applyFont="1" applyBorder="1"/>
    <xf numFmtId="0" fontId="3" fillId="0" borderId="0" xfId="0" applyFont="1" applyAlignment="1">
      <alignment horizontal="left" vertical="center" wrapText="1"/>
    </xf>
    <xf numFmtId="0" fontId="2" fillId="0" borderId="0" xfId="0" applyFont="1" applyAlignment="1">
      <alignment horizontal="left" vertical="center" wrapText="1"/>
    </xf>
    <xf numFmtId="0" fontId="52" fillId="0" borderId="0" xfId="0" applyFont="1" applyBorder="1" applyAlignment="1">
      <alignment horizontal="center" vertical="center" wrapText="1"/>
    </xf>
    <xf numFmtId="0" fontId="2" fillId="0" borderId="0" xfId="0" applyFont="1" applyBorder="1" applyAlignment="1">
      <alignment horizontal="left" vertical="top" wrapText="1"/>
    </xf>
    <xf numFmtId="0" fontId="32" fillId="0" borderId="0" xfId="0" applyFont="1" applyBorder="1" applyAlignment="1">
      <alignment horizontal="right"/>
    </xf>
    <xf numFmtId="0" fontId="0" fillId="0" borderId="0" xfId="0" applyBorder="1" applyAlignment="1">
      <alignment horizontal="center"/>
    </xf>
    <xf numFmtId="9" fontId="25" fillId="0" borderId="0" xfId="0" applyNumberFormat="1" applyFont="1" applyBorder="1" applyAlignment="1">
      <alignment horizontal="right"/>
    </xf>
    <xf numFmtId="0" fontId="28" fillId="0" borderId="0" xfId="0" applyFont="1" applyBorder="1" applyAlignment="1"/>
    <xf numFmtId="0" fontId="29" fillId="0" borderId="0" xfId="0" applyFont="1" applyBorder="1" applyAlignment="1">
      <alignment horizontal="left" vertical="top" wrapText="1"/>
    </xf>
    <xf numFmtId="44" fontId="0" fillId="0" borderId="0" xfId="1" applyFont="1" applyBorder="1"/>
    <xf numFmtId="44" fontId="26" fillId="0" borderId="0" xfId="1" applyFont="1" applyBorder="1" applyAlignment="1">
      <alignment vertical="top" wrapText="1"/>
    </xf>
    <xf numFmtId="44" fontId="25" fillId="0" borderId="0" xfId="1" applyFont="1" applyBorder="1"/>
    <xf numFmtId="44" fontId="2" fillId="0" borderId="0" xfId="1" applyFont="1" applyBorder="1" applyAlignment="1">
      <alignment horizontal="left"/>
    </xf>
    <xf numFmtId="0" fontId="25" fillId="0" borderId="0" xfId="0" applyFont="1" applyBorder="1" applyAlignment="1">
      <alignment horizontal="right"/>
    </xf>
    <xf numFmtId="0" fontId="3" fillId="0" borderId="62" xfId="0" applyFont="1" applyBorder="1" applyAlignment="1">
      <alignment horizontal="center" vertical="center"/>
    </xf>
    <xf numFmtId="44" fontId="29" fillId="0" borderId="0" xfId="1" applyFont="1" applyBorder="1" applyAlignment="1">
      <alignment horizontal="left" vertical="top" wrapText="1"/>
    </xf>
    <xf numFmtId="0" fontId="27" fillId="0" borderId="0" xfId="0" applyFont="1" applyBorder="1" applyAlignment="1">
      <alignment horizontal="left" vertical="top" wrapText="1"/>
    </xf>
    <xf numFmtId="0" fontId="28" fillId="0" borderId="15" xfId="0" applyFont="1" applyBorder="1"/>
    <xf numFmtId="0" fontId="28" fillId="0" borderId="16" xfId="0" applyFont="1" applyBorder="1"/>
    <xf numFmtId="0" fontId="12" fillId="0" borderId="16" xfId="0" applyFont="1" applyBorder="1"/>
    <xf numFmtId="0" fontId="28" fillId="0" borderId="4" xfId="0" applyFont="1" applyBorder="1" applyAlignment="1"/>
    <xf numFmtId="0" fontId="27" fillId="0" borderId="4" xfId="0" applyFont="1" applyBorder="1"/>
    <xf numFmtId="0" fontId="0" fillId="0" borderId="4" xfId="0" applyBorder="1"/>
    <xf numFmtId="0" fontId="26" fillId="0" borderId="62" xfId="0" applyFont="1" applyBorder="1" applyAlignment="1">
      <alignment horizontal="center" vertical="top" wrapText="1"/>
    </xf>
    <xf numFmtId="0" fontId="26" fillId="0" borderId="62" xfId="0" applyFont="1" applyBorder="1" applyAlignment="1">
      <alignment horizontal="center" vertical="center" wrapText="1"/>
    </xf>
    <xf numFmtId="44" fontId="28" fillId="0" borderId="78" xfId="1" applyFont="1" applyBorder="1"/>
    <xf numFmtId="0" fontId="26" fillId="0" borderId="67" xfId="0" applyFont="1" applyBorder="1" applyAlignment="1">
      <alignment horizontal="center" vertical="top" wrapText="1"/>
    </xf>
    <xf numFmtId="0" fontId="26" fillId="0" borderId="67" xfId="0" applyFont="1" applyBorder="1" applyAlignment="1">
      <alignment horizontal="center" vertical="center" wrapText="1"/>
    </xf>
    <xf numFmtId="168" fontId="25" fillId="0" borderId="0" xfId="0" applyNumberFormat="1" applyFont="1" applyBorder="1"/>
    <xf numFmtId="44" fontId="41" fillId="0" borderId="0" xfId="1" applyFont="1" applyBorder="1" applyAlignment="1">
      <alignment horizontal="left"/>
    </xf>
    <xf numFmtId="44" fontId="41" fillId="0" borderId="4" xfId="1" applyFont="1" applyBorder="1" applyAlignment="1">
      <alignment horizontal="left"/>
    </xf>
    <xf numFmtId="44" fontId="17" fillId="0" borderId="16" xfId="1" applyFont="1" applyBorder="1"/>
    <xf numFmtId="0" fontId="16" fillId="0" borderId="67" xfId="0" applyFont="1" applyBorder="1" applyAlignment="1">
      <alignment horizontal="center" vertical="center" wrapText="1"/>
    </xf>
    <xf numFmtId="43" fontId="22" fillId="3" borderId="32" xfId="0" applyNumberFormat="1" applyFont="1" applyFill="1" applyBorder="1" applyAlignment="1" applyProtection="1">
      <alignment horizontal="center" vertical="center"/>
    </xf>
    <xf numFmtId="43" fontId="22"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2" fillId="3" borderId="32" xfId="0" applyFont="1" applyFill="1" applyBorder="1" applyAlignment="1" applyProtection="1">
      <alignment horizontal="center" vertical="center"/>
    </xf>
    <xf numFmtId="0" fontId="22"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6" fillId="0" borderId="62" xfId="0" applyFont="1" applyBorder="1" applyAlignment="1" applyProtection="1">
      <alignment horizontal="center" vertical="top" wrapText="1"/>
    </xf>
    <xf numFmtId="0" fontId="20" fillId="0" borderId="0" xfId="0" applyFont="1" applyProtection="1"/>
    <xf numFmtId="0" fontId="27" fillId="0" borderId="0" xfId="0" applyFont="1" applyBorder="1" applyAlignment="1" applyProtection="1"/>
    <xf numFmtId="42" fontId="2" fillId="0" borderId="0" xfId="0" applyNumberFormat="1" applyFont="1" applyBorder="1" applyAlignment="1" applyProtection="1"/>
    <xf numFmtId="0" fontId="27" fillId="0" borderId="0" xfId="0" applyFont="1" applyBorder="1" applyAlignment="1" applyProtection="1">
      <alignment horizontal="center"/>
    </xf>
    <xf numFmtId="9" fontId="27" fillId="0" borderId="0" xfId="0" applyNumberFormat="1" applyFont="1" applyBorder="1" applyAlignment="1" applyProtection="1">
      <alignment horizontal="center"/>
    </xf>
    <xf numFmtId="0" fontId="25" fillId="0" borderId="0" xfId="0" applyFont="1" applyBorder="1" applyAlignment="1" applyProtection="1">
      <alignment horizontal="center"/>
    </xf>
    <xf numFmtId="42" fontId="28"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44" fontId="2" fillId="0" borderId="0" xfId="0" applyNumberFormat="1" applyFont="1"/>
    <xf numFmtId="44" fontId="27" fillId="0" borderId="0" xfId="0" applyNumberFormat="1" applyFont="1" applyAlignment="1">
      <alignment horizontal="left"/>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32" fillId="0" borderId="0" xfId="0" applyFont="1" applyBorder="1" applyAlignment="1">
      <alignment horizontal="right"/>
    </xf>
    <xf numFmtId="0" fontId="0" fillId="0" borderId="0" xfId="0" applyBorder="1" applyAlignment="1">
      <alignment horizontal="left"/>
    </xf>
    <xf numFmtId="0" fontId="3" fillId="0" borderId="81" xfId="0" applyFont="1" applyBorder="1" applyAlignment="1">
      <alignment horizontal="center" vertical="center"/>
    </xf>
    <xf numFmtId="0" fontId="3" fillId="0" borderId="81"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26" fillId="0" borderId="0" xfId="0" applyFont="1" applyBorder="1" applyAlignment="1">
      <alignment horizontal="center" vertical="center" wrapText="1"/>
    </xf>
    <xf numFmtId="0" fontId="28" fillId="6" borderId="66" xfId="0" applyFont="1" applyFill="1" applyBorder="1" applyAlignment="1" applyProtection="1">
      <protection locked="0"/>
    </xf>
    <xf numFmtId="0" fontId="27" fillId="6" borderId="62" xfId="0" applyFont="1" applyFill="1" applyBorder="1" applyAlignment="1" applyProtection="1">
      <protection locked="0"/>
    </xf>
    <xf numFmtId="44" fontId="24" fillId="6" borderId="62" xfId="1" applyFont="1" applyFill="1" applyBorder="1" applyProtection="1">
      <protection locked="0"/>
    </xf>
    <xf numFmtId="0" fontId="24" fillId="6" borderId="62" xfId="0" applyFont="1" applyFill="1" applyBorder="1" applyProtection="1">
      <protection locked="0"/>
    </xf>
    <xf numFmtId="9" fontId="24" fillId="6" borderId="62" xfId="5" applyFont="1" applyFill="1" applyBorder="1" applyProtection="1">
      <protection locked="0"/>
    </xf>
    <xf numFmtId="167" fontId="24" fillId="6" borderId="67" xfId="4" applyNumberFormat="1" applyFont="1" applyFill="1" applyBorder="1" applyProtection="1">
      <protection locked="0"/>
    </xf>
    <xf numFmtId="44" fontId="24" fillId="6" borderId="66" xfId="1" applyFont="1" applyFill="1" applyBorder="1" applyProtection="1">
      <protection locked="0"/>
    </xf>
    <xf numFmtId="44" fontId="24" fillId="6" borderId="67" xfId="1" applyFont="1" applyFill="1" applyBorder="1" applyProtection="1">
      <protection locked="0"/>
    </xf>
    <xf numFmtId="0" fontId="28" fillId="6" borderId="68" xfId="0" applyFont="1" applyFill="1" applyBorder="1" applyAlignment="1" applyProtection="1">
      <protection locked="0"/>
    </xf>
    <xf numFmtId="0" fontId="27" fillId="6" borderId="69" xfId="0" applyFont="1" applyFill="1" applyBorder="1" applyAlignment="1" applyProtection="1">
      <protection locked="0"/>
    </xf>
    <xf numFmtId="44" fontId="24" fillId="6" borderId="69" xfId="1" applyFont="1" applyFill="1" applyBorder="1" applyProtection="1">
      <protection locked="0"/>
    </xf>
    <xf numFmtId="0" fontId="24" fillId="6" borderId="69" xfId="0" applyFont="1" applyFill="1" applyBorder="1" applyProtection="1">
      <protection locked="0"/>
    </xf>
    <xf numFmtId="9" fontId="24" fillId="6" borderId="69" xfId="5" applyFont="1" applyFill="1" applyBorder="1" applyProtection="1">
      <protection locked="0"/>
    </xf>
    <xf numFmtId="167" fontId="24" fillId="6" borderId="70" xfId="4" applyNumberFormat="1" applyFont="1" applyFill="1" applyBorder="1" applyProtection="1">
      <protection locked="0"/>
    </xf>
    <xf numFmtId="44" fontId="24" fillId="6" borderId="68" xfId="1" applyFont="1" applyFill="1" applyBorder="1" applyProtection="1">
      <protection locked="0"/>
    </xf>
    <xf numFmtId="44" fontId="24" fillId="6" borderId="70" xfId="1" applyFont="1" applyFill="1" applyBorder="1" applyProtection="1">
      <protection locked="0"/>
    </xf>
    <xf numFmtId="0" fontId="26" fillId="0" borderId="89" xfId="0" applyFont="1" applyBorder="1" applyAlignment="1" applyProtection="1">
      <alignment horizontal="center" vertical="top" wrapText="1"/>
    </xf>
    <xf numFmtId="0" fontId="26" fillId="0" borderId="89" xfId="0" applyFont="1" applyBorder="1" applyAlignment="1">
      <alignment horizontal="center" vertical="center" wrapText="1"/>
    </xf>
    <xf numFmtId="0" fontId="0" fillId="0" borderId="0" xfId="0"/>
    <xf numFmtId="0" fontId="16" fillId="7"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7" fillId="0" borderId="0" xfId="0" applyFont="1"/>
    <xf numFmtId="170" fontId="28" fillId="6" borderId="72" xfId="1" applyNumberFormat="1" applyFont="1" applyFill="1" applyBorder="1"/>
    <xf numFmtId="0" fontId="26" fillId="0" borderId="100" xfId="0" applyFont="1" applyBorder="1" applyAlignment="1">
      <alignment horizontal="center" vertical="center" wrapText="1"/>
    </xf>
    <xf numFmtId="170" fontId="27" fillId="0" borderId="92" xfId="1" applyNumberFormat="1" applyFont="1" applyBorder="1" applyAlignment="1" applyProtection="1">
      <alignment horizontal="left"/>
      <protection locked="0"/>
    </xf>
    <xf numFmtId="170" fontId="27" fillId="0" borderId="93" xfId="1" applyNumberFormat="1" applyFont="1" applyBorder="1" applyAlignment="1" applyProtection="1">
      <alignment horizontal="left"/>
      <protection locked="0"/>
    </xf>
    <xf numFmtId="171" fontId="3" fillId="0" borderId="92" xfId="5" applyNumberFormat="1" applyFont="1" applyBorder="1" applyAlignment="1">
      <alignment horizontal="center"/>
    </xf>
    <xf numFmtId="0" fontId="0" fillId="0" borderId="0" xfId="0" applyFill="1" applyBorder="1" applyProtection="1"/>
    <xf numFmtId="0" fontId="22" fillId="8" borderId="35" xfId="2" applyFont="1" applyFill="1" applyBorder="1" applyAlignment="1" applyProtection="1">
      <alignment horizontal="center" vertical="center" wrapText="1"/>
    </xf>
    <xf numFmtId="44" fontId="22" fillId="8" borderId="38" xfId="2" applyNumberFormat="1" applyFont="1" applyFill="1" applyBorder="1" applyAlignment="1" applyProtection="1">
      <alignment horizontal="center" vertical="center" wrapText="1"/>
    </xf>
    <xf numFmtId="44" fontId="6" fillId="8" borderId="17" xfId="1" applyFont="1" applyFill="1" applyBorder="1" applyAlignment="1" applyProtection="1">
      <alignment horizontal="left" vertical="center" wrapText="1"/>
    </xf>
    <xf numFmtId="44" fontId="6" fillId="8" borderId="28" xfId="1" applyFont="1" applyFill="1" applyBorder="1" applyAlignment="1" applyProtection="1">
      <alignment horizontal="left" vertical="center" wrapText="1"/>
    </xf>
    <xf numFmtId="44" fontId="6" fillId="8" borderId="21" xfId="1" applyFont="1" applyFill="1" applyBorder="1" applyAlignment="1" applyProtection="1">
      <alignment horizontal="left" vertical="center" wrapText="1"/>
    </xf>
    <xf numFmtId="44" fontId="6" fillId="8" borderId="26" xfId="1" applyFont="1" applyFill="1" applyBorder="1" applyAlignment="1" applyProtection="1">
      <alignment horizontal="left" vertical="center" wrapText="1"/>
    </xf>
    <xf numFmtId="44" fontId="6" fillId="8" borderId="20" xfId="1" applyFont="1" applyFill="1" applyBorder="1" applyAlignment="1" applyProtection="1">
      <alignment horizontal="left" vertical="center" wrapText="1"/>
    </xf>
    <xf numFmtId="44" fontId="6" fillId="8" borderId="19" xfId="1" applyFont="1" applyFill="1" applyBorder="1" applyAlignment="1" applyProtection="1">
      <alignment horizontal="left" vertical="center" wrapText="1"/>
    </xf>
    <xf numFmtId="44" fontId="6" fillId="8" borderId="20" xfId="1" applyFont="1" applyFill="1" applyBorder="1" applyAlignment="1" applyProtection="1">
      <alignment vertical="center" wrapText="1"/>
    </xf>
    <xf numFmtId="44" fontId="6" fillId="8" borderId="36" xfId="1" applyFont="1" applyFill="1" applyBorder="1" applyAlignment="1" applyProtection="1">
      <alignment vertical="center" wrapText="1"/>
    </xf>
    <xf numFmtId="44" fontId="6" fillId="8" borderId="37" xfId="1" applyFont="1" applyFill="1" applyBorder="1" applyAlignment="1" applyProtection="1">
      <alignment vertical="center" wrapText="1"/>
    </xf>
    <xf numFmtId="44" fontId="6" fillId="8" borderId="59" xfId="1" applyFont="1" applyFill="1" applyBorder="1" applyAlignment="1" applyProtection="1">
      <alignment horizontal="left" vertical="center" wrapText="1"/>
    </xf>
    <xf numFmtId="44" fontId="6" fillId="8" borderId="9" xfId="1" applyFont="1" applyFill="1" applyBorder="1" applyAlignment="1" applyProtection="1">
      <alignment horizontal="left" vertical="center" wrapText="1"/>
    </xf>
    <xf numFmtId="0" fontId="6" fillId="8" borderId="27" xfId="0" applyFont="1" applyFill="1" applyBorder="1" applyProtection="1"/>
    <xf numFmtId="0" fontId="18" fillId="8" borderId="19" xfId="0" applyFont="1" applyFill="1" applyBorder="1" applyAlignment="1" applyProtection="1">
      <alignment horizontal="left"/>
    </xf>
    <xf numFmtId="0" fontId="18" fillId="8" borderId="19" xfId="0" applyFont="1" applyFill="1" applyBorder="1" applyProtection="1"/>
    <xf numFmtId="0" fontId="16" fillId="8" borderId="27" xfId="0" applyFont="1" applyFill="1" applyBorder="1" applyProtection="1"/>
    <xf numFmtId="0" fontId="16" fillId="0" borderId="25" xfId="0" applyFont="1" applyFill="1" applyBorder="1" applyAlignment="1" applyProtection="1">
      <alignment horizontal="left" vertical="top" wrapText="1"/>
    </xf>
    <xf numFmtId="43" fontId="0" fillId="8" borderId="42" xfId="0" applyNumberFormat="1" applyFill="1" applyBorder="1" applyProtection="1"/>
    <xf numFmtId="43" fontId="0" fillId="8" borderId="43" xfId="0" applyNumberFormat="1" applyFill="1" applyBorder="1" applyProtection="1"/>
    <xf numFmtId="43" fontId="0" fillId="8" borderId="44" xfId="0" applyNumberFormat="1" applyFill="1" applyBorder="1" applyProtection="1"/>
    <xf numFmtId="43" fontId="22" fillId="8" borderId="35" xfId="2" applyNumberFormat="1" applyFont="1" applyFill="1" applyBorder="1" applyAlignment="1" applyProtection="1">
      <alignment horizontal="center" vertical="center" wrapText="1"/>
    </xf>
    <xf numFmtId="43" fontId="22" fillId="8" borderId="38" xfId="2" applyNumberFormat="1" applyFont="1" applyFill="1" applyBorder="1" applyAlignment="1" applyProtection="1">
      <alignment horizontal="center" vertical="center" wrapText="1"/>
    </xf>
    <xf numFmtId="43" fontId="22" fillId="8" borderId="40" xfId="2" applyNumberFormat="1" applyFont="1" applyFill="1" applyBorder="1" applyAlignment="1" applyProtection="1">
      <alignment horizontal="center" vertical="center" wrapText="1"/>
    </xf>
    <xf numFmtId="44" fontId="6" fillId="8" borderId="61" xfId="1" applyFont="1" applyFill="1" applyBorder="1" applyAlignment="1" applyProtection="1">
      <alignment vertical="center" wrapText="1"/>
    </xf>
    <xf numFmtId="44" fontId="6" fillId="8" borderId="39" xfId="1" applyFont="1" applyFill="1" applyBorder="1" applyAlignment="1" applyProtection="1">
      <alignment horizontal="left" vertical="center" wrapText="1"/>
    </xf>
    <xf numFmtId="44" fontId="6" fillId="8" borderId="60" xfId="1" applyFont="1" applyFill="1" applyBorder="1" applyAlignment="1" applyProtection="1">
      <alignment horizontal="left" vertical="center" wrapText="1"/>
    </xf>
    <xf numFmtId="43" fontId="6" fillId="8" borderId="27" xfId="0" applyNumberFormat="1" applyFont="1" applyFill="1" applyBorder="1" applyProtection="1"/>
    <xf numFmtId="166" fontId="18" fillId="8" borderId="19" xfId="0" applyNumberFormat="1" applyFont="1" applyFill="1" applyBorder="1" applyAlignment="1" applyProtection="1">
      <alignment horizontal="left"/>
    </xf>
    <xf numFmtId="43" fontId="18" fillId="8" borderId="19" xfId="0" applyNumberFormat="1" applyFont="1" applyFill="1" applyBorder="1" applyAlignment="1" applyProtection="1">
      <alignment horizontal="left"/>
    </xf>
    <xf numFmtId="44" fontId="6" fillId="8" borderId="24" xfId="1" applyFont="1" applyFill="1" applyBorder="1" applyAlignment="1" applyProtection="1">
      <alignment horizontal="left" vertical="center" wrapText="1"/>
    </xf>
    <xf numFmtId="43" fontId="17" fillId="8" borderId="27" xfId="0" applyNumberFormat="1" applyFont="1" applyFill="1" applyBorder="1" applyProtection="1"/>
    <xf numFmtId="170" fontId="28" fillId="6" borderId="73" xfId="1" applyNumberFormat="1" applyFont="1" applyFill="1" applyBorder="1"/>
    <xf numFmtId="170" fontId="28" fillId="0" borderId="71" xfId="1" applyNumberFormat="1" applyFont="1" applyBorder="1"/>
    <xf numFmtId="170" fontId="28" fillId="0" borderId="72" xfId="1" applyNumberFormat="1" applyFont="1" applyBorder="1"/>
    <xf numFmtId="170" fontId="28" fillId="0" borderId="74" xfId="1" applyNumberFormat="1" applyFont="1" applyBorder="1"/>
    <xf numFmtId="170" fontId="28" fillId="0" borderId="78" xfId="1" applyNumberFormat="1" applyFont="1" applyBorder="1"/>
    <xf numFmtId="170" fontId="6" fillId="7" borderId="17" xfId="1" applyNumberFormat="1" applyFont="1" applyFill="1" applyBorder="1" applyAlignment="1" applyProtection="1">
      <alignment horizontal="left" vertical="center" wrapText="1"/>
      <protection locked="0"/>
    </xf>
    <xf numFmtId="170" fontId="6" fillId="2" borderId="17" xfId="1" applyNumberFormat="1" applyFont="1" applyFill="1" applyBorder="1" applyAlignment="1" applyProtection="1">
      <alignment horizontal="left" vertical="center" wrapText="1"/>
    </xf>
    <xf numFmtId="170" fontId="6" fillId="2" borderId="19" xfId="1" applyNumberFormat="1" applyFont="1" applyFill="1" applyBorder="1" applyAlignment="1" applyProtection="1">
      <alignment horizontal="left" vertical="center" wrapText="1"/>
    </xf>
    <xf numFmtId="170" fontId="6" fillId="2" borderId="20" xfId="1" applyNumberFormat="1" applyFont="1" applyFill="1" applyBorder="1" applyAlignment="1" applyProtection="1">
      <alignment vertical="center" wrapText="1"/>
    </xf>
    <xf numFmtId="170" fontId="6" fillId="2" borderId="39" xfId="1" applyNumberFormat="1" applyFont="1" applyFill="1" applyBorder="1" applyAlignment="1" applyProtection="1">
      <alignment horizontal="left" vertical="center" wrapText="1"/>
    </xf>
    <xf numFmtId="170" fontId="6" fillId="0" borderId="17" xfId="1" applyNumberFormat="1" applyFont="1" applyBorder="1" applyAlignment="1" applyProtection="1">
      <alignment horizontal="left" vertical="center" wrapText="1"/>
    </xf>
    <xf numFmtId="170" fontId="27" fillId="0" borderId="66" xfId="1" applyNumberFormat="1" applyFont="1" applyBorder="1" applyAlignment="1" applyProtection="1">
      <alignment horizontal="left"/>
      <protection locked="0"/>
    </xf>
    <xf numFmtId="170" fontId="27" fillId="0" borderId="68" xfId="1" applyNumberFormat="1" applyFont="1" applyBorder="1" applyAlignment="1" applyProtection="1">
      <alignment horizontal="left"/>
      <protection locked="0"/>
    </xf>
    <xf numFmtId="170" fontId="25" fillId="0" borderId="72" xfId="1" applyNumberFormat="1" applyFont="1" applyFill="1" applyBorder="1"/>
    <xf numFmtId="170" fontId="25" fillId="0" borderId="73" xfId="1" applyNumberFormat="1" applyFont="1" applyFill="1" applyBorder="1"/>
    <xf numFmtId="170" fontId="28" fillId="0" borderId="0" xfId="1" applyNumberFormat="1" applyFont="1" applyBorder="1"/>
    <xf numFmtId="170" fontId="28" fillId="0" borderId="0" xfId="1" applyNumberFormat="1" applyFont="1" applyFill="1" applyBorder="1"/>
    <xf numFmtId="170" fontId="2" fillId="7" borderId="66" xfId="1" applyNumberFormat="1" applyFont="1" applyFill="1" applyBorder="1" applyProtection="1">
      <protection locked="0"/>
    </xf>
    <xf numFmtId="170" fontId="2" fillId="7" borderId="67" xfId="1" applyNumberFormat="1" applyFont="1" applyFill="1" applyBorder="1" applyProtection="1">
      <protection locked="0"/>
    </xf>
    <xf numFmtId="170" fontId="2" fillId="7" borderId="68" xfId="1" applyNumberFormat="1" applyFont="1" applyFill="1" applyBorder="1" applyProtection="1">
      <protection locked="0"/>
    </xf>
    <xf numFmtId="170" fontId="2" fillId="7" borderId="70" xfId="1" applyNumberFormat="1" applyFont="1" applyFill="1" applyBorder="1" applyProtection="1">
      <protection locked="0"/>
    </xf>
    <xf numFmtId="0" fontId="28" fillId="7" borderId="66" xfId="0" applyFont="1" applyFill="1" applyBorder="1" applyAlignment="1" applyProtection="1">
      <alignment vertical="top" wrapText="1"/>
      <protection locked="0"/>
    </xf>
    <xf numFmtId="0" fontId="29" fillId="7" borderId="62" xfId="0" applyFont="1" applyFill="1" applyBorder="1" applyAlignment="1" applyProtection="1">
      <alignment vertical="top" wrapText="1"/>
      <protection locked="0"/>
    </xf>
    <xf numFmtId="0" fontId="24" fillId="7" borderId="62" xfId="0" applyFont="1" applyFill="1" applyBorder="1" applyProtection="1">
      <protection locked="0"/>
    </xf>
    <xf numFmtId="42" fontId="24" fillId="7" borderId="62" xfId="0" applyNumberFormat="1" applyFont="1" applyFill="1" applyBorder="1" applyProtection="1">
      <protection locked="0"/>
    </xf>
    <xf numFmtId="0" fontId="24" fillId="7" borderId="62" xfId="0" applyFont="1" applyFill="1" applyBorder="1" applyAlignment="1" applyProtection="1">
      <alignment horizontal="center"/>
      <protection locked="0"/>
    </xf>
    <xf numFmtId="0" fontId="24" fillId="7" borderId="67" xfId="0" applyFont="1" applyFill="1" applyBorder="1" applyAlignment="1" applyProtection="1">
      <alignment horizontal="center"/>
      <protection locked="0"/>
    </xf>
    <xf numFmtId="0" fontId="24" fillId="7" borderId="66" xfId="0" applyFont="1" applyFill="1" applyBorder="1" applyProtection="1">
      <protection locked="0"/>
    </xf>
    <xf numFmtId="0" fontId="26" fillId="7" borderId="62" xfId="0" applyFont="1" applyFill="1" applyBorder="1" applyAlignment="1" applyProtection="1">
      <alignment vertical="top" wrapText="1"/>
      <protection locked="0"/>
    </xf>
    <xf numFmtId="0" fontId="26" fillId="7" borderId="67" xfId="0" applyFont="1" applyFill="1" applyBorder="1" applyAlignment="1" applyProtection="1">
      <alignment vertical="top" wrapText="1"/>
      <protection locked="0"/>
    </xf>
    <xf numFmtId="0" fontId="24" fillId="7" borderId="68" xfId="0" applyFont="1" applyFill="1" applyBorder="1" applyProtection="1">
      <protection locked="0"/>
    </xf>
    <xf numFmtId="0" fontId="24" fillId="7" borderId="69" xfId="0" applyFont="1" applyFill="1" applyBorder="1" applyProtection="1">
      <protection locked="0"/>
    </xf>
    <xf numFmtId="42" fontId="24" fillId="7" borderId="69" xfId="0" applyNumberFormat="1" applyFont="1" applyFill="1" applyBorder="1" applyProtection="1">
      <protection locked="0"/>
    </xf>
    <xf numFmtId="0" fontId="24" fillId="7" borderId="69" xfId="0" applyFont="1" applyFill="1" applyBorder="1" applyAlignment="1" applyProtection="1">
      <alignment horizontal="center"/>
      <protection locked="0"/>
    </xf>
    <xf numFmtId="0" fontId="24" fillId="7" borderId="70" xfId="0" applyFont="1" applyFill="1" applyBorder="1" applyAlignment="1" applyProtection="1">
      <alignment horizontal="center"/>
      <protection locked="0"/>
    </xf>
    <xf numFmtId="0" fontId="28" fillId="7" borderId="63" xfId="0" applyFont="1" applyFill="1" applyBorder="1" applyAlignment="1" applyProtection="1">
      <protection locked="0"/>
    </xf>
    <xf numFmtId="0" fontId="27" fillId="7" borderId="64" xfId="0" applyFont="1" applyFill="1" applyBorder="1" applyAlignment="1" applyProtection="1">
      <protection locked="0"/>
    </xf>
    <xf numFmtId="170" fontId="2" fillId="7" borderId="64" xfId="1" applyNumberFormat="1" applyFont="1" applyFill="1" applyBorder="1" applyProtection="1">
      <protection locked="0"/>
    </xf>
    <xf numFmtId="0" fontId="2" fillId="7" borderId="64" xfId="0" applyFont="1" applyFill="1" applyBorder="1" applyProtection="1">
      <protection locked="0"/>
    </xf>
    <xf numFmtId="9" fontId="2" fillId="7" borderId="64" xfId="5" applyFont="1" applyFill="1" applyBorder="1" applyProtection="1">
      <protection locked="0"/>
    </xf>
    <xf numFmtId="167" fontId="2" fillId="7" borderId="65" xfId="4" applyNumberFormat="1" applyFont="1" applyFill="1" applyBorder="1" applyProtection="1">
      <protection locked="0"/>
    </xf>
    <xf numFmtId="170" fontId="2" fillId="7" borderId="86" xfId="1" applyNumberFormat="1" applyFont="1" applyFill="1" applyBorder="1" applyProtection="1">
      <protection locked="0"/>
    </xf>
    <xf numFmtId="170" fontId="2" fillId="7" borderId="65" xfId="1" applyNumberFormat="1" applyFont="1" applyFill="1" applyBorder="1" applyProtection="1">
      <protection locked="0"/>
    </xf>
    <xf numFmtId="0" fontId="28" fillId="7" borderId="66" xfId="0" applyFont="1" applyFill="1" applyBorder="1" applyAlignment="1" applyProtection="1">
      <protection locked="0"/>
    </xf>
    <xf numFmtId="0" fontId="27" fillId="7" borderId="62" xfId="0" applyFont="1" applyFill="1" applyBorder="1" applyAlignment="1" applyProtection="1">
      <protection locked="0"/>
    </xf>
    <xf numFmtId="170" fontId="2" fillId="7" borderId="62" xfId="1" applyNumberFormat="1" applyFont="1" applyFill="1" applyBorder="1" applyProtection="1">
      <protection locked="0"/>
    </xf>
    <xf numFmtId="0" fontId="2" fillId="7" borderId="62" xfId="0" applyFont="1" applyFill="1" applyBorder="1" applyProtection="1">
      <protection locked="0"/>
    </xf>
    <xf numFmtId="9" fontId="2" fillId="7" borderId="62" xfId="5" applyFont="1" applyFill="1" applyBorder="1" applyProtection="1">
      <protection locked="0"/>
    </xf>
    <xf numFmtId="167" fontId="2" fillId="7" borderId="67" xfId="4" applyNumberFormat="1" applyFont="1" applyFill="1" applyBorder="1" applyProtection="1">
      <protection locked="0"/>
    </xf>
    <xf numFmtId="170" fontId="2" fillId="7" borderId="84" xfId="1" applyNumberFormat="1" applyFont="1" applyFill="1" applyBorder="1" applyProtection="1">
      <protection locked="0"/>
    </xf>
    <xf numFmtId="170" fontId="29" fillId="7" borderId="62" xfId="1" applyNumberFormat="1" applyFont="1" applyFill="1" applyBorder="1" applyProtection="1">
      <protection locked="0"/>
    </xf>
    <xf numFmtId="0" fontId="29" fillId="7" borderId="62" xfId="0" applyFont="1" applyFill="1" applyBorder="1" applyAlignment="1" applyProtection="1">
      <alignment horizontal="left"/>
      <protection locked="0"/>
    </xf>
    <xf numFmtId="0" fontId="28" fillId="7" borderId="68" xfId="0" applyFont="1" applyFill="1" applyBorder="1" applyAlignment="1" applyProtection="1">
      <protection locked="0"/>
    </xf>
    <xf numFmtId="0" fontId="27" fillId="7" borderId="69" xfId="0" applyFont="1" applyFill="1" applyBorder="1" applyAlignment="1" applyProtection="1">
      <protection locked="0"/>
    </xf>
    <xf numFmtId="170" fontId="29" fillId="7" borderId="69" xfId="1" applyNumberFormat="1" applyFont="1" applyFill="1" applyBorder="1" applyProtection="1">
      <protection locked="0"/>
    </xf>
    <xf numFmtId="0" fontId="29" fillId="7" borderId="69" xfId="0" applyFont="1" applyFill="1" applyBorder="1" applyAlignment="1" applyProtection="1">
      <alignment horizontal="left"/>
      <protection locked="0"/>
    </xf>
    <xf numFmtId="9" fontId="2" fillId="7" borderId="69" xfId="5" applyFont="1" applyFill="1" applyBorder="1" applyProtection="1">
      <protection locked="0"/>
    </xf>
    <xf numFmtId="167" fontId="2" fillId="7" borderId="70" xfId="4" applyNumberFormat="1" applyFont="1" applyFill="1" applyBorder="1" applyProtection="1">
      <protection locked="0"/>
    </xf>
    <xf numFmtId="170" fontId="2" fillId="7" borderId="85" xfId="1" applyNumberFormat="1" applyFont="1" applyFill="1" applyBorder="1" applyProtection="1">
      <protection locked="0"/>
    </xf>
    <xf numFmtId="170" fontId="2" fillId="7" borderId="76" xfId="1" applyNumberFormat="1" applyFont="1" applyFill="1" applyBorder="1" applyProtection="1">
      <protection locked="0"/>
    </xf>
    <xf numFmtId="0" fontId="29" fillId="7" borderId="69" xfId="0" applyFont="1" applyFill="1" applyBorder="1" applyAlignment="1" applyProtection="1">
      <alignment vertical="top" wrapText="1"/>
      <protection locked="0"/>
    </xf>
    <xf numFmtId="170" fontId="29" fillId="7" borderId="89" xfId="1" applyNumberFormat="1" applyFont="1" applyFill="1" applyBorder="1" applyAlignment="1" applyProtection="1">
      <alignment vertical="top" wrapText="1"/>
      <protection locked="0"/>
    </xf>
    <xf numFmtId="170" fontId="25" fillId="0" borderId="72" xfId="1" applyNumberFormat="1" applyFont="1" applyBorder="1"/>
    <xf numFmtId="170" fontId="29" fillId="7" borderId="90" xfId="1" applyNumberFormat="1" applyFont="1" applyFill="1" applyBorder="1" applyAlignment="1" applyProtection="1">
      <alignment vertical="top" wrapText="1"/>
      <protection locked="0"/>
    </xf>
    <xf numFmtId="170" fontId="2" fillId="7" borderId="66" xfId="1" applyNumberFormat="1" applyFont="1" applyFill="1" applyBorder="1" applyAlignment="1" applyProtection="1">
      <alignment horizontal="center"/>
      <protection locked="0"/>
    </xf>
    <xf numFmtId="170" fontId="2" fillId="7" borderId="67" xfId="1" applyNumberFormat="1" applyFont="1" applyFill="1" applyBorder="1" applyAlignment="1" applyProtection="1">
      <alignment horizontal="center"/>
      <protection locked="0"/>
    </xf>
    <xf numFmtId="170" fontId="26" fillId="7" borderId="66" xfId="1" applyNumberFormat="1" applyFont="1" applyFill="1" applyBorder="1" applyAlignment="1" applyProtection="1">
      <alignment vertical="top" wrapText="1"/>
      <protection locked="0"/>
    </xf>
    <xf numFmtId="170" fontId="26" fillId="7" borderId="67" xfId="1" applyNumberFormat="1" applyFont="1" applyFill="1" applyBorder="1" applyAlignment="1" applyProtection="1">
      <alignment vertical="top" wrapText="1"/>
      <protection locked="0"/>
    </xf>
    <xf numFmtId="170" fontId="2" fillId="7" borderId="75" xfId="1" applyNumberFormat="1" applyFont="1" applyFill="1" applyBorder="1" applyAlignment="1" applyProtection="1">
      <alignment horizontal="center"/>
      <protection locked="0"/>
    </xf>
    <xf numFmtId="170" fontId="2" fillId="7" borderId="76" xfId="1" applyNumberFormat="1" applyFont="1" applyFill="1" applyBorder="1" applyAlignment="1" applyProtection="1">
      <alignment horizontal="center"/>
      <protection locked="0"/>
    </xf>
    <xf numFmtId="170" fontId="25" fillId="0" borderId="74" xfId="1" applyNumberFormat="1" applyFont="1" applyBorder="1"/>
    <xf numFmtId="170" fontId="28" fillId="0" borderId="79" xfId="1" applyNumberFormat="1" applyFont="1" applyBorder="1"/>
    <xf numFmtId="10" fontId="29" fillId="7" borderId="67" xfId="5" applyNumberFormat="1" applyFont="1" applyFill="1" applyBorder="1" applyAlignment="1" applyProtection="1">
      <alignment vertical="top" wrapText="1"/>
      <protection locked="0"/>
    </xf>
    <xf numFmtId="10" fontId="29" fillId="7" borderId="70" xfId="5" applyNumberFormat="1" applyFont="1" applyFill="1" applyBorder="1" applyAlignment="1" applyProtection="1">
      <alignment vertical="top" wrapText="1"/>
      <protection locked="0"/>
    </xf>
    <xf numFmtId="170" fontId="29" fillId="7" borderId="66" xfId="1" applyNumberFormat="1" applyFont="1" applyFill="1" applyBorder="1" applyAlignment="1" applyProtection="1">
      <alignment vertical="top" wrapText="1"/>
      <protection locked="0"/>
    </xf>
    <xf numFmtId="170" fontId="29" fillId="7" borderId="67" xfId="1" applyNumberFormat="1" applyFont="1" applyFill="1" applyBorder="1" applyAlignment="1" applyProtection="1">
      <alignment vertical="top" wrapText="1"/>
      <protection locked="0"/>
    </xf>
    <xf numFmtId="170" fontId="29" fillId="7" borderId="75" xfId="1" applyNumberFormat="1" applyFont="1" applyFill="1" applyBorder="1" applyAlignment="1" applyProtection="1">
      <alignment vertical="top" wrapText="1"/>
      <protection locked="0"/>
    </xf>
    <xf numFmtId="170" fontId="29" fillId="7" borderId="76" xfId="1" applyNumberFormat="1" applyFont="1" applyFill="1" applyBorder="1" applyAlignment="1" applyProtection="1">
      <alignment vertical="top" wrapText="1"/>
      <protection locked="0"/>
    </xf>
    <xf numFmtId="170" fontId="2" fillId="7" borderId="89" xfId="1" applyNumberFormat="1" applyFont="1" applyFill="1" applyBorder="1" applyProtection="1">
      <protection locked="0"/>
    </xf>
    <xf numFmtId="10" fontId="2" fillId="7" borderId="67" xfId="5" applyNumberFormat="1" applyFont="1" applyFill="1" applyBorder="1" applyProtection="1">
      <protection locked="0"/>
    </xf>
    <xf numFmtId="0" fontId="2" fillId="7" borderId="69" xfId="0" applyFont="1" applyFill="1" applyBorder="1" applyProtection="1">
      <protection locked="0"/>
    </xf>
    <xf numFmtId="170" fontId="2" fillId="7" borderId="90" xfId="1" applyNumberFormat="1" applyFont="1" applyFill="1" applyBorder="1" applyProtection="1">
      <protection locked="0"/>
    </xf>
    <xf numFmtId="10" fontId="2" fillId="7" borderId="70" xfId="5" applyNumberFormat="1" applyFont="1" applyFill="1" applyBorder="1" applyProtection="1">
      <protection locked="0"/>
    </xf>
    <xf numFmtId="170" fontId="2" fillId="7" borderId="75" xfId="1" applyNumberFormat="1" applyFont="1" applyFill="1" applyBorder="1" applyProtection="1">
      <protection locked="0"/>
    </xf>
    <xf numFmtId="0" fontId="29" fillId="7" borderId="62" xfId="0" applyFont="1" applyFill="1" applyBorder="1" applyAlignment="1" applyProtection="1">
      <alignment horizontal="left" vertical="top" wrapText="1"/>
      <protection locked="0"/>
    </xf>
    <xf numFmtId="0" fontId="29" fillId="7" borderId="69" xfId="0" applyFont="1" applyFill="1" applyBorder="1" applyAlignment="1" applyProtection="1">
      <alignment horizontal="left" vertical="top" wrapText="1"/>
      <protection locked="0"/>
    </xf>
    <xf numFmtId="170" fontId="29" fillId="7" borderId="62" xfId="1" applyNumberFormat="1" applyFont="1" applyFill="1" applyBorder="1" applyAlignment="1" applyProtection="1">
      <alignment horizontal="left" vertical="top" wrapText="1"/>
      <protection locked="0"/>
    </xf>
    <xf numFmtId="170" fontId="29" fillId="7" borderId="69" xfId="1" applyNumberFormat="1" applyFont="1" applyFill="1" applyBorder="1" applyAlignment="1" applyProtection="1">
      <alignment horizontal="left" vertical="top" wrapText="1"/>
      <protection locked="0"/>
    </xf>
    <xf numFmtId="10" fontId="29" fillId="7" borderId="67" xfId="5" applyNumberFormat="1" applyFont="1" applyFill="1" applyBorder="1" applyAlignment="1" applyProtection="1">
      <alignment horizontal="left" vertical="top" wrapText="1"/>
      <protection locked="0"/>
    </xf>
    <xf numFmtId="10" fontId="29" fillId="7" borderId="70" xfId="5" applyNumberFormat="1" applyFont="1" applyFill="1" applyBorder="1" applyAlignment="1" applyProtection="1">
      <alignment horizontal="left" vertical="top" wrapText="1"/>
      <protection locked="0"/>
    </xf>
    <xf numFmtId="170" fontId="29" fillId="7" borderId="66" xfId="1" applyNumberFormat="1" applyFont="1" applyFill="1" applyBorder="1" applyAlignment="1" applyProtection="1">
      <alignment horizontal="left" vertical="top" wrapText="1"/>
      <protection locked="0"/>
    </xf>
    <xf numFmtId="170" fontId="29" fillId="7" borderId="67" xfId="1" applyNumberFormat="1" applyFont="1" applyFill="1" applyBorder="1" applyAlignment="1" applyProtection="1">
      <alignment horizontal="left" vertical="top" wrapText="1"/>
      <protection locked="0"/>
    </xf>
    <xf numFmtId="170" fontId="28" fillId="0" borderId="72" xfId="1" applyNumberFormat="1" applyFont="1" applyBorder="1" applyAlignment="1">
      <alignment horizontal="left" vertical="top" wrapText="1"/>
    </xf>
    <xf numFmtId="170" fontId="29" fillId="7" borderId="75" xfId="1" applyNumberFormat="1" applyFont="1" applyFill="1" applyBorder="1" applyAlignment="1" applyProtection="1">
      <alignment horizontal="left" vertical="top" wrapText="1"/>
      <protection locked="0"/>
    </xf>
    <xf numFmtId="170" fontId="29" fillId="7" borderId="76" xfId="1" applyNumberFormat="1" applyFont="1" applyFill="1" applyBorder="1" applyAlignment="1" applyProtection="1">
      <alignment horizontal="left" vertical="top" wrapText="1"/>
      <protection locked="0"/>
    </xf>
    <xf numFmtId="170" fontId="28" fillId="0" borderId="74" xfId="1" applyNumberFormat="1" applyFont="1" applyBorder="1" applyAlignment="1">
      <alignment horizontal="left" vertical="top" wrapText="1"/>
    </xf>
    <xf numFmtId="42" fontId="24" fillId="7" borderId="69" xfId="0" applyNumberFormat="1" applyFont="1" applyFill="1" applyBorder="1" applyAlignment="1" applyProtection="1">
      <alignment horizontal="center"/>
      <protection locked="0"/>
    </xf>
    <xf numFmtId="10" fontId="24" fillId="7" borderId="70" xfId="0" applyNumberFormat="1" applyFont="1" applyFill="1" applyBorder="1" applyProtection="1">
      <protection locked="0"/>
    </xf>
    <xf numFmtId="170" fontId="24" fillId="7" borderId="68" xfId="1" applyNumberFormat="1" applyFont="1" applyFill="1" applyBorder="1" applyProtection="1">
      <protection locked="0"/>
    </xf>
    <xf numFmtId="170" fontId="24" fillId="7" borderId="70" xfId="1" applyNumberFormat="1" applyFont="1" applyFill="1" applyBorder="1" applyProtection="1">
      <protection locked="0"/>
    </xf>
    <xf numFmtId="170" fontId="2" fillId="0" borderId="73" xfId="1" applyNumberFormat="1" applyFont="1" applyBorder="1"/>
    <xf numFmtId="0" fontId="28" fillId="8" borderId="0" xfId="0" applyFont="1" applyFill="1" applyBorder="1" applyAlignment="1"/>
    <xf numFmtId="0" fontId="27" fillId="8" borderId="0" xfId="0" applyFont="1" applyFill="1" applyBorder="1"/>
    <xf numFmtId="0" fontId="0" fillId="8" borderId="0" xfId="0" applyFill="1" applyBorder="1"/>
    <xf numFmtId="44" fontId="41" fillId="8" borderId="0" xfId="1" applyFont="1" applyFill="1" applyBorder="1" applyAlignment="1">
      <alignment horizontal="left"/>
    </xf>
    <xf numFmtId="0" fontId="28" fillId="8" borderId="0" xfId="0" applyFont="1" applyFill="1" applyBorder="1"/>
    <xf numFmtId="0" fontId="16" fillId="7" borderId="46" xfId="0" applyFont="1" applyFill="1" applyBorder="1" applyAlignment="1" applyProtection="1">
      <alignment vertical="center" wrapText="1"/>
      <protection locked="0"/>
    </xf>
    <xf numFmtId="0" fontId="6" fillId="7" borderId="54" xfId="0" applyFont="1" applyFill="1" applyBorder="1" applyAlignment="1" applyProtection="1">
      <alignment vertical="center" wrapText="1"/>
      <protection locked="0"/>
    </xf>
    <xf numFmtId="171" fontId="3" fillId="7" borderId="92" xfId="5" applyNumberFormat="1" applyFont="1" applyFill="1" applyBorder="1" applyAlignment="1" applyProtection="1">
      <alignment horizontal="center"/>
      <protection locked="0"/>
    </xf>
    <xf numFmtId="0" fontId="26" fillId="7" borderId="100"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47" fillId="0" borderId="63" xfId="0" applyFont="1" applyBorder="1" applyProtection="1"/>
    <xf numFmtId="0" fontId="47" fillId="0" borderId="65" xfId="0" applyFont="1" applyBorder="1" applyProtection="1"/>
    <xf numFmtId="0" fontId="47" fillId="0" borderId="67" xfId="0" applyFont="1" applyBorder="1" applyProtection="1"/>
    <xf numFmtId="0" fontId="47" fillId="0" borderId="70" xfId="0" applyFont="1" applyBorder="1" applyProtection="1"/>
    <xf numFmtId="0" fontId="47" fillId="0" borderId="0" xfId="0" applyFont="1" applyBorder="1" applyAlignment="1" applyProtection="1">
      <alignment horizontal="left" vertical="center" wrapText="1"/>
    </xf>
    <xf numFmtId="0" fontId="0" fillId="0" borderId="0" xfId="0" applyBorder="1" applyAlignment="1" applyProtection="1">
      <alignment horizontal="left" vertical="center" wrapText="1"/>
    </xf>
    <xf numFmtId="0" fontId="47" fillId="0" borderId="0" xfId="0" applyFont="1" applyBorder="1" applyProtection="1"/>
    <xf numFmtId="0" fontId="12" fillId="0" borderId="63" xfId="0" applyFont="1" applyBorder="1" applyProtection="1"/>
    <xf numFmtId="0" fontId="12" fillId="0" borderId="65" xfId="0" applyFont="1" applyBorder="1" applyProtection="1"/>
    <xf numFmtId="0" fontId="12" fillId="0" borderId="67" xfId="0" applyFont="1" applyBorder="1" applyProtection="1"/>
    <xf numFmtId="0" fontId="12" fillId="0" borderId="70" xfId="0" applyFont="1" applyBorder="1" applyProtection="1"/>
    <xf numFmtId="0" fontId="6" fillId="0" borderId="0" xfId="0" applyFont="1" applyAlignment="1" applyProtection="1">
      <alignment vertical="center" wrapText="1"/>
    </xf>
    <xf numFmtId="0" fontId="44" fillId="0" borderId="0" xfId="0" applyFont="1" applyAlignment="1" applyProtection="1">
      <alignment horizontal="left" vertical="center"/>
    </xf>
    <xf numFmtId="0" fontId="0" fillId="0" borderId="0" xfId="0"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left" vertical="center" wrapText="1"/>
    </xf>
    <xf numFmtId="0" fontId="16" fillId="0" borderId="0" xfId="0" applyFont="1" applyBorder="1" applyAlignment="1">
      <alignment horizontal="center" vertical="center"/>
    </xf>
    <xf numFmtId="0" fontId="6" fillId="0" borderId="0" xfId="0" applyFont="1" applyBorder="1" applyAlignment="1">
      <alignment horizontal="left" vertical="center" wrapText="1"/>
    </xf>
    <xf numFmtId="0" fontId="44" fillId="0" borderId="0" xfId="0" applyFont="1" applyBorder="1" applyAlignment="1">
      <alignment horizontal="center" vertical="center" wrapText="1"/>
    </xf>
    <xf numFmtId="0" fontId="44" fillId="0" borderId="0" xfId="0" applyFont="1" applyBorder="1" applyAlignment="1">
      <alignment horizontal="left" vertical="center" wrapText="1"/>
    </xf>
    <xf numFmtId="0" fontId="6"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15" fillId="0" borderId="0" xfId="0" applyFont="1" applyBorder="1" applyAlignment="1">
      <alignment horizontal="left" vertical="center" wrapText="1"/>
    </xf>
    <xf numFmtId="0" fontId="31" fillId="0" borderId="0" xfId="0" applyFont="1" applyBorder="1" applyAlignment="1">
      <alignment horizontal="center" vertical="center"/>
    </xf>
    <xf numFmtId="0" fontId="49" fillId="0" borderId="0" xfId="0" applyFont="1" applyBorder="1" applyAlignment="1">
      <alignment horizontal="center" vertical="top" wrapText="1"/>
    </xf>
    <xf numFmtId="0" fontId="16" fillId="0" borderId="0" xfId="0" applyFont="1" applyBorder="1" applyAlignment="1">
      <alignment horizontal="left" vertical="center" wrapText="1"/>
    </xf>
    <xf numFmtId="0" fontId="44" fillId="0" borderId="0" xfId="0" applyFont="1" applyBorder="1" applyAlignment="1">
      <alignment horizontal="left" vertical="center" wrapText="1" indent="2"/>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7" borderId="31" xfId="3" applyFont="1" applyFill="1" applyBorder="1" applyAlignment="1" applyProtection="1">
      <alignment horizontal="left" vertical="center" wrapText="1" indent="3"/>
      <protection locked="0"/>
    </xf>
    <xf numFmtId="0" fontId="6" fillId="7"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xf>
    <xf numFmtId="0" fontId="3" fillId="0" borderId="9" xfId="0" applyFont="1" applyBorder="1" applyAlignment="1" applyProtection="1">
      <alignment horizontal="left" vertical="center"/>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7" borderId="7" xfId="0" applyFont="1" applyFill="1" applyBorder="1" applyAlignment="1" applyProtection="1">
      <alignment horizontal="left" vertical="center" wrapText="1"/>
      <protection locked="0"/>
    </xf>
    <xf numFmtId="0" fontId="16" fillId="7" borderId="9" xfId="0" applyFont="1" applyFill="1" applyBorder="1" applyAlignment="1" applyProtection="1">
      <alignment horizontal="left" vertical="center" wrapText="1"/>
      <protection locked="0"/>
    </xf>
    <xf numFmtId="0" fontId="16" fillId="7" borderId="7" xfId="0" applyFont="1" applyFill="1" applyBorder="1" applyAlignment="1" applyProtection="1">
      <alignment vertical="center" wrapText="1"/>
      <protection locked="0"/>
    </xf>
    <xf numFmtId="0" fontId="16" fillId="7" borderId="9" xfId="0" applyFont="1" applyFill="1" applyBorder="1" applyAlignment="1" applyProtection="1">
      <alignment vertical="center" wrapText="1"/>
      <protection locked="0"/>
    </xf>
    <xf numFmtId="0" fontId="16" fillId="7" borderId="25" xfId="0" applyFont="1" applyFill="1" applyBorder="1" applyAlignment="1" applyProtection="1">
      <alignment horizontal="left" vertical="top"/>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 xfId="0" applyFont="1" applyBorder="1" applyAlignment="1">
      <alignment horizontal="left" vertical="center" wrapText="1"/>
    </xf>
    <xf numFmtId="0" fontId="6" fillId="0" borderId="18" xfId="0" applyFont="1" applyBorder="1" applyAlignment="1">
      <alignment horizontal="left" vertical="center" wrapText="1"/>
    </xf>
    <xf numFmtId="0" fontId="6" fillId="0" borderId="2" xfId="0" applyFont="1" applyBorder="1" applyAlignment="1">
      <alignment horizontal="left"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6" xfId="0" applyFont="1" applyBorder="1" applyAlignment="1">
      <alignment horizontal="right" vertical="center" wrapText="1"/>
    </xf>
    <xf numFmtId="0" fontId="6" fillId="0" borderId="0" xfId="0" applyFont="1" applyBorder="1" applyAlignment="1">
      <alignment horizontal="right" vertical="center" wrapText="1"/>
    </xf>
    <xf numFmtId="0" fontId="6" fillId="0" borderId="58"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42"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8" fillId="0" borderId="16" xfId="0" applyFont="1" applyBorder="1" applyAlignment="1">
      <alignment horizontal="left" vertical="top" wrapText="1" indent="3"/>
    </xf>
    <xf numFmtId="0" fontId="48"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2" fillId="0" borderId="33" xfId="0" applyNumberFormat="1" applyFont="1" applyBorder="1" applyAlignment="1" applyProtection="1">
      <alignment horizontal="right" vertical="center" wrapText="1"/>
    </xf>
    <xf numFmtId="43" fontId="22"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6" fillId="0" borderId="0" xfId="0" applyFont="1"/>
    <xf numFmtId="0" fontId="0" fillId="0" borderId="0" xfId="0"/>
    <xf numFmtId="0" fontId="23" fillId="0" borderId="0" xfId="0" applyFont="1" applyAlignment="1">
      <alignment horizontal="left" vertical="center" wrapText="1"/>
    </xf>
    <xf numFmtId="0" fontId="9" fillId="0" borderId="0" xfId="0" applyFont="1" applyAlignment="1">
      <alignment horizontal="center" vertical="center" wrapText="1"/>
    </xf>
    <xf numFmtId="0" fontId="6" fillId="0" borderId="48" xfId="0" applyFont="1" applyBorder="1" applyAlignment="1" applyProtection="1">
      <alignment vertical="center" wrapText="1"/>
    </xf>
    <xf numFmtId="0" fontId="6" fillId="0" borderId="49" xfId="0" applyFont="1" applyBorder="1" applyAlignment="1" applyProtection="1">
      <alignment vertical="center" wrapText="1"/>
    </xf>
    <xf numFmtId="0" fontId="6" fillId="0" borderId="50" xfId="0" applyFont="1" applyBorder="1" applyAlignment="1" applyProtection="1">
      <alignment vertical="center" wrapText="1"/>
    </xf>
    <xf numFmtId="0" fontId="16" fillId="7" borderId="47" xfId="0" applyFont="1" applyFill="1" applyBorder="1" applyAlignment="1" applyProtection="1">
      <alignment vertical="center" wrapText="1"/>
      <protection locked="0"/>
    </xf>
    <xf numFmtId="0" fontId="16" fillId="7" borderId="0" xfId="0" applyFont="1" applyFill="1" applyBorder="1" applyAlignment="1" applyProtection="1">
      <alignment vertical="center" wrapText="1"/>
      <protection locked="0"/>
    </xf>
    <xf numFmtId="0" fontId="16" fillId="7" borderId="51" xfId="0" applyFont="1" applyFill="1" applyBorder="1" applyAlignment="1" applyProtection="1">
      <alignment vertical="center" wrapText="1"/>
      <protection locked="0"/>
    </xf>
    <xf numFmtId="0" fontId="16" fillId="0" borderId="52" xfId="0" applyFont="1" applyBorder="1" applyAlignment="1" applyProtection="1">
      <alignment vertical="center" wrapText="1"/>
    </xf>
    <xf numFmtId="0" fontId="16" fillId="0" borderId="53" xfId="0" applyFont="1" applyBorder="1" applyAlignment="1" applyProtection="1">
      <alignment vertical="center" wrapText="1"/>
    </xf>
    <xf numFmtId="0" fontId="16" fillId="0" borderId="54" xfId="0" applyFont="1" applyBorder="1" applyAlignment="1" applyProtection="1">
      <alignment vertical="center" wrapText="1"/>
    </xf>
    <xf numFmtId="0" fontId="16" fillId="7" borderId="48" xfId="0" applyFont="1" applyFill="1" applyBorder="1" applyAlignment="1" applyProtection="1">
      <alignment vertical="center" wrapText="1"/>
      <protection locked="0"/>
    </xf>
    <xf numFmtId="0" fontId="16" fillId="7" borderId="49" xfId="0" applyFont="1" applyFill="1" applyBorder="1" applyAlignment="1" applyProtection="1">
      <alignment vertical="center" wrapText="1"/>
      <protection locked="0"/>
    </xf>
    <xf numFmtId="0" fontId="16" fillId="7" borderId="50" xfId="0" applyFont="1" applyFill="1" applyBorder="1" applyAlignment="1" applyProtection="1">
      <alignment vertical="center" wrapText="1"/>
      <protection locked="0"/>
    </xf>
    <xf numFmtId="0" fontId="16" fillId="7" borderId="52" xfId="0" applyFont="1" applyFill="1" applyBorder="1" applyAlignment="1" applyProtection="1">
      <alignment vertical="center" wrapText="1"/>
      <protection locked="0"/>
    </xf>
    <xf numFmtId="0" fontId="16" fillId="7" borderId="53" xfId="0" applyFont="1" applyFill="1" applyBorder="1" applyAlignment="1" applyProtection="1">
      <alignment vertical="center" wrapText="1"/>
      <protection locked="0"/>
    </xf>
    <xf numFmtId="0" fontId="16" fillId="7" borderId="54" xfId="0" applyFont="1" applyFill="1" applyBorder="1" applyAlignment="1" applyProtection="1">
      <alignment vertical="center" wrapText="1"/>
      <protection locked="0"/>
    </xf>
    <xf numFmtId="0" fontId="16" fillId="7" borderId="55" xfId="0" applyFont="1" applyFill="1" applyBorder="1" applyAlignment="1" applyProtection="1">
      <alignment vertical="center" wrapText="1"/>
      <protection locked="0"/>
    </xf>
    <xf numFmtId="0" fontId="16" fillId="7" borderId="56" xfId="0" applyFont="1" applyFill="1" applyBorder="1" applyAlignment="1" applyProtection="1">
      <alignment vertical="center" wrapText="1"/>
      <protection locked="0"/>
    </xf>
    <xf numFmtId="0" fontId="16" fillId="7" borderId="57" xfId="0" applyFont="1" applyFill="1" applyBorder="1" applyAlignment="1" applyProtection="1">
      <alignment vertical="center" wrapText="1"/>
      <protection locked="0"/>
    </xf>
    <xf numFmtId="0" fontId="16" fillId="7" borderId="48" xfId="0" applyFont="1" applyFill="1" applyBorder="1" applyAlignment="1" applyProtection="1">
      <alignment vertical="center" wrapText="1"/>
    </xf>
    <xf numFmtId="0" fontId="16" fillId="7" borderId="49" xfId="0" applyFont="1" applyFill="1" applyBorder="1" applyAlignment="1" applyProtection="1">
      <alignment vertical="center" wrapText="1"/>
    </xf>
    <xf numFmtId="0" fontId="16" fillId="7" borderId="50" xfId="0" applyFont="1" applyFill="1" applyBorder="1" applyAlignment="1" applyProtection="1">
      <alignment vertical="center" wrapText="1"/>
    </xf>
    <xf numFmtId="0" fontId="16" fillId="0" borderId="48" xfId="0" applyFont="1" applyBorder="1" applyAlignment="1" applyProtection="1">
      <alignment horizontal="justify" vertical="center" wrapText="1"/>
    </xf>
    <xf numFmtId="0" fontId="16" fillId="0" borderId="49" xfId="0" applyFont="1" applyBorder="1" applyAlignment="1" applyProtection="1">
      <alignment horizontal="justify" vertical="center" wrapText="1"/>
    </xf>
    <xf numFmtId="0" fontId="16" fillId="0" borderId="50" xfId="0" applyFont="1" applyBorder="1" applyAlignment="1" applyProtection="1">
      <alignment horizontal="justify" vertical="center" wrapText="1"/>
    </xf>
    <xf numFmtId="0" fontId="6" fillId="0" borderId="47" xfId="0" applyFont="1" applyBorder="1" applyAlignment="1" applyProtection="1">
      <alignment vertical="center" wrapText="1"/>
    </xf>
    <xf numFmtId="0" fontId="6" fillId="0" borderId="0" xfId="0" applyFont="1" applyBorder="1" applyAlignment="1" applyProtection="1">
      <alignment vertical="center" wrapText="1"/>
    </xf>
    <xf numFmtId="0" fontId="6" fillId="0" borderId="51" xfId="0" applyFont="1" applyBorder="1" applyAlignment="1" applyProtection="1">
      <alignment vertical="center" wrapText="1"/>
    </xf>
    <xf numFmtId="0" fontId="6" fillId="0" borderId="47" xfId="0" applyFont="1" applyBorder="1" applyAlignment="1" applyProtection="1">
      <alignment vertical="top" wrapText="1"/>
    </xf>
    <xf numFmtId="0" fontId="6" fillId="0" borderId="0" xfId="0" applyFont="1" applyBorder="1" applyAlignment="1" applyProtection="1">
      <alignment vertical="top" wrapText="1"/>
    </xf>
    <xf numFmtId="0" fontId="6" fillId="0" borderId="51" xfId="0" applyFont="1" applyBorder="1" applyAlignment="1" applyProtection="1">
      <alignment vertical="top" wrapText="1"/>
    </xf>
    <xf numFmtId="0" fontId="16" fillId="0" borderId="55" xfId="0" applyFont="1" applyBorder="1" applyAlignment="1" applyProtection="1">
      <alignment vertical="center" wrapText="1"/>
    </xf>
    <xf numFmtId="0" fontId="16" fillId="0" borderId="56" xfId="0" applyFont="1" applyBorder="1" applyAlignment="1" applyProtection="1">
      <alignment vertical="center" wrapText="1"/>
    </xf>
    <xf numFmtId="0" fontId="16" fillId="0" borderId="57" xfId="0" applyFont="1" applyBorder="1" applyAlignment="1" applyProtection="1">
      <alignment vertical="center" wrapText="1"/>
    </xf>
    <xf numFmtId="0" fontId="6" fillId="7" borderId="47" xfId="0" applyFont="1" applyFill="1" applyBorder="1" applyAlignment="1" applyProtection="1">
      <alignment vertical="center" wrapText="1"/>
      <protection locked="0"/>
    </xf>
    <xf numFmtId="0" fontId="6" fillId="7" borderId="0" xfId="0" applyFont="1" applyFill="1" applyBorder="1" applyAlignment="1" applyProtection="1">
      <alignment vertical="center" wrapText="1"/>
      <protection locked="0"/>
    </xf>
    <xf numFmtId="0" fontId="6" fillId="7" borderId="51" xfId="0" applyFont="1" applyFill="1" applyBorder="1" applyAlignment="1" applyProtection="1">
      <alignment vertical="center" wrapText="1"/>
      <protection locked="0"/>
    </xf>
    <xf numFmtId="0" fontId="6" fillId="7" borderId="55" xfId="0" applyFont="1" applyFill="1" applyBorder="1" applyAlignment="1" applyProtection="1">
      <alignment vertical="center" wrapText="1"/>
      <protection locked="0"/>
    </xf>
    <xf numFmtId="0" fontId="6" fillId="7" borderId="56" xfId="0" applyFont="1" applyFill="1" applyBorder="1" applyAlignment="1" applyProtection="1">
      <alignment vertical="center" wrapText="1"/>
      <protection locked="0"/>
    </xf>
    <xf numFmtId="0" fontId="6" fillId="7" borderId="57" xfId="0" applyFont="1" applyFill="1" applyBorder="1" applyAlignment="1" applyProtection="1">
      <alignment vertical="center" wrapText="1"/>
      <protection locked="0"/>
    </xf>
    <xf numFmtId="0" fontId="16" fillId="0" borderId="0" xfId="0" applyFont="1" applyAlignment="1" applyProtection="1">
      <alignment horizontal="left" vertical="center"/>
    </xf>
    <xf numFmtId="0" fontId="22" fillId="0" borderId="0" xfId="0" applyFont="1" applyAlignment="1" applyProtection="1">
      <alignment horizontal="left" vertical="center"/>
    </xf>
    <xf numFmtId="0" fontId="6" fillId="0" borderId="53" xfId="0" applyFont="1" applyBorder="1" applyAlignment="1" applyProtection="1">
      <alignment horizontal="left" vertical="center" wrapText="1"/>
    </xf>
    <xf numFmtId="0" fontId="16" fillId="7" borderId="48" xfId="0" applyFont="1" applyFill="1" applyBorder="1" applyAlignment="1" applyProtection="1">
      <alignment horizontal="left" vertical="top" wrapText="1"/>
      <protection locked="0"/>
    </xf>
    <xf numFmtId="0" fontId="16" fillId="7" borderId="49" xfId="0" applyFont="1" applyFill="1" applyBorder="1" applyAlignment="1" applyProtection="1">
      <alignment horizontal="left" vertical="top" wrapText="1"/>
      <protection locked="0"/>
    </xf>
    <xf numFmtId="0" fontId="16" fillId="7" borderId="50" xfId="0" applyFont="1" applyFill="1" applyBorder="1" applyAlignment="1" applyProtection="1">
      <alignment horizontal="left" vertical="top" wrapText="1"/>
      <protection locked="0"/>
    </xf>
    <xf numFmtId="0" fontId="16" fillId="7" borderId="47" xfId="0" applyFont="1" applyFill="1" applyBorder="1" applyAlignment="1" applyProtection="1">
      <alignment horizontal="left" vertical="top" wrapText="1"/>
      <protection locked="0"/>
    </xf>
    <xf numFmtId="0" fontId="16" fillId="7" borderId="0" xfId="0" applyFont="1" applyFill="1" applyBorder="1" applyAlignment="1" applyProtection="1">
      <alignment horizontal="left" vertical="top" wrapText="1"/>
      <protection locked="0"/>
    </xf>
    <xf numFmtId="0" fontId="16" fillId="7" borderId="51" xfId="0" applyFont="1" applyFill="1" applyBorder="1" applyAlignment="1" applyProtection="1">
      <alignment horizontal="left" vertical="top" wrapText="1"/>
      <protection locked="0"/>
    </xf>
    <xf numFmtId="0" fontId="16" fillId="7" borderId="52" xfId="0" applyFont="1" applyFill="1" applyBorder="1" applyAlignment="1" applyProtection="1">
      <alignment horizontal="left" vertical="top" wrapText="1"/>
      <protection locked="0"/>
    </xf>
    <xf numFmtId="0" fontId="16" fillId="7" borderId="53" xfId="0" applyFont="1" applyFill="1" applyBorder="1" applyAlignment="1" applyProtection="1">
      <alignment horizontal="left" vertical="top" wrapText="1"/>
      <protection locked="0"/>
    </xf>
    <xf numFmtId="0" fontId="16" fillId="7" borderId="54" xfId="0" applyFont="1" applyFill="1" applyBorder="1" applyAlignment="1" applyProtection="1">
      <alignment horizontal="left" vertical="top" wrapText="1"/>
      <protection locked="0"/>
    </xf>
    <xf numFmtId="0" fontId="6" fillId="0" borderId="47"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6" fillId="0" borderId="51" xfId="0" applyFont="1" applyBorder="1" applyAlignment="1" applyProtection="1">
      <alignment vertical="center" wrapText="1"/>
      <protection locked="0"/>
    </xf>
    <xf numFmtId="0" fontId="6" fillId="0" borderId="47" xfId="0" applyFont="1" applyBorder="1" applyAlignment="1" applyProtection="1">
      <alignment vertical="top" wrapText="1"/>
      <protection locked="0"/>
    </xf>
    <xf numFmtId="0" fontId="6" fillId="0" borderId="0" xfId="0" applyFont="1" applyBorder="1" applyAlignment="1" applyProtection="1">
      <alignment vertical="top" wrapText="1"/>
      <protection locked="0"/>
    </xf>
    <xf numFmtId="0" fontId="6" fillId="0" borderId="51" xfId="0" applyFont="1" applyBorder="1" applyAlignment="1" applyProtection="1">
      <alignment vertical="top" wrapText="1"/>
      <protection locked="0"/>
    </xf>
    <xf numFmtId="0" fontId="6" fillId="7" borderId="52" xfId="0" applyFont="1" applyFill="1" applyBorder="1" applyAlignment="1" applyProtection="1">
      <alignment vertical="center" wrapText="1"/>
      <protection locked="0"/>
    </xf>
    <xf numFmtId="0" fontId="6" fillId="7" borderId="53" xfId="0" applyFont="1" applyFill="1" applyBorder="1" applyAlignment="1" applyProtection="1">
      <alignment vertical="center" wrapText="1"/>
      <protection locked="0"/>
    </xf>
    <xf numFmtId="0" fontId="6" fillId="7" borderId="54" xfId="0" applyFont="1" applyFill="1" applyBorder="1" applyAlignment="1" applyProtection="1">
      <alignment vertical="center" wrapText="1"/>
      <protection locked="0"/>
    </xf>
    <xf numFmtId="0" fontId="3" fillId="0" borderId="10"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2" fillId="7" borderId="15" xfId="0" applyFont="1" applyFill="1" applyBorder="1" applyAlignment="1" applyProtection="1">
      <alignment horizontal="left" vertical="top" wrapText="1"/>
      <protection locked="0"/>
    </xf>
    <xf numFmtId="0" fontId="2" fillId="7" borderId="16" xfId="0" applyFont="1" applyFill="1" applyBorder="1" applyAlignment="1" applyProtection="1">
      <alignment horizontal="left" vertical="top" wrapText="1"/>
      <protection locked="0"/>
    </xf>
    <xf numFmtId="0" fontId="2" fillId="7" borderId="17" xfId="0" applyFont="1" applyFill="1" applyBorder="1" applyAlignment="1" applyProtection="1">
      <alignment horizontal="left" vertical="top" wrapText="1"/>
      <protection locked="0"/>
    </xf>
    <xf numFmtId="0" fontId="25" fillId="0" borderId="0" xfId="0" applyFont="1" applyBorder="1" applyAlignment="1" applyProtection="1">
      <alignment horizontal="right"/>
      <protection locked="0"/>
    </xf>
    <xf numFmtId="0" fontId="52"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63" xfId="0" applyFont="1" applyBorder="1" applyAlignment="1">
      <alignment horizontal="center" vertical="center"/>
    </xf>
    <xf numFmtId="0" fontId="3" fillId="0" borderId="80" xfId="0" applyFont="1" applyBorder="1" applyAlignment="1">
      <alignment horizontal="center" vertical="center"/>
    </xf>
    <xf numFmtId="0" fontId="3" fillId="0" borderId="64" xfId="0" applyFont="1" applyBorder="1" applyAlignment="1">
      <alignment horizontal="center" vertical="center"/>
    </xf>
    <xf numFmtId="0" fontId="3" fillId="0" borderId="81" xfId="0" applyFont="1" applyBorder="1" applyAlignment="1">
      <alignment horizontal="center" vertical="center"/>
    </xf>
    <xf numFmtId="0" fontId="3" fillId="0" borderId="65" xfId="0" applyFont="1" applyBorder="1" applyAlignment="1">
      <alignment horizontal="center" vertical="center"/>
    </xf>
    <xf numFmtId="0" fontId="26" fillId="0" borderId="63" xfId="0" applyFont="1" applyBorder="1" applyAlignment="1">
      <alignment horizontal="center" vertical="center" wrapText="1"/>
    </xf>
    <xf numFmtId="0" fontId="26" fillId="0" borderId="80" xfId="0" applyFont="1" applyBorder="1" applyAlignment="1">
      <alignment horizontal="center" vertical="center" wrapText="1"/>
    </xf>
    <xf numFmtId="0" fontId="26" fillId="0" borderId="65" xfId="0" applyFont="1" applyBorder="1" applyAlignment="1">
      <alignment horizontal="center" vertical="center" wrapText="1"/>
    </xf>
    <xf numFmtId="0" fontId="26" fillId="0" borderId="82" xfId="0" applyFont="1" applyBorder="1" applyAlignment="1">
      <alignment horizontal="center" vertical="center" wrapText="1"/>
    </xf>
    <xf numFmtId="0" fontId="3" fillId="0" borderId="71" xfId="0" applyFont="1" applyBorder="1" applyAlignment="1">
      <alignment horizontal="center" vertical="center"/>
    </xf>
    <xf numFmtId="0" fontId="3" fillId="0" borderId="83" xfId="0" applyFont="1" applyBorder="1" applyAlignment="1">
      <alignment horizontal="center" vertical="center"/>
    </xf>
    <xf numFmtId="0" fontId="27" fillId="0" borderId="62" xfId="0" applyFont="1" applyBorder="1" applyAlignment="1" applyProtection="1">
      <alignment horizontal="left"/>
      <protection locked="0"/>
    </xf>
    <xf numFmtId="0" fontId="27" fillId="0" borderId="89" xfId="0" applyFont="1" applyBorder="1" applyAlignment="1" applyProtection="1">
      <alignment horizontal="left"/>
      <protection locked="0"/>
    </xf>
    <xf numFmtId="0" fontId="26" fillId="0" borderId="0" xfId="0" applyFont="1" applyBorder="1" applyAlignment="1">
      <alignment horizontal="left" vertical="top" wrapText="1"/>
    </xf>
    <xf numFmtId="0" fontId="26" fillId="0" borderId="63" xfId="0" applyFont="1" applyBorder="1" applyAlignment="1">
      <alignment horizontal="center" vertical="center"/>
    </xf>
    <xf numFmtId="0" fontId="26" fillId="0" borderId="64" xfId="0" applyFont="1" applyBorder="1" applyAlignment="1">
      <alignment horizontal="center" vertical="center"/>
    </xf>
    <xf numFmtId="0" fontId="26" fillId="0" borderId="96" xfId="0" applyFont="1" applyBorder="1" applyAlignment="1">
      <alignment horizontal="center" vertical="center"/>
    </xf>
    <xf numFmtId="0" fontId="26" fillId="0" borderId="97" xfId="0" applyFont="1" applyBorder="1" applyAlignment="1">
      <alignment horizontal="center" vertical="center"/>
    </xf>
    <xf numFmtId="0" fontId="26" fillId="0" borderId="66" xfId="0" applyFont="1" applyBorder="1" applyAlignment="1">
      <alignment horizontal="center" vertical="center"/>
    </xf>
    <xf numFmtId="0" fontId="26" fillId="0" borderId="62" xfId="0" applyFont="1" applyBorder="1" applyAlignment="1">
      <alignment horizontal="center" vertical="center"/>
    </xf>
    <xf numFmtId="0" fontId="3" fillId="0" borderId="71" xfId="0" applyFont="1" applyFill="1" applyBorder="1" applyAlignment="1">
      <alignment horizontal="center" vertical="center"/>
    </xf>
    <xf numFmtId="0" fontId="3" fillId="0" borderId="102" xfId="0" applyFont="1" applyFill="1" applyBorder="1" applyAlignment="1">
      <alignment horizontal="center" vertical="center"/>
    </xf>
    <xf numFmtId="0" fontId="3" fillId="0" borderId="72" xfId="0" applyFont="1" applyFill="1" applyBorder="1" applyAlignment="1">
      <alignment horizontal="center" vertical="center"/>
    </xf>
    <xf numFmtId="0" fontId="26" fillId="0" borderId="64"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97" xfId="0" applyFont="1" applyBorder="1" applyAlignment="1">
      <alignment horizontal="center" vertical="center" wrapText="1"/>
    </xf>
    <xf numFmtId="0" fontId="26" fillId="0" borderId="98" xfId="0" applyFont="1" applyBorder="1" applyAlignment="1">
      <alignment horizontal="center" vertical="center" wrapText="1"/>
    </xf>
    <xf numFmtId="0" fontId="26" fillId="0" borderId="62" xfId="0" applyFont="1" applyBorder="1" applyAlignment="1">
      <alignment horizontal="center" vertical="center" wrapText="1"/>
    </xf>
    <xf numFmtId="0" fontId="26" fillId="0" borderId="89" xfId="0" applyFont="1" applyBorder="1" applyAlignment="1">
      <alignment horizontal="center" vertical="center" wrapText="1"/>
    </xf>
    <xf numFmtId="0" fontId="26" fillId="0" borderId="94" xfId="0" applyFont="1" applyBorder="1" applyAlignment="1">
      <alignment horizontal="center" vertical="center" wrapText="1"/>
    </xf>
    <xf numFmtId="0" fontId="26" fillId="0" borderId="91" xfId="0" applyFont="1" applyBorder="1" applyAlignment="1">
      <alignment horizontal="center" vertical="center" wrapText="1"/>
    </xf>
    <xf numFmtId="0" fontId="26" fillId="0" borderId="95" xfId="0" applyFont="1" applyBorder="1" applyAlignment="1">
      <alignment horizontal="center" vertical="center" wrapText="1"/>
    </xf>
    <xf numFmtId="0" fontId="26" fillId="0" borderId="103" xfId="0" applyFont="1" applyBorder="1" applyAlignment="1">
      <alignment horizontal="center" vertical="center" wrapText="1"/>
    </xf>
    <xf numFmtId="0" fontId="26" fillId="0" borderId="99" xfId="0" applyFont="1" applyBorder="1" applyAlignment="1">
      <alignment horizontal="center" vertical="center" wrapText="1"/>
    </xf>
    <xf numFmtId="0" fontId="28" fillId="0" borderId="66" xfId="0" applyFont="1" applyBorder="1" applyProtection="1">
      <protection locked="0"/>
    </xf>
    <xf numFmtId="0" fontId="28" fillId="0" borderId="62" xfId="0" applyFont="1" applyBorder="1" applyProtection="1">
      <protection locked="0"/>
    </xf>
    <xf numFmtId="0" fontId="28" fillId="0" borderId="0" xfId="0" applyFont="1" applyBorder="1"/>
    <xf numFmtId="0" fontId="26" fillId="0" borderId="0" xfId="0" applyFont="1" applyBorder="1" applyAlignment="1">
      <alignment horizontal="left" wrapText="1"/>
    </xf>
    <xf numFmtId="0" fontId="26" fillId="0" borderId="96" xfId="0" applyFont="1" applyBorder="1" applyAlignment="1">
      <alignment horizontal="center" vertical="center" wrapText="1"/>
    </xf>
    <xf numFmtId="0" fontId="26" fillId="0" borderId="66" xfId="0" applyFont="1" applyBorder="1" applyAlignment="1">
      <alignment horizontal="center" vertical="center" wrapText="1"/>
    </xf>
    <xf numFmtId="0" fontId="26" fillId="0" borderId="101" xfId="0" applyFont="1" applyBorder="1" applyAlignment="1">
      <alignment horizontal="center" vertical="center" wrapText="1"/>
    </xf>
    <xf numFmtId="0" fontId="26" fillId="0" borderId="67" xfId="0" applyFont="1" applyBorder="1" applyAlignment="1">
      <alignment horizontal="center" vertical="center" wrapText="1"/>
    </xf>
    <xf numFmtId="0" fontId="3" fillId="0" borderId="10" xfId="0" applyFont="1" applyBorder="1" applyAlignment="1" applyProtection="1">
      <alignment vertical="top" wrapText="1"/>
    </xf>
    <xf numFmtId="0" fontId="3" fillId="0" borderId="11" xfId="0" applyFont="1" applyBorder="1" applyAlignment="1" applyProtection="1">
      <alignment vertical="top" wrapText="1"/>
    </xf>
    <xf numFmtId="0" fontId="3" fillId="0" borderId="12" xfId="0" applyFont="1" applyBorder="1" applyAlignment="1" applyProtection="1">
      <alignment vertical="top" wrapText="1"/>
    </xf>
    <xf numFmtId="0" fontId="28" fillId="0" borderId="68" xfId="0" applyFont="1" applyBorder="1" applyProtection="1">
      <protection locked="0"/>
    </xf>
    <xf numFmtId="0" fontId="28" fillId="0" borderId="69" xfId="0" applyFont="1" applyBorder="1" applyProtection="1">
      <protection locked="0"/>
    </xf>
    <xf numFmtId="0" fontId="27" fillId="0" borderId="69" xfId="0" applyFont="1" applyBorder="1" applyAlignment="1" applyProtection="1">
      <alignment horizontal="left"/>
      <protection locked="0"/>
    </xf>
    <xf numFmtId="0" fontId="27" fillId="0" borderId="90" xfId="0" applyFont="1" applyBorder="1" applyAlignment="1" applyProtection="1">
      <alignment horizontal="left"/>
      <protection locked="0"/>
    </xf>
    <xf numFmtId="6" fontId="27" fillId="0" borderId="0" xfId="0" applyNumberFormat="1" applyFont="1" applyBorder="1" applyAlignment="1">
      <alignment horizontal="left" wrapText="1"/>
    </xf>
    <xf numFmtId="0" fontId="3" fillId="0" borderId="72" xfId="0" applyFont="1" applyBorder="1" applyAlignment="1">
      <alignment horizontal="center" vertical="center"/>
    </xf>
    <xf numFmtId="0" fontId="26" fillId="0" borderId="64" xfId="0" applyFont="1" applyBorder="1" applyAlignment="1">
      <alignment horizontal="center" vertical="top" wrapText="1"/>
    </xf>
    <xf numFmtId="0" fontId="26" fillId="0" borderId="65" xfId="0" applyFont="1" applyBorder="1" applyAlignment="1">
      <alignment horizontal="center" vertical="top" wrapText="1"/>
    </xf>
    <xf numFmtId="0" fontId="28" fillId="0" borderId="0" xfId="0" applyFont="1" applyBorder="1" applyAlignment="1"/>
    <xf numFmtId="0" fontId="27" fillId="0" borderId="0" xfId="0" applyFont="1" applyBorder="1" applyAlignment="1">
      <alignment horizontal="left"/>
    </xf>
    <xf numFmtId="0" fontId="27" fillId="0" borderId="0" xfId="0" applyFont="1" applyBorder="1" applyAlignment="1"/>
    <xf numFmtId="6" fontId="27" fillId="0" borderId="0" xfId="0" applyNumberFormat="1" applyFont="1" applyBorder="1" applyAlignment="1">
      <alignment horizontal="left"/>
    </xf>
    <xf numFmtId="0" fontId="2" fillId="0" borderId="0" xfId="0" applyFont="1" applyBorder="1" applyAlignment="1"/>
    <xf numFmtId="0" fontId="2" fillId="7" borderId="15" xfId="0" applyFont="1" applyFill="1" applyBorder="1" applyAlignment="1" applyProtection="1">
      <alignment vertical="top"/>
      <protection locked="0"/>
    </xf>
    <xf numFmtId="0" fontId="2" fillId="7" borderId="16" xfId="0" applyFont="1" applyFill="1" applyBorder="1" applyAlignment="1" applyProtection="1">
      <alignment vertical="top"/>
      <protection locked="0"/>
    </xf>
    <xf numFmtId="0" fontId="2" fillId="7" borderId="17" xfId="0" applyFont="1" applyFill="1" applyBorder="1" applyAlignment="1" applyProtection="1">
      <alignment vertical="top"/>
      <protection locked="0"/>
    </xf>
    <xf numFmtId="0" fontId="26" fillId="0" borderId="63" xfId="0" applyFont="1" applyBorder="1" applyAlignment="1" applyProtection="1">
      <alignment horizontal="center" vertical="center" wrapText="1"/>
    </xf>
    <xf numFmtId="0" fontId="26" fillId="0" borderId="64" xfId="0" applyFont="1" applyBorder="1" applyAlignment="1" applyProtection="1">
      <alignment horizontal="center" vertical="center" wrapText="1"/>
    </xf>
    <xf numFmtId="0" fontId="26" fillId="0" borderId="66" xfId="0" applyFont="1" applyBorder="1" applyAlignment="1" applyProtection="1">
      <alignment horizontal="center" vertical="center" wrapText="1"/>
    </xf>
    <xf numFmtId="0" fontId="26" fillId="0" borderId="62" xfId="0" applyFont="1" applyBorder="1" applyAlignment="1" applyProtection="1">
      <alignment horizontal="center" vertical="center" wrapText="1"/>
    </xf>
    <xf numFmtId="0" fontId="26" fillId="0" borderId="88" xfId="0" applyFont="1" applyBorder="1" applyAlignment="1" applyProtection="1">
      <alignment horizontal="center" vertical="center" wrapText="1"/>
    </xf>
    <xf numFmtId="0" fontId="26" fillId="0" borderId="65" xfId="0" applyFont="1" applyBorder="1" applyAlignment="1" applyProtection="1">
      <alignment horizontal="center" vertical="center" wrapText="1"/>
    </xf>
    <xf numFmtId="0" fontId="3" fillId="0" borderId="71" xfId="0" applyFont="1" applyBorder="1" applyAlignment="1" applyProtection="1">
      <alignment horizontal="center" vertical="center"/>
    </xf>
    <xf numFmtId="0" fontId="3" fillId="0" borderId="72" xfId="0" applyFont="1" applyBorder="1" applyAlignment="1" applyProtection="1">
      <alignment horizontal="center" vertical="center"/>
    </xf>
    <xf numFmtId="0" fontId="26" fillId="0" borderId="67" xfId="0" applyFont="1" applyBorder="1" applyAlignment="1" applyProtection="1">
      <alignment horizontal="center" vertical="center" wrapText="1"/>
    </xf>
    <xf numFmtId="0" fontId="27" fillId="7" borderId="66" xfId="0" applyFont="1" applyFill="1" applyBorder="1" applyAlignment="1" applyProtection="1">
      <alignment horizontal="left" vertical="top" wrapText="1"/>
      <protection locked="0"/>
    </xf>
    <xf numFmtId="0" fontId="27" fillId="7" borderId="62" xfId="0" applyFont="1" applyFill="1" applyBorder="1" applyAlignment="1" applyProtection="1">
      <alignment horizontal="left" vertical="top" wrapText="1"/>
      <protection locked="0"/>
    </xf>
    <xf numFmtId="0" fontId="27" fillId="7" borderId="66" xfId="0" applyFont="1" applyFill="1" applyBorder="1" applyAlignment="1" applyProtection="1">
      <alignment horizontal="left"/>
      <protection locked="0"/>
    </xf>
    <xf numFmtId="0" fontId="27" fillId="7" borderId="62" xfId="0" applyFont="1" applyFill="1" applyBorder="1" applyAlignment="1" applyProtection="1">
      <alignment horizontal="left"/>
      <protection locked="0"/>
    </xf>
    <xf numFmtId="0" fontId="25" fillId="0" borderId="0" xfId="0" applyFont="1" applyBorder="1" applyAlignment="1">
      <alignment horizontal="right"/>
    </xf>
    <xf numFmtId="0" fontId="27" fillId="7" borderId="68" xfId="0" applyFont="1" applyFill="1" applyBorder="1" applyAlignment="1" applyProtection="1">
      <alignment horizontal="left" vertical="top" wrapText="1"/>
      <protection locked="0"/>
    </xf>
    <xf numFmtId="0" fontId="27" fillId="7" borderId="69" xfId="0" applyFont="1" applyFill="1" applyBorder="1" applyAlignment="1" applyProtection="1">
      <alignment horizontal="left" vertical="top" wrapText="1"/>
      <protection locked="0"/>
    </xf>
    <xf numFmtId="0" fontId="27" fillId="0" borderId="0" xfId="0" applyFont="1" applyBorder="1" applyAlignment="1">
      <alignment horizontal="center" vertical="top" wrapText="1"/>
    </xf>
    <xf numFmtId="0" fontId="24" fillId="7" borderId="66" xfId="0" applyFont="1" applyFill="1" applyBorder="1" applyAlignment="1" applyProtection="1">
      <alignment horizontal="left"/>
      <protection locked="0"/>
    </xf>
    <xf numFmtId="0" fontId="24" fillId="7" borderId="62" xfId="0" applyFont="1" applyFill="1" applyBorder="1" applyAlignment="1" applyProtection="1">
      <alignment horizontal="left"/>
      <protection locked="0"/>
    </xf>
    <xf numFmtId="0" fontId="24" fillId="7" borderId="68" xfId="0" applyFont="1" applyFill="1" applyBorder="1" applyAlignment="1" applyProtection="1">
      <alignment horizontal="left"/>
      <protection locked="0"/>
    </xf>
    <xf numFmtId="0" fontId="24" fillId="7" borderId="69" xfId="0" applyFont="1" applyFill="1" applyBorder="1" applyAlignment="1" applyProtection="1">
      <alignment horizontal="left"/>
      <protection locked="0"/>
    </xf>
    <xf numFmtId="0" fontId="29" fillId="0" borderId="0" xfId="0" applyFont="1" applyBorder="1" applyAlignment="1">
      <alignment horizontal="left" vertical="top" wrapText="1"/>
    </xf>
    <xf numFmtId="0" fontId="28" fillId="0" borderId="0" xfId="0" applyFont="1" applyBorder="1" applyAlignment="1">
      <alignment horizontal="center" vertical="top" wrapText="1"/>
    </xf>
    <xf numFmtId="0" fontId="29" fillId="0" borderId="0" xfId="0" applyFont="1" applyFill="1" applyBorder="1" applyAlignment="1">
      <alignment horizontal="left" vertical="top" wrapText="1"/>
    </xf>
    <xf numFmtId="0" fontId="3" fillId="0" borderId="66" xfId="0" applyFont="1" applyBorder="1" applyAlignment="1">
      <alignment horizontal="center" vertical="center"/>
    </xf>
    <xf numFmtId="0" fontId="3" fillId="0" borderId="62" xfId="0" applyFont="1" applyBorder="1" applyAlignment="1">
      <alignment horizontal="center" vertical="center"/>
    </xf>
    <xf numFmtId="0" fontId="32" fillId="0" borderId="0" xfId="0" applyFont="1" applyBorder="1" applyAlignment="1">
      <alignment horizontal="right"/>
    </xf>
    <xf numFmtId="0" fontId="29"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4" fillId="0" borderId="0" xfId="0" applyFont="1" applyBorder="1" applyAlignment="1">
      <alignment horizontal="left"/>
    </xf>
    <xf numFmtId="9" fontId="25" fillId="0" borderId="0" xfId="0" applyNumberFormat="1" applyFont="1" applyBorder="1" applyAlignment="1">
      <alignment horizontal="right"/>
    </xf>
    <xf numFmtId="0" fontId="29"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6" fillId="0" borderId="20" xfId="0" applyFont="1" applyBorder="1" applyAlignment="1">
      <alignment horizontal="center" vertical="center" wrapText="1"/>
    </xf>
    <xf numFmtId="0" fontId="25" fillId="0" borderId="16" xfId="0" applyFont="1" applyBorder="1" applyAlignment="1">
      <alignment horizontal="right" vertical="center"/>
    </xf>
    <xf numFmtId="0" fontId="17" fillId="0" borderId="16" xfId="0" applyFont="1" applyBorder="1" applyAlignment="1">
      <alignment horizontal="right" vertical="center"/>
    </xf>
    <xf numFmtId="0" fontId="2" fillId="0" borderId="77" xfId="0" applyFont="1" applyBorder="1" applyAlignment="1">
      <alignment horizontal="center" vertical="center"/>
    </xf>
    <xf numFmtId="0" fontId="2" fillId="0" borderId="21" xfId="0" applyFont="1" applyBorder="1" applyAlignment="1">
      <alignment horizontal="center" vertical="center"/>
    </xf>
    <xf numFmtId="0" fontId="24" fillId="7" borderId="68" xfId="0" applyFont="1" applyFill="1" applyBorder="1" applyAlignment="1" applyProtection="1">
      <alignment wrapText="1"/>
      <protection locked="0"/>
    </xf>
    <xf numFmtId="0" fontId="24" fillId="7" borderId="69" xfId="0" applyFont="1" applyFill="1" applyBorder="1" applyAlignment="1" applyProtection="1">
      <alignment wrapText="1"/>
      <protection locked="0"/>
    </xf>
    <xf numFmtId="0" fontId="47" fillId="0" borderId="90" xfId="0" applyFont="1" applyBorder="1" applyProtection="1"/>
    <xf numFmtId="0" fontId="47" fillId="0" borderId="87" xfId="0" applyFont="1" applyBorder="1" applyProtection="1"/>
    <xf numFmtId="0" fontId="12" fillId="0" borderId="89" xfId="0" applyFont="1" applyBorder="1" applyProtection="1"/>
    <xf numFmtId="0" fontId="12" fillId="0" borderId="84" xfId="0" applyFont="1" applyBorder="1" applyProtection="1"/>
    <xf numFmtId="0" fontId="12" fillId="0" borderId="92" xfId="0" applyFont="1" applyBorder="1" applyProtection="1"/>
    <xf numFmtId="0" fontId="12" fillId="0" borderId="90" xfId="0" applyFont="1" applyBorder="1" applyProtection="1"/>
    <xf numFmtId="0" fontId="12" fillId="0" borderId="87" xfId="0" applyFont="1" applyBorder="1" applyProtection="1"/>
    <xf numFmtId="0" fontId="12" fillId="0" borderId="88" xfId="0" applyFont="1" applyBorder="1" applyProtection="1"/>
    <xf numFmtId="0" fontId="12" fillId="0" borderId="91" xfId="0" applyFont="1" applyBorder="1" applyProtection="1"/>
    <xf numFmtId="0" fontId="12" fillId="0" borderId="86" xfId="0" applyFont="1" applyBorder="1" applyProtection="1"/>
    <xf numFmtId="0" fontId="47" fillId="0" borderId="88" xfId="0" applyFont="1" applyBorder="1" applyProtection="1"/>
    <xf numFmtId="0" fontId="47" fillId="0" borderId="91" xfId="0" applyFont="1" applyBorder="1" applyProtection="1"/>
    <xf numFmtId="0" fontId="47" fillId="0" borderId="89" xfId="0" applyFont="1" applyBorder="1" applyProtection="1"/>
    <xf numFmtId="0" fontId="47" fillId="0" borderId="92" xfId="0" applyFont="1" applyBorder="1" applyProtection="1"/>
    <xf numFmtId="0" fontId="47" fillId="0" borderId="84" xfId="0" applyFont="1" applyBorder="1" applyProtection="1"/>
    <xf numFmtId="0" fontId="13" fillId="0" borderId="0" xfId="0" applyFont="1" applyAlignment="1" applyProtection="1">
      <alignment horizontal="center"/>
    </xf>
    <xf numFmtId="169" fontId="12" fillId="0" borderId="66" xfId="0" applyNumberFormat="1" applyFont="1" applyBorder="1" applyAlignment="1" applyProtection="1">
      <alignment horizontal="center" vertical="center"/>
    </xf>
    <xf numFmtId="169" fontId="12" fillId="0" borderId="68" xfId="0" applyNumberFormat="1" applyFont="1" applyBorder="1" applyAlignment="1" applyProtection="1">
      <alignment horizontal="center" vertical="center"/>
    </xf>
    <xf numFmtId="0" fontId="6" fillId="0" borderId="0" xfId="0" applyFont="1" applyAlignment="1" applyProtection="1">
      <alignment horizontal="left" vertical="center" wrapText="1"/>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47" fillId="0" borderId="86" xfId="0" applyFont="1" applyBorder="1" applyProtection="1"/>
    <xf numFmtId="0" fontId="0" fillId="0" borderId="0" xfId="0" applyProtection="1"/>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236220</xdr:colOff>
          <xdr:row>23</xdr:row>
          <xdr:rowOff>137160</xdr:rowOff>
        </xdr:from>
        <xdr:to>
          <xdr:col>1</xdr:col>
          <xdr:colOff>464820</xdr:colOff>
          <xdr:row>25</xdr:row>
          <xdr:rowOff>22860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236220</xdr:colOff>
          <xdr:row>26</xdr:row>
          <xdr:rowOff>121920</xdr:rowOff>
        </xdr:from>
        <xdr:to>
          <xdr:col>1</xdr:col>
          <xdr:colOff>464820</xdr:colOff>
          <xdr:row>28</xdr:row>
          <xdr:rowOff>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236220</xdr:colOff>
          <xdr:row>30</xdr:row>
          <xdr:rowOff>137160</xdr:rowOff>
        </xdr:from>
        <xdr:to>
          <xdr:col>1</xdr:col>
          <xdr:colOff>464820</xdr:colOff>
          <xdr:row>32</xdr:row>
          <xdr:rowOff>22860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33</xdr:row>
          <xdr:rowOff>137160</xdr:rowOff>
        </xdr:from>
        <xdr:to>
          <xdr:col>1</xdr:col>
          <xdr:colOff>457200</xdr:colOff>
          <xdr:row>35</xdr:row>
          <xdr:rowOff>7620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90"/>
  <sheetViews>
    <sheetView zoomScaleNormal="100" workbookViewId="0">
      <selection activeCell="B1" sqref="B1:P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419" t="s">
        <v>335</v>
      </c>
      <c r="C1" s="419"/>
      <c r="D1" s="419"/>
      <c r="E1" s="419"/>
      <c r="F1" s="419"/>
      <c r="G1" s="419"/>
      <c r="H1" s="419"/>
      <c r="I1" s="419"/>
      <c r="J1" s="419"/>
      <c r="K1" s="419"/>
      <c r="L1" s="419"/>
      <c r="M1" s="419"/>
      <c r="N1" s="419"/>
      <c r="O1" s="419"/>
      <c r="P1" s="419"/>
    </row>
    <row r="2" spans="2:16" ht="8.25" customHeight="1" x14ac:dyDescent="0.3">
      <c r="B2" s="86"/>
      <c r="C2" s="215"/>
      <c r="D2" s="215"/>
      <c r="E2" s="215"/>
      <c r="F2" s="215"/>
      <c r="G2" s="215"/>
      <c r="H2" s="215"/>
      <c r="I2" s="215"/>
      <c r="J2" s="215"/>
      <c r="K2" s="215"/>
      <c r="L2" s="215"/>
      <c r="M2" s="215"/>
      <c r="N2" s="215"/>
      <c r="O2" s="215"/>
      <c r="P2" s="215"/>
    </row>
    <row r="3" spans="2:16" ht="22.5" customHeight="1" x14ac:dyDescent="0.3">
      <c r="B3" s="417" t="s">
        <v>183</v>
      </c>
      <c r="C3" s="417"/>
      <c r="D3" s="417"/>
      <c r="E3" s="417"/>
      <c r="F3" s="417"/>
      <c r="G3" s="417"/>
      <c r="H3" s="417"/>
      <c r="I3" s="417"/>
      <c r="J3" s="417"/>
      <c r="K3" s="417"/>
      <c r="L3" s="417"/>
      <c r="M3" s="417"/>
      <c r="N3" s="417"/>
      <c r="O3" s="417"/>
      <c r="P3" s="417"/>
    </row>
    <row r="4" spans="2:16" x14ac:dyDescent="0.3">
      <c r="B4" s="414" t="s">
        <v>241</v>
      </c>
      <c r="C4" s="414"/>
      <c r="D4" s="414"/>
      <c r="E4" s="414"/>
      <c r="F4" s="414"/>
      <c r="G4" s="414"/>
      <c r="H4" s="414"/>
      <c r="I4" s="414"/>
      <c r="J4" s="414"/>
      <c r="K4" s="414"/>
      <c r="L4" s="414"/>
      <c r="M4" s="414"/>
      <c r="N4" s="414"/>
      <c r="O4" s="414"/>
      <c r="P4" s="414"/>
    </row>
    <row r="5" spans="2:16" ht="34.5" customHeight="1" x14ac:dyDescent="0.3">
      <c r="B5" s="413" t="s">
        <v>283</v>
      </c>
      <c r="C5" s="413"/>
      <c r="D5" s="413"/>
      <c r="E5" s="413"/>
      <c r="F5" s="413"/>
      <c r="G5" s="413"/>
      <c r="H5" s="413"/>
      <c r="I5" s="413"/>
      <c r="J5" s="413"/>
      <c r="K5" s="413"/>
      <c r="L5" s="413"/>
      <c r="M5" s="413"/>
      <c r="N5" s="413"/>
      <c r="O5" s="413"/>
      <c r="P5" s="413"/>
    </row>
    <row r="6" spans="2:16" x14ac:dyDescent="0.3">
      <c r="B6" s="416" t="s">
        <v>250</v>
      </c>
      <c r="C6" s="416"/>
      <c r="D6" s="416"/>
      <c r="E6" s="416"/>
      <c r="F6" s="416"/>
      <c r="G6" s="416"/>
      <c r="H6" s="416"/>
      <c r="I6" s="416"/>
      <c r="J6" s="416"/>
      <c r="K6" s="416"/>
      <c r="L6" s="416"/>
      <c r="M6" s="416"/>
      <c r="N6" s="416"/>
      <c r="O6" s="416"/>
      <c r="P6" s="416"/>
    </row>
    <row r="7" spans="2:16" ht="21.75" customHeight="1" x14ac:dyDescent="0.3">
      <c r="B7" s="413" t="s">
        <v>284</v>
      </c>
      <c r="C7" s="413"/>
      <c r="D7" s="413"/>
      <c r="E7" s="413"/>
      <c r="F7" s="413"/>
      <c r="G7" s="413"/>
      <c r="H7" s="413"/>
      <c r="I7" s="413"/>
      <c r="J7" s="413"/>
      <c r="K7" s="413"/>
      <c r="L7" s="413"/>
      <c r="M7" s="413"/>
      <c r="N7" s="413"/>
      <c r="O7" s="413"/>
      <c r="P7" s="413"/>
    </row>
    <row r="8" spans="2:16" x14ac:dyDescent="0.3">
      <c r="B8" s="416" t="s">
        <v>251</v>
      </c>
      <c r="C8" s="416"/>
      <c r="D8" s="416"/>
      <c r="E8" s="416"/>
      <c r="F8" s="416"/>
      <c r="G8" s="416"/>
      <c r="H8" s="416"/>
      <c r="I8" s="416"/>
      <c r="J8" s="416"/>
      <c r="K8" s="416"/>
      <c r="L8" s="416"/>
      <c r="M8" s="416"/>
      <c r="N8" s="416"/>
      <c r="O8" s="416"/>
      <c r="P8" s="416"/>
    </row>
    <row r="9" spans="2:16" x14ac:dyDescent="0.3">
      <c r="B9" s="212" t="s">
        <v>138</v>
      </c>
      <c r="C9" s="215"/>
      <c r="D9" s="215"/>
      <c r="E9" s="215"/>
      <c r="F9" s="215"/>
      <c r="G9" s="215"/>
      <c r="H9" s="215"/>
      <c r="I9" s="215"/>
      <c r="J9" s="215"/>
      <c r="K9" s="215"/>
      <c r="L9" s="215"/>
      <c r="M9" s="215"/>
      <c r="N9" s="215"/>
      <c r="O9" s="215"/>
      <c r="P9" s="215"/>
    </row>
    <row r="10" spans="2:16" ht="11.25" customHeight="1" x14ac:dyDescent="0.3">
      <c r="B10" s="212"/>
      <c r="C10" s="215"/>
      <c r="D10" s="215"/>
      <c r="E10" s="215"/>
      <c r="F10" s="215"/>
      <c r="G10" s="215"/>
      <c r="H10" s="215"/>
      <c r="I10" s="215"/>
      <c r="J10" s="215"/>
      <c r="K10" s="215"/>
      <c r="L10" s="215"/>
      <c r="M10" s="215"/>
      <c r="N10" s="215"/>
      <c r="O10" s="215"/>
      <c r="P10" s="215"/>
    </row>
    <row r="11" spans="2:16" x14ac:dyDescent="0.3">
      <c r="B11" s="212" t="s">
        <v>285</v>
      </c>
      <c r="C11" s="215"/>
      <c r="D11" s="215"/>
      <c r="E11" s="215"/>
      <c r="F11" s="215"/>
      <c r="G11" s="215"/>
      <c r="H11" s="215"/>
      <c r="I11" s="215"/>
      <c r="J11" s="215"/>
      <c r="K11" s="215"/>
      <c r="L11" s="215"/>
      <c r="M11" s="215"/>
      <c r="N11" s="215"/>
      <c r="O11" s="215"/>
      <c r="P11" s="215"/>
    </row>
    <row r="12" spans="2:16" ht="10.5" customHeight="1" x14ac:dyDescent="0.3">
      <c r="B12" s="212"/>
      <c r="C12" s="215"/>
      <c r="D12" s="215"/>
      <c r="E12" s="215"/>
      <c r="F12" s="215"/>
      <c r="G12" s="215"/>
      <c r="H12" s="215"/>
      <c r="I12" s="215"/>
      <c r="J12" s="215"/>
      <c r="K12" s="215"/>
      <c r="L12" s="215"/>
      <c r="M12" s="215"/>
      <c r="N12" s="215"/>
      <c r="O12" s="215"/>
      <c r="P12" s="215"/>
    </row>
    <row r="13" spans="2:16" x14ac:dyDescent="0.3">
      <c r="B13" s="116" t="s">
        <v>192</v>
      </c>
      <c r="C13" s="117"/>
      <c r="D13" s="117"/>
      <c r="E13" s="117"/>
      <c r="F13" s="117"/>
      <c r="G13" s="117"/>
      <c r="H13" s="117"/>
      <c r="I13" s="117"/>
      <c r="J13" s="117"/>
      <c r="K13" s="215"/>
      <c r="L13" s="215"/>
      <c r="M13" s="215"/>
      <c r="N13" s="215"/>
      <c r="O13" s="215"/>
      <c r="P13" s="215"/>
    </row>
    <row r="14" spans="2:16" ht="12.75" customHeight="1" x14ac:dyDescent="0.3">
      <c r="B14" s="212"/>
      <c r="C14" s="215"/>
      <c r="D14" s="215"/>
      <c r="E14" s="215"/>
      <c r="F14" s="215"/>
      <c r="G14" s="215"/>
      <c r="H14" s="215"/>
      <c r="I14" s="215"/>
      <c r="J14" s="215"/>
      <c r="K14" s="215"/>
      <c r="L14" s="215"/>
      <c r="M14" s="215"/>
      <c r="N14" s="215"/>
      <c r="O14" s="215"/>
      <c r="P14" s="215"/>
    </row>
    <row r="15" spans="2:16" ht="27" customHeight="1" x14ac:dyDescent="0.3">
      <c r="B15" s="421" t="s">
        <v>286</v>
      </c>
      <c r="C15" s="421"/>
      <c r="D15" s="421"/>
      <c r="E15" s="421"/>
      <c r="F15" s="421"/>
      <c r="G15" s="421"/>
      <c r="H15" s="421"/>
      <c r="I15" s="421"/>
      <c r="J15" s="421"/>
      <c r="K15" s="421"/>
      <c r="L15" s="421"/>
      <c r="M15" s="421"/>
      <c r="N15" s="421"/>
      <c r="O15" s="421"/>
      <c r="P15" s="421"/>
    </row>
    <row r="16" spans="2:16" x14ac:dyDescent="0.3">
      <c r="B16" s="212"/>
      <c r="C16" s="215"/>
      <c r="D16" s="215"/>
      <c r="E16" s="215"/>
      <c r="F16" s="215"/>
      <c r="G16" s="215"/>
      <c r="H16" s="215"/>
      <c r="I16" s="215"/>
      <c r="J16" s="215"/>
      <c r="K16" s="215"/>
      <c r="L16" s="215"/>
      <c r="M16" s="215"/>
      <c r="N16" s="215"/>
      <c r="O16" s="215"/>
      <c r="P16" s="215"/>
    </row>
    <row r="17" spans="2:16" ht="41.25" customHeight="1" x14ac:dyDescent="0.3">
      <c r="B17" s="422" t="s">
        <v>160</v>
      </c>
      <c r="C17" s="422"/>
      <c r="D17" s="422"/>
      <c r="E17" s="422"/>
      <c r="F17" s="422"/>
      <c r="G17" s="422"/>
      <c r="H17" s="422"/>
      <c r="I17" s="422"/>
      <c r="J17" s="422"/>
      <c r="K17" s="422"/>
      <c r="L17" s="422"/>
      <c r="M17" s="422"/>
      <c r="N17" s="422"/>
      <c r="O17" s="422"/>
      <c r="P17" s="422"/>
    </row>
    <row r="18" spans="2:16" x14ac:dyDescent="0.3">
      <c r="B18" s="212" t="s">
        <v>139</v>
      </c>
      <c r="C18" s="215"/>
      <c r="D18" s="215"/>
      <c r="E18" s="215"/>
      <c r="F18" s="215"/>
      <c r="G18" s="215"/>
      <c r="H18" s="215"/>
      <c r="I18" s="215"/>
      <c r="J18" s="215"/>
      <c r="K18" s="215"/>
      <c r="L18" s="215"/>
      <c r="M18" s="215"/>
      <c r="N18" s="215"/>
      <c r="O18" s="215"/>
      <c r="P18" s="215"/>
    </row>
    <row r="19" spans="2:16" ht="22.5" customHeight="1" x14ac:dyDescent="0.3">
      <c r="B19" s="421" t="s">
        <v>172</v>
      </c>
      <c r="C19" s="421"/>
      <c r="D19" s="421"/>
      <c r="E19" s="421"/>
      <c r="F19" s="421"/>
      <c r="G19" s="421"/>
      <c r="H19" s="421"/>
      <c r="I19" s="421"/>
      <c r="J19" s="421"/>
      <c r="K19" s="421"/>
      <c r="L19" s="421"/>
      <c r="M19" s="421"/>
      <c r="N19" s="421"/>
      <c r="O19" s="421"/>
      <c r="P19" s="79"/>
    </row>
    <row r="20" spans="2:16" x14ac:dyDescent="0.3">
      <c r="B20" s="84"/>
      <c r="C20" s="83"/>
      <c r="D20" s="83"/>
      <c r="E20" s="83"/>
      <c r="F20" s="83"/>
      <c r="G20" s="83"/>
      <c r="H20" s="83"/>
      <c r="I20" s="83"/>
      <c r="J20" s="83"/>
      <c r="K20" s="83"/>
      <c r="L20" s="83"/>
      <c r="M20" s="83"/>
      <c r="N20" s="83"/>
      <c r="O20" s="83"/>
      <c r="P20" s="83"/>
    </row>
    <row r="21" spans="2:16" x14ac:dyDescent="0.3">
      <c r="B21" s="85" t="s">
        <v>173</v>
      </c>
      <c r="C21" s="83"/>
      <c r="D21" s="83"/>
      <c r="E21" s="83"/>
      <c r="F21" s="83"/>
      <c r="G21" s="83"/>
      <c r="H21" s="83"/>
      <c r="I21" s="83"/>
      <c r="J21" s="83"/>
      <c r="K21" s="83"/>
      <c r="L21" s="83"/>
      <c r="M21" s="83"/>
      <c r="N21" s="83"/>
      <c r="O21" s="83"/>
      <c r="P21" s="83"/>
    </row>
    <row r="22" spans="2:16" ht="6" customHeight="1" x14ac:dyDescent="0.3">
      <c r="B22" s="84"/>
      <c r="C22" s="83"/>
      <c r="D22" s="83"/>
      <c r="E22" s="83"/>
      <c r="F22" s="83"/>
      <c r="G22" s="83"/>
      <c r="H22" s="83"/>
      <c r="I22" s="83"/>
      <c r="J22" s="83"/>
      <c r="K22" s="83"/>
      <c r="L22" s="83"/>
      <c r="M22" s="83"/>
      <c r="N22" s="83"/>
      <c r="O22" s="83"/>
      <c r="P22" s="83"/>
    </row>
    <row r="23" spans="2:16" x14ac:dyDescent="0.3">
      <c r="B23" s="85" t="s">
        <v>174</v>
      </c>
      <c r="C23" s="83"/>
      <c r="D23" s="83"/>
      <c r="E23" s="83"/>
      <c r="F23" s="83"/>
      <c r="G23" s="83"/>
      <c r="H23" s="83"/>
      <c r="I23" s="83"/>
      <c r="J23" s="83"/>
      <c r="K23" s="83"/>
      <c r="L23" s="83"/>
      <c r="M23" s="83"/>
      <c r="N23" s="83"/>
      <c r="O23" s="83"/>
      <c r="P23" s="83"/>
    </row>
    <row r="24" spans="2:16" ht="9.75" customHeight="1" x14ac:dyDescent="0.3">
      <c r="B24" s="84"/>
      <c r="C24" s="83"/>
      <c r="D24" s="83"/>
      <c r="E24" s="83"/>
      <c r="F24" s="83"/>
      <c r="G24" s="83"/>
      <c r="H24" s="83"/>
      <c r="I24" s="83"/>
      <c r="J24" s="83"/>
      <c r="K24" s="83"/>
      <c r="L24" s="83"/>
      <c r="M24" s="83"/>
      <c r="N24" s="83"/>
      <c r="O24" s="83"/>
      <c r="P24" s="83"/>
    </row>
    <row r="25" spans="2:16" x14ac:dyDescent="0.3">
      <c r="B25" s="85" t="s">
        <v>203</v>
      </c>
      <c r="C25" s="83"/>
      <c r="D25" s="83"/>
      <c r="E25" s="83"/>
      <c r="F25" s="83"/>
      <c r="G25" s="83"/>
      <c r="H25" s="83"/>
      <c r="I25" s="83"/>
      <c r="J25" s="83"/>
      <c r="K25" s="83"/>
      <c r="L25" s="83"/>
      <c r="M25" s="83"/>
      <c r="N25" s="83"/>
      <c r="O25" s="83"/>
      <c r="P25" s="83"/>
    </row>
    <row r="26" spans="2:16" x14ac:dyDescent="0.3">
      <c r="B26" s="82"/>
      <c r="C26" s="215"/>
      <c r="D26" s="215"/>
      <c r="E26" s="215"/>
      <c r="F26" s="215"/>
      <c r="G26" s="215"/>
      <c r="H26" s="215"/>
      <c r="I26" s="215"/>
      <c r="J26" s="215"/>
      <c r="K26" s="215"/>
      <c r="L26" s="215"/>
      <c r="M26" s="215"/>
      <c r="N26" s="215"/>
      <c r="O26" s="215"/>
      <c r="P26" s="215"/>
    </row>
    <row r="27" spans="2:16" ht="50.25" customHeight="1" x14ac:dyDescent="0.3">
      <c r="B27" s="422" t="s">
        <v>161</v>
      </c>
      <c r="C27" s="422"/>
      <c r="D27" s="422"/>
      <c r="E27" s="422"/>
      <c r="F27" s="422"/>
      <c r="G27" s="422"/>
      <c r="H27" s="422"/>
      <c r="I27" s="422"/>
      <c r="J27" s="422"/>
      <c r="K27" s="422"/>
      <c r="L27" s="422"/>
      <c r="M27" s="422"/>
      <c r="N27" s="422"/>
      <c r="O27" s="422"/>
      <c r="P27" s="422"/>
    </row>
    <row r="28" spans="2:16" x14ac:dyDescent="0.3">
      <c r="B28" s="416" t="s">
        <v>170</v>
      </c>
      <c r="C28" s="416"/>
      <c r="D28" s="416"/>
      <c r="E28" s="416"/>
      <c r="F28" s="416"/>
      <c r="G28" s="416"/>
      <c r="H28" s="416"/>
      <c r="I28" s="416"/>
      <c r="J28" s="416"/>
      <c r="K28" s="416"/>
      <c r="L28" s="416"/>
      <c r="M28" s="416"/>
      <c r="N28" s="416"/>
      <c r="O28" s="416"/>
      <c r="P28" s="416"/>
    </row>
    <row r="29" spans="2:16" ht="53.25" customHeight="1" x14ac:dyDescent="0.3">
      <c r="B29" s="422" t="s">
        <v>162</v>
      </c>
      <c r="C29" s="422"/>
      <c r="D29" s="422"/>
      <c r="E29" s="422"/>
      <c r="F29" s="422"/>
      <c r="G29" s="422"/>
      <c r="H29" s="422"/>
      <c r="I29" s="422"/>
      <c r="J29" s="422"/>
      <c r="K29" s="422"/>
      <c r="L29" s="422"/>
      <c r="M29" s="422"/>
      <c r="N29" s="422"/>
      <c r="O29" s="422"/>
      <c r="P29" s="422"/>
    </row>
    <row r="30" spans="2:16" x14ac:dyDescent="0.3">
      <c r="B30" s="88"/>
      <c r="C30" s="215"/>
      <c r="D30" s="215"/>
      <c r="E30" s="215"/>
      <c r="F30" s="215"/>
      <c r="G30" s="215"/>
      <c r="H30" s="215"/>
      <c r="I30" s="215"/>
      <c r="J30" s="215"/>
      <c r="K30" s="215"/>
      <c r="L30" s="215"/>
      <c r="M30" s="215"/>
      <c r="N30" s="215"/>
      <c r="O30" s="215"/>
      <c r="P30" s="215"/>
    </row>
    <row r="31" spans="2:16" ht="53.25" customHeight="1" x14ac:dyDescent="0.3">
      <c r="B31" s="422" t="s">
        <v>163</v>
      </c>
      <c r="C31" s="422"/>
      <c r="D31" s="422"/>
      <c r="E31" s="422"/>
      <c r="F31" s="422"/>
      <c r="G31" s="422"/>
      <c r="H31" s="422"/>
      <c r="I31" s="422"/>
      <c r="J31" s="422"/>
      <c r="K31" s="422"/>
      <c r="L31" s="422"/>
      <c r="M31" s="422"/>
      <c r="N31" s="422"/>
      <c r="O31" s="422"/>
      <c r="P31" s="422"/>
    </row>
    <row r="32" spans="2:16" x14ac:dyDescent="0.3">
      <c r="B32" s="212"/>
      <c r="C32" s="215"/>
      <c r="D32" s="215"/>
      <c r="E32" s="215"/>
      <c r="F32" s="215"/>
      <c r="G32" s="215"/>
      <c r="H32" s="215"/>
      <c r="I32" s="215"/>
      <c r="J32" s="215"/>
      <c r="K32" s="215"/>
      <c r="L32" s="215"/>
      <c r="M32" s="215"/>
      <c r="N32" s="215"/>
      <c r="O32" s="215"/>
      <c r="P32" s="215"/>
    </row>
    <row r="33" spans="2:16" ht="41.25" customHeight="1" x14ac:dyDescent="0.3">
      <c r="B33" s="422" t="s">
        <v>164</v>
      </c>
      <c r="C33" s="422"/>
      <c r="D33" s="422"/>
      <c r="E33" s="422"/>
      <c r="F33" s="422"/>
      <c r="G33" s="422"/>
      <c r="H33" s="422"/>
      <c r="I33" s="422"/>
      <c r="J33" s="422"/>
      <c r="K33" s="422"/>
      <c r="L33" s="422"/>
      <c r="M33" s="422"/>
      <c r="N33" s="422"/>
      <c r="O33" s="422"/>
      <c r="P33" s="422"/>
    </row>
    <row r="34" spans="2:16" ht="6" customHeight="1" x14ac:dyDescent="0.3">
      <c r="B34" s="212"/>
      <c r="C34" s="215"/>
      <c r="D34" s="215"/>
      <c r="E34" s="215"/>
      <c r="F34" s="215"/>
      <c r="G34" s="215"/>
      <c r="H34" s="215"/>
      <c r="I34" s="215"/>
      <c r="J34" s="215"/>
      <c r="K34" s="215"/>
      <c r="L34" s="215"/>
      <c r="M34" s="215"/>
      <c r="N34" s="215"/>
      <c r="O34" s="215"/>
      <c r="P34" s="215"/>
    </row>
    <row r="35" spans="2:16" ht="24.75" customHeight="1" x14ac:dyDescent="0.3">
      <c r="B35" s="420" t="s">
        <v>184</v>
      </c>
      <c r="C35" s="420"/>
      <c r="D35" s="420"/>
      <c r="E35" s="420"/>
      <c r="F35" s="420"/>
      <c r="G35" s="420"/>
      <c r="H35" s="420"/>
      <c r="I35" s="420"/>
      <c r="J35" s="420"/>
      <c r="K35" s="420"/>
      <c r="L35" s="420"/>
      <c r="M35" s="420"/>
      <c r="N35" s="420"/>
      <c r="O35" s="420"/>
      <c r="P35" s="420"/>
    </row>
    <row r="36" spans="2:16" x14ac:dyDescent="0.3">
      <c r="B36" s="414" t="s">
        <v>252</v>
      </c>
      <c r="C36" s="414"/>
      <c r="D36" s="414"/>
      <c r="E36" s="414"/>
      <c r="F36" s="414"/>
      <c r="G36" s="414"/>
      <c r="H36" s="414"/>
      <c r="I36" s="414"/>
      <c r="J36" s="414"/>
      <c r="K36" s="414"/>
      <c r="L36" s="414"/>
      <c r="M36" s="414"/>
      <c r="N36" s="414"/>
      <c r="O36" s="414"/>
      <c r="P36" s="414"/>
    </row>
    <row r="37" spans="2:16" ht="10.5" customHeight="1" x14ac:dyDescent="0.3">
      <c r="B37" s="212"/>
      <c r="C37" s="215"/>
      <c r="D37" s="215"/>
      <c r="E37" s="215"/>
      <c r="F37" s="215"/>
      <c r="G37" s="215"/>
      <c r="H37" s="215"/>
      <c r="I37" s="215"/>
      <c r="J37" s="215"/>
      <c r="K37" s="215"/>
      <c r="L37" s="215"/>
      <c r="M37" s="215"/>
      <c r="N37" s="215"/>
      <c r="O37" s="215"/>
      <c r="P37" s="215"/>
    </row>
    <row r="38" spans="2:16" ht="38.25" customHeight="1" x14ac:dyDescent="0.3">
      <c r="B38" s="415" t="s">
        <v>287</v>
      </c>
      <c r="C38" s="415"/>
      <c r="D38" s="415"/>
      <c r="E38" s="415"/>
      <c r="F38" s="415"/>
      <c r="G38" s="415"/>
      <c r="H38" s="415"/>
      <c r="I38" s="415"/>
      <c r="J38" s="415"/>
      <c r="K38" s="415"/>
      <c r="L38" s="415"/>
      <c r="M38" s="415"/>
      <c r="N38" s="415"/>
      <c r="O38" s="415"/>
      <c r="P38" s="415"/>
    </row>
    <row r="39" spans="2:16" x14ac:dyDescent="0.3">
      <c r="B39" s="212"/>
      <c r="C39" s="215"/>
      <c r="D39" s="215"/>
      <c r="E39" s="215"/>
      <c r="F39" s="215"/>
      <c r="G39" s="215"/>
      <c r="H39" s="215"/>
      <c r="I39" s="215"/>
      <c r="J39" s="215"/>
      <c r="K39" s="215"/>
      <c r="L39" s="215"/>
      <c r="M39" s="215"/>
      <c r="N39" s="215"/>
      <c r="O39" s="215"/>
      <c r="P39" s="215"/>
    </row>
    <row r="40" spans="2:16" ht="15" customHeight="1" x14ac:dyDescent="0.3">
      <c r="B40" s="416" t="s">
        <v>253</v>
      </c>
      <c r="C40" s="416"/>
      <c r="D40" s="416"/>
      <c r="E40" s="416"/>
      <c r="F40" s="416"/>
      <c r="G40" s="416"/>
      <c r="H40" s="416"/>
      <c r="I40" s="416"/>
      <c r="J40" s="416"/>
      <c r="K40" s="416"/>
      <c r="L40" s="416"/>
      <c r="M40" s="416"/>
      <c r="N40" s="416"/>
      <c r="O40" s="416"/>
      <c r="P40" s="416"/>
    </row>
    <row r="41" spans="2:16" ht="26.25" customHeight="1" x14ac:dyDescent="0.3">
      <c r="B41" s="413" t="s">
        <v>254</v>
      </c>
      <c r="C41" s="413"/>
      <c r="D41" s="413"/>
      <c r="E41" s="413"/>
      <c r="F41" s="413"/>
      <c r="G41" s="413"/>
      <c r="H41" s="413"/>
      <c r="I41" s="413"/>
      <c r="J41" s="413"/>
      <c r="K41" s="413"/>
      <c r="L41" s="413"/>
      <c r="M41" s="413"/>
      <c r="N41" s="413"/>
      <c r="O41" s="413"/>
      <c r="P41" s="413"/>
    </row>
    <row r="42" spans="2:16" x14ac:dyDescent="0.3">
      <c r="B42" s="212"/>
      <c r="C42" s="215"/>
      <c r="D42" s="215"/>
      <c r="E42" s="215"/>
      <c r="F42" s="215"/>
      <c r="G42" s="215"/>
      <c r="H42" s="215"/>
      <c r="I42" s="215"/>
      <c r="J42" s="215"/>
      <c r="K42" s="215"/>
      <c r="L42" s="215"/>
      <c r="M42" s="215"/>
      <c r="N42" s="215"/>
      <c r="O42" s="215"/>
      <c r="P42" s="215"/>
    </row>
    <row r="43" spans="2:16" ht="24.75" customHeight="1" x14ac:dyDescent="0.3">
      <c r="B43" s="413" t="s">
        <v>288</v>
      </c>
      <c r="C43" s="413"/>
      <c r="D43" s="413"/>
      <c r="E43" s="413"/>
      <c r="F43" s="413"/>
      <c r="G43" s="413"/>
      <c r="H43" s="413"/>
      <c r="I43" s="413"/>
      <c r="J43" s="413"/>
      <c r="K43" s="413"/>
      <c r="L43" s="413"/>
      <c r="M43" s="413"/>
      <c r="N43" s="413"/>
      <c r="O43" s="413"/>
      <c r="P43" s="413"/>
    </row>
    <row r="44" spans="2:16" x14ac:dyDescent="0.3">
      <c r="B44" s="212"/>
      <c r="C44" s="215"/>
      <c r="D44" s="215"/>
      <c r="E44" s="215"/>
      <c r="F44" s="215"/>
      <c r="G44" s="215"/>
      <c r="H44" s="215"/>
      <c r="I44" s="215"/>
      <c r="J44" s="215"/>
      <c r="K44" s="215"/>
      <c r="L44" s="215"/>
      <c r="M44" s="215"/>
      <c r="N44" s="215"/>
      <c r="O44" s="215"/>
      <c r="P44" s="215"/>
    </row>
    <row r="45" spans="2:16" x14ac:dyDescent="0.3">
      <c r="B45" s="212" t="s">
        <v>165</v>
      </c>
      <c r="C45" s="215"/>
      <c r="D45" s="215"/>
      <c r="E45" s="215"/>
      <c r="F45" s="215"/>
      <c r="G45" s="215"/>
      <c r="H45" s="215"/>
      <c r="I45" s="215"/>
      <c r="J45" s="215"/>
      <c r="K45" s="215"/>
      <c r="L45" s="215"/>
      <c r="M45" s="215"/>
      <c r="N45" s="215"/>
      <c r="O45" s="215"/>
      <c r="P45" s="215"/>
    </row>
    <row r="46" spans="2:16" x14ac:dyDescent="0.3">
      <c r="B46" s="212"/>
      <c r="C46" s="215"/>
      <c r="D46" s="215"/>
      <c r="E46" s="215"/>
      <c r="F46" s="215"/>
      <c r="G46" s="215"/>
      <c r="H46" s="215"/>
      <c r="I46" s="215"/>
      <c r="J46" s="215"/>
      <c r="K46" s="215"/>
      <c r="L46" s="215"/>
      <c r="M46" s="215"/>
      <c r="N46" s="215"/>
      <c r="O46" s="215"/>
      <c r="P46" s="215"/>
    </row>
    <row r="47" spans="2:16" x14ac:dyDescent="0.3">
      <c r="B47" s="116" t="s">
        <v>192</v>
      </c>
      <c r="C47" s="215"/>
      <c r="D47" s="215"/>
      <c r="E47" s="215"/>
      <c r="F47" s="215"/>
      <c r="G47" s="215"/>
      <c r="H47" s="215"/>
      <c r="I47" s="215"/>
      <c r="J47" s="215"/>
      <c r="K47" s="215"/>
      <c r="L47" s="215"/>
      <c r="M47" s="215"/>
      <c r="N47" s="215"/>
      <c r="O47" s="215"/>
      <c r="P47" s="215"/>
    </row>
    <row r="48" spans="2:16" x14ac:dyDescent="0.3">
      <c r="B48" s="116"/>
      <c r="C48" s="215"/>
      <c r="D48" s="215"/>
      <c r="E48" s="215"/>
      <c r="F48" s="215"/>
      <c r="G48" s="215"/>
      <c r="H48" s="215"/>
      <c r="I48" s="215"/>
      <c r="J48" s="215"/>
      <c r="K48" s="215"/>
      <c r="L48" s="215"/>
      <c r="M48" s="215"/>
      <c r="N48" s="215"/>
      <c r="O48" s="215"/>
      <c r="P48" s="215"/>
    </row>
    <row r="49" spans="2:16" ht="24.6" x14ac:dyDescent="0.3">
      <c r="B49" s="417" t="s">
        <v>185</v>
      </c>
      <c r="C49" s="417"/>
      <c r="D49" s="417"/>
      <c r="E49" s="417"/>
      <c r="F49" s="417"/>
      <c r="G49" s="417"/>
      <c r="H49" s="417"/>
      <c r="I49" s="417"/>
      <c r="J49" s="417"/>
      <c r="K49" s="417"/>
      <c r="L49" s="417"/>
      <c r="M49" s="417"/>
      <c r="N49" s="417"/>
      <c r="O49" s="417"/>
      <c r="P49" s="417"/>
    </row>
    <row r="50" spans="2:16" x14ac:dyDescent="0.3">
      <c r="B50" s="414" t="s">
        <v>157</v>
      </c>
      <c r="C50" s="414"/>
      <c r="D50" s="414"/>
      <c r="E50" s="414"/>
      <c r="F50" s="414"/>
      <c r="G50" s="414"/>
      <c r="H50" s="414"/>
      <c r="I50" s="414"/>
      <c r="J50" s="414"/>
      <c r="K50" s="414"/>
      <c r="L50" s="414"/>
      <c r="M50" s="414"/>
      <c r="N50" s="414"/>
      <c r="O50" s="414"/>
      <c r="P50" s="414"/>
    </row>
    <row r="51" spans="2:16" x14ac:dyDescent="0.3">
      <c r="B51" s="414" t="s">
        <v>289</v>
      </c>
      <c r="C51" s="414"/>
      <c r="D51" s="414"/>
      <c r="E51" s="414"/>
      <c r="F51" s="414"/>
      <c r="G51" s="414"/>
      <c r="H51" s="414"/>
      <c r="I51" s="414"/>
      <c r="J51" s="414"/>
      <c r="K51" s="414"/>
      <c r="L51" s="414"/>
      <c r="M51" s="414"/>
      <c r="N51" s="414"/>
      <c r="O51" s="414"/>
      <c r="P51" s="414"/>
    </row>
    <row r="52" spans="2:16" x14ac:dyDescent="0.3">
      <c r="B52" s="89"/>
      <c r="C52" s="215"/>
      <c r="D52" s="215"/>
      <c r="E52" s="215"/>
      <c r="F52" s="215"/>
      <c r="G52" s="215"/>
      <c r="H52" s="215"/>
      <c r="I52" s="215"/>
      <c r="J52" s="215"/>
      <c r="K52" s="215"/>
      <c r="L52" s="215"/>
      <c r="M52" s="215"/>
      <c r="N52" s="215"/>
      <c r="O52" s="215"/>
      <c r="P52" s="215"/>
    </row>
    <row r="53" spans="2:16" ht="39.75" customHeight="1" x14ac:dyDescent="0.3">
      <c r="B53" s="413" t="s">
        <v>204</v>
      </c>
      <c r="C53" s="413"/>
      <c r="D53" s="413"/>
      <c r="E53" s="413"/>
      <c r="F53" s="413"/>
      <c r="G53" s="413"/>
      <c r="H53" s="413"/>
      <c r="I53" s="413"/>
      <c r="J53" s="413"/>
      <c r="K53" s="413"/>
      <c r="L53" s="413"/>
      <c r="M53" s="413"/>
      <c r="N53" s="413"/>
      <c r="O53" s="413"/>
      <c r="P53" s="413"/>
    </row>
    <row r="54" spans="2:16" x14ac:dyDescent="0.3">
      <c r="B54" s="212"/>
      <c r="C54" s="215"/>
      <c r="D54" s="215"/>
      <c r="E54" s="215"/>
      <c r="F54" s="215"/>
      <c r="G54" s="215"/>
      <c r="H54" s="215"/>
      <c r="I54" s="215"/>
      <c r="J54" s="215"/>
      <c r="K54" s="215"/>
      <c r="L54" s="215"/>
      <c r="M54" s="215"/>
      <c r="N54" s="215"/>
      <c r="O54" s="215"/>
      <c r="P54" s="215"/>
    </row>
    <row r="55" spans="2:16" x14ac:dyDescent="0.3">
      <c r="B55" s="87" t="s">
        <v>166</v>
      </c>
      <c r="C55" s="215"/>
      <c r="D55" s="215"/>
      <c r="E55" s="215"/>
      <c r="F55" s="215"/>
      <c r="G55" s="215"/>
      <c r="H55" s="215"/>
      <c r="I55" s="215"/>
      <c r="J55" s="215"/>
      <c r="K55" s="215"/>
      <c r="L55" s="215"/>
      <c r="M55" s="215"/>
      <c r="N55" s="215"/>
      <c r="O55" s="215"/>
      <c r="P55" s="215"/>
    </row>
    <row r="56" spans="2:16" x14ac:dyDescent="0.3">
      <c r="B56" s="87"/>
      <c r="C56" s="215"/>
      <c r="D56" s="215"/>
      <c r="E56" s="215"/>
      <c r="F56" s="215"/>
      <c r="G56" s="215"/>
      <c r="H56" s="215"/>
      <c r="I56" s="215"/>
      <c r="J56" s="215"/>
      <c r="K56" s="215"/>
      <c r="L56" s="215"/>
      <c r="M56" s="215"/>
      <c r="N56" s="215"/>
      <c r="O56" s="215"/>
      <c r="P56" s="215"/>
    </row>
    <row r="57" spans="2:16" ht="24" customHeight="1" x14ac:dyDescent="0.3">
      <c r="B57" s="418" t="s">
        <v>255</v>
      </c>
      <c r="C57" s="418"/>
      <c r="D57" s="418"/>
      <c r="E57" s="418"/>
      <c r="F57" s="418"/>
      <c r="G57" s="418"/>
      <c r="H57" s="418"/>
      <c r="I57" s="418"/>
      <c r="J57" s="418"/>
      <c r="K57" s="418"/>
      <c r="L57" s="418"/>
      <c r="M57" s="418"/>
      <c r="N57" s="418"/>
      <c r="O57" s="418"/>
      <c r="P57" s="418"/>
    </row>
    <row r="58" spans="2:16" ht="10.5" customHeight="1" x14ac:dyDescent="0.3">
      <c r="B58" s="87"/>
      <c r="C58" s="215"/>
      <c r="D58" s="215"/>
      <c r="E58" s="215"/>
      <c r="F58" s="215"/>
      <c r="G58" s="215"/>
      <c r="H58" s="215"/>
      <c r="I58" s="215"/>
      <c r="J58" s="215"/>
      <c r="K58" s="215"/>
      <c r="L58" s="215"/>
      <c r="M58" s="215"/>
      <c r="N58" s="215"/>
      <c r="O58" s="215"/>
      <c r="P58" s="215"/>
    </row>
    <row r="59" spans="2:16" x14ac:dyDescent="0.3">
      <c r="B59" s="90" t="s">
        <v>140</v>
      </c>
      <c r="C59" s="215"/>
      <c r="D59" s="215"/>
      <c r="E59" s="215"/>
      <c r="F59" s="215"/>
      <c r="G59" s="215"/>
      <c r="H59" s="215"/>
      <c r="I59" s="215"/>
      <c r="J59" s="215"/>
      <c r="K59" s="215"/>
      <c r="L59" s="215"/>
      <c r="M59" s="215"/>
      <c r="N59" s="215"/>
      <c r="O59" s="215"/>
      <c r="P59" s="215"/>
    </row>
    <row r="60" spans="2:16" x14ac:dyDescent="0.3">
      <c r="B60" s="90" t="s">
        <v>141</v>
      </c>
      <c r="C60" s="215"/>
      <c r="D60" s="215"/>
      <c r="E60" s="215"/>
      <c r="F60" s="215"/>
      <c r="G60" s="215"/>
      <c r="H60" s="215"/>
      <c r="I60" s="215"/>
      <c r="J60" s="215"/>
      <c r="K60" s="215"/>
      <c r="L60" s="215"/>
      <c r="M60" s="215"/>
      <c r="N60" s="215"/>
      <c r="O60" s="215"/>
      <c r="P60" s="215"/>
    </row>
    <row r="61" spans="2:16" x14ac:dyDescent="0.3">
      <c r="B61" s="90" t="s">
        <v>158</v>
      </c>
      <c r="C61" s="215"/>
      <c r="D61" s="215"/>
      <c r="E61" s="215"/>
      <c r="F61" s="215"/>
      <c r="G61" s="215"/>
      <c r="H61" s="215"/>
      <c r="I61" s="215"/>
      <c r="J61" s="215"/>
      <c r="K61" s="215"/>
      <c r="L61" s="215"/>
      <c r="M61" s="215"/>
      <c r="N61" s="215"/>
      <c r="O61" s="215"/>
      <c r="P61" s="215"/>
    </row>
    <row r="62" spans="2:16" x14ac:dyDescent="0.3">
      <c r="B62" s="87"/>
      <c r="C62" s="215"/>
      <c r="D62" s="215"/>
      <c r="E62" s="215"/>
      <c r="F62" s="215"/>
      <c r="G62" s="215"/>
      <c r="H62" s="215"/>
      <c r="I62" s="215"/>
      <c r="J62" s="215"/>
      <c r="K62" s="215"/>
      <c r="L62" s="215"/>
      <c r="M62" s="215"/>
      <c r="N62" s="215"/>
      <c r="O62" s="215"/>
      <c r="P62" s="215"/>
    </row>
    <row r="63" spans="2:16" x14ac:dyDescent="0.3">
      <c r="B63" s="87" t="s">
        <v>142</v>
      </c>
      <c r="C63" s="215"/>
      <c r="D63" s="215"/>
      <c r="E63" s="215"/>
      <c r="F63" s="215"/>
      <c r="G63" s="215"/>
      <c r="H63" s="215"/>
      <c r="I63" s="215"/>
      <c r="J63" s="215"/>
      <c r="K63" s="215"/>
      <c r="L63" s="215"/>
      <c r="M63" s="215"/>
      <c r="N63" s="215"/>
      <c r="O63" s="215"/>
      <c r="P63" s="215"/>
    </row>
    <row r="64" spans="2:16" x14ac:dyDescent="0.3">
      <c r="B64" s="91"/>
      <c r="C64" s="215"/>
      <c r="D64" s="215"/>
      <c r="E64" s="215"/>
      <c r="F64" s="215"/>
      <c r="G64" s="215"/>
      <c r="H64" s="215"/>
      <c r="I64" s="215"/>
      <c r="J64" s="215"/>
      <c r="K64" s="215"/>
      <c r="L64" s="215"/>
      <c r="M64" s="215"/>
      <c r="N64" s="215"/>
      <c r="O64" s="215"/>
      <c r="P64" s="215"/>
    </row>
    <row r="65" spans="2:16" x14ac:dyDescent="0.3">
      <c r="B65" s="212" t="s">
        <v>167</v>
      </c>
      <c r="C65" s="215"/>
      <c r="D65" s="215"/>
      <c r="E65" s="215"/>
      <c r="F65" s="215"/>
      <c r="G65" s="215"/>
      <c r="H65" s="215"/>
      <c r="I65" s="215"/>
      <c r="J65" s="215"/>
      <c r="K65" s="215"/>
      <c r="L65" s="215"/>
      <c r="M65" s="215"/>
      <c r="N65" s="215"/>
      <c r="O65" s="215"/>
      <c r="P65" s="215"/>
    </row>
    <row r="66" spans="2:16" x14ac:dyDescent="0.3">
      <c r="B66" s="212"/>
      <c r="C66" s="215"/>
      <c r="D66" s="215"/>
      <c r="E66" s="215"/>
      <c r="F66" s="215"/>
      <c r="G66" s="215"/>
      <c r="H66" s="215"/>
      <c r="I66" s="215"/>
      <c r="J66" s="215"/>
      <c r="K66" s="215"/>
      <c r="L66" s="215"/>
      <c r="M66" s="215"/>
      <c r="N66" s="215"/>
      <c r="O66" s="215"/>
      <c r="P66" s="215"/>
    </row>
    <row r="67" spans="2:16" ht="53.25" customHeight="1" x14ac:dyDescent="0.3">
      <c r="B67" s="413" t="s">
        <v>168</v>
      </c>
      <c r="C67" s="413"/>
      <c r="D67" s="413"/>
      <c r="E67" s="413"/>
      <c r="F67" s="413"/>
      <c r="G67" s="413"/>
      <c r="H67" s="413"/>
      <c r="I67" s="413"/>
      <c r="J67" s="413"/>
      <c r="K67" s="413"/>
      <c r="L67" s="413"/>
      <c r="M67" s="413"/>
      <c r="N67" s="413"/>
      <c r="O67" s="413"/>
      <c r="P67" s="413"/>
    </row>
    <row r="68" spans="2:16" x14ac:dyDescent="0.3">
      <c r="B68" s="212"/>
      <c r="C68" s="215"/>
      <c r="D68" s="215"/>
      <c r="E68" s="215"/>
      <c r="F68" s="215"/>
      <c r="G68" s="215"/>
      <c r="H68" s="215"/>
      <c r="I68" s="215"/>
      <c r="J68" s="215"/>
      <c r="K68" s="215"/>
      <c r="L68" s="215"/>
      <c r="M68" s="215"/>
      <c r="N68" s="215"/>
      <c r="O68" s="215"/>
      <c r="P68" s="215"/>
    </row>
    <row r="69" spans="2:16" x14ac:dyDescent="0.3">
      <c r="B69" s="212" t="s">
        <v>169</v>
      </c>
      <c r="C69" s="215"/>
      <c r="D69" s="215"/>
      <c r="E69" s="215"/>
      <c r="F69" s="215"/>
      <c r="G69" s="215"/>
      <c r="H69" s="215"/>
      <c r="I69" s="215"/>
      <c r="J69" s="215"/>
      <c r="K69" s="215"/>
      <c r="L69" s="215"/>
      <c r="M69" s="215"/>
      <c r="N69" s="215"/>
      <c r="O69" s="215"/>
      <c r="P69" s="215"/>
    </row>
    <row r="70" spans="2:16" x14ac:dyDescent="0.3">
      <c r="B70" s="412" t="s">
        <v>171</v>
      </c>
      <c r="C70" s="412"/>
      <c r="D70" s="412"/>
      <c r="E70" s="412"/>
      <c r="F70" s="412"/>
      <c r="G70" s="412"/>
      <c r="H70" s="412"/>
      <c r="I70" s="412"/>
      <c r="J70" s="412"/>
      <c r="K70" s="412"/>
      <c r="L70" s="412"/>
      <c r="M70" s="412"/>
      <c r="N70" s="412"/>
      <c r="O70" s="412"/>
      <c r="P70" s="215"/>
    </row>
    <row r="71" spans="2:16" x14ac:dyDescent="0.3">
      <c r="B71" s="212"/>
      <c r="C71" s="215"/>
      <c r="D71" s="215"/>
      <c r="E71" s="215"/>
      <c r="F71" s="215"/>
      <c r="G71" s="215"/>
      <c r="H71" s="215"/>
      <c r="I71" s="215"/>
      <c r="J71" s="215"/>
      <c r="K71" s="215"/>
      <c r="L71" s="215"/>
      <c r="M71" s="215"/>
      <c r="N71" s="215"/>
      <c r="O71" s="215"/>
      <c r="P71" s="215"/>
    </row>
    <row r="72" spans="2:16" x14ac:dyDescent="0.3">
      <c r="B72" s="212" t="s">
        <v>144</v>
      </c>
      <c r="C72" s="215"/>
      <c r="D72" s="215"/>
      <c r="E72" s="215"/>
      <c r="F72" s="215"/>
      <c r="G72" s="215"/>
      <c r="H72" s="215"/>
      <c r="I72" s="215"/>
      <c r="J72" s="215"/>
      <c r="K72" s="215"/>
      <c r="L72" s="215"/>
      <c r="M72" s="215"/>
      <c r="N72" s="215"/>
      <c r="O72" s="215"/>
      <c r="P72" s="215"/>
    </row>
    <row r="73" spans="2:16" ht="41.25" customHeight="1" x14ac:dyDescent="0.3">
      <c r="B73" s="413" t="s">
        <v>143</v>
      </c>
      <c r="C73" s="413"/>
      <c r="D73" s="413"/>
      <c r="E73" s="413"/>
      <c r="F73" s="413"/>
      <c r="G73" s="413"/>
      <c r="H73" s="413"/>
      <c r="I73" s="413"/>
      <c r="J73" s="413"/>
      <c r="K73" s="413"/>
      <c r="L73" s="413"/>
      <c r="M73" s="413"/>
      <c r="N73" s="413"/>
      <c r="O73" s="413"/>
      <c r="P73" s="413"/>
    </row>
    <row r="74" spans="2:16" x14ac:dyDescent="0.3">
      <c r="B74" s="212" t="s">
        <v>145</v>
      </c>
      <c r="C74" s="215"/>
      <c r="D74" s="215"/>
      <c r="E74" s="215"/>
      <c r="F74" s="215"/>
      <c r="G74" s="215"/>
      <c r="H74" s="215"/>
      <c r="I74" s="215"/>
      <c r="J74" s="215"/>
      <c r="K74" s="215"/>
      <c r="L74" s="215"/>
      <c r="M74" s="215"/>
      <c r="N74" s="215"/>
      <c r="O74" s="215"/>
      <c r="P74" s="215"/>
    </row>
    <row r="75" spans="2:16" x14ac:dyDescent="0.3">
      <c r="B75" s="212" t="s">
        <v>146</v>
      </c>
      <c r="C75" s="215"/>
      <c r="D75" s="215"/>
      <c r="E75" s="215"/>
      <c r="F75" s="215"/>
      <c r="G75" s="215"/>
      <c r="H75" s="215"/>
      <c r="I75" s="215"/>
      <c r="J75" s="215"/>
      <c r="K75" s="215"/>
      <c r="L75" s="215"/>
      <c r="M75" s="215"/>
      <c r="N75" s="215"/>
      <c r="O75" s="215"/>
      <c r="P75" s="215"/>
    </row>
    <row r="76" spans="2:16" x14ac:dyDescent="0.3">
      <c r="B76" s="212" t="s">
        <v>147</v>
      </c>
      <c r="C76" s="215"/>
      <c r="D76" s="215"/>
      <c r="E76" s="215"/>
      <c r="F76" s="215"/>
      <c r="G76" s="215"/>
      <c r="H76" s="215"/>
      <c r="I76" s="215"/>
      <c r="J76" s="215"/>
      <c r="K76" s="215"/>
      <c r="L76" s="215"/>
      <c r="M76" s="215"/>
      <c r="N76" s="215"/>
      <c r="O76" s="215"/>
      <c r="P76" s="215"/>
    </row>
    <row r="77" spans="2:16" x14ac:dyDescent="0.3">
      <c r="B77" s="212" t="s">
        <v>148</v>
      </c>
      <c r="C77" s="215"/>
      <c r="D77" s="215"/>
      <c r="E77" s="215"/>
      <c r="F77" s="215"/>
      <c r="G77" s="215"/>
      <c r="H77" s="215"/>
      <c r="I77" s="215"/>
      <c r="J77" s="215"/>
      <c r="K77" s="215"/>
      <c r="L77" s="215"/>
      <c r="M77" s="215"/>
      <c r="N77" s="215"/>
      <c r="O77" s="215"/>
      <c r="P77" s="215"/>
    </row>
    <row r="78" spans="2:16" x14ac:dyDescent="0.3">
      <c r="B78" s="212" t="s">
        <v>149</v>
      </c>
      <c r="C78" s="215"/>
      <c r="D78" s="215"/>
      <c r="E78" s="215"/>
      <c r="F78" s="215"/>
      <c r="G78" s="215"/>
      <c r="H78" s="215"/>
      <c r="I78" s="215"/>
      <c r="J78" s="215"/>
      <c r="K78" s="215"/>
      <c r="L78" s="215"/>
      <c r="M78" s="215"/>
      <c r="N78" s="215"/>
      <c r="O78" s="215"/>
      <c r="P78" s="215"/>
    </row>
    <row r="79" spans="2:16" x14ac:dyDescent="0.3">
      <c r="B79" s="212"/>
      <c r="C79" s="215"/>
      <c r="D79" s="215"/>
      <c r="E79" s="215"/>
      <c r="F79" s="215"/>
      <c r="G79" s="215"/>
      <c r="H79" s="215"/>
      <c r="I79" s="215"/>
      <c r="J79" s="215"/>
      <c r="K79" s="215"/>
      <c r="L79" s="215"/>
      <c r="M79" s="215"/>
      <c r="N79" s="215"/>
      <c r="O79" s="215"/>
      <c r="P79" s="215"/>
    </row>
    <row r="80" spans="2:16" x14ac:dyDescent="0.3">
      <c r="B80" s="212" t="s">
        <v>150</v>
      </c>
      <c r="C80" s="215"/>
      <c r="D80" s="215"/>
      <c r="E80" s="215"/>
      <c r="F80" s="215"/>
      <c r="G80" s="215"/>
      <c r="H80" s="215"/>
      <c r="I80" s="215"/>
      <c r="J80" s="215"/>
      <c r="K80" s="215"/>
      <c r="L80" s="215"/>
      <c r="M80" s="215"/>
      <c r="N80" s="215"/>
      <c r="O80" s="215"/>
      <c r="P80" s="215"/>
    </row>
    <row r="81" spans="2:16" x14ac:dyDescent="0.3">
      <c r="B81" s="212" t="s">
        <v>151</v>
      </c>
      <c r="C81" s="215"/>
      <c r="D81" s="215"/>
      <c r="E81" s="215"/>
      <c r="F81" s="215"/>
      <c r="G81" s="215"/>
      <c r="H81" s="215"/>
      <c r="I81" s="215"/>
      <c r="J81" s="215"/>
      <c r="K81" s="215"/>
      <c r="L81" s="215"/>
      <c r="M81" s="215"/>
      <c r="N81" s="215"/>
      <c r="O81" s="215"/>
      <c r="P81" s="215"/>
    </row>
    <row r="82" spans="2:16" x14ac:dyDescent="0.3">
      <c r="B82" s="212" t="s">
        <v>152</v>
      </c>
      <c r="C82" s="215"/>
      <c r="D82" s="215"/>
      <c r="E82" s="215"/>
      <c r="F82" s="215"/>
      <c r="G82" s="215"/>
      <c r="H82" s="215"/>
      <c r="I82" s="215"/>
      <c r="J82" s="215"/>
      <c r="K82" s="215"/>
      <c r="L82" s="215"/>
      <c r="M82" s="215"/>
      <c r="N82" s="215"/>
      <c r="O82" s="215"/>
      <c r="P82" s="215"/>
    </row>
    <row r="83" spans="2:16" x14ac:dyDescent="0.3">
      <c r="B83" s="212" t="s">
        <v>153</v>
      </c>
      <c r="C83" s="215"/>
      <c r="D83" s="215"/>
      <c r="E83" s="215"/>
      <c r="F83" s="215"/>
      <c r="G83" s="215"/>
      <c r="H83" s="215"/>
      <c r="I83" s="215"/>
      <c r="J83" s="215"/>
      <c r="K83" s="215"/>
      <c r="L83" s="215"/>
      <c r="M83" s="215"/>
      <c r="N83" s="215"/>
      <c r="O83" s="215"/>
      <c r="P83" s="215"/>
    </row>
    <row r="84" spans="2:16" x14ac:dyDescent="0.3">
      <c r="B84" s="212" t="s">
        <v>154</v>
      </c>
      <c r="C84" s="215"/>
      <c r="D84" s="215"/>
      <c r="E84" s="215"/>
      <c r="F84" s="215"/>
      <c r="G84" s="215"/>
      <c r="H84" s="215"/>
      <c r="I84" s="215"/>
      <c r="J84" s="215"/>
      <c r="K84" s="215"/>
      <c r="L84" s="215"/>
      <c r="M84" s="215"/>
      <c r="N84" s="215"/>
      <c r="O84" s="215"/>
      <c r="P84" s="215"/>
    </row>
    <row r="85" spans="2:16" ht="45.75" customHeight="1" x14ac:dyDescent="0.3">
      <c r="B85" s="413" t="s">
        <v>155</v>
      </c>
      <c r="C85" s="413"/>
      <c r="D85" s="413"/>
      <c r="E85" s="413"/>
      <c r="F85" s="413"/>
      <c r="G85" s="413"/>
      <c r="H85" s="413"/>
      <c r="I85" s="413"/>
      <c r="J85" s="413"/>
      <c r="K85" s="413"/>
      <c r="L85" s="413"/>
      <c r="M85" s="413"/>
      <c r="N85" s="413"/>
      <c r="O85" s="413"/>
      <c r="P85" s="413"/>
    </row>
    <row r="86" spans="2:16" x14ac:dyDescent="0.3">
      <c r="B86" s="212"/>
      <c r="C86" s="215"/>
      <c r="D86" s="215"/>
      <c r="E86" s="215"/>
      <c r="F86" s="215"/>
      <c r="G86" s="215"/>
      <c r="H86" s="215"/>
      <c r="I86" s="215"/>
      <c r="J86" s="215"/>
      <c r="K86" s="215"/>
      <c r="L86" s="215"/>
      <c r="M86" s="215"/>
      <c r="N86" s="215"/>
      <c r="O86" s="215"/>
      <c r="P86" s="215"/>
    </row>
    <row r="87" spans="2:16" x14ac:dyDescent="0.3">
      <c r="B87" s="89" t="s">
        <v>156</v>
      </c>
      <c r="C87" s="215"/>
      <c r="D87" s="215"/>
      <c r="E87" s="215"/>
      <c r="F87" s="215"/>
      <c r="G87" s="215"/>
      <c r="H87" s="215"/>
      <c r="I87" s="215"/>
      <c r="J87" s="215"/>
      <c r="K87" s="215"/>
      <c r="L87" s="215"/>
      <c r="M87" s="215"/>
      <c r="N87" s="215"/>
      <c r="O87" s="215"/>
      <c r="P87" s="215"/>
    </row>
    <row r="88" spans="2:16" ht="3.75" customHeight="1" x14ac:dyDescent="0.3">
      <c r="B88" s="212"/>
      <c r="C88" s="215"/>
      <c r="D88" s="215"/>
      <c r="E88" s="215"/>
      <c r="F88" s="215"/>
      <c r="G88" s="215"/>
      <c r="H88" s="215"/>
      <c r="I88" s="215"/>
      <c r="J88" s="215"/>
      <c r="K88" s="215"/>
      <c r="L88" s="215"/>
      <c r="M88" s="215"/>
      <c r="N88" s="215"/>
      <c r="O88" s="215"/>
      <c r="P88" s="215"/>
    </row>
    <row r="89" spans="2:16" ht="51.75" customHeight="1" x14ac:dyDescent="0.3">
      <c r="B89" s="413" t="s">
        <v>159</v>
      </c>
      <c r="C89" s="413"/>
      <c r="D89" s="413"/>
      <c r="E89" s="413"/>
      <c r="F89" s="413"/>
      <c r="G89" s="413"/>
      <c r="H89" s="413"/>
      <c r="I89" s="413"/>
      <c r="J89" s="413"/>
      <c r="K89" s="413"/>
      <c r="L89" s="413"/>
      <c r="M89" s="413"/>
      <c r="N89" s="413"/>
      <c r="O89" s="413"/>
      <c r="P89" s="413"/>
    </row>
    <row r="90" spans="2:16" x14ac:dyDescent="0.3">
      <c r="B90" s="215"/>
      <c r="C90" s="215"/>
      <c r="D90" s="215"/>
      <c r="E90" s="215"/>
      <c r="F90" s="215"/>
      <c r="G90" s="215"/>
      <c r="H90" s="215"/>
      <c r="I90" s="215"/>
      <c r="J90" s="215"/>
      <c r="K90" s="215"/>
      <c r="L90" s="215"/>
      <c r="M90" s="215"/>
      <c r="N90" s="215"/>
      <c r="O90" s="215"/>
      <c r="P90" s="215"/>
    </row>
  </sheetData>
  <sheetProtection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9:P49"/>
    <mergeCell ref="B50:P50"/>
    <mergeCell ref="B51:P51"/>
    <mergeCell ref="B53:P53"/>
    <mergeCell ref="B57:P57"/>
    <mergeCell ref="B36:P36"/>
    <mergeCell ref="B38:P38"/>
    <mergeCell ref="B40:P40"/>
    <mergeCell ref="B41:P41"/>
    <mergeCell ref="B43:P43"/>
    <mergeCell ref="B70:O70"/>
    <mergeCell ref="B73:P73"/>
    <mergeCell ref="B85:P85"/>
    <mergeCell ref="B89:P89"/>
    <mergeCell ref="B67:P67"/>
  </mergeCells>
  <printOptions horizontalCentered="1"/>
  <pageMargins left="0.25" right="0.25" top="0.25" bottom="0.25" header="0.3" footer="0.3"/>
  <pageSetup orientation="landscape" r:id="rId1"/>
  <headerFooter>
    <oddFooter>&amp;C&amp;A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3"/>
  <sheetViews>
    <sheetView showZeros="0" workbookViewId="0">
      <selection activeCell="H6" sqref="H6"/>
    </sheetView>
  </sheetViews>
  <sheetFormatPr defaultRowHeight="14.4" x14ac:dyDescent="0.3"/>
  <cols>
    <col min="1" max="1" width="2.88671875" customWidth="1"/>
    <col min="2" max="2" width="27.6640625" customWidth="1"/>
    <col min="3" max="3" width="2.6640625" customWidth="1"/>
    <col min="4" max="5" width="12.88671875" customWidth="1"/>
    <col min="6" max="7" width="13.109375" customWidth="1"/>
    <col min="8" max="12" width="13.109375" style="240" customWidth="1"/>
    <col min="13" max="15" width="14.109375" customWidth="1"/>
    <col min="16" max="16" width="3.33203125" customWidth="1"/>
    <col min="17" max="17" width="9.88671875" bestFit="1" customWidth="1"/>
  </cols>
  <sheetData>
    <row r="1" spans="1:24" ht="26.25" customHeight="1" x14ac:dyDescent="0.3">
      <c r="A1" s="6"/>
      <c r="B1" s="601" t="s">
        <v>191</v>
      </c>
      <c r="C1" s="601"/>
      <c r="D1" s="601"/>
      <c r="E1" s="601"/>
      <c r="F1" s="601"/>
      <c r="G1" s="601"/>
      <c r="H1" s="601"/>
      <c r="I1" s="601"/>
      <c r="J1" s="601"/>
      <c r="K1" s="601"/>
      <c r="L1" s="601"/>
      <c r="M1" s="601"/>
      <c r="N1" s="601"/>
      <c r="O1" s="601"/>
      <c r="P1" s="6"/>
      <c r="Q1" s="6"/>
    </row>
    <row r="2" spans="1:24" ht="79.5" customHeight="1" x14ac:dyDescent="0.3">
      <c r="A2" s="6"/>
      <c r="B2" s="616" t="s">
        <v>311</v>
      </c>
      <c r="C2" s="616"/>
      <c r="D2" s="616"/>
      <c r="E2" s="616"/>
      <c r="F2" s="616"/>
      <c r="G2" s="616"/>
      <c r="H2" s="616"/>
      <c r="I2" s="616"/>
      <c r="J2" s="616"/>
      <c r="K2" s="616"/>
      <c r="L2" s="616"/>
      <c r="M2" s="616"/>
      <c r="N2" s="616"/>
      <c r="O2" s="616"/>
      <c r="P2" s="40"/>
      <c r="Q2" s="40"/>
    </row>
    <row r="3" spans="1:24" ht="32.25" customHeight="1" x14ac:dyDescent="0.3">
      <c r="A3" s="6"/>
      <c r="B3" s="640"/>
      <c r="C3" s="640"/>
      <c r="D3" s="640"/>
      <c r="E3" s="640"/>
      <c r="F3" s="640"/>
      <c r="G3" s="640"/>
      <c r="H3" s="640"/>
      <c r="I3" s="640"/>
      <c r="J3" s="640"/>
      <c r="K3" s="640"/>
      <c r="L3" s="640"/>
      <c r="M3" s="640"/>
      <c r="N3" s="640"/>
      <c r="O3" s="640"/>
      <c r="P3" s="40"/>
      <c r="Q3" s="40"/>
    </row>
    <row r="4" spans="1:24" x14ac:dyDescent="0.3">
      <c r="A4" s="6"/>
      <c r="B4" s="40"/>
      <c r="C4" s="40"/>
      <c r="D4" s="40"/>
      <c r="E4" s="40"/>
      <c r="F4" s="40"/>
      <c r="G4" s="40"/>
      <c r="H4" s="40"/>
      <c r="I4" s="40"/>
      <c r="J4" s="40"/>
      <c r="K4" s="40"/>
      <c r="L4" s="40"/>
      <c r="M4" s="40"/>
      <c r="N4" s="40"/>
      <c r="O4" s="40"/>
      <c r="P4" s="40"/>
      <c r="Q4" s="40"/>
    </row>
    <row r="5" spans="1:24" ht="18.75" customHeight="1" x14ac:dyDescent="0.3">
      <c r="A5" s="6"/>
      <c r="B5" s="617" t="s">
        <v>35</v>
      </c>
      <c r="C5" s="618"/>
      <c r="D5" s="626" t="s">
        <v>44</v>
      </c>
      <c r="E5" s="627"/>
      <c r="F5" s="632" t="s">
        <v>334</v>
      </c>
      <c r="G5" s="633"/>
      <c r="H5" s="633"/>
      <c r="I5" s="633"/>
      <c r="J5" s="633"/>
      <c r="K5" s="633"/>
      <c r="L5" s="634"/>
      <c r="M5" s="608" t="s">
        <v>246</v>
      </c>
      <c r="N5" s="610" t="s">
        <v>247</v>
      </c>
      <c r="O5" s="623" t="s">
        <v>220</v>
      </c>
      <c r="P5" s="40"/>
      <c r="Q5" s="40"/>
    </row>
    <row r="6" spans="1:24" s="240" customFormat="1" ht="33.75" customHeight="1" x14ac:dyDescent="0.3">
      <c r="A6" s="6"/>
      <c r="B6" s="619"/>
      <c r="C6" s="620"/>
      <c r="D6" s="628"/>
      <c r="E6" s="629"/>
      <c r="F6" s="635" t="s">
        <v>328</v>
      </c>
      <c r="G6" s="246" t="s">
        <v>329</v>
      </c>
      <c r="H6" s="246" t="s">
        <v>330</v>
      </c>
      <c r="I6" s="246" t="s">
        <v>331</v>
      </c>
      <c r="J6" s="246" t="s">
        <v>332</v>
      </c>
      <c r="K6" s="392" t="s">
        <v>333</v>
      </c>
      <c r="L6" s="392" t="s">
        <v>333</v>
      </c>
      <c r="M6" s="641"/>
      <c r="N6" s="643"/>
      <c r="O6" s="624"/>
      <c r="P6" s="40"/>
      <c r="Q6" s="40"/>
    </row>
    <row r="7" spans="1:24" x14ac:dyDescent="0.3">
      <c r="A7" s="6"/>
      <c r="B7" s="621"/>
      <c r="C7" s="622"/>
      <c r="D7" s="630"/>
      <c r="E7" s="631"/>
      <c r="F7" s="636"/>
      <c r="G7" s="249">
        <v>7.6499999999999999E-2</v>
      </c>
      <c r="H7" s="391"/>
      <c r="I7" s="391"/>
      <c r="J7" s="391"/>
      <c r="K7" s="391"/>
      <c r="L7" s="391"/>
      <c r="M7" s="642"/>
      <c r="N7" s="644"/>
      <c r="O7" s="625"/>
      <c r="P7" s="15"/>
      <c r="Q7" s="15"/>
      <c r="R7" s="6"/>
      <c r="S7" s="6"/>
      <c r="T7" s="6"/>
      <c r="U7" s="6"/>
      <c r="V7" s="6"/>
      <c r="W7" s="6"/>
      <c r="X7" s="6"/>
    </row>
    <row r="8" spans="1:24" x14ac:dyDescent="0.3">
      <c r="A8" s="6"/>
      <c r="B8" s="637">
        <f>Personnel!B10</f>
        <v>0</v>
      </c>
      <c r="C8" s="638"/>
      <c r="D8" s="614">
        <f>Personnel!C10</f>
        <v>0</v>
      </c>
      <c r="E8" s="615"/>
      <c r="F8" s="294">
        <f>IF(ISBLANK(J10),"",J10)</f>
        <v>0</v>
      </c>
      <c r="G8" s="247">
        <f t="shared" ref="G8" si="0">F8*G$7</f>
        <v>0</v>
      </c>
      <c r="H8" s="247">
        <f t="shared" ref="H8" si="1">G8*H$7</f>
        <v>0</v>
      </c>
      <c r="I8" s="247">
        <f t="shared" ref="I8" si="2">H8*I$7</f>
        <v>0</v>
      </c>
      <c r="J8" s="247">
        <f t="shared" ref="J8" si="3">I8*J$7</f>
        <v>0</v>
      </c>
      <c r="K8" s="247">
        <f t="shared" ref="K8" si="4">J8*K$7</f>
        <v>0</v>
      </c>
      <c r="L8" s="247">
        <f t="shared" ref="L8" si="5">K8*L$7</f>
        <v>0</v>
      </c>
      <c r="M8" s="300"/>
      <c r="N8" s="301"/>
      <c r="O8" s="296">
        <f>ROUND(SUM(G8:L8),0)</f>
        <v>0</v>
      </c>
      <c r="P8" s="15"/>
      <c r="Q8" s="67"/>
      <c r="R8" s="65"/>
      <c r="S8" s="6"/>
      <c r="T8" s="6"/>
      <c r="U8" s="6"/>
      <c r="V8" s="6"/>
      <c r="W8" s="6"/>
      <c r="X8" s="6"/>
    </row>
    <row r="9" spans="1:24" x14ac:dyDescent="0.3">
      <c r="A9" s="6"/>
      <c r="B9" s="637">
        <f>Personnel!B11</f>
        <v>0</v>
      </c>
      <c r="C9" s="638"/>
      <c r="D9" s="614">
        <f>Personnel!C11</f>
        <v>0</v>
      </c>
      <c r="E9" s="615"/>
      <c r="F9" s="294">
        <f>Personnel!J11</f>
        <v>0</v>
      </c>
      <c r="G9" s="247">
        <f t="shared" ref="G9:L17" si="6">F9*G$7</f>
        <v>0</v>
      </c>
      <c r="H9" s="247">
        <f t="shared" si="6"/>
        <v>0</v>
      </c>
      <c r="I9" s="247">
        <f t="shared" si="6"/>
        <v>0</v>
      </c>
      <c r="J9" s="247">
        <f t="shared" si="6"/>
        <v>0</v>
      </c>
      <c r="K9" s="247">
        <f t="shared" si="6"/>
        <v>0</v>
      </c>
      <c r="L9" s="247">
        <f t="shared" si="6"/>
        <v>0</v>
      </c>
      <c r="M9" s="300"/>
      <c r="N9" s="301"/>
      <c r="O9" s="296">
        <f t="shared" ref="O9:O17" si="7">ROUND(SUM(G9:L9),0)</f>
        <v>0</v>
      </c>
      <c r="P9" s="15"/>
      <c r="Q9" s="67"/>
      <c r="R9" s="65"/>
      <c r="S9" s="6"/>
      <c r="T9" s="6"/>
      <c r="U9" s="6"/>
      <c r="V9" s="6"/>
      <c r="W9" s="6"/>
      <c r="X9" s="6"/>
    </row>
    <row r="10" spans="1:24" x14ac:dyDescent="0.3">
      <c r="A10" s="6"/>
      <c r="B10" s="637">
        <f>Personnel!B12</f>
        <v>0</v>
      </c>
      <c r="C10" s="638"/>
      <c r="D10" s="614">
        <f>Personnel!C12</f>
        <v>0</v>
      </c>
      <c r="E10" s="615"/>
      <c r="F10" s="294">
        <f>Personnel!J12</f>
        <v>0</v>
      </c>
      <c r="G10" s="247">
        <f t="shared" si="6"/>
        <v>0</v>
      </c>
      <c r="H10" s="247">
        <f t="shared" si="6"/>
        <v>0</v>
      </c>
      <c r="I10" s="247">
        <f t="shared" si="6"/>
        <v>0</v>
      </c>
      <c r="J10" s="247">
        <f t="shared" si="6"/>
        <v>0</v>
      </c>
      <c r="K10" s="247">
        <f t="shared" si="6"/>
        <v>0</v>
      </c>
      <c r="L10" s="247">
        <f t="shared" si="6"/>
        <v>0</v>
      </c>
      <c r="M10" s="300"/>
      <c r="N10" s="301"/>
      <c r="O10" s="296">
        <f t="shared" si="7"/>
        <v>0</v>
      </c>
      <c r="P10" s="15"/>
      <c r="Q10" s="67"/>
      <c r="R10" s="65"/>
      <c r="S10" s="6"/>
      <c r="T10" s="6"/>
      <c r="U10" s="6"/>
      <c r="V10" s="6"/>
      <c r="W10" s="6"/>
      <c r="X10" s="6"/>
    </row>
    <row r="11" spans="1:24" x14ac:dyDescent="0.3">
      <c r="A11" s="6"/>
      <c r="B11" s="637">
        <f>Personnel!B13</f>
        <v>0</v>
      </c>
      <c r="C11" s="638"/>
      <c r="D11" s="614">
        <f>Personnel!C13</f>
        <v>0</v>
      </c>
      <c r="E11" s="615"/>
      <c r="F11" s="294">
        <f>Personnel!J13</f>
        <v>0</v>
      </c>
      <c r="G11" s="247">
        <f t="shared" si="6"/>
        <v>0</v>
      </c>
      <c r="H11" s="247">
        <f t="shared" si="6"/>
        <v>0</v>
      </c>
      <c r="I11" s="247">
        <f t="shared" si="6"/>
        <v>0</v>
      </c>
      <c r="J11" s="247">
        <f t="shared" si="6"/>
        <v>0</v>
      </c>
      <c r="K11" s="247">
        <f t="shared" si="6"/>
        <v>0</v>
      </c>
      <c r="L11" s="247">
        <f t="shared" si="6"/>
        <v>0</v>
      </c>
      <c r="M11" s="300"/>
      <c r="N11" s="301"/>
      <c r="O11" s="296">
        <f t="shared" si="7"/>
        <v>0</v>
      </c>
      <c r="P11" s="15"/>
      <c r="Q11" s="67"/>
      <c r="R11" s="65"/>
      <c r="S11" s="6"/>
      <c r="T11" s="6"/>
      <c r="U11" s="6"/>
      <c r="V11" s="6"/>
      <c r="W11" s="6"/>
      <c r="X11" s="6"/>
    </row>
    <row r="12" spans="1:24" x14ac:dyDescent="0.3">
      <c r="A12" s="6"/>
      <c r="B12" s="637">
        <f>Personnel!B14</f>
        <v>0</v>
      </c>
      <c r="C12" s="638"/>
      <c r="D12" s="614">
        <f>Personnel!C14</f>
        <v>0</v>
      </c>
      <c r="E12" s="615"/>
      <c r="F12" s="294">
        <f>Personnel!J14</f>
        <v>0</v>
      </c>
      <c r="G12" s="247">
        <f t="shared" si="6"/>
        <v>0</v>
      </c>
      <c r="H12" s="247">
        <f t="shared" si="6"/>
        <v>0</v>
      </c>
      <c r="I12" s="247">
        <f t="shared" si="6"/>
        <v>0</v>
      </c>
      <c r="J12" s="247">
        <f t="shared" si="6"/>
        <v>0</v>
      </c>
      <c r="K12" s="247">
        <f t="shared" si="6"/>
        <v>0</v>
      </c>
      <c r="L12" s="247">
        <f t="shared" si="6"/>
        <v>0</v>
      </c>
      <c r="M12" s="300"/>
      <c r="N12" s="301"/>
      <c r="O12" s="296">
        <f t="shared" si="7"/>
        <v>0</v>
      </c>
      <c r="P12" s="112"/>
      <c r="Q12" s="67"/>
      <c r="R12" s="65"/>
      <c r="S12" s="6"/>
      <c r="T12" s="6"/>
      <c r="U12" s="6"/>
      <c r="V12" s="6"/>
      <c r="W12" s="6"/>
      <c r="X12" s="6"/>
    </row>
    <row r="13" spans="1:24" x14ac:dyDescent="0.3">
      <c r="A13" s="6"/>
      <c r="B13" s="637">
        <f>Personnel!B15</f>
        <v>0</v>
      </c>
      <c r="C13" s="638"/>
      <c r="D13" s="614">
        <f>Personnel!C15</f>
        <v>0</v>
      </c>
      <c r="E13" s="615"/>
      <c r="F13" s="294">
        <f>Personnel!J15</f>
        <v>0</v>
      </c>
      <c r="G13" s="247">
        <f t="shared" si="6"/>
        <v>0</v>
      </c>
      <c r="H13" s="247">
        <f t="shared" si="6"/>
        <v>0</v>
      </c>
      <c r="I13" s="247">
        <f t="shared" si="6"/>
        <v>0</v>
      </c>
      <c r="J13" s="247">
        <f t="shared" si="6"/>
        <v>0</v>
      </c>
      <c r="K13" s="247">
        <f t="shared" si="6"/>
        <v>0</v>
      </c>
      <c r="L13" s="247">
        <f t="shared" si="6"/>
        <v>0</v>
      </c>
      <c r="M13" s="300"/>
      <c r="N13" s="301"/>
      <c r="O13" s="296">
        <f t="shared" si="7"/>
        <v>0</v>
      </c>
      <c r="P13" s="6"/>
      <c r="Q13" s="67"/>
      <c r="R13" s="65"/>
      <c r="S13" s="6"/>
      <c r="T13" s="6"/>
      <c r="U13" s="6"/>
      <c r="V13" s="6"/>
      <c r="W13" s="6"/>
      <c r="X13" s="6"/>
    </row>
    <row r="14" spans="1:24" x14ac:dyDescent="0.3">
      <c r="A14" s="6"/>
      <c r="B14" s="637">
        <f>Personnel!B16</f>
        <v>0</v>
      </c>
      <c r="C14" s="638"/>
      <c r="D14" s="614">
        <f>Personnel!C16</f>
        <v>0</v>
      </c>
      <c r="E14" s="615"/>
      <c r="F14" s="294">
        <f>Personnel!J16</f>
        <v>0</v>
      </c>
      <c r="G14" s="247">
        <f t="shared" si="6"/>
        <v>0</v>
      </c>
      <c r="H14" s="247">
        <f t="shared" si="6"/>
        <v>0</v>
      </c>
      <c r="I14" s="247">
        <f t="shared" si="6"/>
        <v>0</v>
      </c>
      <c r="J14" s="247">
        <f t="shared" si="6"/>
        <v>0</v>
      </c>
      <c r="K14" s="247">
        <f t="shared" si="6"/>
        <v>0</v>
      </c>
      <c r="L14" s="247">
        <f t="shared" si="6"/>
        <v>0</v>
      </c>
      <c r="M14" s="300"/>
      <c r="N14" s="301"/>
      <c r="O14" s="296">
        <f t="shared" si="7"/>
        <v>0</v>
      </c>
      <c r="P14" s="6"/>
      <c r="Q14" s="67"/>
      <c r="R14" s="65"/>
      <c r="S14" s="6"/>
      <c r="T14" s="6"/>
      <c r="U14" s="6"/>
      <c r="V14" s="6"/>
      <c r="W14" s="6"/>
      <c r="X14" s="6"/>
    </row>
    <row r="15" spans="1:24" x14ac:dyDescent="0.3">
      <c r="A15" s="6"/>
      <c r="B15" s="637">
        <f>Personnel!B17</f>
        <v>0</v>
      </c>
      <c r="C15" s="638"/>
      <c r="D15" s="614">
        <f>Personnel!C17</f>
        <v>0</v>
      </c>
      <c r="E15" s="615"/>
      <c r="F15" s="294">
        <f>Personnel!J17</f>
        <v>0</v>
      </c>
      <c r="G15" s="247">
        <f t="shared" si="6"/>
        <v>0</v>
      </c>
      <c r="H15" s="247">
        <f t="shared" si="6"/>
        <v>0</v>
      </c>
      <c r="I15" s="247">
        <f t="shared" si="6"/>
        <v>0</v>
      </c>
      <c r="J15" s="247">
        <f t="shared" si="6"/>
        <v>0</v>
      </c>
      <c r="K15" s="247">
        <f t="shared" si="6"/>
        <v>0</v>
      </c>
      <c r="L15" s="247">
        <f t="shared" si="6"/>
        <v>0</v>
      </c>
      <c r="M15" s="300"/>
      <c r="N15" s="301"/>
      <c r="O15" s="296">
        <f t="shared" si="7"/>
        <v>0</v>
      </c>
      <c r="P15" s="6"/>
      <c r="Q15" s="67"/>
      <c r="R15" s="65"/>
      <c r="S15" s="6"/>
      <c r="T15" s="6"/>
      <c r="U15" s="6"/>
      <c r="V15" s="6"/>
      <c r="W15" s="6"/>
      <c r="X15" s="6"/>
    </row>
    <row r="16" spans="1:24" x14ac:dyDescent="0.3">
      <c r="A16" s="6"/>
      <c r="B16" s="637">
        <f>Personnel!B16</f>
        <v>0</v>
      </c>
      <c r="C16" s="638"/>
      <c r="D16" s="614">
        <f>Personnel!C18</f>
        <v>0</v>
      </c>
      <c r="E16" s="615"/>
      <c r="F16" s="294">
        <f>Personnel!J18</f>
        <v>0</v>
      </c>
      <c r="G16" s="247">
        <f t="shared" si="6"/>
        <v>0</v>
      </c>
      <c r="H16" s="247">
        <f t="shared" si="6"/>
        <v>0</v>
      </c>
      <c r="I16" s="247">
        <f t="shared" si="6"/>
        <v>0</v>
      </c>
      <c r="J16" s="247">
        <f t="shared" si="6"/>
        <v>0</v>
      </c>
      <c r="K16" s="247">
        <f t="shared" si="6"/>
        <v>0</v>
      </c>
      <c r="L16" s="247">
        <f t="shared" si="6"/>
        <v>0</v>
      </c>
      <c r="M16" s="300"/>
      <c r="N16" s="301"/>
      <c r="O16" s="296">
        <f t="shared" si="7"/>
        <v>0</v>
      </c>
      <c r="P16" s="6"/>
      <c r="Q16" s="67"/>
      <c r="R16" s="65"/>
      <c r="S16" s="6"/>
      <c r="T16" s="6"/>
      <c r="U16" s="6"/>
      <c r="V16" s="6"/>
      <c r="W16" s="6"/>
      <c r="X16" s="6"/>
    </row>
    <row r="17" spans="1:24" x14ac:dyDescent="0.3">
      <c r="A17" s="6"/>
      <c r="B17" s="648">
        <f>Personnel!B17</f>
        <v>0</v>
      </c>
      <c r="C17" s="649"/>
      <c r="D17" s="650">
        <f>Personnel!C19</f>
        <v>0</v>
      </c>
      <c r="E17" s="651"/>
      <c r="F17" s="295">
        <f>Personnel!J19</f>
        <v>0</v>
      </c>
      <c r="G17" s="248">
        <f t="shared" si="6"/>
        <v>0</v>
      </c>
      <c r="H17" s="248">
        <f t="shared" si="6"/>
        <v>0</v>
      </c>
      <c r="I17" s="248">
        <f t="shared" si="6"/>
        <v>0</v>
      </c>
      <c r="J17" s="248">
        <f t="shared" si="6"/>
        <v>0</v>
      </c>
      <c r="K17" s="248">
        <f t="shared" si="6"/>
        <v>0</v>
      </c>
      <c r="L17" s="248">
        <f t="shared" si="6"/>
        <v>0</v>
      </c>
      <c r="M17" s="302"/>
      <c r="N17" s="303"/>
      <c r="O17" s="297">
        <f t="shared" si="7"/>
        <v>0</v>
      </c>
      <c r="P17" s="6"/>
      <c r="Q17" s="67"/>
      <c r="R17" s="65"/>
      <c r="S17" s="6"/>
      <c r="T17" s="6"/>
      <c r="U17" s="6"/>
      <c r="V17" s="6"/>
      <c r="W17" s="6"/>
      <c r="X17" s="6"/>
    </row>
    <row r="18" spans="1:24" x14ac:dyDescent="0.3">
      <c r="A18" s="6"/>
      <c r="B18" s="639"/>
      <c r="C18" s="639"/>
      <c r="D18" s="639"/>
      <c r="E18" s="639"/>
      <c r="F18" s="639"/>
      <c r="G18" s="639"/>
      <c r="H18" s="639"/>
      <c r="I18" s="639"/>
      <c r="J18" s="639"/>
      <c r="K18" s="639"/>
      <c r="L18" s="639"/>
      <c r="M18" s="298">
        <f>SUM(M8:M17)</f>
        <v>0</v>
      </c>
      <c r="N18" s="298">
        <f>SUM(N8:N17)</f>
        <v>0</v>
      </c>
      <c r="O18" s="299">
        <f>SUM(O8:O17)</f>
        <v>0</v>
      </c>
      <c r="P18" s="6"/>
      <c r="Q18" s="67"/>
      <c r="R18" s="65"/>
      <c r="S18" s="6"/>
      <c r="T18" s="6"/>
      <c r="U18" s="6"/>
      <c r="V18" s="6"/>
      <c r="W18" s="6"/>
      <c r="X18" s="6"/>
    </row>
    <row r="19" spans="1:24" x14ac:dyDescent="0.3">
      <c r="A19" s="6"/>
      <c r="B19" s="185"/>
      <c r="C19" s="185"/>
      <c r="D19" s="185"/>
      <c r="E19" s="185"/>
      <c r="F19" s="185"/>
      <c r="G19" s="185"/>
      <c r="H19" s="185"/>
      <c r="I19" s="185"/>
      <c r="J19" s="185"/>
      <c r="K19" s="185"/>
      <c r="L19" s="185"/>
      <c r="M19" s="185"/>
      <c r="N19" s="185"/>
      <c r="O19" s="250"/>
    </row>
    <row r="20" spans="1:24" ht="30" customHeight="1" x14ac:dyDescent="0.3">
      <c r="A20" s="6"/>
      <c r="B20" s="645" t="s">
        <v>224</v>
      </c>
      <c r="C20" s="646"/>
      <c r="D20" s="646"/>
      <c r="E20" s="646"/>
      <c r="F20" s="646"/>
      <c r="G20" s="646"/>
      <c r="H20" s="646"/>
      <c r="I20" s="646"/>
      <c r="J20" s="646"/>
      <c r="K20" s="646"/>
      <c r="L20" s="646"/>
      <c r="M20" s="646"/>
      <c r="N20" s="646"/>
      <c r="O20" s="647"/>
    </row>
    <row r="21" spans="1:24" ht="87.75" customHeight="1" x14ac:dyDescent="0.3">
      <c r="A21" s="6"/>
      <c r="B21" s="597" t="s">
        <v>225</v>
      </c>
      <c r="C21" s="598"/>
      <c r="D21" s="598"/>
      <c r="E21" s="598"/>
      <c r="F21" s="598"/>
      <c r="G21" s="598"/>
      <c r="H21" s="598"/>
      <c r="I21" s="598"/>
      <c r="J21" s="598"/>
      <c r="K21" s="598"/>
      <c r="L21" s="598"/>
      <c r="M21" s="598"/>
      <c r="N21" s="598"/>
      <c r="O21" s="599"/>
    </row>
    <row r="22" spans="1:24" x14ac:dyDescent="0.3">
      <c r="A22" s="6"/>
      <c r="B22" s="6"/>
      <c r="C22" s="6"/>
      <c r="D22" s="6"/>
      <c r="E22" s="6"/>
      <c r="F22" s="6"/>
      <c r="G22" s="6"/>
      <c r="H22" s="6"/>
      <c r="I22" s="6"/>
      <c r="J22" s="6"/>
      <c r="K22" s="6"/>
      <c r="L22" s="6"/>
      <c r="M22" s="6"/>
      <c r="N22" s="6"/>
      <c r="O22" s="6"/>
    </row>
    <row r="23" spans="1:24" x14ac:dyDescent="0.3">
      <c r="A23" s="6"/>
      <c r="B23" s="6"/>
      <c r="C23" s="6"/>
      <c r="D23" s="6"/>
      <c r="E23" s="6"/>
      <c r="F23" s="6"/>
      <c r="G23" s="6"/>
      <c r="H23" s="6"/>
      <c r="I23" s="6"/>
      <c r="J23" s="6"/>
      <c r="K23" s="6"/>
      <c r="L23" s="6"/>
      <c r="M23" s="152"/>
      <c r="N23" s="152"/>
      <c r="O23" s="159"/>
    </row>
    <row r="24" spans="1:24" x14ac:dyDescent="0.3">
      <c r="A24" s="6"/>
      <c r="B24" s="6"/>
      <c r="C24" s="6"/>
      <c r="D24" s="6"/>
      <c r="E24" s="6"/>
      <c r="F24" s="6"/>
      <c r="G24" s="6"/>
      <c r="H24" s="6"/>
      <c r="I24" s="6"/>
      <c r="J24" s="6"/>
      <c r="K24" s="6"/>
      <c r="L24" s="6"/>
      <c r="M24" s="6"/>
      <c r="N24" s="6"/>
      <c r="O24" s="6"/>
    </row>
    <row r="25" spans="1:24" x14ac:dyDescent="0.3">
      <c r="A25" s="6"/>
      <c r="B25" s="6"/>
      <c r="C25" s="6"/>
      <c r="D25" s="6"/>
      <c r="E25" s="6"/>
      <c r="F25" s="6"/>
      <c r="G25" s="6"/>
      <c r="H25" s="6"/>
      <c r="I25" s="6"/>
      <c r="J25" s="6"/>
      <c r="K25" s="6"/>
      <c r="L25" s="6"/>
      <c r="M25" s="6"/>
      <c r="N25" s="6"/>
      <c r="O25" s="6"/>
    </row>
    <row r="26" spans="1:24" x14ac:dyDescent="0.3">
      <c r="A26" s="6"/>
      <c r="B26" s="6"/>
      <c r="C26" s="6"/>
      <c r="D26" s="6"/>
      <c r="E26" s="6"/>
      <c r="F26" s="6"/>
      <c r="G26" s="6"/>
      <c r="H26" s="6"/>
      <c r="I26" s="6"/>
      <c r="J26" s="6"/>
      <c r="K26" s="6"/>
      <c r="L26" s="6"/>
      <c r="M26" s="6"/>
      <c r="N26" s="6"/>
      <c r="O26" s="6"/>
    </row>
    <row r="27" spans="1:24" x14ac:dyDescent="0.3">
      <c r="A27" s="6"/>
      <c r="B27" s="6"/>
      <c r="C27" s="6"/>
      <c r="D27" s="6"/>
      <c r="E27" s="6"/>
      <c r="F27" s="6"/>
      <c r="G27" s="6"/>
      <c r="H27" s="6"/>
      <c r="I27" s="6"/>
      <c r="J27" s="6"/>
      <c r="K27" s="6"/>
      <c r="L27" s="6"/>
      <c r="M27" s="6"/>
      <c r="N27" s="6"/>
      <c r="O27" s="6"/>
    </row>
    <row r="28" spans="1:24" x14ac:dyDescent="0.3">
      <c r="A28" s="6"/>
      <c r="B28" s="6"/>
      <c r="C28" s="6"/>
      <c r="D28" s="6"/>
      <c r="E28" s="6"/>
      <c r="F28" s="6"/>
      <c r="G28" s="6"/>
      <c r="H28" s="6"/>
      <c r="I28" s="6"/>
      <c r="J28" s="6"/>
      <c r="K28" s="6"/>
      <c r="L28" s="6"/>
      <c r="M28" s="6"/>
      <c r="N28" s="6"/>
      <c r="O28" s="6"/>
    </row>
    <row r="29" spans="1:24" x14ac:dyDescent="0.3">
      <c r="A29" s="6"/>
      <c r="B29" s="6"/>
      <c r="C29" s="6"/>
      <c r="D29" s="6"/>
      <c r="E29" s="6"/>
      <c r="F29" s="6"/>
      <c r="G29" s="6"/>
      <c r="H29" s="6"/>
      <c r="I29" s="6"/>
      <c r="J29" s="6"/>
      <c r="K29" s="6"/>
      <c r="L29" s="6"/>
      <c r="M29" s="6"/>
      <c r="N29" s="6"/>
      <c r="O29" s="6"/>
    </row>
    <row r="30" spans="1:24" x14ac:dyDescent="0.3">
      <c r="A30" s="6"/>
      <c r="B30" s="6"/>
      <c r="C30" s="6"/>
      <c r="D30" s="6"/>
      <c r="E30" s="6"/>
      <c r="F30" s="6"/>
      <c r="G30" s="6"/>
      <c r="H30" s="6"/>
      <c r="I30" s="6"/>
      <c r="J30" s="6"/>
      <c r="K30" s="6"/>
      <c r="L30" s="6"/>
      <c r="M30" s="6"/>
      <c r="N30" s="6"/>
      <c r="O30" s="6"/>
    </row>
    <row r="31" spans="1:24" x14ac:dyDescent="0.3">
      <c r="A31" s="6"/>
      <c r="B31" s="6"/>
      <c r="C31" s="6"/>
      <c r="D31" s="6"/>
      <c r="E31" s="6"/>
      <c r="F31" s="6"/>
      <c r="G31" s="6"/>
      <c r="H31" s="6"/>
      <c r="I31" s="6"/>
      <c r="J31" s="6"/>
      <c r="K31" s="6"/>
      <c r="L31" s="6"/>
      <c r="M31" s="6"/>
      <c r="N31" s="6"/>
      <c r="O31" s="6"/>
    </row>
    <row r="32" spans="1:24"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row r="202" spans="1:15" x14ac:dyDescent="0.3">
      <c r="A202" s="6"/>
      <c r="B202" s="6"/>
      <c r="C202" s="6"/>
      <c r="D202" s="6"/>
      <c r="E202" s="6"/>
      <c r="F202" s="6"/>
      <c r="G202" s="6"/>
      <c r="H202" s="6"/>
      <c r="I202" s="6"/>
      <c r="J202" s="6"/>
      <c r="K202" s="6"/>
      <c r="L202" s="6"/>
      <c r="M202" s="6"/>
      <c r="N202" s="6"/>
      <c r="O202" s="6"/>
    </row>
    <row r="203" spans="1:15" x14ac:dyDescent="0.3">
      <c r="A203" s="6"/>
      <c r="B203" s="6"/>
      <c r="C203" s="6"/>
      <c r="D203" s="6"/>
      <c r="E203" s="6"/>
      <c r="F203" s="6"/>
      <c r="G203" s="6"/>
      <c r="H203" s="6"/>
      <c r="I203" s="6"/>
      <c r="J203" s="6"/>
      <c r="K203" s="6"/>
      <c r="L203" s="6"/>
      <c r="M203" s="6"/>
      <c r="N203" s="6"/>
      <c r="O203" s="6"/>
    </row>
  </sheetData>
  <sheetProtection algorithmName="SHA-512" hashValue="kaqiQjZyqZgCI3P6FjqZc8+8Ju2a4Pv0SMhR8D1MkryP2h+nAxLq5uIZA36+dCBYc0/euBZnnjvRd2vM6HVahA==" saltValue="bm67RHgHlnglYqQAlcvDtg==" spinCount="100000" sheet="1" objects="1" scenarios="1" insertRows="0"/>
  <mergeCells count="33">
    <mergeCell ref="B18:L18"/>
    <mergeCell ref="B3:O3"/>
    <mergeCell ref="M5:M7"/>
    <mergeCell ref="N5:N7"/>
    <mergeCell ref="B20:O20"/>
    <mergeCell ref="B17:C17"/>
    <mergeCell ref="D17:E17"/>
    <mergeCell ref="B21:O21"/>
    <mergeCell ref="B8:C8"/>
    <mergeCell ref="B9:C9"/>
    <mergeCell ref="B10:C10"/>
    <mergeCell ref="B11:C11"/>
    <mergeCell ref="B12:C12"/>
    <mergeCell ref="B13:C13"/>
    <mergeCell ref="B16:C16"/>
    <mergeCell ref="D11:E11"/>
    <mergeCell ref="D12:E12"/>
    <mergeCell ref="D13:E13"/>
    <mergeCell ref="D16:E16"/>
    <mergeCell ref="B14:C14"/>
    <mergeCell ref="D14:E14"/>
    <mergeCell ref="B15:C15"/>
    <mergeCell ref="D15:E15"/>
    <mergeCell ref="B1:O1"/>
    <mergeCell ref="D8:E8"/>
    <mergeCell ref="D9:E9"/>
    <mergeCell ref="D10:E10"/>
    <mergeCell ref="B2:O2"/>
    <mergeCell ref="B5:C7"/>
    <mergeCell ref="O5:O7"/>
    <mergeCell ref="D5:E7"/>
    <mergeCell ref="F5:L5"/>
    <mergeCell ref="F6:F7"/>
  </mergeCells>
  <printOptions horizontalCentered="1"/>
  <pageMargins left="0.25" right="0.25" top="0.25" bottom="0.25" header="0.3" footer="0.3"/>
  <pageSetup scale="69" orientation="landscape" r:id="rId1"/>
  <headerFooter>
    <oddFooter>&amp;C&amp;A</oddFooter>
  </headerFooter>
  <ignoredErrors>
    <ignoredError sqref="B9:L14 B16:L17 C15:L15 B8:E8 G8:L8" unlockedFormula="1"/>
    <ignoredError sqref="B15" formula="1"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20"/>
  <sheetViews>
    <sheetView workbookViewId="0">
      <selection activeCell="B18" sqref="B18:L18"/>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57" customWidth="1"/>
    <col min="13" max="13" width="2.88671875" style="6" customWidth="1"/>
    <col min="14" max="23" width="9.109375" style="6"/>
    <col min="24" max="24" width="16.88671875" style="6" customWidth="1"/>
    <col min="25" max="25" width="9.109375" style="6"/>
    <col min="26" max="26" width="10.88671875" style="6" customWidth="1"/>
    <col min="27" max="16384" width="9.109375" style="6"/>
  </cols>
  <sheetData>
    <row r="1" spans="2:26" ht="24" customHeight="1" x14ac:dyDescent="0.3">
      <c r="B1" s="601" t="s">
        <v>191</v>
      </c>
      <c r="C1" s="601"/>
      <c r="D1" s="601"/>
      <c r="E1" s="601"/>
      <c r="F1" s="601"/>
      <c r="G1" s="601"/>
      <c r="H1" s="601"/>
      <c r="I1" s="601"/>
      <c r="J1" s="150"/>
      <c r="K1" s="150"/>
    </row>
    <row r="2" spans="2:26" ht="90.75" customHeight="1" x14ac:dyDescent="0.3">
      <c r="B2" s="616" t="s">
        <v>312</v>
      </c>
      <c r="C2" s="616"/>
      <c r="D2" s="616"/>
      <c r="E2" s="616"/>
      <c r="F2" s="616"/>
      <c r="G2" s="616"/>
      <c r="H2" s="616"/>
      <c r="I2" s="616"/>
      <c r="J2" s="616"/>
      <c r="K2" s="616"/>
      <c r="L2" s="616"/>
      <c r="M2" s="40"/>
      <c r="N2" s="40"/>
    </row>
    <row r="3" spans="2:26" x14ac:dyDescent="0.3">
      <c r="C3" s="40"/>
      <c r="D3" s="40"/>
      <c r="E3" s="40"/>
      <c r="F3" s="40"/>
      <c r="G3" s="40"/>
      <c r="H3" s="40"/>
      <c r="I3" s="40"/>
      <c r="J3" s="40"/>
      <c r="K3" s="40"/>
      <c r="L3" s="158"/>
      <c r="M3" s="40"/>
      <c r="N3" s="40"/>
    </row>
    <row r="4" spans="2:26" ht="15" customHeight="1" x14ac:dyDescent="0.3">
      <c r="B4" s="608" t="s">
        <v>290</v>
      </c>
      <c r="C4" s="626" t="s">
        <v>46</v>
      </c>
      <c r="D4" s="654" t="s">
        <v>34</v>
      </c>
      <c r="E4" s="654"/>
      <c r="F4" s="654"/>
      <c r="G4" s="654"/>
      <c r="H4" s="654"/>
      <c r="I4" s="655"/>
      <c r="J4" s="608" t="s">
        <v>246</v>
      </c>
      <c r="K4" s="610" t="s">
        <v>247</v>
      </c>
      <c r="L4" s="612" t="s">
        <v>220</v>
      </c>
      <c r="M4" s="40"/>
      <c r="N4" s="40"/>
    </row>
    <row r="5" spans="2:26" ht="26.4" x14ac:dyDescent="0.3">
      <c r="B5" s="642"/>
      <c r="C5" s="630"/>
      <c r="D5" s="171" t="s">
        <v>47</v>
      </c>
      <c r="E5" s="171" t="s">
        <v>48</v>
      </c>
      <c r="F5" s="171" t="s">
        <v>52</v>
      </c>
      <c r="G5" s="171" t="s">
        <v>56</v>
      </c>
      <c r="H5" s="171" t="s">
        <v>230</v>
      </c>
      <c r="I5" s="174" t="s">
        <v>51</v>
      </c>
      <c r="J5" s="642"/>
      <c r="K5" s="644"/>
      <c r="L5" s="653"/>
      <c r="M5" s="40"/>
      <c r="N5" s="40"/>
    </row>
    <row r="6" spans="2:26" x14ac:dyDescent="0.3">
      <c r="B6" s="304"/>
      <c r="C6" s="305"/>
      <c r="D6" s="306"/>
      <c r="E6" s="307"/>
      <c r="F6" s="308"/>
      <c r="G6" s="308"/>
      <c r="H6" s="308"/>
      <c r="I6" s="309"/>
      <c r="J6" s="347"/>
      <c r="K6" s="348"/>
      <c r="L6" s="345">
        <f>ROUND(E6*F6*H6*I6,0)</f>
        <v>0</v>
      </c>
      <c r="M6" s="40"/>
      <c r="N6" s="40"/>
    </row>
    <row r="7" spans="2:26" x14ac:dyDescent="0.3">
      <c r="B7" s="310"/>
      <c r="C7" s="306"/>
      <c r="D7" s="306"/>
      <c r="E7" s="307"/>
      <c r="F7" s="308"/>
      <c r="G7" s="308"/>
      <c r="H7" s="308"/>
      <c r="I7" s="309"/>
      <c r="J7" s="347"/>
      <c r="K7" s="348"/>
      <c r="L7" s="345">
        <f t="shared" ref="L7:L12" si="0">ROUND(E7*F7*H7*I7,0)</f>
        <v>0</v>
      </c>
      <c r="M7" s="15"/>
      <c r="N7" s="15"/>
    </row>
    <row r="8" spans="2:26" x14ac:dyDescent="0.3">
      <c r="B8" s="310"/>
      <c r="C8" s="306"/>
      <c r="D8" s="306"/>
      <c r="E8" s="307"/>
      <c r="F8" s="308"/>
      <c r="G8" s="308"/>
      <c r="H8" s="308"/>
      <c r="I8" s="309"/>
      <c r="J8" s="347"/>
      <c r="K8" s="348"/>
      <c r="L8" s="345">
        <f t="shared" si="0"/>
        <v>0</v>
      </c>
      <c r="N8" s="15"/>
    </row>
    <row r="9" spans="2:26" x14ac:dyDescent="0.3">
      <c r="B9" s="310"/>
      <c r="C9" s="306"/>
      <c r="D9" s="311"/>
      <c r="E9" s="311"/>
      <c r="F9" s="311"/>
      <c r="G9" s="311"/>
      <c r="H9" s="311"/>
      <c r="I9" s="312"/>
      <c r="J9" s="349"/>
      <c r="K9" s="350"/>
      <c r="L9" s="345">
        <f t="shared" si="0"/>
        <v>0</v>
      </c>
      <c r="N9" s="15"/>
    </row>
    <row r="10" spans="2:26" x14ac:dyDescent="0.3">
      <c r="B10" s="304"/>
      <c r="C10" s="305"/>
      <c r="D10" s="306"/>
      <c r="E10" s="307"/>
      <c r="F10" s="308"/>
      <c r="G10" s="308"/>
      <c r="H10" s="308"/>
      <c r="I10" s="309"/>
      <c r="J10" s="347"/>
      <c r="K10" s="348"/>
      <c r="L10" s="345">
        <f t="shared" si="0"/>
        <v>0</v>
      </c>
      <c r="N10" s="15"/>
      <c r="S10" s="656"/>
      <c r="T10" s="656"/>
      <c r="U10" s="59"/>
      <c r="V10" s="59"/>
      <c r="W10" s="656"/>
      <c r="X10" s="656"/>
      <c r="Y10" s="15"/>
      <c r="Z10" s="59"/>
    </row>
    <row r="11" spans="2:26" x14ac:dyDescent="0.3">
      <c r="B11" s="310"/>
      <c r="C11" s="306"/>
      <c r="D11" s="306"/>
      <c r="E11" s="307"/>
      <c r="F11" s="308"/>
      <c r="G11" s="308"/>
      <c r="H11" s="308"/>
      <c r="I11" s="309"/>
      <c r="J11" s="347"/>
      <c r="K11" s="348"/>
      <c r="L11" s="345">
        <f t="shared" si="0"/>
        <v>0</v>
      </c>
      <c r="N11" s="15"/>
      <c r="S11" s="657"/>
      <c r="T11" s="658"/>
      <c r="U11" s="130"/>
      <c r="V11" s="130"/>
      <c r="W11" s="659"/>
      <c r="X11" s="659"/>
      <c r="Y11" s="15"/>
      <c r="Z11" s="132"/>
    </row>
    <row r="12" spans="2:26" ht="15" thickBot="1" x14ac:dyDescent="0.35">
      <c r="B12" s="313"/>
      <c r="C12" s="314"/>
      <c r="D12" s="314"/>
      <c r="E12" s="315"/>
      <c r="F12" s="316"/>
      <c r="G12" s="316"/>
      <c r="H12" s="316"/>
      <c r="I12" s="317"/>
      <c r="J12" s="351"/>
      <c r="K12" s="352"/>
      <c r="L12" s="353">
        <f t="shared" si="0"/>
        <v>0</v>
      </c>
      <c r="N12" s="15"/>
      <c r="S12" s="660"/>
      <c r="T12" s="660"/>
      <c r="U12" s="126"/>
      <c r="V12" s="130"/>
      <c r="W12" s="652"/>
      <c r="X12" s="652"/>
      <c r="Y12" s="15"/>
      <c r="Z12" s="132"/>
    </row>
    <row r="13" spans="2:26" ht="15" thickTop="1" x14ac:dyDescent="0.3">
      <c r="I13" s="161" t="s">
        <v>223</v>
      </c>
      <c r="J13" s="287">
        <f>SUM(J6:J12)</f>
        <v>0</v>
      </c>
      <c r="K13" s="354">
        <f>SUM(K6:K12)</f>
        <v>0</v>
      </c>
      <c r="L13" s="354">
        <f>SUM(L5:L12)</f>
        <v>0</v>
      </c>
      <c r="N13" s="67"/>
      <c r="S13" s="133"/>
      <c r="T13" s="133"/>
      <c r="U13" s="126"/>
      <c r="V13" s="130"/>
      <c r="W13" s="652"/>
      <c r="X13" s="652"/>
      <c r="Y13" s="15"/>
      <c r="Z13" s="132"/>
    </row>
    <row r="14" spans="2:26" x14ac:dyDescent="0.3">
      <c r="B14" s="15"/>
      <c r="C14" s="15"/>
      <c r="D14" s="58"/>
      <c r="E14" s="63"/>
      <c r="F14" s="15"/>
      <c r="G14" s="15"/>
      <c r="H14" s="15"/>
      <c r="I14" s="15"/>
      <c r="J14" s="15"/>
      <c r="K14" s="15"/>
      <c r="L14" s="160"/>
      <c r="N14" s="15"/>
      <c r="S14" s="133"/>
      <c r="T14" s="133"/>
      <c r="U14" s="126"/>
      <c r="V14" s="130"/>
      <c r="W14" s="652"/>
      <c r="X14" s="652"/>
      <c r="Y14" s="15"/>
      <c r="Z14" s="132"/>
    </row>
    <row r="15" spans="2:26" x14ac:dyDescent="0.3">
      <c r="E15" s="21"/>
      <c r="M15" s="113"/>
      <c r="N15" s="114"/>
      <c r="S15" s="133"/>
      <c r="T15" s="133"/>
      <c r="U15" s="126"/>
      <c r="V15" s="130"/>
      <c r="W15" s="652"/>
      <c r="X15" s="652"/>
      <c r="Y15" s="15"/>
      <c r="Z15" s="132"/>
    </row>
    <row r="16" spans="2:26" x14ac:dyDescent="0.3">
      <c r="E16" s="21"/>
    </row>
    <row r="17" spans="2:12" x14ac:dyDescent="0.3">
      <c r="B17" s="594" t="s">
        <v>268</v>
      </c>
      <c r="C17" s="595"/>
      <c r="D17" s="595"/>
      <c r="E17" s="595"/>
      <c r="F17" s="595"/>
      <c r="G17" s="595"/>
      <c r="H17" s="595"/>
      <c r="I17" s="595"/>
      <c r="J17" s="595"/>
      <c r="K17" s="595"/>
      <c r="L17" s="596"/>
    </row>
    <row r="18" spans="2:12" x14ac:dyDescent="0.3">
      <c r="B18" s="661" t="s">
        <v>225</v>
      </c>
      <c r="C18" s="662"/>
      <c r="D18" s="662"/>
      <c r="E18" s="662"/>
      <c r="F18" s="662"/>
      <c r="G18" s="662"/>
      <c r="H18" s="662"/>
      <c r="I18" s="662"/>
      <c r="J18" s="662"/>
      <c r="K18" s="662"/>
      <c r="L18" s="663"/>
    </row>
    <row r="19" spans="2:12" ht="54.75" customHeight="1" x14ac:dyDescent="0.3">
      <c r="B19" s="120"/>
      <c r="C19" s="120"/>
      <c r="D19" s="120"/>
      <c r="E19" s="120"/>
      <c r="F19" s="120"/>
      <c r="G19" s="120"/>
      <c r="H19" s="120"/>
      <c r="I19" s="120"/>
      <c r="J19" s="120"/>
      <c r="K19" s="120"/>
      <c r="L19" s="120"/>
    </row>
    <row r="20" spans="2:12" x14ac:dyDescent="0.3">
      <c r="K20" s="152"/>
      <c r="L20" s="159"/>
    </row>
  </sheetData>
  <sheetProtection algorithmName="SHA-512" hashValue="F/lwRiU6pyfeiIT6hRn8pyZVpCGaqK1ZKfzBtzliIr1w1r0iSNUoUsqLIwVPDV8XjS8eG+MeOri4ZM2ta5yv0Q==" saltValue="4pzrvhSYEc1+ODzS8j7MJw==" spinCount="100000" sheet="1" objects="1" scenarios="1" insertRows="0"/>
  <mergeCells count="17">
    <mergeCell ref="B18:L18"/>
    <mergeCell ref="B17:L17"/>
    <mergeCell ref="J4:J5"/>
    <mergeCell ref="K4:K5"/>
    <mergeCell ref="B1:I1"/>
    <mergeCell ref="W14:X15"/>
    <mergeCell ref="B2:L2"/>
    <mergeCell ref="B4:B5"/>
    <mergeCell ref="C4:C5"/>
    <mergeCell ref="L4:L5"/>
    <mergeCell ref="D4:I4"/>
    <mergeCell ref="S10:T10"/>
    <mergeCell ref="W10:X10"/>
    <mergeCell ref="S11:T11"/>
    <mergeCell ref="W11:X11"/>
    <mergeCell ref="S12:T12"/>
    <mergeCell ref="W12:X13"/>
  </mergeCells>
  <printOptions horizontalCentered="1"/>
  <pageMargins left="0.25" right="0.25" top="0.25" bottom="0.25" header="0.3" footer="0.3"/>
  <pageSetup scale="82" orientation="landscape" r:id="rId1"/>
  <headerFooter>
    <oddFooter>&amp;C&amp;A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0"/>
  <sheetViews>
    <sheetView workbookViewId="0">
      <selection activeCell="A17" sqref="A17:J17"/>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ht="27.75" customHeight="1" x14ac:dyDescent="0.3">
      <c r="A1" s="601" t="s">
        <v>191</v>
      </c>
      <c r="B1" s="601"/>
      <c r="C1" s="601"/>
      <c r="D1" s="601"/>
      <c r="E1" s="601"/>
      <c r="F1" s="601"/>
      <c r="G1" s="601"/>
      <c r="H1" s="601"/>
      <c r="I1" s="601"/>
      <c r="J1" s="601"/>
    </row>
    <row r="2" spans="1:12" ht="105" customHeight="1" x14ac:dyDescent="0.3">
      <c r="A2" s="616" t="s">
        <v>313</v>
      </c>
      <c r="B2" s="616"/>
      <c r="C2" s="616"/>
      <c r="D2" s="616"/>
      <c r="E2" s="616"/>
      <c r="F2" s="616"/>
      <c r="G2" s="616"/>
      <c r="H2" s="616"/>
      <c r="I2" s="616"/>
      <c r="J2" s="616"/>
      <c r="K2" s="40"/>
      <c r="L2" s="40"/>
    </row>
    <row r="3" spans="1:12" ht="9" customHeight="1" x14ac:dyDescent="0.3">
      <c r="A3" s="40"/>
      <c r="B3" s="40"/>
      <c r="C3" s="40"/>
      <c r="D3" s="40"/>
      <c r="E3" s="40"/>
      <c r="F3" s="40"/>
      <c r="G3" s="40"/>
      <c r="H3" s="40"/>
      <c r="I3" s="40"/>
      <c r="J3" s="40"/>
      <c r="K3" s="40"/>
      <c r="L3" s="40"/>
    </row>
    <row r="4" spans="1:12" ht="25.5" customHeight="1" x14ac:dyDescent="0.3">
      <c r="A4" s="664" t="s">
        <v>7</v>
      </c>
      <c r="B4" s="665"/>
      <c r="C4" s="665"/>
      <c r="D4" s="665"/>
      <c r="E4" s="665" t="s">
        <v>5</v>
      </c>
      <c r="F4" s="668"/>
      <c r="G4" s="669"/>
      <c r="H4" s="664" t="s">
        <v>246</v>
      </c>
      <c r="I4" s="669" t="s">
        <v>247</v>
      </c>
      <c r="J4" s="670" t="s">
        <v>220</v>
      </c>
      <c r="K4" s="40"/>
      <c r="L4" s="40"/>
    </row>
    <row r="5" spans="1:12" ht="45.6" x14ac:dyDescent="0.3">
      <c r="A5" s="666"/>
      <c r="B5" s="667"/>
      <c r="C5" s="667"/>
      <c r="D5" s="667"/>
      <c r="E5" s="198" t="s">
        <v>52</v>
      </c>
      <c r="F5" s="238" t="s">
        <v>6</v>
      </c>
      <c r="G5" s="180" t="s">
        <v>248</v>
      </c>
      <c r="H5" s="666"/>
      <c r="I5" s="672"/>
      <c r="J5" s="671"/>
      <c r="K5" s="40"/>
      <c r="L5" s="40"/>
    </row>
    <row r="6" spans="1:12" x14ac:dyDescent="0.3">
      <c r="A6" s="675"/>
      <c r="B6" s="676"/>
      <c r="C6" s="676"/>
      <c r="D6" s="676"/>
      <c r="E6" s="305"/>
      <c r="F6" s="344"/>
      <c r="G6" s="355"/>
      <c r="H6" s="357"/>
      <c r="I6" s="358"/>
      <c r="J6" s="345">
        <f>ROUND(E6*F6*G6,0)</f>
        <v>0</v>
      </c>
      <c r="K6" s="40"/>
      <c r="L6" s="40"/>
    </row>
    <row r="7" spans="1:12" x14ac:dyDescent="0.3">
      <c r="A7" s="673"/>
      <c r="B7" s="674"/>
      <c r="C7" s="674"/>
      <c r="D7" s="674"/>
      <c r="E7" s="305"/>
      <c r="F7" s="344"/>
      <c r="G7" s="355"/>
      <c r="H7" s="357"/>
      <c r="I7" s="358"/>
      <c r="J7" s="345">
        <f t="shared" ref="J7:J13" si="0">ROUND(E7*F7*G7,0)</f>
        <v>0</v>
      </c>
      <c r="K7" s="40"/>
      <c r="L7" s="40"/>
    </row>
    <row r="8" spans="1:12" x14ac:dyDescent="0.3">
      <c r="A8" s="673"/>
      <c r="B8" s="674"/>
      <c r="C8" s="674"/>
      <c r="D8" s="674"/>
      <c r="E8" s="305"/>
      <c r="F8" s="344"/>
      <c r="G8" s="355"/>
      <c r="H8" s="357"/>
      <c r="I8" s="358"/>
      <c r="J8" s="345">
        <f t="shared" si="0"/>
        <v>0</v>
      </c>
      <c r="K8" s="40"/>
      <c r="L8" s="40"/>
    </row>
    <row r="9" spans="1:12" x14ac:dyDescent="0.3">
      <c r="A9" s="673"/>
      <c r="B9" s="674"/>
      <c r="C9" s="674"/>
      <c r="D9" s="674"/>
      <c r="E9" s="305"/>
      <c r="F9" s="344"/>
      <c r="G9" s="355"/>
      <c r="H9" s="357"/>
      <c r="I9" s="358"/>
      <c r="J9" s="345">
        <f t="shared" si="0"/>
        <v>0</v>
      </c>
      <c r="K9" s="40"/>
      <c r="L9" s="40"/>
    </row>
    <row r="10" spans="1:12" x14ac:dyDescent="0.3">
      <c r="A10" s="673"/>
      <c r="B10" s="674"/>
      <c r="C10" s="674"/>
      <c r="D10" s="674"/>
      <c r="E10" s="305"/>
      <c r="F10" s="344"/>
      <c r="G10" s="355"/>
      <c r="H10" s="357"/>
      <c r="I10" s="358"/>
      <c r="J10" s="345">
        <f t="shared" si="0"/>
        <v>0</v>
      </c>
      <c r="K10" s="40"/>
      <c r="L10" s="40"/>
    </row>
    <row r="11" spans="1:12" x14ac:dyDescent="0.3">
      <c r="A11" s="673"/>
      <c r="B11" s="674"/>
      <c r="C11" s="674"/>
      <c r="D11" s="674"/>
      <c r="E11" s="305"/>
      <c r="F11" s="344"/>
      <c r="G11" s="355"/>
      <c r="H11" s="357"/>
      <c r="I11" s="358"/>
      <c r="J11" s="345">
        <f t="shared" si="0"/>
        <v>0</v>
      </c>
      <c r="K11" s="40"/>
      <c r="L11" s="40"/>
    </row>
    <row r="12" spans="1:12" ht="15" customHeight="1" x14ac:dyDescent="0.3">
      <c r="A12" s="673"/>
      <c r="B12" s="674"/>
      <c r="C12" s="674"/>
      <c r="D12" s="674"/>
      <c r="E12" s="305"/>
      <c r="F12" s="344"/>
      <c r="G12" s="355"/>
      <c r="H12" s="357"/>
      <c r="I12" s="358"/>
      <c r="J12" s="345">
        <f t="shared" si="0"/>
        <v>0</v>
      </c>
      <c r="K12" s="40"/>
      <c r="L12" s="40"/>
    </row>
    <row r="13" spans="1:12" ht="15" thickBot="1" x14ac:dyDescent="0.35">
      <c r="A13" s="678"/>
      <c r="B13" s="679"/>
      <c r="C13" s="679"/>
      <c r="D13" s="679"/>
      <c r="E13" s="343"/>
      <c r="F13" s="346"/>
      <c r="G13" s="356"/>
      <c r="H13" s="359"/>
      <c r="I13" s="360"/>
      <c r="J13" s="353">
        <f t="shared" si="0"/>
        <v>0</v>
      </c>
      <c r="K13" s="58"/>
      <c r="L13" s="132"/>
    </row>
    <row r="14" spans="1:12" ht="15" thickTop="1" x14ac:dyDescent="0.3">
      <c r="A14" s="677" t="s">
        <v>223</v>
      </c>
      <c r="B14" s="677"/>
      <c r="C14" s="677"/>
      <c r="D14" s="677"/>
      <c r="E14" s="677"/>
      <c r="F14" s="677"/>
      <c r="G14" s="677"/>
      <c r="H14" s="298">
        <f>SUM(H6:H13)</f>
        <v>0</v>
      </c>
      <c r="I14" s="298">
        <f t="shared" ref="I14:J14" si="1">SUM(I6:I13)</f>
        <v>0</v>
      </c>
      <c r="J14" s="298">
        <f t="shared" si="1"/>
        <v>0</v>
      </c>
      <c r="L14" s="65"/>
    </row>
    <row r="15" spans="1:12" x14ac:dyDescent="0.3">
      <c r="A15" s="680"/>
      <c r="B15" s="680"/>
      <c r="C15" s="680"/>
      <c r="D15" s="680"/>
      <c r="G15" s="21"/>
      <c r="H15" s="21"/>
      <c r="I15" s="21"/>
      <c r="J15" s="21"/>
    </row>
    <row r="16" spans="1:12" x14ac:dyDescent="0.3">
      <c r="A16" s="594" t="s">
        <v>231</v>
      </c>
      <c r="B16" s="595"/>
      <c r="C16" s="595"/>
      <c r="D16" s="595"/>
      <c r="E16" s="595"/>
      <c r="F16" s="595"/>
      <c r="G16" s="595"/>
      <c r="H16" s="595"/>
      <c r="I16" s="595"/>
      <c r="J16" s="596"/>
    </row>
    <row r="17" spans="1:10" ht="33" customHeight="1" x14ac:dyDescent="0.3">
      <c r="A17" s="597" t="s">
        <v>225</v>
      </c>
      <c r="B17" s="598"/>
      <c r="C17" s="598"/>
      <c r="D17" s="598"/>
      <c r="E17" s="598"/>
      <c r="F17" s="598"/>
      <c r="G17" s="598"/>
      <c r="H17" s="598"/>
      <c r="I17" s="598"/>
      <c r="J17" s="599"/>
    </row>
    <row r="18" spans="1:10" x14ac:dyDescent="0.3">
      <c r="A18" s="151"/>
      <c r="B18" s="151"/>
      <c r="C18" s="151"/>
      <c r="D18" s="151"/>
      <c r="E18" s="151"/>
      <c r="F18" s="213"/>
      <c r="G18" s="151"/>
      <c r="H18" s="151"/>
      <c r="I18" s="151"/>
      <c r="J18" s="151"/>
    </row>
    <row r="19" spans="1:10" x14ac:dyDescent="0.3">
      <c r="J19" s="51"/>
    </row>
    <row r="20" spans="1:10" x14ac:dyDescent="0.3">
      <c r="E20" s="152"/>
      <c r="F20" s="214"/>
      <c r="G20" s="152"/>
      <c r="H20" s="48"/>
      <c r="I20" s="152"/>
      <c r="J20" s="159"/>
    </row>
  </sheetData>
  <sheetProtection algorithmName="SHA-512" hashValue="bwvN8aK0K4kG0phKNrd2n+5OGMwGw1EwBkxacajnSkd72NMVwZbBQuUThk6las8XLmN79R/rk2LoOh/Ua+kBrQ==" saltValue="ETNtQonDpqpPu0ZO+bOuKQ==" spinCount="100000" sheet="1" objects="1" scenarios="1" insertRows="0"/>
  <mergeCells count="19">
    <mergeCell ref="A12:D12"/>
    <mergeCell ref="A6:D6"/>
    <mergeCell ref="A16:J16"/>
    <mergeCell ref="A17:J17"/>
    <mergeCell ref="A14:G14"/>
    <mergeCell ref="A13:D13"/>
    <mergeCell ref="A15:D15"/>
    <mergeCell ref="A7:D7"/>
    <mergeCell ref="A8:D8"/>
    <mergeCell ref="A9:D9"/>
    <mergeCell ref="A10:D10"/>
    <mergeCell ref="A11:D11"/>
    <mergeCell ref="A1:J1"/>
    <mergeCell ref="A2:J2"/>
    <mergeCell ref="A4:D5"/>
    <mergeCell ref="E4:G4"/>
    <mergeCell ref="J4:J5"/>
    <mergeCell ref="I4:I5"/>
    <mergeCell ref="H4:H5"/>
  </mergeCells>
  <printOptions horizontalCentered="1"/>
  <pageMargins left="0.25" right="0.25" top="0.25" bottom="0.25" header="0.3" footer="0.3"/>
  <pageSetup scale="88" orientation="landscape" r:id="rId1"/>
  <headerFooter>
    <oddFooter>&amp;C&amp;A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2"/>
  <sheetViews>
    <sheetView workbookViewId="0">
      <selection activeCell="B5" sqref="B5:E5"/>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2" width="2.88671875" style="6" customWidth="1"/>
    <col min="13" max="13" width="10.5546875" style="6" bestFit="1" customWidth="1"/>
    <col min="14" max="16384" width="9.109375" style="6"/>
  </cols>
  <sheetData>
    <row r="1" spans="1:13" ht="29.25" customHeight="1" x14ac:dyDescent="0.3">
      <c r="B1" s="601" t="s">
        <v>191</v>
      </c>
      <c r="C1" s="601"/>
      <c r="D1" s="601"/>
      <c r="E1" s="601"/>
      <c r="F1" s="601"/>
      <c r="G1" s="601"/>
      <c r="H1" s="601"/>
      <c r="I1" s="601"/>
      <c r="J1" s="601"/>
      <c r="K1" s="601"/>
    </row>
    <row r="2" spans="1:13" ht="54" customHeight="1" x14ac:dyDescent="0.3">
      <c r="B2" s="616" t="s">
        <v>314</v>
      </c>
      <c r="C2" s="616"/>
      <c r="D2" s="616"/>
      <c r="E2" s="616"/>
      <c r="F2" s="616"/>
      <c r="G2" s="616"/>
      <c r="H2" s="616"/>
      <c r="I2" s="616"/>
      <c r="J2" s="616"/>
      <c r="K2" s="616"/>
      <c r="L2" s="40"/>
      <c r="M2" s="40"/>
    </row>
    <row r="3" spans="1:13" ht="15" customHeight="1" x14ac:dyDescent="0.3">
      <c r="B3" s="608" t="s">
        <v>53</v>
      </c>
      <c r="C3" s="626"/>
      <c r="D3" s="626"/>
      <c r="E3" s="626"/>
      <c r="F3" s="626" t="s">
        <v>34</v>
      </c>
      <c r="G3" s="627"/>
      <c r="H3" s="610"/>
      <c r="I3" s="608" t="s">
        <v>246</v>
      </c>
      <c r="J3" s="610" t="s">
        <v>247</v>
      </c>
      <c r="K3" s="612" t="s">
        <v>220</v>
      </c>
      <c r="L3" s="40"/>
      <c r="M3" s="40"/>
    </row>
    <row r="4" spans="1:13" ht="34.200000000000003" x14ac:dyDescent="0.3">
      <c r="B4" s="642"/>
      <c r="C4" s="630"/>
      <c r="D4" s="630"/>
      <c r="E4" s="630"/>
      <c r="F4" s="172" t="s">
        <v>54</v>
      </c>
      <c r="G4" s="239" t="s">
        <v>6</v>
      </c>
      <c r="H4" s="180" t="s">
        <v>248</v>
      </c>
      <c r="I4" s="642"/>
      <c r="J4" s="644"/>
      <c r="K4" s="653"/>
      <c r="L4" s="40"/>
      <c r="M4" s="40"/>
    </row>
    <row r="5" spans="1:13" x14ac:dyDescent="0.3">
      <c r="B5" s="681"/>
      <c r="C5" s="682"/>
      <c r="D5" s="682"/>
      <c r="E5" s="682"/>
      <c r="F5" s="329"/>
      <c r="G5" s="361"/>
      <c r="H5" s="362"/>
      <c r="I5" s="300"/>
      <c r="J5" s="301"/>
      <c r="K5" s="345">
        <f>ROUND(F5*G5*H5,0)</f>
        <v>0</v>
      </c>
      <c r="L5" s="15"/>
      <c r="M5" s="15"/>
    </row>
    <row r="6" spans="1:13" x14ac:dyDescent="0.3">
      <c r="B6" s="681"/>
      <c r="C6" s="682"/>
      <c r="D6" s="682"/>
      <c r="E6" s="682"/>
      <c r="F6" s="329"/>
      <c r="G6" s="361"/>
      <c r="H6" s="362"/>
      <c r="I6" s="300"/>
      <c r="J6" s="301"/>
      <c r="K6" s="345">
        <f t="shared" ref="K6:K14" si="0">ROUND(F6*G6*H6,0)</f>
        <v>0</v>
      </c>
      <c r="L6" s="15"/>
      <c r="M6" s="15"/>
    </row>
    <row r="7" spans="1:13" x14ac:dyDescent="0.3">
      <c r="B7" s="681"/>
      <c r="C7" s="682"/>
      <c r="D7" s="682"/>
      <c r="E7" s="682"/>
      <c r="F7" s="329"/>
      <c r="G7" s="361"/>
      <c r="H7" s="362"/>
      <c r="I7" s="300"/>
      <c r="J7" s="301"/>
      <c r="K7" s="345">
        <f t="shared" si="0"/>
        <v>0</v>
      </c>
    </row>
    <row r="8" spans="1:13" x14ac:dyDescent="0.3">
      <c r="B8" s="681"/>
      <c r="C8" s="682"/>
      <c r="D8" s="682"/>
      <c r="E8" s="682"/>
      <c r="F8" s="329"/>
      <c r="G8" s="361"/>
      <c r="H8" s="362"/>
      <c r="I8" s="300"/>
      <c r="J8" s="301"/>
      <c r="K8" s="345">
        <f t="shared" si="0"/>
        <v>0</v>
      </c>
    </row>
    <row r="9" spans="1:13" x14ac:dyDescent="0.3">
      <c r="B9" s="681"/>
      <c r="C9" s="682"/>
      <c r="D9" s="682"/>
      <c r="E9" s="682"/>
      <c r="F9" s="329"/>
      <c r="G9" s="361"/>
      <c r="H9" s="362"/>
      <c r="I9" s="300"/>
      <c r="J9" s="301"/>
      <c r="K9" s="345">
        <f t="shared" si="0"/>
        <v>0</v>
      </c>
    </row>
    <row r="10" spans="1:13" x14ac:dyDescent="0.3">
      <c r="B10" s="681"/>
      <c r="C10" s="682"/>
      <c r="D10" s="682"/>
      <c r="E10" s="682"/>
      <c r="F10" s="329"/>
      <c r="G10" s="361"/>
      <c r="H10" s="362"/>
      <c r="I10" s="300"/>
      <c r="J10" s="301"/>
      <c r="K10" s="345">
        <f t="shared" si="0"/>
        <v>0</v>
      </c>
    </row>
    <row r="11" spans="1:13" x14ac:dyDescent="0.3">
      <c r="B11" s="681"/>
      <c r="C11" s="682"/>
      <c r="D11" s="682"/>
      <c r="E11" s="682"/>
      <c r="F11" s="329"/>
      <c r="G11" s="361"/>
      <c r="H11" s="362"/>
      <c r="I11" s="300"/>
      <c r="J11" s="301"/>
      <c r="K11" s="345">
        <f t="shared" si="0"/>
        <v>0</v>
      </c>
    </row>
    <row r="12" spans="1:13" x14ac:dyDescent="0.3">
      <c r="B12" s="681"/>
      <c r="C12" s="682"/>
      <c r="D12" s="682"/>
      <c r="E12" s="682"/>
      <c r="F12" s="329"/>
      <c r="G12" s="361"/>
      <c r="H12" s="362"/>
      <c r="I12" s="300"/>
      <c r="J12" s="301"/>
      <c r="K12" s="345">
        <f t="shared" si="0"/>
        <v>0</v>
      </c>
    </row>
    <row r="13" spans="1:13" x14ac:dyDescent="0.3">
      <c r="B13" s="681"/>
      <c r="C13" s="682"/>
      <c r="D13" s="682"/>
      <c r="E13" s="682"/>
      <c r="F13" s="329"/>
      <c r="G13" s="361"/>
      <c r="H13" s="362"/>
      <c r="I13" s="300"/>
      <c r="J13" s="301"/>
      <c r="K13" s="345">
        <f t="shared" si="0"/>
        <v>0</v>
      </c>
    </row>
    <row r="14" spans="1:13" ht="15" thickBot="1" x14ac:dyDescent="0.35">
      <c r="B14" s="683"/>
      <c r="C14" s="684"/>
      <c r="D14" s="684"/>
      <c r="E14" s="684"/>
      <c r="F14" s="363"/>
      <c r="G14" s="364"/>
      <c r="H14" s="365"/>
      <c r="I14" s="366"/>
      <c r="J14" s="342"/>
      <c r="K14" s="353">
        <f t="shared" si="0"/>
        <v>0</v>
      </c>
    </row>
    <row r="15" spans="1:13" ht="15" thickTop="1" x14ac:dyDescent="0.3">
      <c r="A15" s="677" t="s">
        <v>223</v>
      </c>
      <c r="B15" s="677"/>
      <c r="C15" s="677"/>
      <c r="D15" s="677"/>
      <c r="E15" s="677"/>
      <c r="F15" s="677"/>
      <c r="G15" s="677"/>
      <c r="H15" s="677"/>
      <c r="I15" s="298">
        <f>SUM(I5:I14)</f>
        <v>0</v>
      </c>
      <c r="J15" s="298">
        <f t="shared" ref="J15:K15" si="1">SUM(J5:J14)</f>
        <v>0</v>
      </c>
      <c r="K15" s="298">
        <f t="shared" si="1"/>
        <v>0</v>
      </c>
      <c r="M15" s="65"/>
    </row>
    <row r="16" spans="1:13" x14ac:dyDescent="0.3">
      <c r="H16" s="65"/>
      <c r="I16" s="65"/>
      <c r="J16" s="65"/>
      <c r="K16" s="65"/>
    </row>
    <row r="17" spans="2:30" x14ac:dyDescent="0.3">
      <c r="H17" s="65"/>
      <c r="I17" s="65"/>
      <c r="J17" s="65"/>
      <c r="K17" s="65"/>
    </row>
    <row r="18" spans="2:30" x14ac:dyDescent="0.3">
      <c r="B18" s="594" t="s">
        <v>232</v>
      </c>
      <c r="C18" s="595"/>
      <c r="D18" s="595"/>
      <c r="E18" s="595"/>
      <c r="F18" s="595"/>
      <c r="G18" s="595"/>
      <c r="H18" s="595"/>
      <c r="I18" s="595"/>
      <c r="J18" s="595"/>
      <c r="K18" s="596"/>
    </row>
    <row r="19" spans="2:30" ht="55.5" customHeight="1" x14ac:dyDescent="0.3">
      <c r="B19" s="597" t="s">
        <v>225</v>
      </c>
      <c r="C19" s="598"/>
      <c r="D19" s="598"/>
      <c r="E19" s="598"/>
      <c r="F19" s="598"/>
      <c r="G19" s="598"/>
      <c r="H19" s="598"/>
      <c r="I19" s="598"/>
      <c r="J19" s="598"/>
      <c r="K19" s="599"/>
      <c r="V19" s="656"/>
      <c r="W19" s="656"/>
      <c r="X19" s="656"/>
      <c r="Y19" s="58"/>
      <c r="Z19" s="656"/>
      <c r="AA19" s="656"/>
      <c r="AB19" s="58"/>
      <c r="AC19" s="58"/>
      <c r="AD19" s="59"/>
    </row>
    <row r="20" spans="2:30" x14ac:dyDescent="0.3">
      <c r="B20" s="151"/>
      <c r="C20" s="151"/>
      <c r="D20" s="151"/>
      <c r="E20" s="151"/>
      <c r="F20" s="151"/>
      <c r="G20" s="213"/>
      <c r="H20" s="151"/>
      <c r="I20" s="151"/>
      <c r="J20" s="151"/>
      <c r="K20" s="151"/>
      <c r="V20" s="58"/>
      <c r="W20" s="58"/>
      <c r="X20" s="58"/>
      <c r="Y20" s="58"/>
      <c r="Z20" s="659"/>
      <c r="AA20" s="659"/>
      <c r="AB20" s="58"/>
      <c r="AC20" s="58"/>
      <c r="AD20" s="132"/>
    </row>
    <row r="21" spans="2:30" x14ac:dyDescent="0.3">
      <c r="K21" s="51"/>
    </row>
    <row r="22" spans="2:30" x14ac:dyDescent="0.3">
      <c r="F22" s="152"/>
      <c r="G22" s="214"/>
      <c r="H22" s="152"/>
      <c r="I22" s="48"/>
      <c r="J22" s="152"/>
      <c r="K22" s="159"/>
    </row>
  </sheetData>
  <sheetProtection algorithmName="SHA-512" hashValue="4kMHTp7l0BIzojly8qxy5Gudyw35HEqMjKT8KOrezEGT/qH2PrToghoYapcQXEHNPlBTko/HFFOz0xusGwH7Dw==" saltValue="yHX1BCuRu1bYNK0NorjHqg==" spinCount="100000" sheet="1" objects="1" scenarios="1" insertRows="0"/>
  <mergeCells count="23">
    <mergeCell ref="J3:J4"/>
    <mergeCell ref="B18:K18"/>
    <mergeCell ref="B19:K19"/>
    <mergeCell ref="A15:H15"/>
    <mergeCell ref="B12:E12"/>
    <mergeCell ref="B13:E13"/>
    <mergeCell ref="B14:E14"/>
    <mergeCell ref="V19:X19"/>
    <mergeCell ref="Z19:AA19"/>
    <mergeCell ref="Z20:AA20"/>
    <mergeCell ref="B1:K1"/>
    <mergeCell ref="B2:K2"/>
    <mergeCell ref="B3:E4"/>
    <mergeCell ref="F3:H3"/>
    <mergeCell ref="K3:K4"/>
    <mergeCell ref="B5:E5"/>
    <mergeCell ref="B6:E6"/>
    <mergeCell ref="B7:E7"/>
    <mergeCell ref="B8:E8"/>
    <mergeCell ref="B9:E9"/>
    <mergeCell ref="B10:E10"/>
    <mergeCell ref="B11:E11"/>
    <mergeCell ref="I3:I4"/>
  </mergeCells>
  <printOptions horizontalCentered="1"/>
  <pageMargins left="0.25" right="0.25" top="0.25" bottom="0.25" header="0.3" footer="0.3"/>
  <pageSetup scale="82" orientation="landscape" r:id="rId1"/>
  <headerFooter>
    <oddFooter>&amp;C&amp;A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Normal="100" workbookViewId="0">
      <selection activeCell="A2" sqref="A2:J2"/>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ht="20.25" customHeight="1" x14ac:dyDescent="0.3">
      <c r="A1" s="601" t="s">
        <v>191</v>
      </c>
      <c r="B1" s="601"/>
      <c r="C1" s="601"/>
      <c r="D1" s="601"/>
      <c r="E1" s="601"/>
      <c r="F1" s="601"/>
      <c r="G1" s="601"/>
      <c r="H1" s="601"/>
      <c r="I1" s="601"/>
      <c r="J1" s="601"/>
    </row>
    <row r="2" spans="1:11" ht="66" customHeight="1" x14ac:dyDescent="0.3">
      <c r="A2" s="685" t="s">
        <v>340</v>
      </c>
      <c r="B2" s="685"/>
      <c r="C2" s="685"/>
      <c r="D2" s="685"/>
      <c r="E2" s="685"/>
      <c r="F2" s="685"/>
      <c r="G2" s="685"/>
      <c r="H2" s="685"/>
      <c r="I2" s="685"/>
      <c r="J2" s="685"/>
    </row>
    <row r="3" spans="1:11" ht="13.5" customHeight="1" x14ac:dyDescent="0.3">
      <c r="A3" s="686" t="s">
        <v>195</v>
      </c>
      <c r="B3" s="686"/>
      <c r="C3" s="686"/>
      <c r="D3" s="686"/>
      <c r="E3" s="686"/>
      <c r="F3" s="686"/>
      <c r="G3" s="686"/>
      <c r="H3" s="686"/>
      <c r="I3" s="686"/>
      <c r="J3" s="686"/>
    </row>
    <row r="4" spans="1:11" ht="104.25" customHeight="1" x14ac:dyDescent="0.3">
      <c r="A4" s="687" t="s">
        <v>315</v>
      </c>
      <c r="B4" s="687"/>
      <c r="C4" s="687"/>
      <c r="D4" s="687"/>
      <c r="E4" s="687"/>
      <c r="F4" s="687"/>
      <c r="G4" s="687"/>
      <c r="H4" s="687"/>
      <c r="I4" s="687"/>
      <c r="J4" s="687"/>
    </row>
    <row r="5" spans="1:11" ht="8.25" customHeight="1" x14ac:dyDescent="0.3">
      <c r="A5" s="685"/>
      <c r="B5" s="685"/>
      <c r="C5" s="685"/>
      <c r="D5" s="685"/>
      <c r="E5" s="685"/>
      <c r="F5" s="685"/>
      <c r="G5" s="685"/>
      <c r="H5" s="685"/>
      <c r="I5" s="685"/>
      <c r="J5" s="685"/>
    </row>
    <row r="6" spans="1:11" ht="15" customHeight="1" x14ac:dyDescent="0.3">
      <c r="A6" s="603" t="s">
        <v>65</v>
      </c>
      <c r="B6" s="605"/>
      <c r="C6" s="605"/>
      <c r="D6" s="605" t="s">
        <v>34</v>
      </c>
      <c r="E6" s="605"/>
      <c r="F6" s="605"/>
      <c r="G6" s="607"/>
      <c r="H6" s="608" t="s">
        <v>246</v>
      </c>
      <c r="I6" s="610" t="s">
        <v>247</v>
      </c>
      <c r="J6" s="612" t="s">
        <v>220</v>
      </c>
    </row>
    <row r="7" spans="1:11" ht="53.25" customHeight="1" x14ac:dyDescent="0.3">
      <c r="A7" s="688"/>
      <c r="B7" s="689"/>
      <c r="C7" s="689"/>
      <c r="D7" s="162" t="s">
        <v>235</v>
      </c>
      <c r="E7" s="162" t="s">
        <v>56</v>
      </c>
      <c r="F7" s="162" t="s">
        <v>234</v>
      </c>
      <c r="G7" s="180" t="s">
        <v>248</v>
      </c>
      <c r="H7" s="642"/>
      <c r="I7" s="644"/>
      <c r="J7" s="653"/>
    </row>
    <row r="8" spans="1:11" x14ac:dyDescent="0.3">
      <c r="A8" s="673"/>
      <c r="B8" s="674"/>
      <c r="C8" s="674"/>
      <c r="D8" s="369"/>
      <c r="E8" s="367"/>
      <c r="F8" s="367"/>
      <c r="G8" s="371"/>
      <c r="H8" s="373"/>
      <c r="I8" s="374"/>
      <c r="J8" s="375">
        <f>ROUND(D8*F8*G8,0)</f>
        <v>0</v>
      </c>
      <c r="K8" s="65"/>
    </row>
    <row r="9" spans="1:11" x14ac:dyDescent="0.3">
      <c r="A9" s="673"/>
      <c r="B9" s="674"/>
      <c r="C9" s="674"/>
      <c r="D9" s="369"/>
      <c r="E9" s="367"/>
      <c r="F9" s="367"/>
      <c r="G9" s="371"/>
      <c r="H9" s="373"/>
      <c r="I9" s="374"/>
      <c r="J9" s="375">
        <f t="shared" ref="J9:J22" si="0">ROUND(D9*F9*G9,0)</f>
        <v>0</v>
      </c>
      <c r="K9" s="65"/>
    </row>
    <row r="10" spans="1:11" x14ac:dyDescent="0.3">
      <c r="A10" s="673"/>
      <c r="B10" s="674"/>
      <c r="C10" s="674"/>
      <c r="D10" s="369"/>
      <c r="E10" s="367"/>
      <c r="F10" s="367"/>
      <c r="G10" s="371"/>
      <c r="H10" s="373"/>
      <c r="I10" s="374"/>
      <c r="J10" s="375">
        <f t="shared" si="0"/>
        <v>0</v>
      </c>
      <c r="K10" s="65"/>
    </row>
    <row r="11" spans="1:11" ht="15" customHeight="1" x14ac:dyDescent="0.3">
      <c r="A11" s="673"/>
      <c r="B11" s="674"/>
      <c r="C11" s="674"/>
      <c r="D11" s="369"/>
      <c r="E11" s="367"/>
      <c r="F11" s="367"/>
      <c r="G11" s="371"/>
      <c r="H11" s="373"/>
      <c r="I11" s="374"/>
      <c r="J11" s="375">
        <f t="shared" si="0"/>
        <v>0</v>
      </c>
      <c r="K11" s="65"/>
    </row>
    <row r="12" spans="1:11" ht="15" customHeight="1" x14ac:dyDescent="0.3">
      <c r="A12" s="673"/>
      <c r="B12" s="674"/>
      <c r="C12" s="674"/>
      <c r="D12" s="369"/>
      <c r="E12" s="367"/>
      <c r="F12" s="367"/>
      <c r="G12" s="371"/>
      <c r="H12" s="373"/>
      <c r="I12" s="374"/>
      <c r="J12" s="375">
        <f t="shared" si="0"/>
        <v>0</v>
      </c>
      <c r="K12" s="65"/>
    </row>
    <row r="13" spans="1:11" x14ac:dyDescent="0.3">
      <c r="A13" s="673"/>
      <c r="B13" s="674"/>
      <c r="C13" s="674"/>
      <c r="D13" s="369"/>
      <c r="E13" s="367"/>
      <c r="F13" s="367"/>
      <c r="G13" s="371"/>
      <c r="H13" s="373"/>
      <c r="I13" s="374"/>
      <c r="J13" s="375">
        <f t="shared" si="0"/>
        <v>0</v>
      </c>
      <c r="K13" s="65"/>
    </row>
    <row r="14" spans="1:11" x14ac:dyDescent="0.3">
      <c r="A14" s="673"/>
      <c r="B14" s="674"/>
      <c r="C14" s="674"/>
      <c r="D14" s="369"/>
      <c r="E14" s="367"/>
      <c r="F14" s="367"/>
      <c r="G14" s="371"/>
      <c r="H14" s="373"/>
      <c r="I14" s="374"/>
      <c r="J14" s="375">
        <f t="shared" si="0"/>
        <v>0</v>
      </c>
      <c r="K14" s="65"/>
    </row>
    <row r="15" spans="1:11" x14ac:dyDescent="0.3">
      <c r="A15" s="673"/>
      <c r="B15" s="674"/>
      <c r="C15" s="674"/>
      <c r="D15" s="369"/>
      <c r="E15" s="367"/>
      <c r="F15" s="367"/>
      <c r="G15" s="371"/>
      <c r="H15" s="373"/>
      <c r="I15" s="374"/>
      <c r="J15" s="375">
        <f t="shared" si="0"/>
        <v>0</v>
      </c>
      <c r="K15" s="65"/>
    </row>
    <row r="16" spans="1:11" ht="15" customHeight="1" x14ac:dyDescent="0.3">
      <c r="A16" s="673"/>
      <c r="B16" s="674"/>
      <c r="C16" s="674"/>
      <c r="D16" s="369"/>
      <c r="E16" s="367"/>
      <c r="F16" s="367"/>
      <c r="G16" s="371"/>
      <c r="H16" s="373"/>
      <c r="I16" s="374"/>
      <c r="J16" s="375">
        <f t="shared" si="0"/>
        <v>0</v>
      </c>
      <c r="K16" s="65"/>
    </row>
    <row r="17" spans="1:11" ht="15" customHeight="1" x14ac:dyDescent="0.3">
      <c r="A17" s="673"/>
      <c r="B17" s="674"/>
      <c r="C17" s="674"/>
      <c r="D17" s="369"/>
      <c r="E17" s="367"/>
      <c r="F17" s="367"/>
      <c r="G17" s="371"/>
      <c r="H17" s="373"/>
      <c r="I17" s="374"/>
      <c r="J17" s="375">
        <f t="shared" si="0"/>
        <v>0</v>
      </c>
      <c r="K17" s="65"/>
    </row>
    <row r="18" spans="1:11" x14ac:dyDescent="0.3">
      <c r="A18" s="673"/>
      <c r="B18" s="674"/>
      <c r="C18" s="674"/>
      <c r="D18" s="369"/>
      <c r="E18" s="367"/>
      <c r="F18" s="367"/>
      <c r="G18" s="371"/>
      <c r="H18" s="373"/>
      <c r="I18" s="374"/>
      <c r="J18" s="375">
        <f t="shared" si="0"/>
        <v>0</v>
      </c>
      <c r="K18" s="65"/>
    </row>
    <row r="19" spans="1:11" x14ac:dyDescent="0.3">
      <c r="A19" s="673"/>
      <c r="B19" s="674"/>
      <c r="C19" s="674"/>
      <c r="D19" s="369"/>
      <c r="E19" s="367"/>
      <c r="F19" s="367"/>
      <c r="G19" s="371"/>
      <c r="H19" s="373"/>
      <c r="I19" s="374"/>
      <c r="J19" s="375">
        <f t="shared" si="0"/>
        <v>0</v>
      </c>
      <c r="K19" s="65"/>
    </row>
    <row r="20" spans="1:11" x14ac:dyDescent="0.3">
      <c r="A20" s="673"/>
      <c r="B20" s="674"/>
      <c r="C20" s="674"/>
      <c r="D20" s="369"/>
      <c r="E20" s="367"/>
      <c r="F20" s="367"/>
      <c r="G20" s="371"/>
      <c r="H20" s="373"/>
      <c r="I20" s="374"/>
      <c r="J20" s="375">
        <f t="shared" si="0"/>
        <v>0</v>
      </c>
      <c r="K20" s="65"/>
    </row>
    <row r="21" spans="1:11" ht="15" customHeight="1" x14ac:dyDescent="0.3">
      <c r="A21" s="673"/>
      <c r="B21" s="674"/>
      <c r="C21" s="674"/>
      <c r="D21" s="369"/>
      <c r="E21" s="367"/>
      <c r="F21" s="367"/>
      <c r="G21" s="371"/>
      <c r="H21" s="373"/>
      <c r="I21" s="374"/>
      <c r="J21" s="375">
        <f t="shared" si="0"/>
        <v>0</v>
      </c>
      <c r="K21" s="65"/>
    </row>
    <row r="22" spans="1:11" ht="15" customHeight="1" thickBot="1" x14ac:dyDescent="0.35">
      <c r="A22" s="678"/>
      <c r="B22" s="679"/>
      <c r="C22" s="679"/>
      <c r="D22" s="370"/>
      <c r="E22" s="368"/>
      <c r="F22" s="368"/>
      <c r="G22" s="372"/>
      <c r="H22" s="376"/>
      <c r="I22" s="377"/>
      <c r="J22" s="378">
        <f t="shared" si="0"/>
        <v>0</v>
      </c>
      <c r="K22" s="65"/>
    </row>
    <row r="23" spans="1:11" ht="15" thickTop="1" x14ac:dyDescent="0.3">
      <c r="A23" s="677" t="s">
        <v>223</v>
      </c>
      <c r="B23" s="677"/>
      <c r="C23" s="677"/>
      <c r="D23" s="677"/>
      <c r="E23" s="677"/>
      <c r="F23" s="677"/>
      <c r="G23" s="677"/>
      <c r="H23" s="298">
        <f>SUM(H8:H22)</f>
        <v>0</v>
      </c>
      <c r="I23" s="298">
        <f t="shared" ref="I23:J23" si="1">SUM(I8:I22)</f>
        <v>0</v>
      </c>
      <c r="J23" s="298">
        <f t="shared" si="1"/>
        <v>0</v>
      </c>
      <c r="K23" s="65"/>
    </row>
    <row r="24" spans="1:11" x14ac:dyDescent="0.3">
      <c r="A24" s="164"/>
      <c r="B24" s="164"/>
      <c r="C24" s="164"/>
      <c r="D24" s="163"/>
      <c r="E24" s="156"/>
      <c r="F24" s="156"/>
      <c r="G24" s="161"/>
      <c r="H24" s="50"/>
      <c r="I24" s="50"/>
      <c r="J24" s="50"/>
    </row>
    <row r="25" spans="1:11" x14ac:dyDescent="0.3">
      <c r="A25" s="594" t="s">
        <v>236</v>
      </c>
      <c r="B25" s="595"/>
      <c r="C25" s="595"/>
      <c r="D25" s="595"/>
      <c r="E25" s="595"/>
      <c r="F25" s="595"/>
      <c r="G25" s="595"/>
      <c r="H25" s="595"/>
      <c r="I25" s="595"/>
      <c r="J25" s="596"/>
    </row>
    <row r="26" spans="1:11" ht="53.25" customHeight="1" x14ac:dyDescent="0.3">
      <c r="A26" s="597" t="s">
        <v>237</v>
      </c>
      <c r="B26" s="598"/>
      <c r="C26" s="598"/>
      <c r="D26" s="598"/>
      <c r="E26" s="598"/>
      <c r="F26" s="598"/>
      <c r="G26" s="598"/>
      <c r="H26" s="598"/>
      <c r="I26" s="598"/>
      <c r="J26" s="599"/>
    </row>
    <row r="27" spans="1:11" x14ac:dyDescent="0.3">
      <c r="A27" s="151"/>
      <c r="B27" s="151"/>
      <c r="C27" s="151"/>
      <c r="D27" s="151"/>
      <c r="E27" s="151"/>
      <c r="F27" s="151"/>
      <c r="G27" s="151"/>
      <c r="H27" s="151"/>
      <c r="I27" s="151"/>
      <c r="J27" s="151"/>
    </row>
    <row r="28" spans="1:11" x14ac:dyDescent="0.3">
      <c r="J28" s="51"/>
    </row>
    <row r="29" spans="1:11" x14ac:dyDescent="0.3">
      <c r="F29" s="152"/>
      <c r="G29" s="152"/>
      <c r="H29" s="48"/>
      <c r="I29" s="152"/>
      <c r="J29" s="159"/>
    </row>
  </sheetData>
  <sheetProtection algorithmName="SHA-512" hashValue="PKhntX8/0Jvr3nbSCNscYC+N6uGVw0SworVCqFDRRXPvGENuyXSlAZFpNj3wk9Agd7KNRgKgcFNvnVRAdf2E7g==" saltValue="b1b+ntI9vMfCAWbL/lWybw==" spinCount="100000" sheet="1" objects="1" scenarios="1" insertRows="0"/>
  <mergeCells count="28">
    <mergeCell ref="A1:J1"/>
    <mergeCell ref="A2:J2"/>
    <mergeCell ref="A3:J3"/>
    <mergeCell ref="A4:J4"/>
    <mergeCell ref="A9:C9"/>
    <mergeCell ref="A5:J5"/>
    <mergeCell ref="J6:J7"/>
    <mergeCell ref="D6:G6"/>
    <mergeCell ref="A6:C7"/>
    <mergeCell ref="A8:C8"/>
    <mergeCell ref="H6:H7"/>
    <mergeCell ref="I6:I7"/>
    <mergeCell ref="A10:C10"/>
    <mergeCell ref="A11:C11"/>
    <mergeCell ref="A12:C12"/>
    <mergeCell ref="A20:C20"/>
    <mergeCell ref="A18:C18"/>
    <mergeCell ref="A19:C19"/>
    <mergeCell ref="A13:C13"/>
    <mergeCell ref="A14:C14"/>
    <mergeCell ref="A15:C15"/>
    <mergeCell ref="A16:C16"/>
    <mergeCell ref="A17:C17"/>
    <mergeCell ref="A25:J25"/>
    <mergeCell ref="A26:J26"/>
    <mergeCell ref="A21:C21"/>
    <mergeCell ref="A22:C22"/>
    <mergeCell ref="A23:G23"/>
  </mergeCells>
  <printOptions horizontalCentered="1"/>
  <pageMargins left="0.25" right="0.25" top="0.25" bottom="0.25" header="0.3" footer="0.3"/>
  <pageSetup scale="84" orientation="landscape" r:id="rId1"/>
  <headerFooter>
    <oddFooter>&amp;C&amp;A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01" t="s">
        <v>191</v>
      </c>
      <c r="C1" s="601"/>
      <c r="D1" s="601"/>
      <c r="E1" s="601"/>
      <c r="F1" s="601"/>
      <c r="G1" s="601"/>
      <c r="H1" s="601"/>
    </row>
    <row r="2" spans="2:9" ht="46.5" customHeight="1" x14ac:dyDescent="0.3">
      <c r="B2" s="685" t="s">
        <v>197</v>
      </c>
      <c r="C2" s="685"/>
      <c r="D2" s="685"/>
      <c r="E2" s="685"/>
      <c r="F2" s="685"/>
      <c r="G2" s="685"/>
      <c r="H2" s="685"/>
      <c r="I2" s="685"/>
    </row>
    <row r="3" spans="2:9" ht="16.5" customHeight="1" x14ac:dyDescent="0.3">
      <c r="B3" s="692" t="s">
        <v>57</v>
      </c>
      <c r="C3" s="691" t="s">
        <v>8</v>
      </c>
      <c r="D3" s="691"/>
      <c r="E3" s="691"/>
      <c r="F3" s="691" t="s">
        <v>34</v>
      </c>
      <c r="G3" s="691"/>
      <c r="H3" s="691"/>
      <c r="I3" s="691" t="s">
        <v>40</v>
      </c>
    </row>
    <row r="4" spans="2:9" ht="14.25" customHeight="1" x14ac:dyDescent="0.3">
      <c r="B4" s="692"/>
      <c r="C4" s="691"/>
      <c r="D4" s="691"/>
      <c r="E4" s="691"/>
      <c r="F4" s="41" t="s">
        <v>55</v>
      </c>
      <c r="G4" s="41" t="s">
        <v>56</v>
      </c>
      <c r="H4" s="41" t="s">
        <v>52</v>
      </c>
      <c r="I4" s="691"/>
    </row>
    <row r="5" spans="2:9" x14ac:dyDescent="0.3">
      <c r="B5" s="62"/>
      <c r="C5" s="693"/>
      <c r="D5" s="693"/>
      <c r="E5" s="693"/>
      <c r="I5" s="48">
        <f t="shared" ref="I5:I6" si="0">SUM(I4:I4)</f>
        <v>0</v>
      </c>
    </row>
    <row r="6" spans="2:9" ht="15" customHeight="1" x14ac:dyDescent="0.6">
      <c r="B6" s="43"/>
      <c r="C6" s="694"/>
      <c r="D6" s="694"/>
      <c r="E6" s="694"/>
      <c r="F6" s="44"/>
      <c r="G6" s="44"/>
      <c r="H6" s="44"/>
      <c r="I6" s="71">
        <f t="shared" si="0"/>
        <v>0</v>
      </c>
    </row>
    <row r="7" spans="2:9" x14ac:dyDescent="0.3">
      <c r="B7" s="43"/>
      <c r="C7" s="43"/>
      <c r="D7" s="43"/>
      <c r="E7" s="43"/>
      <c r="F7" s="43"/>
      <c r="G7" s="695" t="s">
        <v>45</v>
      </c>
      <c r="H7" s="695"/>
      <c r="I7" s="48">
        <f>SUM(I6:I6)</f>
        <v>0</v>
      </c>
    </row>
    <row r="8" spans="2:9" x14ac:dyDescent="0.3">
      <c r="B8" s="43"/>
      <c r="C8" s="43"/>
      <c r="D8" s="43"/>
      <c r="E8" s="43"/>
      <c r="F8" s="43"/>
      <c r="G8" s="128"/>
      <c r="H8" s="128"/>
      <c r="I8" s="48"/>
    </row>
    <row r="9" spans="2:9" x14ac:dyDescent="0.3">
      <c r="B9" s="691" t="s">
        <v>58</v>
      </c>
      <c r="C9" s="691" t="s">
        <v>46</v>
      </c>
      <c r="D9" s="696" t="s">
        <v>34</v>
      </c>
      <c r="E9" s="696"/>
      <c r="F9" s="696"/>
      <c r="G9" s="696"/>
      <c r="H9" s="696"/>
      <c r="I9" s="691" t="s">
        <v>40</v>
      </c>
    </row>
    <row r="10" spans="2:9" x14ac:dyDescent="0.3">
      <c r="B10" s="691"/>
      <c r="C10" s="691"/>
      <c r="D10" s="137" t="s">
        <v>47</v>
      </c>
      <c r="E10" s="137" t="s">
        <v>48</v>
      </c>
      <c r="F10" s="137" t="s">
        <v>49</v>
      </c>
      <c r="G10" s="137" t="s">
        <v>50</v>
      </c>
      <c r="H10" s="137" t="s">
        <v>51</v>
      </c>
      <c r="I10" s="691"/>
    </row>
    <row r="11" spans="2:9" x14ac:dyDescent="0.3">
      <c r="B11" s="62"/>
      <c r="C11" s="40"/>
      <c r="D11" s="40"/>
      <c r="E11" s="40"/>
      <c r="F11" s="40"/>
      <c r="G11" s="40"/>
      <c r="H11" s="40"/>
      <c r="I11" s="48">
        <f t="shared" ref="I11:I12" si="1">SUM(I10:I10)</f>
        <v>0</v>
      </c>
    </row>
    <row r="12" spans="2:9" ht="18" x14ac:dyDescent="0.6">
      <c r="B12" s="43"/>
      <c r="C12" s="43"/>
      <c r="D12" s="45"/>
      <c r="E12" s="47"/>
      <c r="F12" s="45"/>
      <c r="G12" s="45"/>
      <c r="H12" s="45"/>
      <c r="I12" s="71">
        <f t="shared" si="1"/>
        <v>0</v>
      </c>
    </row>
    <row r="13" spans="2:9" x14ac:dyDescent="0.3">
      <c r="E13" s="21"/>
      <c r="G13" s="695" t="s">
        <v>45</v>
      </c>
      <c r="H13" s="695"/>
      <c r="I13" s="48">
        <f>SUM(I12:I12)</f>
        <v>0</v>
      </c>
    </row>
    <row r="14" spans="2:9" x14ac:dyDescent="0.3">
      <c r="E14" s="21"/>
      <c r="I14" s="21"/>
    </row>
    <row r="15" spans="2:9" ht="18" x14ac:dyDescent="0.6">
      <c r="B15" s="15"/>
      <c r="C15" s="15"/>
      <c r="D15" s="58"/>
      <c r="E15" s="63"/>
      <c r="F15" s="15"/>
      <c r="G15" s="15"/>
      <c r="H15" s="15"/>
      <c r="I15" s="71">
        <f>I14</f>
        <v>0</v>
      </c>
    </row>
    <row r="16" spans="2:9" x14ac:dyDescent="0.3">
      <c r="E16" s="21"/>
      <c r="G16" s="699" t="s">
        <v>42</v>
      </c>
      <c r="H16" s="699"/>
      <c r="I16" s="48">
        <f>I15</f>
        <v>0</v>
      </c>
    </row>
    <row r="17" spans="2:9" x14ac:dyDescent="0.3">
      <c r="E17" s="21"/>
      <c r="I17" s="21"/>
    </row>
    <row r="18" spans="2:9" ht="15" customHeight="1" x14ac:dyDescent="0.3">
      <c r="E18" s="21"/>
      <c r="I18" s="21"/>
    </row>
    <row r="19" spans="2:9" hidden="1" x14ac:dyDescent="0.3">
      <c r="E19" s="21"/>
      <c r="I19" s="21"/>
    </row>
    <row r="20" spans="2:9" hidden="1" x14ac:dyDescent="0.3">
      <c r="E20" s="21"/>
      <c r="I20" s="21"/>
    </row>
    <row r="21" spans="2:9" hidden="1" x14ac:dyDescent="0.3">
      <c r="E21" s="21"/>
      <c r="I21" s="21"/>
    </row>
    <row r="22" spans="2:9" x14ac:dyDescent="0.3">
      <c r="E22" s="21"/>
      <c r="I22" s="21"/>
    </row>
    <row r="23" spans="2:9" x14ac:dyDescent="0.3">
      <c r="E23" s="21"/>
      <c r="I23" s="21"/>
    </row>
    <row r="24" spans="2:9" x14ac:dyDescent="0.3">
      <c r="B24" s="38" t="s">
        <v>59</v>
      </c>
      <c r="C24" s="53"/>
      <c r="D24" s="53"/>
      <c r="E24" s="53"/>
      <c r="F24" s="53"/>
      <c r="G24" s="53"/>
      <c r="H24" s="53"/>
      <c r="I24" s="60"/>
    </row>
    <row r="25" spans="2:9" ht="30" customHeight="1" x14ac:dyDescent="0.3">
      <c r="B25" s="697"/>
      <c r="C25" s="602"/>
      <c r="D25" s="602"/>
      <c r="E25" s="602"/>
      <c r="F25" s="602"/>
      <c r="G25" s="602"/>
      <c r="H25" s="602"/>
      <c r="I25" s="698"/>
    </row>
    <row r="26" spans="2:9" x14ac:dyDescent="0.3">
      <c r="B26" s="32"/>
      <c r="C26" s="27"/>
      <c r="D26" s="27"/>
      <c r="E26" s="27"/>
      <c r="F26" s="27"/>
      <c r="G26" s="27"/>
      <c r="H26" s="27"/>
      <c r="I26" s="31"/>
    </row>
    <row r="27" spans="2:9" x14ac:dyDescent="0.3">
      <c r="B27" s="32"/>
      <c r="C27" s="27"/>
      <c r="D27" s="27"/>
      <c r="E27" s="27"/>
      <c r="F27" s="27"/>
      <c r="G27" s="27"/>
      <c r="H27" s="27"/>
      <c r="I27" s="8"/>
    </row>
    <row r="28" spans="2:9" x14ac:dyDescent="0.3">
      <c r="B28" s="32"/>
      <c r="C28" s="27"/>
      <c r="D28" s="27"/>
      <c r="E28" s="27"/>
      <c r="F28" s="27"/>
      <c r="G28" s="27"/>
      <c r="H28" s="27"/>
      <c r="I28" s="8"/>
    </row>
    <row r="29" spans="2:9" x14ac:dyDescent="0.3">
      <c r="B29" s="34"/>
      <c r="C29" s="28"/>
      <c r="D29" s="28"/>
      <c r="E29" s="28"/>
      <c r="F29" s="12"/>
      <c r="G29" s="123"/>
      <c r="H29" s="123" t="s">
        <v>43</v>
      </c>
      <c r="I29" s="146">
        <f>I7+I13</f>
        <v>0</v>
      </c>
    </row>
    <row r="32" spans="2:9" x14ac:dyDescent="0.3">
      <c r="B32" s="38" t="s">
        <v>60</v>
      </c>
      <c r="C32" s="39"/>
      <c r="D32" s="29"/>
      <c r="E32" s="29"/>
      <c r="F32" s="29"/>
      <c r="G32" s="29"/>
      <c r="H32" s="29"/>
      <c r="I32" s="57"/>
    </row>
    <row r="33" spans="2:9" x14ac:dyDescent="0.3">
      <c r="B33" s="36"/>
      <c r="C33" s="30"/>
      <c r="D33" s="30"/>
      <c r="E33" s="30"/>
      <c r="F33" s="30"/>
      <c r="G33" s="30"/>
      <c r="H33" s="30"/>
      <c r="I33" s="8"/>
    </row>
    <row r="34" spans="2:9" x14ac:dyDescent="0.3">
      <c r="B34" s="55"/>
      <c r="C34" s="56"/>
      <c r="D34" s="56"/>
      <c r="E34" s="56"/>
      <c r="F34" s="12"/>
      <c r="G34" s="124"/>
      <c r="H34" s="124" t="s">
        <v>42</v>
      </c>
      <c r="I34" s="146">
        <f>I16</f>
        <v>0</v>
      </c>
    </row>
    <row r="35" spans="2:9" x14ac:dyDescent="0.3">
      <c r="H35" s="51"/>
    </row>
    <row r="36" spans="2:9" x14ac:dyDescent="0.3">
      <c r="G36" s="690" t="s">
        <v>218</v>
      </c>
      <c r="H36" s="690"/>
      <c r="I36" s="48">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01" t="s">
        <v>191</v>
      </c>
      <c r="B1" s="601"/>
      <c r="C1" s="601"/>
      <c r="D1" s="601"/>
      <c r="E1" s="601"/>
      <c r="F1" s="601"/>
      <c r="G1" s="601"/>
    </row>
    <row r="2" spans="1:7" ht="63" customHeight="1" x14ac:dyDescent="0.3">
      <c r="A2" s="685" t="s">
        <v>202</v>
      </c>
      <c r="B2" s="685"/>
      <c r="C2" s="685"/>
      <c r="D2" s="685"/>
      <c r="E2" s="685"/>
      <c r="F2" s="685"/>
      <c r="G2" s="685"/>
    </row>
    <row r="3" spans="1:7" ht="25.5" customHeight="1" x14ac:dyDescent="0.3">
      <c r="A3" s="700" t="s">
        <v>22</v>
      </c>
      <c r="B3" s="700"/>
      <c r="C3" s="700" t="s">
        <v>61</v>
      </c>
      <c r="D3" s="700"/>
      <c r="E3" s="700"/>
      <c r="F3" s="700"/>
      <c r="G3" s="134" t="s">
        <v>40</v>
      </c>
    </row>
    <row r="4" spans="1:7" x14ac:dyDescent="0.3">
      <c r="A4" s="59" t="s">
        <v>4</v>
      </c>
      <c r="B4" s="15"/>
      <c r="C4" s="15"/>
      <c r="D4" s="15"/>
      <c r="E4" s="15"/>
      <c r="F4" s="15"/>
      <c r="G4" s="15"/>
    </row>
    <row r="5" spans="1:7" ht="15.6" x14ac:dyDescent="0.4">
      <c r="A5" s="43" t="s">
        <v>78</v>
      </c>
      <c r="B5" s="43"/>
      <c r="C5" s="43"/>
      <c r="D5" s="43"/>
      <c r="E5" s="45"/>
      <c r="F5" s="44"/>
      <c r="G5" s="52">
        <v>0</v>
      </c>
    </row>
    <row r="6" spans="1:7" x14ac:dyDescent="0.3">
      <c r="E6" s="695" t="s">
        <v>45</v>
      </c>
      <c r="F6" s="695"/>
      <c r="G6" s="48">
        <f>SUM(G4:G5)</f>
        <v>0</v>
      </c>
    </row>
    <row r="9" spans="1:7" x14ac:dyDescent="0.3">
      <c r="E9" s="699" t="s">
        <v>42</v>
      </c>
      <c r="F9" s="699"/>
      <c r="G9" s="48">
        <f>G8</f>
        <v>0</v>
      </c>
    </row>
    <row r="10" spans="1:7" x14ac:dyDescent="0.3">
      <c r="F10" s="65"/>
      <c r="G10" s="65"/>
    </row>
    <row r="11" spans="1:7" x14ac:dyDescent="0.3">
      <c r="F11" s="65"/>
      <c r="G11" s="65"/>
    </row>
    <row r="12" spans="1:7" x14ac:dyDescent="0.3">
      <c r="F12" s="65"/>
      <c r="G12" s="65"/>
    </row>
    <row r="13" spans="1:7" x14ac:dyDescent="0.3">
      <c r="F13" s="65"/>
      <c r="G13" s="65"/>
    </row>
    <row r="14" spans="1:7" ht="6.75" customHeight="1" x14ac:dyDescent="0.3">
      <c r="F14" s="65"/>
      <c r="G14" s="65"/>
    </row>
    <row r="15" spans="1:7" hidden="1" x14ac:dyDescent="0.3">
      <c r="F15" s="65"/>
      <c r="G15" s="65"/>
    </row>
    <row r="16" spans="1:7" hidden="1" x14ac:dyDescent="0.3">
      <c r="F16" s="65"/>
      <c r="G16" s="65"/>
    </row>
    <row r="17" spans="1:7" hidden="1" x14ac:dyDescent="0.3">
      <c r="F17" s="65"/>
      <c r="G17" s="65"/>
    </row>
    <row r="18" spans="1:7" hidden="1" x14ac:dyDescent="0.3">
      <c r="F18" s="65"/>
      <c r="G18" s="65"/>
    </row>
    <row r="19" spans="1:7" hidden="1" x14ac:dyDescent="0.3">
      <c r="F19" s="65"/>
      <c r="G19" s="65"/>
    </row>
    <row r="20" spans="1:7" x14ac:dyDescent="0.3">
      <c r="F20" s="65"/>
      <c r="G20" s="65"/>
    </row>
    <row r="21" spans="1:7" x14ac:dyDescent="0.3">
      <c r="F21" s="65"/>
      <c r="G21" s="65"/>
    </row>
    <row r="22" spans="1:7" x14ac:dyDescent="0.3">
      <c r="F22" s="65"/>
      <c r="G22" s="65"/>
    </row>
    <row r="23" spans="1:7" x14ac:dyDescent="0.3">
      <c r="F23" s="65"/>
      <c r="G23" s="65"/>
    </row>
    <row r="24" spans="1:7" x14ac:dyDescent="0.3">
      <c r="A24" s="38" t="s">
        <v>62</v>
      </c>
      <c r="B24" s="53"/>
      <c r="C24" s="53"/>
      <c r="D24" s="53"/>
      <c r="E24" s="53"/>
      <c r="F24" s="53"/>
      <c r="G24" s="54"/>
    </row>
    <row r="25" spans="1:7" x14ac:dyDescent="0.3">
      <c r="A25" s="49"/>
      <c r="B25" s="27"/>
      <c r="C25" s="27"/>
      <c r="D25" s="27"/>
      <c r="E25" s="27"/>
      <c r="F25" s="27"/>
      <c r="G25" s="33"/>
    </row>
    <row r="26" spans="1:7" x14ac:dyDescent="0.3">
      <c r="A26" s="32"/>
      <c r="B26" s="27"/>
      <c r="C26" s="27"/>
      <c r="D26" s="27"/>
      <c r="E26" s="27"/>
      <c r="F26" s="27"/>
      <c r="G26" s="33"/>
    </row>
    <row r="27" spans="1:7" x14ac:dyDescent="0.3">
      <c r="A27" s="32"/>
      <c r="B27" s="27"/>
      <c r="C27" s="27"/>
      <c r="D27" s="27"/>
      <c r="E27" s="27"/>
      <c r="F27" s="27"/>
      <c r="G27" s="33"/>
    </row>
    <row r="28" spans="1:7" x14ac:dyDescent="0.3">
      <c r="A28" s="32"/>
      <c r="B28" s="27"/>
      <c r="C28" s="27"/>
      <c r="D28" s="27"/>
      <c r="E28" s="27"/>
      <c r="F28" s="27"/>
      <c r="G28" s="33"/>
    </row>
    <row r="29" spans="1:7" x14ac:dyDescent="0.3">
      <c r="A29" s="34"/>
      <c r="B29" s="28"/>
      <c r="C29" s="28"/>
      <c r="D29" s="28"/>
      <c r="E29" s="12"/>
      <c r="F29" s="123" t="s">
        <v>43</v>
      </c>
      <c r="G29" s="146">
        <f>G6</f>
        <v>0</v>
      </c>
    </row>
    <row r="32" spans="1:7" x14ac:dyDescent="0.3">
      <c r="A32" s="38" t="s">
        <v>63</v>
      </c>
      <c r="B32" s="39"/>
      <c r="C32" s="29"/>
      <c r="D32" s="29"/>
      <c r="E32" s="29"/>
      <c r="F32" s="29"/>
      <c r="G32" s="35"/>
    </row>
    <row r="33" spans="1:7" x14ac:dyDescent="0.3">
      <c r="A33" s="36"/>
      <c r="B33" s="30"/>
      <c r="C33" s="30"/>
      <c r="D33" s="30"/>
      <c r="E33" s="30"/>
      <c r="F33" s="30"/>
      <c r="G33" s="37"/>
    </row>
    <row r="34" spans="1:7" x14ac:dyDescent="0.3">
      <c r="A34" s="55"/>
      <c r="B34" s="56"/>
      <c r="C34" s="56"/>
      <c r="D34" s="56"/>
      <c r="E34" s="12"/>
      <c r="F34" s="124" t="s">
        <v>42</v>
      </c>
      <c r="G34" s="146">
        <f>G9</f>
        <v>0</v>
      </c>
    </row>
    <row r="35" spans="1:7" x14ac:dyDescent="0.3">
      <c r="G35" s="51"/>
    </row>
    <row r="36" spans="1:7" x14ac:dyDescent="0.3">
      <c r="E36" s="690" t="s">
        <v>64</v>
      </c>
      <c r="F36" s="690"/>
      <c r="G36" s="48">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topLeftCell="A19" workbookViewId="0">
      <selection activeCell="L36" sqref="L35:L36"/>
    </sheetView>
  </sheetViews>
  <sheetFormatPr defaultColWidth="9.109375" defaultRowHeight="13.2" x14ac:dyDescent="0.25"/>
  <cols>
    <col min="1" max="1" width="2.5546875" style="15" customWidth="1"/>
    <col min="2" max="2" width="18" style="15" customWidth="1"/>
    <col min="3" max="3" width="24" style="15" customWidth="1"/>
    <col min="4" max="7" width="16.88671875" style="15" customWidth="1"/>
    <col min="8" max="8" width="18.44140625" style="15" customWidth="1"/>
    <col min="9" max="9" width="2.6640625" style="15" customWidth="1"/>
    <col min="10" max="16384" width="9.109375" style="15"/>
  </cols>
  <sheetData>
    <row r="1" spans="2:8" ht="25.5" customHeight="1" x14ac:dyDescent="0.25">
      <c r="B1" s="601" t="s">
        <v>191</v>
      </c>
      <c r="C1" s="601"/>
      <c r="D1" s="601"/>
      <c r="E1" s="601"/>
      <c r="F1" s="601"/>
      <c r="G1" s="601"/>
      <c r="H1" s="601"/>
    </row>
    <row r="2" spans="2:8" ht="67.5" customHeight="1" x14ac:dyDescent="0.25">
      <c r="B2" s="490" t="s">
        <v>198</v>
      </c>
      <c r="C2" s="490"/>
      <c r="D2" s="490"/>
      <c r="E2" s="490"/>
      <c r="F2" s="490"/>
      <c r="G2" s="490"/>
      <c r="H2" s="490"/>
    </row>
    <row r="4" spans="2:8" x14ac:dyDescent="0.25">
      <c r="B4" s="692" t="s">
        <v>65</v>
      </c>
      <c r="C4" s="692"/>
      <c r="D4" s="692" t="s">
        <v>34</v>
      </c>
      <c r="E4" s="692"/>
      <c r="F4" s="692"/>
      <c r="G4" s="692"/>
      <c r="H4" s="692" t="s">
        <v>40</v>
      </c>
    </row>
    <row r="5" spans="2:8" x14ac:dyDescent="0.25">
      <c r="B5" s="692"/>
      <c r="C5" s="692"/>
      <c r="D5" s="122" t="s">
        <v>50</v>
      </c>
      <c r="E5" s="122" t="s">
        <v>49</v>
      </c>
      <c r="F5" s="122" t="s">
        <v>40</v>
      </c>
      <c r="G5" s="122" t="s">
        <v>39</v>
      </c>
      <c r="H5" s="692"/>
    </row>
    <row r="6" spans="2:8" ht="13.8" x14ac:dyDescent="0.3">
      <c r="B6" s="66"/>
      <c r="H6" s="48">
        <f t="shared" ref="H6:H8" si="0">SUM(H4:H5)</f>
        <v>0</v>
      </c>
    </row>
    <row r="7" spans="2:8" ht="13.8" x14ac:dyDescent="0.3">
      <c r="B7" s="43"/>
      <c r="C7" s="43"/>
      <c r="D7" s="45"/>
      <c r="E7" s="45"/>
      <c r="F7" s="47"/>
      <c r="G7" s="45"/>
      <c r="H7" s="48">
        <f t="shared" si="0"/>
        <v>0</v>
      </c>
    </row>
    <row r="8" spans="2:8" ht="17.399999999999999" x14ac:dyDescent="0.6">
      <c r="B8" s="43"/>
      <c r="C8" s="43"/>
      <c r="D8" s="45"/>
      <c r="E8" s="45"/>
      <c r="F8" s="47"/>
      <c r="G8" s="45"/>
      <c r="H8" s="71">
        <f t="shared" si="0"/>
        <v>0</v>
      </c>
    </row>
    <row r="9" spans="2:8" ht="13.8" x14ac:dyDescent="0.3">
      <c r="F9" s="695" t="s">
        <v>45</v>
      </c>
      <c r="G9" s="695"/>
      <c r="H9" s="48">
        <f>SUM(H7:H8)</f>
        <v>0</v>
      </c>
    </row>
    <row r="10" spans="2:8" x14ac:dyDescent="0.25">
      <c r="F10" s="67"/>
      <c r="H10" s="24"/>
    </row>
    <row r="11" spans="2:8" x14ac:dyDescent="0.25">
      <c r="F11" s="67"/>
      <c r="H11" s="24"/>
    </row>
    <row r="12" spans="2:8" ht="17.399999999999999" x14ac:dyDescent="0.6">
      <c r="F12" s="67"/>
      <c r="H12" s="71">
        <f>H11</f>
        <v>0</v>
      </c>
    </row>
    <row r="13" spans="2:8" ht="13.8" x14ac:dyDescent="0.3">
      <c r="F13" s="699" t="s">
        <v>42</v>
      </c>
      <c r="G13" s="699"/>
      <c r="H13" s="48">
        <f>H12</f>
        <v>0</v>
      </c>
    </row>
    <row r="14" spans="2:8" x14ac:dyDescent="0.25">
      <c r="F14" s="67"/>
      <c r="H14" s="24"/>
    </row>
    <row r="15" spans="2:8" x14ac:dyDescent="0.25">
      <c r="F15" s="67"/>
      <c r="H15" s="24"/>
    </row>
    <row r="16" spans="2:8" x14ac:dyDescent="0.25">
      <c r="F16" s="67"/>
      <c r="H16" s="24"/>
    </row>
    <row r="20" spans="2:8" ht="14.4" x14ac:dyDescent="0.25">
      <c r="B20" s="38" t="s">
        <v>66</v>
      </c>
      <c r="C20" s="53"/>
      <c r="D20" s="53"/>
      <c r="E20" s="53"/>
      <c r="F20" s="53"/>
      <c r="G20" s="53"/>
      <c r="H20" s="54"/>
    </row>
    <row r="21" spans="2:8" ht="14.4" x14ac:dyDescent="0.25">
      <c r="B21" s="119"/>
      <c r="C21" s="70"/>
      <c r="D21" s="70"/>
      <c r="E21" s="70"/>
      <c r="F21" s="70"/>
      <c r="G21" s="70"/>
      <c r="H21" s="33"/>
    </row>
    <row r="22" spans="2:8" ht="14.4" x14ac:dyDescent="0.25">
      <c r="B22" s="119"/>
      <c r="C22" s="120"/>
      <c r="D22" s="120"/>
      <c r="E22" s="27"/>
      <c r="F22" s="27"/>
      <c r="G22" s="27"/>
      <c r="H22" s="33"/>
    </row>
    <row r="23" spans="2:8" ht="14.4" x14ac:dyDescent="0.25">
      <c r="B23" s="32"/>
      <c r="C23" s="27"/>
      <c r="D23" s="27"/>
      <c r="E23" s="27"/>
      <c r="F23" s="27"/>
      <c r="G23" s="27"/>
      <c r="H23" s="33"/>
    </row>
    <row r="24" spans="2:8" ht="14.4" x14ac:dyDescent="0.25">
      <c r="B24" s="32"/>
      <c r="C24" s="27"/>
      <c r="D24" s="27"/>
      <c r="E24" s="27"/>
      <c r="F24" s="27"/>
      <c r="G24" s="27"/>
      <c r="H24" s="33"/>
    </row>
    <row r="25" spans="2:8" ht="14.4" x14ac:dyDescent="0.3">
      <c r="B25" s="34"/>
      <c r="C25" s="28"/>
      <c r="D25" s="28"/>
      <c r="E25" s="28"/>
      <c r="F25" s="12"/>
      <c r="G25" s="123" t="s">
        <v>43</v>
      </c>
      <c r="H25" s="146">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8" t="s">
        <v>67</v>
      </c>
      <c r="C28" s="39"/>
      <c r="D28" s="29"/>
      <c r="E28" s="29"/>
      <c r="F28" s="29"/>
      <c r="G28" s="29"/>
      <c r="H28" s="35"/>
    </row>
    <row r="29" spans="2:8" x14ac:dyDescent="0.25">
      <c r="B29" s="36"/>
      <c r="C29" s="30"/>
      <c r="D29" s="30"/>
      <c r="E29" s="30"/>
      <c r="F29" s="30"/>
      <c r="G29" s="30"/>
      <c r="H29" s="37"/>
    </row>
    <row r="30" spans="2:8" ht="14.4" x14ac:dyDescent="0.3">
      <c r="B30" s="55"/>
      <c r="C30" s="56"/>
      <c r="D30" s="56"/>
      <c r="E30" s="56"/>
      <c r="F30" s="12"/>
      <c r="G30" s="124" t="s">
        <v>42</v>
      </c>
      <c r="H30" s="146">
        <v>0</v>
      </c>
    </row>
    <row r="31" spans="2:8" ht="14.4" x14ac:dyDescent="0.3">
      <c r="B31" s="6"/>
      <c r="C31" s="6"/>
      <c r="D31" s="6"/>
      <c r="E31" s="6"/>
      <c r="F31" s="6"/>
      <c r="G31" s="6"/>
      <c r="H31" s="51"/>
    </row>
    <row r="32" spans="2:8" ht="14.4" x14ac:dyDescent="0.3">
      <c r="B32" s="6"/>
      <c r="C32" s="6"/>
      <c r="D32" s="6"/>
      <c r="E32" s="6"/>
      <c r="F32" s="125" t="s">
        <v>68</v>
      </c>
      <c r="G32" s="125"/>
      <c r="H32" s="48">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01" t="s">
        <v>191</v>
      </c>
      <c r="B1" s="601"/>
      <c r="C1" s="601"/>
      <c r="D1" s="601"/>
      <c r="E1" s="601"/>
      <c r="F1" s="601"/>
      <c r="G1" s="601"/>
    </row>
    <row r="2" spans="1:7" ht="53.25" customHeight="1" x14ac:dyDescent="0.3">
      <c r="A2" s="685" t="s">
        <v>199</v>
      </c>
      <c r="B2" s="685"/>
      <c r="C2" s="685"/>
      <c r="D2" s="685"/>
      <c r="E2" s="685"/>
      <c r="F2" s="685"/>
      <c r="G2" s="685"/>
    </row>
    <row r="3" spans="1:7" x14ac:dyDescent="0.3">
      <c r="A3" s="700" t="s">
        <v>22</v>
      </c>
      <c r="B3" s="700"/>
      <c r="C3" s="700" t="s">
        <v>61</v>
      </c>
      <c r="D3" s="700"/>
      <c r="E3" s="700"/>
      <c r="F3" s="700"/>
      <c r="G3" s="134" t="s">
        <v>40</v>
      </c>
    </row>
    <row r="4" spans="1:7" x14ac:dyDescent="0.3">
      <c r="A4" s="59"/>
      <c r="B4" s="15"/>
      <c r="C4" s="15"/>
      <c r="D4" s="15"/>
      <c r="E4" s="15"/>
      <c r="F4" s="15"/>
      <c r="G4" s="48">
        <f t="shared" ref="G4:G5" si="0">SUM(G2:G3)</f>
        <v>0</v>
      </c>
    </row>
    <row r="5" spans="1:7" ht="18" x14ac:dyDescent="0.6">
      <c r="A5" s="43"/>
      <c r="B5" s="43"/>
      <c r="C5" s="43"/>
      <c r="D5" s="43"/>
      <c r="E5" s="45"/>
      <c r="F5" s="44"/>
      <c r="G5" s="71">
        <f t="shared" si="0"/>
        <v>0</v>
      </c>
    </row>
    <row r="6" spans="1:7" x14ac:dyDescent="0.3">
      <c r="E6" s="695" t="s">
        <v>45</v>
      </c>
      <c r="F6" s="695"/>
      <c r="G6" s="48">
        <f>SUM(G4:G5)</f>
        <v>0</v>
      </c>
    </row>
    <row r="8" spans="1:7" ht="18" x14ac:dyDescent="0.6">
      <c r="G8" s="71">
        <f>G7</f>
        <v>0</v>
      </c>
    </row>
    <row r="9" spans="1:7" x14ac:dyDescent="0.3">
      <c r="E9" s="699" t="s">
        <v>42</v>
      </c>
      <c r="F9" s="699"/>
      <c r="G9" s="48">
        <f>G8</f>
        <v>0</v>
      </c>
    </row>
    <row r="10" spans="1:7" x14ac:dyDescent="0.3">
      <c r="F10" s="65"/>
      <c r="G10" s="65"/>
    </row>
    <row r="11" spans="1:7" x14ac:dyDescent="0.3">
      <c r="F11" s="65"/>
      <c r="G11" s="65"/>
    </row>
    <row r="12" spans="1:7" x14ac:dyDescent="0.3">
      <c r="F12" s="65"/>
      <c r="G12" s="65"/>
    </row>
    <row r="13" spans="1:7" x14ac:dyDescent="0.3">
      <c r="F13" s="65"/>
      <c r="G13" s="65"/>
    </row>
    <row r="14" spans="1:7" x14ac:dyDescent="0.3">
      <c r="F14" s="65"/>
      <c r="G14" s="65"/>
    </row>
    <row r="15" spans="1:7" x14ac:dyDescent="0.3">
      <c r="F15" s="65"/>
      <c r="G15" s="65"/>
    </row>
    <row r="16" spans="1:7" x14ac:dyDescent="0.3">
      <c r="F16" s="65"/>
      <c r="G16" s="65"/>
    </row>
    <row r="17" spans="1:7" x14ac:dyDescent="0.3">
      <c r="F17" s="65"/>
      <c r="G17" s="65"/>
    </row>
    <row r="18" spans="1:7" x14ac:dyDescent="0.3">
      <c r="F18" s="65"/>
      <c r="G18" s="65"/>
    </row>
    <row r="19" spans="1:7" x14ac:dyDescent="0.3">
      <c r="F19" s="65"/>
      <c r="G19" s="65"/>
    </row>
    <row r="20" spans="1:7" x14ac:dyDescent="0.3">
      <c r="F20" s="65"/>
      <c r="G20" s="65"/>
    </row>
    <row r="21" spans="1:7" x14ac:dyDescent="0.3">
      <c r="F21" s="65"/>
      <c r="G21" s="65"/>
    </row>
    <row r="22" spans="1:7" x14ac:dyDescent="0.3">
      <c r="F22" s="65"/>
      <c r="G22" s="65"/>
    </row>
    <row r="23" spans="1:7" x14ac:dyDescent="0.3">
      <c r="A23" s="38" t="s">
        <v>69</v>
      </c>
      <c r="B23" s="53"/>
      <c r="C23" s="53"/>
      <c r="D23" s="53"/>
      <c r="E23" s="53"/>
      <c r="F23" s="53"/>
      <c r="G23" s="54"/>
    </row>
    <row r="24" spans="1:7" x14ac:dyDescent="0.3">
      <c r="A24" s="49"/>
      <c r="B24" s="27"/>
      <c r="C24" s="27"/>
      <c r="D24" s="27"/>
      <c r="E24" s="27"/>
      <c r="F24" s="27"/>
      <c r="G24" s="33"/>
    </row>
    <row r="25" spans="1:7" x14ac:dyDescent="0.3">
      <c r="A25" s="32"/>
      <c r="B25" s="27"/>
      <c r="C25" s="27"/>
      <c r="D25" s="27"/>
      <c r="E25" s="27"/>
      <c r="F25" s="27"/>
      <c r="G25" s="33"/>
    </row>
    <row r="26" spans="1:7" x14ac:dyDescent="0.3">
      <c r="A26" s="32"/>
      <c r="B26" s="27"/>
      <c r="C26" s="27"/>
      <c r="D26" s="27"/>
      <c r="E26" s="27"/>
      <c r="F26" s="27"/>
      <c r="G26" s="33"/>
    </row>
    <row r="27" spans="1:7" x14ac:dyDescent="0.3">
      <c r="A27" s="32"/>
      <c r="B27" s="27"/>
      <c r="C27" s="27"/>
      <c r="D27" s="27"/>
      <c r="E27" s="27"/>
      <c r="F27" s="27"/>
      <c r="G27" s="33"/>
    </row>
    <row r="28" spans="1:7" x14ac:dyDescent="0.3">
      <c r="A28" s="34"/>
      <c r="B28" s="28"/>
      <c r="C28" s="28"/>
      <c r="D28" s="28"/>
      <c r="E28" s="12"/>
      <c r="F28" s="123" t="s">
        <v>43</v>
      </c>
      <c r="G28" s="146">
        <f>G6</f>
        <v>0</v>
      </c>
    </row>
    <row r="31" spans="1:7" x14ac:dyDescent="0.3">
      <c r="A31" s="38" t="s">
        <v>70</v>
      </c>
      <c r="B31" s="39"/>
      <c r="C31" s="29"/>
      <c r="D31" s="29"/>
      <c r="E31" s="29"/>
      <c r="F31" s="29"/>
      <c r="G31" s="35"/>
    </row>
    <row r="32" spans="1:7" x14ac:dyDescent="0.3">
      <c r="A32" s="36"/>
      <c r="B32" s="30"/>
      <c r="C32" s="30"/>
      <c r="D32" s="30"/>
      <c r="E32" s="30"/>
      <c r="F32" s="30"/>
      <c r="G32" s="37"/>
    </row>
    <row r="33" spans="1:7" x14ac:dyDescent="0.3">
      <c r="A33" s="55"/>
      <c r="B33" s="56"/>
      <c r="C33" s="56"/>
      <c r="D33" s="56"/>
      <c r="E33" s="12"/>
      <c r="F33" s="124" t="s">
        <v>42</v>
      </c>
      <c r="G33" s="146">
        <v>0</v>
      </c>
    </row>
    <row r="34" spans="1:7" x14ac:dyDescent="0.3">
      <c r="G34" s="51"/>
    </row>
    <row r="35" spans="1:7" x14ac:dyDescent="0.3">
      <c r="E35" s="690" t="s">
        <v>71</v>
      </c>
      <c r="F35" s="690"/>
      <c r="G35" s="48">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01" t="s">
        <v>191</v>
      </c>
      <c r="B1" s="601"/>
      <c r="C1" s="601"/>
      <c r="D1" s="601"/>
      <c r="E1" s="601"/>
      <c r="F1" s="601"/>
      <c r="G1" s="601"/>
    </row>
    <row r="2" spans="1:7" ht="41.25" customHeight="1" x14ac:dyDescent="0.3">
      <c r="A2" s="490" t="s">
        <v>200</v>
      </c>
      <c r="B2" s="490"/>
      <c r="C2" s="490"/>
      <c r="D2" s="490"/>
      <c r="E2" s="490"/>
      <c r="F2" s="490"/>
      <c r="G2" s="490"/>
    </row>
    <row r="3" spans="1:7" ht="7.5" customHeight="1" x14ac:dyDescent="0.3">
      <c r="A3" s="15"/>
      <c r="B3" s="15"/>
      <c r="C3" s="15"/>
      <c r="D3" s="15"/>
      <c r="E3" s="15"/>
      <c r="F3" s="15"/>
      <c r="G3" s="15"/>
    </row>
    <row r="4" spans="1:7" x14ac:dyDescent="0.3">
      <c r="A4" s="692" t="s">
        <v>65</v>
      </c>
      <c r="B4" s="692"/>
      <c r="C4" s="692" t="s">
        <v>34</v>
      </c>
      <c r="D4" s="692"/>
      <c r="E4" s="692"/>
      <c r="F4" s="692"/>
      <c r="G4" s="692" t="s">
        <v>40</v>
      </c>
    </row>
    <row r="5" spans="1:7" x14ac:dyDescent="0.3">
      <c r="A5" s="692"/>
      <c r="B5" s="692"/>
      <c r="C5" s="122" t="s">
        <v>50</v>
      </c>
      <c r="D5" s="122" t="s">
        <v>49</v>
      </c>
      <c r="E5" s="122" t="s">
        <v>40</v>
      </c>
      <c r="F5" s="122" t="s">
        <v>39</v>
      </c>
      <c r="G5" s="692"/>
    </row>
    <row r="6" spans="1:7" x14ac:dyDescent="0.3">
      <c r="A6" s="66"/>
      <c r="B6" s="15"/>
      <c r="C6" s="15"/>
      <c r="D6" s="15"/>
      <c r="E6" s="15"/>
      <c r="F6" s="15"/>
      <c r="G6" s="48">
        <f t="shared" ref="G6:G8" si="0">SUM(G4:G5)</f>
        <v>0</v>
      </c>
    </row>
    <row r="7" spans="1:7" x14ac:dyDescent="0.3">
      <c r="A7" s="43"/>
      <c r="B7" s="43"/>
      <c r="C7" s="45"/>
      <c r="D7" s="45"/>
      <c r="E7" s="47"/>
      <c r="F7" s="45"/>
      <c r="G7" s="48">
        <f t="shared" si="0"/>
        <v>0</v>
      </c>
    </row>
    <row r="8" spans="1:7" ht="18" x14ac:dyDescent="0.6">
      <c r="A8" s="43"/>
      <c r="B8" s="43"/>
      <c r="C8" s="45"/>
      <c r="D8" s="45"/>
      <c r="E8" s="47"/>
      <c r="F8" s="45"/>
      <c r="G8" s="71">
        <f t="shared" si="0"/>
        <v>0</v>
      </c>
    </row>
    <row r="9" spans="1:7" x14ac:dyDescent="0.3">
      <c r="A9" s="15"/>
      <c r="B9" s="15"/>
      <c r="C9" s="15"/>
      <c r="D9" s="15"/>
      <c r="E9" s="695" t="s">
        <v>45</v>
      </c>
      <c r="F9" s="695"/>
      <c r="G9" s="48">
        <f>SUM(G7:G8)</f>
        <v>0</v>
      </c>
    </row>
    <row r="10" spans="1:7" x14ac:dyDescent="0.3">
      <c r="A10" s="15"/>
      <c r="B10" s="15"/>
      <c r="C10" s="15"/>
      <c r="D10" s="15"/>
      <c r="E10" s="67"/>
      <c r="F10" s="15"/>
      <c r="G10" s="24"/>
    </row>
    <row r="11" spans="1:7" ht="18" x14ac:dyDescent="0.6">
      <c r="A11" s="15"/>
      <c r="B11" s="15"/>
      <c r="C11" s="15"/>
      <c r="D11" s="15"/>
      <c r="E11" s="67"/>
      <c r="F11" s="15"/>
      <c r="G11" s="71">
        <f>G10</f>
        <v>0</v>
      </c>
    </row>
    <row r="12" spans="1:7" x14ac:dyDescent="0.3">
      <c r="A12" s="15"/>
      <c r="B12" s="15"/>
      <c r="C12" s="15"/>
      <c r="D12" s="15"/>
      <c r="E12" s="699" t="s">
        <v>42</v>
      </c>
      <c r="F12" s="699"/>
      <c r="G12" s="48">
        <f>G11</f>
        <v>0</v>
      </c>
    </row>
    <row r="13" spans="1:7" x14ac:dyDescent="0.3">
      <c r="A13" s="15"/>
      <c r="B13" s="15"/>
      <c r="C13" s="15"/>
      <c r="D13" s="15"/>
      <c r="E13" s="67"/>
      <c r="F13" s="15"/>
      <c r="G13" s="24"/>
    </row>
    <row r="14" spans="1:7" x14ac:dyDescent="0.3">
      <c r="A14" s="15"/>
      <c r="B14" s="15"/>
      <c r="C14" s="15"/>
      <c r="D14" s="15"/>
      <c r="E14" s="67"/>
      <c r="F14" s="15"/>
      <c r="G14" s="24"/>
    </row>
    <row r="15" spans="1:7" x14ac:dyDescent="0.3">
      <c r="A15" s="15"/>
      <c r="B15" s="15"/>
      <c r="C15" s="15"/>
      <c r="D15" s="15"/>
      <c r="E15" s="67"/>
      <c r="F15" s="15"/>
      <c r="G15" s="24"/>
    </row>
    <row r="16" spans="1:7" x14ac:dyDescent="0.3">
      <c r="A16" s="15"/>
      <c r="B16" s="15"/>
      <c r="C16" s="15"/>
      <c r="D16" s="15"/>
      <c r="E16" s="67"/>
      <c r="F16" s="15"/>
      <c r="G16" s="24"/>
    </row>
    <row r="17" spans="1:7" x14ac:dyDescent="0.3">
      <c r="A17" s="15"/>
      <c r="B17" s="15"/>
      <c r="C17" s="15"/>
      <c r="D17" s="15"/>
      <c r="E17" s="67"/>
      <c r="F17" s="15"/>
      <c r="G17" s="24"/>
    </row>
    <row r="18" spans="1:7" x14ac:dyDescent="0.3">
      <c r="A18" s="15"/>
      <c r="B18" s="15"/>
      <c r="C18" s="15"/>
      <c r="D18" s="15"/>
      <c r="E18" s="67"/>
      <c r="F18" s="15"/>
      <c r="G18" s="24"/>
    </row>
    <row r="19" spans="1:7" x14ac:dyDescent="0.3">
      <c r="A19" s="15"/>
      <c r="B19" s="15"/>
      <c r="C19" s="15"/>
      <c r="D19" s="15"/>
      <c r="E19" s="67"/>
      <c r="F19" s="15"/>
      <c r="G19" s="24"/>
    </row>
    <row r="20" spans="1:7" x14ac:dyDescent="0.3">
      <c r="A20" s="15"/>
      <c r="B20" s="15"/>
      <c r="C20" s="15"/>
      <c r="D20" s="15"/>
      <c r="E20" s="67"/>
      <c r="F20" s="15"/>
      <c r="G20" s="24"/>
    </row>
    <row r="21" spans="1:7" x14ac:dyDescent="0.3">
      <c r="A21" s="15"/>
      <c r="B21" s="15"/>
      <c r="C21" s="15"/>
      <c r="D21" s="15"/>
      <c r="E21" s="67"/>
      <c r="F21" s="15"/>
      <c r="G21" s="24"/>
    </row>
    <row r="22" spans="1:7" x14ac:dyDescent="0.3">
      <c r="A22" s="15"/>
      <c r="B22" s="15"/>
      <c r="C22" s="15"/>
      <c r="D22" s="15"/>
      <c r="E22" s="67"/>
      <c r="F22" s="15"/>
      <c r="G22" s="24"/>
    </row>
    <row r="23" spans="1:7" x14ac:dyDescent="0.3">
      <c r="A23" s="15"/>
      <c r="B23" s="15"/>
      <c r="C23" s="15"/>
      <c r="D23" s="15"/>
      <c r="E23" s="15"/>
      <c r="F23" s="15"/>
      <c r="G23" s="15"/>
    </row>
    <row r="24" spans="1:7" x14ac:dyDescent="0.3">
      <c r="A24" s="15"/>
      <c r="B24" s="15"/>
      <c r="C24" s="15"/>
      <c r="D24" s="15"/>
      <c r="E24" s="15"/>
      <c r="F24" s="15"/>
      <c r="G24" s="15"/>
    </row>
    <row r="25" spans="1:7" x14ac:dyDescent="0.3">
      <c r="A25" s="138" t="s">
        <v>72</v>
      </c>
      <c r="B25" s="27"/>
      <c r="C25" s="27"/>
      <c r="D25" s="27"/>
      <c r="E25" s="27"/>
      <c r="F25" s="27"/>
      <c r="G25" s="27"/>
    </row>
    <row r="26" spans="1:7" x14ac:dyDescent="0.3">
      <c r="A26" s="139"/>
      <c r="B26" s="140"/>
      <c r="C26" s="140"/>
      <c r="D26" s="140"/>
      <c r="E26" s="53"/>
      <c r="F26" s="53"/>
      <c r="G26" s="54"/>
    </row>
    <row r="27" spans="1:7" x14ac:dyDescent="0.3">
      <c r="A27" s="32"/>
      <c r="B27" s="27"/>
      <c r="C27" s="27"/>
      <c r="D27" s="27"/>
      <c r="E27" s="27"/>
      <c r="F27" s="27"/>
      <c r="G27" s="33"/>
    </row>
    <row r="28" spans="1:7" x14ac:dyDescent="0.3">
      <c r="A28" s="32"/>
      <c r="B28" s="27"/>
      <c r="C28" s="27"/>
      <c r="D28" s="27"/>
      <c r="E28" s="27"/>
      <c r="F28" s="27"/>
      <c r="G28" s="33"/>
    </row>
    <row r="29" spans="1:7" x14ac:dyDescent="0.3">
      <c r="A29" s="32"/>
      <c r="B29" s="27"/>
      <c r="C29" s="27"/>
      <c r="D29" s="27"/>
      <c r="E29" s="27"/>
      <c r="F29" s="27"/>
      <c r="G29" s="33"/>
    </row>
    <row r="30" spans="1:7" x14ac:dyDescent="0.3">
      <c r="A30" s="34"/>
      <c r="B30" s="28"/>
      <c r="C30" s="28"/>
      <c r="D30" s="28"/>
      <c r="E30" s="12"/>
      <c r="F30" s="123" t="s">
        <v>43</v>
      </c>
      <c r="G30" s="146">
        <f>G9</f>
        <v>0</v>
      </c>
    </row>
    <row r="33" spans="1:7" x14ac:dyDescent="0.3">
      <c r="A33" s="38" t="s">
        <v>73</v>
      </c>
      <c r="B33" s="39"/>
      <c r="C33" s="29"/>
      <c r="D33" s="29"/>
      <c r="E33" s="29"/>
      <c r="F33" s="29"/>
      <c r="G33" s="35"/>
    </row>
    <row r="34" spans="1:7" x14ac:dyDescent="0.3">
      <c r="A34" s="36"/>
      <c r="B34" s="30"/>
      <c r="C34" s="30"/>
      <c r="D34" s="30"/>
      <c r="E34" s="30"/>
      <c r="F34" s="30"/>
      <c r="G34" s="37"/>
    </row>
    <row r="35" spans="1:7" x14ac:dyDescent="0.3">
      <c r="A35" s="55"/>
      <c r="B35" s="56"/>
      <c r="C35" s="56"/>
      <c r="D35" s="56"/>
      <c r="E35" s="12"/>
      <c r="F35" s="124" t="s">
        <v>42</v>
      </c>
      <c r="G35" s="146">
        <v>0</v>
      </c>
    </row>
    <row r="36" spans="1:7" x14ac:dyDescent="0.3">
      <c r="G36" s="51"/>
    </row>
    <row r="37" spans="1:7" x14ac:dyDescent="0.3">
      <c r="D37" s="690" t="s">
        <v>95</v>
      </c>
      <c r="E37" s="690"/>
      <c r="F37" s="690"/>
      <c r="G37" s="48">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
  <sheetViews>
    <sheetView zoomScaleNormal="100" workbookViewId="0">
      <selection activeCell="B17" sqref="B17:P17"/>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419" t="s">
        <v>325</v>
      </c>
      <c r="C1" s="419"/>
      <c r="D1" s="419"/>
      <c r="E1" s="419"/>
      <c r="F1" s="419"/>
      <c r="G1" s="419"/>
      <c r="H1" s="419"/>
      <c r="I1" s="419"/>
      <c r="J1" s="419"/>
      <c r="K1" s="419"/>
      <c r="L1" s="419"/>
      <c r="M1" s="419"/>
      <c r="N1" s="419"/>
      <c r="O1" s="419"/>
      <c r="P1" s="419"/>
    </row>
    <row r="2" spans="2:16" ht="8.25" customHeight="1" x14ac:dyDescent="0.3">
      <c r="B2" s="86"/>
      <c r="C2" s="215"/>
      <c r="D2" s="215"/>
      <c r="E2" s="215"/>
      <c r="F2" s="215"/>
      <c r="G2" s="215"/>
      <c r="H2" s="215"/>
      <c r="I2" s="215"/>
      <c r="J2" s="215"/>
      <c r="K2" s="215"/>
      <c r="L2" s="215"/>
      <c r="M2" s="215"/>
      <c r="N2" s="215"/>
      <c r="O2" s="215"/>
      <c r="P2" s="215"/>
    </row>
    <row r="3" spans="2:16" ht="22.5" customHeight="1" x14ac:dyDescent="0.3">
      <c r="B3" s="417" t="s">
        <v>183</v>
      </c>
      <c r="C3" s="417"/>
      <c r="D3" s="417"/>
      <c r="E3" s="417"/>
      <c r="F3" s="417"/>
      <c r="G3" s="417"/>
      <c r="H3" s="417"/>
      <c r="I3" s="417"/>
      <c r="J3" s="417"/>
      <c r="K3" s="417"/>
      <c r="L3" s="417"/>
      <c r="M3" s="417"/>
      <c r="N3" s="417"/>
      <c r="O3" s="417"/>
      <c r="P3" s="417"/>
    </row>
    <row r="4" spans="2:16" x14ac:dyDescent="0.3">
      <c r="B4" s="215"/>
      <c r="C4" s="215"/>
      <c r="D4" s="215"/>
      <c r="E4" s="215"/>
      <c r="F4" s="215"/>
      <c r="G4" s="215"/>
      <c r="H4" s="215"/>
      <c r="I4" s="215"/>
      <c r="J4" s="215"/>
      <c r="K4" s="215"/>
      <c r="L4" s="215"/>
      <c r="M4" s="215"/>
      <c r="N4" s="215"/>
      <c r="O4" s="215"/>
      <c r="P4" s="215"/>
    </row>
    <row r="5" spans="2:16" x14ac:dyDescent="0.3">
      <c r="B5" s="413" t="s">
        <v>299</v>
      </c>
      <c r="C5" s="413"/>
      <c r="D5" s="413"/>
      <c r="E5" s="413"/>
      <c r="F5" s="413"/>
      <c r="G5" s="413"/>
      <c r="H5" s="413"/>
      <c r="I5" s="413"/>
      <c r="J5" s="413"/>
      <c r="K5" s="413"/>
      <c r="L5" s="413"/>
      <c r="M5" s="413"/>
      <c r="N5" s="413"/>
      <c r="O5" s="413"/>
      <c r="P5" s="413"/>
    </row>
    <row r="7" spans="2:16" x14ac:dyDescent="0.3">
      <c r="B7" s="413" t="s">
        <v>302</v>
      </c>
      <c r="C7" s="413"/>
      <c r="D7" s="413"/>
      <c r="E7" s="413"/>
      <c r="F7" s="413"/>
      <c r="G7" s="413"/>
      <c r="H7" s="413"/>
      <c r="I7" s="413"/>
      <c r="J7" s="413"/>
      <c r="K7" s="413"/>
      <c r="L7" s="413"/>
      <c r="M7" s="413"/>
      <c r="N7" s="413"/>
      <c r="O7" s="413"/>
      <c r="P7" s="413"/>
    </row>
    <row r="9" spans="2:16" ht="27" customHeight="1" x14ac:dyDescent="0.3">
      <c r="B9" s="413" t="s">
        <v>301</v>
      </c>
      <c r="C9" s="413"/>
      <c r="D9" s="413"/>
      <c r="E9" s="413"/>
      <c r="F9" s="413"/>
      <c r="G9" s="413"/>
      <c r="H9" s="413"/>
      <c r="I9" s="413"/>
      <c r="J9" s="413"/>
      <c r="K9" s="413"/>
      <c r="L9" s="413"/>
      <c r="M9" s="413"/>
      <c r="N9" s="413"/>
      <c r="O9" s="413"/>
      <c r="P9" s="413"/>
    </row>
    <row r="11" spans="2:16" x14ac:dyDescent="0.3">
      <c r="B11" s="413" t="s">
        <v>320</v>
      </c>
      <c r="C11" s="413"/>
      <c r="D11" s="413"/>
      <c r="E11" s="413"/>
      <c r="F11" s="413"/>
      <c r="G11" s="413"/>
      <c r="H11" s="413"/>
      <c r="I11" s="413"/>
      <c r="J11" s="413"/>
      <c r="K11" s="413"/>
      <c r="L11" s="413"/>
      <c r="M11" s="413"/>
      <c r="N11" s="413"/>
      <c r="O11" s="413"/>
      <c r="P11" s="413"/>
    </row>
    <row r="13" spans="2:16" ht="39.75" customHeight="1" x14ac:dyDescent="0.3">
      <c r="B13" s="413" t="s">
        <v>322</v>
      </c>
      <c r="C13" s="413"/>
      <c r="D13" s="413"/>
      <c r="E13" s="413"/>
      <c r="F13" s="413"/>
      <c r="G13" s="413"/>
      <c r="H13" s="413"/>
      <c r="I13" s="413"/>
      <c r="J13" s="413"/>
      <c r="K13" s="413"/>
      <c r="L13" s="413"/>
      <c r="M13" s="413"/>
      <c r="N13" s="413"/>
      <c r="O13" s="413"/>
      <c r="P13" s="413"/>
    </row>
    <row r="15" spans="2:16" ht="54.75" customHeight="1" x14ac:dyDescent="0.3">
      <c r="B15" s="413" t="s">
        <v>300</v>
      </c>
      <c r="C15" s="413"/>
      <c r="D15" s="413"/>
      <c r="E15" s="413"/>
      <c r="F15" s="413"/>
      <c r="G15" s="413"/>
      <c r="H15" s="413"/>
      <c r="I15" s="413"/>
      <c r="J15" s="413"/>
      <c r="K15" s="413"/>
      <c r="L15" s="413"/>
      <c r="M15" s="413"/>
      <c r="N15" s="413"/>
      <c r="O15" s="413"/>
      <c r="P15" s="413"/>
    </row>
    <row r="17" spans="2:16" ht="60.75" customHeight="1" x14ac:dyDescent="0.3">
      <c r="B17" s="413" t="s">
        <v>337</v>
      </c>
      <c r="C17" s="413"/>
      <c r="D17" s="413"/>
      <c r="E17" s="413"/>
      <c r="F17" s="413"/>
      <c r="G17" s="413"/>
      <c r="H17" s="413"/>
      <c r="I17" s="413"/>
      <c r="J17" s="413"/>
      <c r="K17" s="413"/>
      <c r="L17" s="413"/>
      <c r="M17" s="413"/>
      <c r="N17" s="413"/>
      <c r="O17" s="413"/>
      <c r="P17" s="413"/>
    </row>
    <row r="19" spans="2:16" ht="75" customHeight="1" x14ac:dyDescent="0.3">
      <c r="B19" s="413" t="s">
        <v>303</v>
      </c>
      <c r="C19" s="413"/>
      <c r="D19" s="413"/>
      <c r="E19" s="413"/>
      <c r="F19" s="413"/>
      <c r="G19" s="413"/>
      <c r="H19" s="413"/>
      <c r="I19" s="413"/>
      <c r="J19" s="413"/>
      <c r="K19" s="413"/>
      <c r="L19" s="413"/>
      <c r="M19" s="413"/>
      <c r="N19" s="413"/>
      <c r="O19" s="413"/>
      <c r="P19" s="413"/>
    </row>
    <row r="21" spans="2:16" ht="48" customHeight="1" x14ac:dyDescent="0.3">
      <c r="B21" s="413" t="s">
        <v>304</v>
      </c>
      <c r="C21" s="413"/>
      <c r="D21" s="413"/>
      <c r="E21" s="413"/>
      <c r="F21" s="413"/>
      <c r="G21" s="413"/>
      <c r="H21" s="413"/>
      <c r="I21" s="413"/>
      <c r="J21" s="413"/>
      <c r="K21" s="413"/>
      <c r="L21" s="413"/>
      <c r="M21" s="413"/>
      <c r="N21" s="413"/>
      <c r="O21" s="413"/>
      <c r="P21" s="413"/>
    </row>
    <row r="23" spans="2:16" x14ac:dyDescent="0.3">
      <c r="B23" s="413" t="s">
        <v>305</v>
      </c>
      <c r="C23" s="413"/>
      <c r="D23" s="413"/>
      <c r="E23" s="413"/>
      <c r="F23" s="413"/>
      <c r="G23" s="413"/>
      <c r="H23" s="413"/>
      <c r="I23" s="413"/>
      <c r="J23" s="413"/>
      <c r="K23" s="413"/>
      <c r="L23" s="413"/>
      <c r="M23" s="413"/>
      <c r="N23" s="413"/>
      <c r="O23" s="413"/>
      <c r="P23" s="413"/>
    </row>
    <row r="25" spans="2:16" ht="54.75" customHeight="1" x14ac:dyDescent="0.3">
      <c r="B25" s="413" t="s">
        <v>306</v>
      </c>
      <c r="C25" s="413"/>
      <c r="D25" s="413"/>
      <c r="E25" s="413"/>
      <c r="F25" s="413"/>
      <c r="G25" s="413"/>
      <c r="H25" s="413"/>
      <c r="I25" s="413"/>
      <c r="J25" s="413"/>
      <c r="K25" s="413"/>
      <c r="L25" s="413"/>
      <c r="M25" s="413"/>
      <c r="N25" s="413"/>
      <c r="O25" s="413"/>
      <c r="P25" s="413"/>
    </row>
    <row r="27" spans="2:16" ht="49.5" customHeight="1" x14ac:dyDescent="0.3">
      <c r="B27" s="413" t="s">
        <v>307</v>
      </c>
      <c r="C27" s="413"/>
      <c r="D27" s="413"/>
      <c r="E27" s="413"/>
      <c r="F27" s="413"/>
      <c r="G27" s="413"/>
      <c r="H27" s="413"/>
      <c r="I27" s="413"/>
      <c r="J27" s="413"/>
      <c r="K27" s="413"/>
      <c r="L27" s="413"/>
      <c r="M27" s="413"/>
      <c r="N27" s="413"/>
      <c r="O27" s="413"/>
      <c r="P27" s="413"/>
    </row>
    <row r="29" spans="2:16" x14ac:dyDescent="0.3">
      <c r="B29" s="421" t="s">
        <v>308</v>
      </c>
      <c r="C29" s="413"/>
      <c r="D29" s="413"/>
      <c r="E29" s="413"/>
      <c r="F29" s="413"/>
      <c r="G29" s="413"/>
      <c r="H29" s="413"/>
      <c r="I29" s="413"/>
      <c r="J29" s="413"/>
      <c r="K29" s="413"/>
      <c r="L29" s="413"/>
      <c r="M29" s="413"/>
      <c r="N29" s="413"/>
      <c r="O29" s="413"/>
      <c r="P29" s="413"/>
    </row>
    <row r="31" spans="2:16" x14ac:dyDescent="0.3">
      <c r="B31" s="421" t="s">
        <v>309</v>
      </c>
      <c r="C31" s="413"/>
      <c r="D31" s="413"/>
      <c r="E31" s="413"/>
      <c r="F31" s="413"/>
      <c r="G31" s="413"/>
      <c r="H31" s="413"/>
      <c r="I31" s="413"/>
      <c r="J31" s="413"/>
      <c r="K31" s="413"/>
      <c r="L31" s="413"/>
      <c r="M31" s="413"/>
      <c r="N31" s="413"/>
      <c r="O31" s="413"/>
      <c r="P31" s="41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orientation="landscape" r:id="rId1"/>
  <headerFooter>
    <oddFooter>&amp;C&amp;A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01" t="s">
        <v>191</v>
      </c>
      <c r="B1" s="601"/>
      <c r="C1" s="601"/>
      <c r="D1" s="601"/>
      <c r="E1" s="601"/>
      <c r="F1" s="601"/>
      <c r="G1" s="601"/>
    </row>
    <row r="2" spans="1:7" ht="42" customHeight="1" x14ac:dyDescent="0.3">
      <c r="A2" s="490" t="s">
        <v>201</v>
      </c>
      <c r="B2" s="490"/>
      <c r="C2" s="490"/>
      <c r="D2" s="490"/>
      <c r="E2" s="490"/>
      <c r="F2" s="490"/>
      <c r="G2" s="490"/>
    </row>
    <row r="3" spans="1:7" x14ac:dyDescent="0.3">
      <c r="A3" s="15"/>
      <c r="B3" s="15"/>
      <c r="C3" s="15"/>
      <c r="D3" s="15"/>
      <c r="E3" s="15"/>
      <c r="F3" s="15"/>
      <c r="G3" s="15"/>
    </row>
    <row r="4" spans="1:7" x14ac:dyDescent="0.3">
      <c r="A4" s="692" t="s">
        <v>65</v>
      </c>
      <c r="B4" s="692"/>
      <c r="C4" s="692" t="s">
        <v>34</v>
      </c>
      <c r="D4" s="692"/>
      <c r="E4" s="692"/>
      <c r="F4" s="692"/>
      <c r="G4" s="692" t="s">
        <v>40</v>
      </c>
    </row>
    <row r="5" spans="1:7" x14ac:dyDescent="0.3">
      <c r="A5" s="692"/>
      <c r="B5" s="692"/>
      <c r="C5" s="122" t="s">
        <v>50</v>
      </c>
      <c r="D5" s="122" t="s">
        <v>49</v>
      </c>
      <c r="E5" s="122" t="s">
        <v>40</v>
      </c>
      <c r="F5" s="122" t="s">
        <v>39</v>
      </c>
      <c r="G5" s="692"/>
    </row>
    <row r="6" spans="1:7" x14ac:dyDescent="0.3">
      <c r="A6" s="66"/>
      <c r="B6" s="15"/>
      <c r="C6" s="15"/>
      <c r="D6" s="15"/>
      <c r="E6" s="15"/>
      <c r="F6" s="15"/>
      <c r="G6" s="48">
        <f t="shared" ref="G6:G8" si="0">SUM(G4:G5)</f>
        <v>0</v>
      </c>
    </row>
    <row r="7" spans="1:7" x14ac:dyDescent="0.3">
      <c r="A7" s="43"/>
      <c r="B7" s="43"/>
      <c r="C7" s="45"/>
      <c r="D7" s="45"/>
      <c r="E7" s="47"/>
      <c r="F7" s="45"/>
      <c r="G7" s="48">
        <f t="shared" si="0"/>
        <v>0</v>
      </c>
    </row>
    <row r="8" spans="1:7" ht="18" x14ac:dyDescent="0.6">
      <c r="A8" s="43"/>
      <c r="B8" s="43"/>
      <c r="C8" s="45"/>
      <c r="D8" s="45"/>
      <c r="E8" s="47"/>
      <c r="F8" s="45"/>
      <c r="G8" s="71">
        <f t="shared" si="0"/>
        <v>0</v>
      </c>
    </row>
    <row r="9" spans="1:7" x14ac:dyDescent="0.3">
      <c r="A9" s="15"/>
      <c r="B9" s="15"/>
      <c r="C9" s="15"/>
      <c r="D9" s="15"/>
      <c r="E9" s="695" t="s">
        <v>45</v>
      </c>
      <c r="F9" s="695"/>
      <c r="G9" s="48">
        <f>SUM(G7:G8)</f>
        <v>0</v>
      </c>
    </row>
    <row r="10" spans="1:7" x14ac:dyDescent="0.3">
      <c r="A10" s="15"/>
      <c r="B10" s="15"/>
      <c r="C10" s="15"/>
      <c r="D10" s="15"/>
      <c r="E10" s="67"/>
      <c r="F10" s="15"/>
      <c r="G10" s="24"/>
    </row>
    <row r="11" spans="1:7" ht="18" x14ac:dyDescent="0.6">
      <c r="A11" s="15"/>
      <c r="B11" s="15"/>
      <c r="C11" s="15"/>
      <c r="D11" s="15"/>
      <c r="E11" s="67"/>
      <c r="F11" s="15"/>
      <c r="G11" s="71">
        <f>G10</f>
        <v>0</v>
      </c>
    </row>
    <row r="12" spans="1:7" x14ac:dyDescent="0.3">
      <c r="A12" s="15"/>
      <c r="B12" s="15"/>
      <c r="C12" s="15"/>
      <c r="D12" s="15"/>
      <c r="E12" s="699" t="s">
        <v>42</v>
      </c>
      <c r="F12" s="699"/>
      <c r="G12" s="48">
        <f>G11</f>
        <v>0</v>
      </c>
    </row>
    <row r="13" spans="1:7" x14ac:dyDescent="0.3">
      <c r="A13" s="15"/>
      <c r="B13" s="15"/>
      <c r="C13" s="15"/>
      <c r="D13" s="15"/>
      <c r="E13" s="67"/>
      <c r="F13" s="15"/>
      <c r="G13" s="24"/>
    </row>
    <row r="14" spans="1:7" hidden="1" x14ac:dyDescent="0.3">
      <c r="A14" s="15"/>
      <c r="B14" s="15"/>
      <c r="C14" s="15"/>
      <c r="D14" s="15"/>
      <c r="E14" s="67"/>
      <c r="F14" s="15"/>
      <c r="G14" s="24"/>
    </row>
    <row r="15" spans="1:7" hidden="1" x14ac:dyDescent="0.3">
      <c r="A15" s="15"/>
      <c r="B15" s="15"/>
      <c r="C15" s="15"/>
      <c r="D15" s="15"/>
      <c r="E15" s="67"/>
      <c r="F15" s="15"/>
      <c r="G15" s="24"/>
    </row>
    <row r="16" spans="1:7" hidden="1" x14ac:dyDescent="0.3">
      <c r="A16" s="15"/>
      <c r="B16" s="15"/>
      <c r="C16" s="15"/>
      <c r="D16" s="15"/>
      <c r="E16" s="67"/>
      <c r="F16" s="15"/>
      <c r="G16" s="24"/>
    </row>
    <row r="17" spans="1:11" hidden="1" x14ac:dyDescent="0.3">
      <c r="A17" s="15"/>
      <c r="B17" s="15"/>
      <c r="C17" s="15"/>
      <c r="D17" s="15"/>
      <c r="E17" s="67"/>
      <c r="F17" s="15"/>
      <c r="G17" s="24"/>
    </row>
    <row r="18" spans="1:11" hidden="1" x14ac:dyDescent="0.3">
      <c r="A18" s="15"/>
      <c r="B18" s="15"/>
      <c r="C18" s="15"/>
      <c r="D18" s="15"/>
      <c r="E18" s="67"/>
      <c r="F18" s="15"/>
      <c r="G18" s="24"/>
    </row>
    <row r="19" spans="1:11" hidden="1" x14ac:dyDescent="0.3">
      <c r="A19" s="15"/>
      <c r="B19" s="15"/>
      <c r="C19" s="15"/>
      <c r="D19" s="15"/>
      <c r="E19" s="67"/>
      <c r="F19" s="15"/>
      <c r="G19" s="24"/>
    </row>
    <row r="20" spans="1:11" hidden="1" x14ac:dyDescent="0.3">
      <c r="A20" s="15"/>
      <c r="B20" s="15"/>
      <c r="C20" s="15"/>
      <c r="D20" s="15"/>
      <c r="E20" s="67"/>
      <c r="F20" s="15"/>
      <c r="G20" s="24"/>
    </row>
    <row r="21" spans="1:11" hidden="1" x14ac:dyDescent="0.3">
      <c r="A21" s="15"/>
      <c r="B21" s="15"/>
      <c r="C21" s="15"/>
      <c r="D21" s="15"/>
      <c r="E21" s="67"/>
      <c r="F21" s="15"/>
      <c r="G21" s="24"/>
    </row>
    <row r="22" spans="1:11" x14ac:dyDescent="0.3">
      <c r="A22" s="15"/>
      <c r="B22" s="15"/>
      <c r="C22" s="15"/>
      <c r="D22" s="15"/>
      <c r="E22" s="67"/>
      <c r="F22" s="15"/>
      <c r="G22" s="24"/>
    </row>
    <row r="23" spans="1:11" x14ac:dyDescent="0.3">
      <c r="A23" s="15"/>
      <c r="B23" s="15"/>
      <c r="C23" s="15"/>
      <c r="D23" s="15"/>
      <c r="E23" s="67"/>
      <c r="F23" s="15"/>
      <c r="G23" s="24"/>
    </row>
    <row r="24" spans="1:11" x14ac:dyDescent="0.3">
      <c r="A24" s="15"/>
      <c r="B24" s="15"/>
      <c r="C24" s="15"/>
      <c r="D24" s="15"/>
      <c r="E24" s="15"/>
      <c r="F24" s="15"/>
      <c r="G24" s="15"/>
    </row>
    <row r="25" spans="1:11" x14ac:dyDescent="0.3">
      <c r="A25" s="15"/>
      <c r="B25" s="15"/>
      <c r="C25" s="15"/>
      <c r="D25" s="15"/>
      <c r="E25" s="15"/>
      <c r="F25" s="15"/>
      <c r="G25" s="15"/>
    </row>
    <row r="26" spans="1:11" x14ac:dyDescent="0.3">
      <c r="A26" s="38" t="s">
        <v>74</v>
      </c>
      <c r="B26" s="53"/>
      <c r="C26" s="53"/>
      <c r="D26" s="53"/>
      <c r="E26" s="53"/>
      <c r="F26" s="53"/>
      <c r="G26" s="54"/>
    </row>
    <row r="27" spans="1:11" ht="19.5" customHeight="1" x14ac:dyDescent="0.3">
      <c r="A27" s="119"/>
      <c r="B27" s="120"/>
      <c r="C27" s="120"/>
      <c r="D27" s="120"/>
      <c r="E27" s="120"/>
      <c r="F27" s="120"/>
      <c r="G27" s="121"/>
    </row>
    <row r="28" spans="1:11" x14ac:dyDescent="0.3">
      <c r="A28" s="32"/>
      <c r="B28" s="27"/>
      <c r="C28" s="27"/>
      <c r="D28" s="27"/>
      <c r="E28" s="27"/>
      <c r="F28" s="27"/>
      <c r="G28" s="33"/>
    </row>
    <row r="29" spans="1:11" x14ac:dyDescent="0.3">
      <c r="A29" s="32"/>
      <c r="B29" s="27"/>
      <c r="C29" s="27"/>
      <c r="D29" s="27"/>
      <c r="E29" s="27"/>
      <c r="F29" s="27"/>
      <c r="G29" s="33"/>
    </row>
    <row r="30" spans="1:11" x14ac:dyDescent="0.3">
      <c r="A30" s="32"/>
      <c r="B30" s="27"/>
      <c r="C30" s="27"/>
      <c r="D30" s="27"/>
      <c r="E30" s="27"/>
      <c r="F30" s="27"/>
      <c r="G30" s="33"/>
      <c r="J30" s="131"/>
      <c r="K30" s="131"/>
    </row>
    <row r="31" spans="1:11" x14ac:dyDescent="0.3">
      <c r="A31" s="34"/>
      <c r="B31" s="28"/>
      <c r="C31" s="28"/>
      <c r="D31" s="28"/>
      <c r="E31" s="12"/>
      <c r="F31" s="123" t="s">
        <v>43</v>
      </c>
      <c r="G31" s="146">
        <f>G9</f>
        <v>0</v>
      </c>
      <c r="J31" s="131"/>
      <c r="K31" s="131"/>
    </row>
    <row r="34" spans="1:7" x14ac:dyDescent="0.3">
      <c r="A34" s="38" t="s">
        <v>75</v>
      </c>
      <c r="B34" s="39"/>
      <c r="C34" s="29"/>
      <c r="D34" s="29"/>
      <c r="E34" s="29"/>
      <c r="F34" s="29"/>
      <c r="G34" s="35"/>
    </row>
    <row r="35" spans="1:7" x14ac:dyDescent="0.3">
      <c r="A35" s="36"/>
      <c r="B35" s="30"/>
      <c r="C35" s="30"/>
      <c r="D35" s="30"/>
      <c r="E35" s="30"/>
      <c r="F35" s="30"/>
      <c r="G35" s="37"/>
    </row>
    <row r="36" spans="1:7" x14ac:dyDescent="0.3">
      <c r="A36" s="55"/>
      <c r="B36" s="56"/>
      <c r="C36" s="56"/>
      <c r="D36" s="56"/>
      <c r="E36" s="12"/>
      <c r="F36" s="124" t="s">
        <v>42</v>
      </c>
      <c r="G36" s="146">
        <v>0</v>
      </c>
    </row>
    <row r="37" spans="1:7" x14ac:dyDescent="0.3">
      <c r="G37" s="51"/>
    </row>
    <row r="38" spans="1:7" x14ac:dyDescent="0.3">
      <c r="D38" s="690" t="s">
        <v>76</v>
      </c>
      <c r="E38" s="690"/>
      <c r="F38" s="690"/>
      <c r="G38" s="48">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01" t="s">
        <v>191</v>
      </c>
      <c r="C1" s="601"/>
      <c r="D1" s="601"/>
      <c r="E1" s="601"/>
      <c r="F1" s="601"/>
      <c r="G1" s="601"/>
      <c r="H1" s="601"/>
    </row>
    <row r="2" spans="2:8" ht="54.75" customHeight="1" x14ac:dyDescent="0.3">
      <c r="B2" s="602" t="s">
        <v>193</v>
      </c>
      <c r="C2" s="602"/>
      <c r="D2" s="602"/>
      <c r="E2" s="602"/>
      <c r="F2" s="602"/>
      <c r="G2" s="602"/>
      <c r="H2" s="602"/>
    </row>
    <row r="3" spans="2:8" ht="8.25" customHeight="1" x14ac:dyDescent="0.3">
      <c r="B3" s="15"/>
      <c r="C3" s="15"/>
      <c r="D3" s="15"/>
      <c r="E3" s="15"/>
      <c r="F3" s="15"/>
      <c r="G3" s="15"/>
      <c r="H3" s="15"/>
    </row>
    <row r="4" spans="2:8" x14ac:dyDescent="0.3">
      <c r="B4" s="692" t="s">
        <v>35</v>
      </c>
      <c r="C4" s="692" t="s">
        <v>36</v>
      </c>
      <c r="D4" s="692" t="s">
        <v>34</v>
      </c>
      <c r="E4" s="692"/>
      <c r="F4" s="692"/>
      <c r="G4" s="692"/>
      <c r="H4" s="692" t="s">
        <v>40</v>
      </c>
    </row>
    <row r="5" spans="2:8" x14ac:dyDescent="0.3">
      <c r="B5" s="692"/>
      <c r="C5" s="692"/>
      <c r="D5" s="17" t="s">
        <v>37</v>
      </c>
      <c r="E5" s="17" t="s">
        <v>41</v>
      </c>
      <c r="F5" s="122" t="s">
        <v>38</v>
      </c>
      <c r="G5" s="122" t="s">
        <v>39</v>
      </c>
      <c r="H5" s="692"/>
    </row>
    <row r="6" spans="2:8" x14ac:dyDescent="0.3">
      <c r="B6" s="129"/>
      <c r="C6" s="129"/>
      <c r="D6" s="15"/>
      <c r="E6" s="15"/>
      <c r="F6" s="15"/>
      <c r="G6" s="15"/>
      <c r="H6" s="50">
        <f t="shared" ref="H6:H7" si="0">SUM(H5:H5)</f>
        <v>0</v>
      </c>
    </row>
    <row r="7" spans="2:8" ht="18" x14ac:dyDescent="0.6">
      <c r="B7" s="131"/>
      <c r="C7" s="131"/>
      <c r="D7" s="19"/>
      <c r="E7" s="127"/>
      <c r="F7" s="20"/>
      <c r="G7" s="127"/>
      <c r="H7" s="147">
        <f t="shared" si="0"/>
        <v>0</v>
      </c>
    </row>
    <row r="8" spans="2:8" x14ac:dyDescent="0.3">
      <c r="B8" s="131"/>
      <c r="C8" s="131"/>
      <c r="D8" s="22"/>
      <c r="E8" s="127"/>
      <c r="F8" s="20"/>
      <c r="G8" s="23" t="s">
        <v>45</v>
      </c>
      <c r="H8" s="50">
        <f>SUM(H7:H7)</f>
        <v>0</v>
      </c>
    </row>
    <row r="9" spans="2:8" x14ac:dyDescent="0.3">
      <c r="B9" s="15"/>
      <c r="C9" s="15"/>
      <c r="D9" s="24"/>
      <c r="E9" s="16"/>
      <c r="F9" s="25"/>
      <c r="G9" s="16"/>
      <c r="H9" s="42"/>
    </row>
    <row r="10" spans="2:8" ht="18" x14ac:dyDescent="0.6">
      <c r="B10" s="43"/>
      <c r="C10" s="43"/>
      <c r="D10" s="47"/>
      <c r="E10" s="45"/>
      <c r="F10" s="46"/>
      <c r="G10" s="45"/>
      <c r="H10" s="71">
        <f>H9</f>
        <v>0</v>
      </c>
    </row>
    <row r="11" spans="2:8" x14ac:dyDescent="0.3">
      <c r="B11" s="43"/>
      <c r="C11" s="43"/>
      <c r="D11" s="44"/>
      <c r="E11" s="45"/>
      <c r="F11" s="699" t="s">
        <v>42</v>
      </c>
      <c r="G11" s="699"/>
      <c r="H11" s="48">
        <f>H10</f>
        <v>0</v>
      </c>
    </row>
    <row r="12" spans="2:8" x14ac:dyDescent="0.3">
      <c r="D12" s="21"/>
      <c r="E12" s="11"/>
      <c r="F12" s="26"/>
      <c r="G12" s="11"/>
      <c r="H12" s="21"/>
    </row>
    <row r="13" spans="2:8" x14ac:dyDescent="0.3">
      <c r="D13" s="21"/>
      <c r="E13" s="11"/>
      <c r="F13" s="26"/>
      <c r="G13" s="11"/>
      <c r="H13" s="21"/>
    </row>
    <row r="14" spans="2:8" x14ac:dyDescent="0.3">
      <c r="D14" s="21"/>
      <c r="E14" s="11"/>
      <c r="F14" s="26"/>
      <c r="G14" s="11"/>
      <c r="H14" s="21"/>
    </row>
    <row r="15" spans="2:8" x14ac:dyDescent="0.3">
      <c r="D15" s="21"/>
      <c r="E15" s="11"/>
      <c r="F15" s="26"/>
      <c r="G15" s="11"/>
      <c r="H15" s="21"/>
    </row>
    <row r="16" spans="2:8" x14ac:dyDescent="0.3">
      <c r="D16" s="21"/>
      <c r="E16" s="11"/>
      <c r="F16" s="26"/>
      <c r="G16" s="11"/>
      <c r="H16" s="21"/>
    </row>
    <row r="17" spans="2:8" x14ac:dyDescent="0.3">
      <c r="D17" s="21"/>
      <c r="E17" s="11"/>
      <c r="F17" s="26"/>
      <c r="G17" s="11"/>
      <c r="H17" s="21"/>
    </row>
    <row r="18" spans="2:8" x14ac:dyDescent="0.3">
      <c r="D18" s="21"/>
      <c r="E18" s="11"/>
      <c r="F18" s="26"/>
      <c r="G18" s="11"/>
      <c r="H18" s="21"/>
    </row>
    <row r="19" spans="2:8" x14ac:dyDescent="0.3">
      <c r="D19" s="21"/>
      <c r="E19" s="11"/>
      <c r="F19" s="26"/>
      <c r="G19" s="11"/>
      <c r="H19" s="21"/>
    </row>
    <row r="20" spans="2:8" x14ac:dyDescent="0.3">
      <c r="B20" s="38" t="s">
        <v>207</v>
      </c>
      <c r="C20" s="53"/>
      <c r="D20" s="53"/>
      <c r="E20" s="53"/>
      <c r="F20" s="53"/>
      <c r="G20" s="53"/>
      <c r="H20" s="54"/>
    </row>
    <row r="21" spans="2:8" ht="18.75" customHeight="1" x14ac:dyDescent="0.3">
      <c r="B21" s="697"/>
      <c r="C21" s="602"/>
      <c r="D21" s="602"/>
      <c r="E21" s="602"/>
      <c r="F21" s="602"/>
      <c r="G21" s="602"/>
      <c r="H21" s="698"/>
    </row>
    <row r="22" spans="2:8" x14ac:dyDescent="0.3">
      <c r="B22" s="32"/>
      <c r="C22" s="27"/>
      <c r="D22" s="27"/>
      <c r="E22" s="27"/>
      <c r="F22" s="27"/>
      <c r="G22" s="27"/>
      <c r="H22" s="33"/>
    </row>
    <row r="23" spans="2:8" x14ac:dyDescent="0.3">
      <c r="B23" s="32"/>
      <c r="C23" s="27"/>
      <c r="D23" s="27"/>
      <c r="E23" s="27"/>
      <c r="F23" s="27"/>
      <c r="G23" s="27"/>
      <c r="H23" s="33"/>
    </row>
    <row r="24" spans="2:8" x14ac:dyDescent="0.3">
      <c r="B24" s="32"/>
      <c r="C24" s="27"/>
      <c r="D24" s="27"/>
      <c r="E24" s="27"/>
      <c r="F24" s="27"/>
      <c r="G24" s="27"/>
      <c r="H24" s="33"/>
    </row>
    <row r="25" spans="2:8" x14ac:dyDescent="0.3">
      <c r="B25" s="34"/>
      <c r="C25" s="28"/>
      <c r="D25" s="28"/>
      <c r="E25" s="28"/>
      <c r="F25" s="701" t="s">
        <v>43</v>
      </c>
      <c r="G25" s="701"/>
      <c r="H25" s="146">
        <f>H8</f>
        <v>0</v>
      </c>
    </row>
    <row r="28" spans="2:8" x14ac:dyDescent="0.3">
      <c r="B28" s="38" t="s">
        <v>208</v>
      </c>
      <c r="C28" s="39"/>
      <c r="D28" s="29"/>
      <c r="E28" s="29"/>
      <c r="F28" s="29"/>
      <c r="G28" s="29"/>
      <c r="H28" s="35"/>
    </row>
    <row r="29" spans="2:8" x14ac:dyDescent="0.3">
      <c r="B29" s="36"/>
      <c r="C29" s="30"/>
      <c r="D29" s="30"/>
      <c r="E29" s="30"/>
      <c r="F29" s="30"/>
      <c r="G29" s="30"/>
      <c r="H29" s="37"/>
    </row>
    <row r="30" spans="2:8" x14ac:dyDescent="0.3">
      <c r="B30" s="55"/>
      <c r="C30" s="56"/>
      <c r="D30" s="56"/>
      <c r="E30" s="56"/>
      <c r="F30" s="702" t="s">
        <v>42</v>
      </c>
      <c r="G30" s="702"/>
      <c r="H30" s="146">
        <v>0</v>
      </c>
    </row>
    <row r="31" spans="2:8" x14ac:dyDescent="0.3">
      <c r="H31" s="51"/>
    </row>
    <row r="32" spans="2:8" x14ac:dyDescent="0.3">
      <c r="H32" s="51"/>
    </row>
    <row r="33" spans="5:8" x14ac:dyDescent="0.3">
      <c r="E33" s="690" t="s">
        <v>77</v>
      </c>
      <c r="F33" s="690"/>
      <c r="G33" s="690"/>
      <c r="H33" s="48">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01" t="s">
        <v>191</v>
      </c>
      <c r="B1" s="601"/>
      <c r="C1" s="601"/>
      <c r="D1" s="601"/>
      <c r="E1" s="601"/>
      <c r="F1" s="601"/>
      <c r="G1" s="601"/>
    </row>
    <row r="2" spans="1:7" ht="42" customHeight="1" x14ac:dyDescent="0.3">
      <c r="A2" s="490" t="s">
        <v>194</v>
      </c>
      <c r="B2" s="490"/>
      <c r="C2" s="490"/>
      <c r="D2" s="490"/>
      <c r="E2" s="490"/>
      <c r="F2" s="490"/>
      <c r="G2" s="490"/>
    </row>
    <row r="3" spans="1:7" x14ac:dyDescent="0.3">
      <c r="A3" s="15"/>
      <c r="B3" s="15"/>
      <c r="C3" s="15"/>
      <c r="D3" s="15"/>
      <c r="E3" s="15"/>
      <c r="F3" s="15"/>
      <c r="G3" s="15"/>
    </row>
    <row r="4" spans="1:7" ht="15" customHeight="1" x14ac:dyDescent="0.3">
      <c r="A4" s="692" t="s">
        <v>65</v>
      </c>
      <c r="B4" s="692"/>
      <c r="C4" s="692" t="s">
        <v>34</v>
      </c>
      <c r="D4" s="692"/>
      <c r="E4" s="692"/>
      <c r="F4" s="692"/>
      <c r="G4" s="703" t="s">
        <v>40</v>
      </c>
    </row>
    <row r="5" spans="1:7" x14ac:dyDescent="0.3">
      <c r="A5" s="692"/>
      <c r="B5" s="692"/>
      <c r="C5" s="122" t="s">
        <v>50</v>
      </c>
      <c r="D5" s="122" t="s">
        <v>49</v>
      </c>
      <c r="E5" s="122" t="s">
        <v>40</v>
      </c>
      <c r="F5" s="122" t="s">
        <v>39</v>
      </c>
      <c r="G5" s="704"/>
    </row>
    <row r="6" spans="1:7" x14ac:dyDescent="0.3">
      <c r="A6" s="66"/>
      <c r="B6" s="15"/>
      <c r="C6" s="15"/>
      <c r="D6" s="15"/>
      <c r="E6" s="15"/>
      <c r="F6" s="15"/>
      <c r="G6" s="44">
        <v>0</v>
      </c>
    </row>
    <row r="7" spans="1:7" x14ac:dyDescent="0.3">
      <c r="A7" s="43"/>
      <c r="B7" s="43"/>
      <c r="C7" s="45"/>
      <c r="D7" s="45"/>
      <c r="E7" s="47"/>
      <c r="F7" s="45"/>
      <c r="G7" s="44">
        <v>0</v>
      </c>
    </row>
    <row r="8" spans="1:7" x14ac:dyDescent="0.3">
      <c r="A8" s="43"/>
      <c r="B8" s="43"/>
      <c r="C8" s="45"/>
      <c r="D8" s="45"/>
      <c r="E8" s="47"/>
      <c r="F8" s="45"/>
      <c r="G8" s="44">
        <v>0</v>
      </c>
    </row>
    <row r="9" spans="1:7" ht="15.6" x14ac:dyDescent="0.4">
      <c r="A9" s="43"/>
      <c r="B9" s="15"/>
      <c r="C9" s="15"/>
      <c r="D9" s="15"/>
      <c r="E9" s="69"/>
      <c r="F9" s="69"/>
      <c r="G9" s="52">
        <v>0</v>
      </c>
    </row>
    <row r="10" spans="1:7" x14ac:dyDescent="0.3">
      <c r="A10" s="15"/>
      <c r="B10" s="15"/>
      <c r="C10" s="15"/>
      <c r="D10" s="15"/>
      <c r="E10" s="67"/>
      <c r="F10" s="23" t="s">
        <v>45</v>
      </c>
      <c r="G10" s="50">
        <f>SUM(G9:G9)</f>
        <v>0</v>
      </c>
    </row>
    <row r="11" spans="1:7" x14ac:dyDescent="0.3">
      <c r="A11" s="15"/>
      <c r="B11" s="15"/>
      <c r="C11" s="15"/>
      <c r="D11" s="15"/>
      <c r="E11" s="67"/>
      <c r="F11" s="15"/>
      <c r="G11" s="24"/>
    </row>
    <row r="12" spans="1:7" ht="18" x14ac:dyDescent="0.6">
      <c r="A12" s="15"/>
      <c r="B12" s="15"/>
      <c r="C12" s="15"/>
      <c r="D12" s="15"/>
      <c r="E12" s="67"/>
      <c r="F12" s="15"/>
      <c r="G12" s="71">
        <f>G11</f>
        <v>0</v>
      </c>
    </row>
    <row r="13" spans="1:7" x14ac:dyDescent="0.3">
      <c r="A13" s="15"/>
      <c r="B13" s="15"/>
      <c r="C13" s="15"/>
      <c r="D13" s="15"/>
      <c r="E13" s="699" t="s">
        <v>42</v>
      </c>
      <c r="F13" s="699"/>
      <c r="G13" s="48">
        <f>G12</f>
        <v>0</v>
      </c>
    </row>
    <row r="14" spans="1:7" x14ac:dyDescent="0.3">
      <c r="A14" s="15"/>
      <c r="B14" s="15"/>
      <c r="C14" s="15"/>
      <c r="D14" s="15"/>
      <c r="E14" s="67"/>
      <c r="F14" s="15"/>
      <c r="G14" s="24"/>
    </row>
    <row r="15" spans="1:7" x14ac:dyDescent="0.3">
      <c r="A15" s="15"/>
      <c r="B15" s="15"/>
      <c r="C15" s="15"/>
      <c r="D15" s="15"/>
      <c r="E15" s="67"/>
      <c r="F15" s="15"/>
      <c r="G15" s="24"/>
    </row>
    <row r="16" spans="1:7" ht="13.5" customHeight="1" x14ac:dyDescent="0.3">
      <c r="A16" s="15"/>
      <c r="B16" s="15"/>
      <c r="C16" s="15"/>
      <c r="D16" s="15"/>
      <c r="E16" s="67"/>
      <c r="F16" s="15"/>
      <c r="G16" s="24"/>
    </row>
    <row r="17" spans="1:7" hidden="1" x14ac:dyDescent="0.3">
      <c r="A17" s="15"/>
      <c r="B17" s="15"/>
      <c r="C17" s="15"/>
      <c r="D17" s="15"/>
      <c r="E17" s="67"/>
      <c r="F17" s="15"/>
      <c r="G17" s="24"/>
    </row>
    <row r="18" spans="1:7" hidden="1" x14ac:dyDescent="0.3">
      <c r="A18" s="15"/>
      <c r="B18" s="15"/>
      <c r="C18" s="15"/>
      <c r="D18" s="15"/>
      <c r="E18" s="67"/>
      <c r="F18" s="15"/>
      <c r="G18" s="24"/>
    </row>
    <row r="19" spans="1:7" hidden="1" x14ac:dyDescent="0.3">
      <c r="A19" s="15"/>
      <c r="B19" s="15"/>
      <c r="C19" s="15"/>
      <c r="D19" s="15"/>
      <c r="E19" s="67"/>
      <c r="F19" s="15"/>
      <c r="G19" s="24"/>
    </row>
    <row r="20" spans="1:7" hidden="1" x14ac:dyDescent="0.3">
      <c r="A20" s="15"/>
      <c r="B20" s="15"/>
      <c r="C20" s="15"/>
      <c r="D20" s="15"/>
      <c r="E20" s="67"/>
      <c r="F20" s="15"/>
      <c r="G20" s="24"/>
    </row>
    <row r="21" spans="1:7" hidden="1" x14ac:dyDescent="0.3">
      <c r="A21" s="15"/>
      <c r="B21" s="15"/>
      <c r="C21" s="15"/>
      <c r="D21" s="15"/>
      <c r="E21" s="15"/>
      <c r="F21" s="15"/>
      <c r="G21" s="15"/>
    </row>
    <row r="22" spans="1:7" x14ac:dyDescent="0.3">
      <c r="A22" s="15"/>
      <c r="B22" s="15"/>
      <c r="C22" s="15"/>
      <c r="D22" s="15"/>
      <c r="E22" s="15"/>
      <c r="F22" s="15"/>
      <c r="G22" s="15"/>
    </row>
    <row r="23" spans="1:7" x14ac:dyDescent="0.3">
      <c r="A23" s="15"/>
      <c r="B23" s="15"/>
      <c r="C23" s="15"/>
      <c r="D23" s="15"/>
      <c r="E23" s="15"/>
      <c r="F23" s="15"/>
      <c r="G23" s="15"/>
    </row>
    <row r="24" spans="1:7" x14ac:dyDescent="0.3">
      <c r="A24" s="15"/>
      <c r="B24" s="15"/>
      <c r="C24" s="15"/>
      <c r="D24" s="15"/>
      <c r="E24" s="15"/>
      <c r="F24" s="15"/>
      <c r="G24" s="15"/>
    </row>
    <row r="25" spans="1:7" x14ac:dyDescent="0.3">
      <c r="A25" s="38" t="s">
        <v>79</v>
      </c>
      <c r="B25" s="53"/>
      <c r="C25" s="53"/>
      <c r="D25" s="53"/>
      <c r="E25" s="53"/>
      <c r="F25" s="53"/>
      <c r="G25" s="54"/>
    </row>
    <row r="26" spans="1:7" x14ac:dyDescent="0.3">
      <c r="A26" s="49"/>
      <c r="B26" s="27"/>
      <c r="C26" s="27"/>
      <c r="D26" s="27"/>
      <c r="E26" s="27"/>
      <c r="F26" s="27"/>
      <c r="G26" s="33"/>
    </row>
    <row r="27" spans="1:7" x14ac:dyDescent="0.3">
      <c r="A27" s="32"/>
      <c r="B27" s="27"/>
      <c r="C27" s="27"/>
      <c r="D27" s="27"/>
      <c r="E27" s="27"/>
      <c r="F27" s="27"/>
      <c r="G27" s="33"/>
    </row>
    <row r="28" spans="1:7" x14ac:dyDescent="0.3">
      <c r="A28" s="32"/>
      <c r="B28" s="27"/>
      <c r="C28" s="27"/>
      <c r="D28" s="27"/>
      <c r="E28" s="27"/>
      <c r="F28" s="27"/>
      <c r="G28" s="33"/>
    </row>
    <row r="29" spans="1:7" x14ac:dyDescent="0.3">
      <c r="A29" s="32"/>
      <c r="B29" s="27"/>
      <c r="C29" s="27"/>
      <c r="D29" s="27"/>
      <c r="E29" s="27"/>
      <c r="F29" s="27"/>
      <c r="G29" s="33"/>
    </row>
    <row r="30" spans="1:7" x14ac:dyDescent="0.3">
      <c r="A30" s="34"/>
      <c r="B30" s="28"/>
      <c r="C30" s="28"/>
      <c r="D30" s="28"/>
      <c r="E30" s="12"/>
      <c r="F30" s="123" t="s">
        <v>43</v>
      </c>
      <c r="G30" s="146">
        <f>G6</f>
        <v>0</v>
      </c>
    </row>
    <row r="33" spans="1:7" x14ac:dyDescent="0.3">
      <c r="A33" s="38" t="s">
        <v>80</v>
      </c>
      <c r="B33" s="39"/>
      <c r="C33" s="29"/>
      <c r="D33" s="29"/>
      <c r="E33" s="29"/>
      <c r="F33" s="29"/>
      <c r="G33" s="35"/>
    </row>
    <row r="34" spans="1:7" x14ac:dyDescent="0.3">
      <c r="A34" s="36"/>
      <c r="B34" s="30"/>
      <c r="C34" s="30"/>
      <c r="D34" s="30"/>
      <c r="E34" s="30"/>
      <c r="F34" s="30"/>
      <c r="G34" s="37"/>
    </row>
    <row r="35" spans="1:7" x14ac:dyDescent="0.3">
      <c r="A35" s="55"/>
      <c r="B35" s="56"/>
      <c r="C35" s="56"/>
      <c r="D35" s="56"/>
      <c r="E35" s="12"/>
      <c r="F35" s="124" t="s">
        <v>42</v>
      </c>
      <c r="G35" s="146">
        <v>0</v>
      </c>
    </row>
    <row r="36" spans="1:7" x14ac:dyDescent="0.3">
      <c r="G36" s="51"/>
    </row>
    <row r="37" spans="1:7" x14ac:dyDescent="0.3">
      <c r="D37" s="690" t="s">
        <v>81</v>
      </c>
      <c r="E37" s="690"/>
      <c r="F37" s="690"/>
      <c r="G37" s="48">
        <f>G30+G35</f>
        <v>0</v>
      </c>
    </row>
    <row r="39" spans="1:7" x14ac:dyDescent="0.3">
      <c r="E39" s="68"/>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4"/>
  <sheetViews>
    <sheetView zoomScaleNormal="100" workbookViewId="0">
      <selection activeCell="B5" sqref="B5:E5"/>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2:12" ht="21.75" customHeight="1" x14ac:dyDescent="0.3">
      <c r="B1" s="601" t="s">
        <v>191</v>
      </c>
      <c r="C1" s="601"/>
      <c r="D1" s="601"/>
      <c r="E1" s="601"/>
      <c r="F1" s="601"/>
      <c r="G1" s="601"/>
      <c r="H1" s="601"/>
      <c r="I1" s="601"/>
      <c r="J1" s="601"/>
    </row>
    <row r="2" spans="2:12" ht="69.75" customHeight="1" x14ac:dyDescent="0.3">
      <c r="B2" s="685" t="s">
        <v>316</v>
      </c>
      <c r="C2" s="685"/>
      <c r="D2" s="685"/>
      <c r="E2" s="685"/>
      <c r="F2" s="685"/>
      <c r="G2" s="685"/>
      <c r="H2" s="685"/>
      <c r="I2" s="685"/>
      <c r="J2" s="685"/>
    </row>
    <row r="3" spans="2:12" ht="15" customHeight="1" x14ac:dyDescent="0.3">
      <c r="B3" s="608" t="s">
        <v>65</v>
      </c>
      <c r="C3" s="626"/>
      <c r="D3" s="626"/>
      <c r="E3" s="626"/>
      <c r="F3" s="626" t="s">
        <v>34</v>
      </c>
      <c r="G3" s="610"/>
      <c r="H3" s="608" t="s">
        <v>246</v>
      </c>
      <c r="I3" s="610" t="s">
        <v>247</v>
      </c>
      <c r="J3" s="612" t="s">
        <v>220</v>
      </c>
    </row>
    <row r="4" spans="2:12" ht="15" customHeight="1" x14ac:dyDescent="0.3">
      <c r="B4" s="642"/>
      <c r="C4" s="630"/>
      <c r="D4" s="630"/>
      <c r="E4" s="630"/>
      <c r="F4" s="172" t="s">
        <v>82</v>
      </c>
      <c r="G4" s="175" t="s">
        <v>83</v>
      </c>
      <c r="H4" s="642"/>
      <c r="I4" s="644"/>
      <c r="J4" s="653"/>
    </row>
    <row r="5" spans="2:12" ht="33.75" customHeight="1" x14ac:dyDescent="0.3">
      <c r="B5" s="705"/>
      <c r="C5" s="706"/>
      <c r="D5" s="706"/>
      <c r="E5" s="706"/>
      <c r="F5" s="379"/>
      <c r="G5" s="380"/>
      <c r="H5" s="381"/>
      <c r="I5" s="382"/>
      <c r="J5" s="383">
        <f>ROUND(F5*G5,2)</f>
        <v>0</v>
      </c>
    </row>
    <row r="6" spans="2:12" x14ac:dyDescent="0.3">
      <c r="B6" s="6"/>
      <c r="C6" s="6"/>
      <c r="D6" s="6"/>
      <c r="E6" s="6"/>
      <c r="F6" s="695"/>
      <c r="G6" s="695"/>
      <c r="H6" s="154"/>
      <c r="I6" s="154"/>
      <c r="J6" s="48"/>
    </row>
    <row r="7" spans="2:12" x14ac:dyDescent="0.3">
      <c r="B7" s="6"/>
      <c r="C7" s="6"/>
      <c r="D7" s="6"/>
      <c r="E7" s="6"/>
      <c r="F7" s="6"/>
      <c r="G7" s="65"/>
      <c r="H7" s="65"/>
      <c r="I7" s="65"/>
      <c r="J7" s="65"/>
    </row>
    <row r="8" spans="2:12" x14ac:dyDescent="0.3">
      <c r="B8" s="6"/>
      <c r="C8" s="6"/>
      <c r="D8" s="6"/>
      <c r="E8" s="6"/>
      <c r="F8" s="6"/>
      <c r="G8" s="65"/>
      <c r="H8" s="65"/>
      <c r="I8" s="65"/>
      <c r="J8" s="65"/>
    </row>
    <row r="9" spans="2:12" x14ac:dyDescent="0.3">
      <c r="B9" s="6"/>
      <c r="C9" s="6"/>
      <c r="D9" s="6"/>
      <c r="E9" s="6"/>
      <c r="F9" s="6"/>
      <c r="G9" s="65"/>
      <c r="H9" s="65"/>
      <c r="I9" s="65"/>
      <c r="J9" s="65"/>
    </row>
    <row r="10" spans="2:12" x14ac:dyDescent="0.3">
      <c r="B10" s="594" t="s">
        <v>245</v>
      </c>
      <c r="C10" s="595"/>
      <c r="D10" s="595"/>
      <c r="E10" s="595"/>
      <c r="F10" s="595"/>
      <c r="G10" s="595"/>
      <c r="H10" s="595"/>
      <c r="I10" s="595"/>
      <c r="J10" s="596"/>
      <c r="K10" s="138"/>
      <c r="L10" s="6"/>
    </row>
    <row r="11" spans="2:12" ht="30.75" customHeight="1" x14ac:dyDescent="0.3">
      <c r="B11" s="597" t="s">
        <v>237</v>
      </c>
      <c r="C11" s="598"/>
      <c r="D11" s="598"/>
      <c r="E11" s="598"/>
      <c r="F11" s="598"/>
      <c r="G11" s="598"/>
      <c r="H11" s="598"/>
      <c r="I11" s="598"/>
      <c r="J11" s="599"/>
      <c r="K11" s="151"/>
      <c r="L11" s="6"/>
    </row>
    <row r="12" spans="2:12" x14ac:dyDescent="0.3">
      <c r="B12" s="6"/>
      <c r="C12" s="6"/>
      <c r="D12" s="6"/>
      <c r="E12" s="6"/>
      <c r="F12" s="6"/>
      <c r="G12" s="6"/>
      <c r="H12" s="6"/>
      <c r="I12" s="6"/>
      <c r="J12" s="51"/>
      <c r="K12" s="6"/>
      <c r="L12" s="6"/>
    </row>
    <row r="13" spans="2:12" x14ac:dyDescent="0.3">
      <c r="B13" s="6"/>
      <c r="C13" s="6"/>
      <c r="D13" s="6"/>
      <c r="E13" s="6"/>
      <c r="F13" s="690"/>
      <c r="G13" s="690"/>
      <c r="H13" s="152"/>
      <c r="I13" s="152"/>
      <c r="J13" s="176"/>
      <c r="K13" s="6"/>
      <c r="L13" s="6"/>
    </row>
    <row r="14" spans="2:12" x14ac:dyDescent="0.3">
      <c r="B14" s="6"/>
      <c r="C14" s="6"/>
      <c r="D14" s="6"/>
      <c r="E14" s="6"/>
      <c r="F14" s="6"/>
      <c r="G14" s="6"/>
      <c r="H14" s="6"/>
      <c r="I14" s="6"/>
      <c r="J14" s="6"/>
      <c r="K14" s="6"/>
      <c r="L14" s="6"/>
    </row>
  </sheetData>
  <sheetProtection algorithmName="SHA-512" hashValue="QfyVhXsCB7sDConT/McSju0+5ypfnujHCHljIFdb2jSFdVlWFnENOBen5SxnSZ58GsGIzTo96Hvha2J+Z2OnAw==" saltValue="mEW0H7D4figmUDanEKR4/g==" spinCount="100000" sheet="1" objects="1" scenarios="1"/>
  <mergeCells count="12">
    <mergeCell ref="B1:J1"/>
    <mergeCell ref="B2:J2"/>
    <mergeCell ref="F6:G6"/>
    <mergeCell ref="F13:G13"/>
    <mergeCell ref="F3:G3"/>
    <mergeCell ref="J3:J4"/>
    <mergeCell ref="B3:E4"/>
    <mergeCell ref="B11:J11"/>
    <mergeCell ref="H3:H4"/>
    <mergeCell ref="I3:I4"/>
    <mergeCell ref="B5:E5"/>
    <mergeCell ref="B10:J10"/>
  </mergeCells>
  <printOptions horizontalCentered="1"/>
  <pageMargins left="0.25" right="0.25" top="0.25" bottom="0.25" header="0.3" footer="0.3"/>
  <pageSetup scale="80" orientation="landscape" r:id="rId1"/>
  <headerFooter>
    <oddFooter>&amp;C&amp;A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I16" sqref="I16"/>
    </sheetView>
  </sheetViews>
  <sheetFormatPr defaultColWidth="9.109375" defaultRowHeight="14.4" x14ac:dyDescent="0.3"/>
  <cols>
    <col min="1" max="7" width="18.109375" style="6" customWidth="1"/>
    <col min="8" max="8" width="2.33203125" style="6" customWidth="1"/>
    <col min="9" max="16384" width="9.109375" style="6"/>
  </cols>
  <sheetData>
    <row r="1" spans="1:9" ht="20.25" customHeight="1" x14ac:dyDescent="0.3">
      <c r="A1" s="601" t="s">
        <v>191</v>
      </c>
      <c r="B1" s="601"/>
      <c r="C1" s="601"/>
      <c r="D1" s="601"/>
      <c r="E1" s="601"/>
      <c r="F1" s="601"/>
      <c r="G1" s="601"/>
    </row>
    <row r="2" spans="1:9" ht="39" customHeight="1" x14ac:dyDescent="0.3">
      <c r="A2" s="616" t="s">
        <v>206</v>
      </c>
      <c r="B2" s="616"/>
      <c r="C2" s="616"/>
      <c r="D2" s="616"/>
      <c r="E2" s="616"/>
      <c r="F2" s="616"/>
      <c r="G2" s="616"/>
      <c r="H2" s="40"/>
      <c r="I2" s="40"/>
    </row>
    <row r="3" spans="1:9" x14ac:dyDescent="0.3">
      <c r="A3" s="72" t="s">
        <v>9</v>
      </c>
      <c r="B3" s="73"/>
      <c r="C3" s="73"/>
      <c r="D3" s="74"/>
      <c r="E3" s="75" t="s">
        <v>246</v>
      </c>
      <c r="F3" s="76" t="s">
        <v>249</v>
      </c>
      <c r="G3" s="77" t="s">
        <v>238</v>
      </c>
      <c r="I3" s="15"/>
    </row>
    <row r="4" spans="1:9" x14ac:dyDescent="0.3">
      <c r="A4" s="155" t="s">
        <v>84</v>
      </c>
      <c r="B4" s="155"/>
      <c r="C4" s="58"/>
      <c r="E4" s="177">
        <f>Personnel!H20</f>
        <v>0</v>
      </c>
      <c r="F4" s="177">
        <f>Personnel!I20</f>
        <v>0</v>
      </c>
      <c r="G4" s="177">
        <f>Personnel!J20</f>
        <v>0</v>
      </c>
      <c r="H4" s="141"/>
      <c r="I4" s="15"/>
    </row>
    <row r="5" spans="1:9" x14ac:dyDescent="0.3">
      <c r="A5" s="155" t="s">
        <v>85</v>
      </c>
      <c r="B5" s="155"/>
      <c r="C5" s="58"/>
      <c r="E5" s="177">
        <f>'Fringe Benefits'!M18</f>
        <v>0</v>
      </c>
      <c r="F5" s="177">
        <f>'Fringe Benefits'!N18</f>
        <v>0</v>
      </c>
      <c r="G5" s="177">
        <f>'Fringe Benefits'!O18</f>
        <v>0</v>
      </c>
      <c r="H5" s="141"/>
      <c r="I5" s="15"/>
    </row>
    <row r="6" spans="1:9" x14ac:dyDescent="0.3">
      <c r="A6" s="155" t="s">
        <v>86</v>
      </c>
      <c r="B6" s="155"/>
      <c r="C6" s="58"/>
      <c r="E6" s="177">
        <f>Travel!J13</f>
        <v>0</v>
      </c>
      <c r="F6" s="177">
        <f>Travel!K13</f>
        <v>0</v>
      </c>
      <c r="G6" s="177">
        <f>Travel!L13</f>
        <v>0</v>
      </c>
      <c r="H6" s="141"/>
      <c r="I6" s="15"/>
    </row>
    <row r="7" spans="1:9" x14ac:dyDescent="0.3">
      <c r="A7" s="155" t="s">
        <v>2</v>
      </c>
      <c r="B7" s="155"/>
      <c r="C7" s="58"/>
      <c r="E7" s="177">
        <f>'Equipment '!H14</f>
        <v>0</v>
      </c>
      <c r="F7" s="177">
        <f>'Equipment '!I14</f>
        <v>0</v>
      </c>
      <c r="G7" s="177">
        <f>'Equipment '!J14</f>
        <v>0</v>
      </c>
      <c r="H7" s="141"/>
      <c r="I7" s="15"/>
    </row>
    <row r="8" spans="1:9" x14ac:dyDescent="0.3">
      <c r="A8" s="155" t="s">
        <v>3</v>
      </c>
      <c r="B8" s="155"/>
      <c r="C8" s="58"/>
      <c r="E8" s="177">
        <f>Supplies!I15</f>
        <v>0</v>
      </c>
      <c r="F8" s="177">
        <f>Supplies!J15</f>
        <v>0</v>
      </c>
      <c r="G8" s="177">
        <f>Supplies!K15</f>
        <v>0</v>
      </c>
      <c r="H8" s="141"/>
      <c r="I8" s="15"/>
    </row>
    <row r="9" spans="1:9" x14ac:dyDescent="0.3">
      <c r="A9" s="155" t="s">
        <v>16</v>
      </c>
      <c r="B9" s="155"/>
      <c r="C9" s="58"/>
      <c r="E9" s="177">
        <f>'Contractual Services'!H23</f>
        <v>0</v>
      </c>
      <c r="F9" s="177">
        <f>'Contractual Services'!I23</f>
        <v>0</v>
      </c>
      <c r="G9" s="177">
        <f>'Contractual Services'!J23</f>
        <v>0</v>
      </c>
      <c r="H9" s="141"/>
      <c r="I9" s="15"/>
    </row>
    <row r="10" spans="1:9" x14ac:dyDescent="0.3">
      <c r="A10" s="384" t="s">
        <v>17</v>
      </c>
      <c r="B10" s="384"/>
      <c r="C10" s="385"/>
      <c r="D10" s="386"/>
      <c r="E10" s="387"/>
      <c r="F10" s="387"/>
      <c r="G10" s="387"/>
      <c r="H10" s="141"/>
      <c r="I10" s="15"/>
    </row>
    <row r="11" spans="1:9" x14ac:dyDescent="0.3">
      <c r="A11" s="388" t="s">
        <v>18</v>
      </c>
      <c r="B11" s="388"/>
      <c r="C11" s="385"/>
      <c r="D11" s="386"/>
      <c r="E11" s="387"/>
      <c r="F11" s="387"/>
      <c r="G11" s="387"/>
      <c r="H11" s="141"/>
      <c r="I11" s="15"/>
    </row>
    <row r="12" spans="1:9" x14ac:dyDescent="0.3">
      <c r="A12" s="384" t="s">
        <v>19</v>
      </c>
      <c r="B12" s="384"/>
      <c r="C12" s="384"/>
      <c r="D12" s="386"/>
      <c r="E12" s="387"/>
      <c r="F12" s="387"/>
      <c r="G12" s="387"/>
      <c r="H12" s="141"/>
      <c r="I12" s="15"/>
    </row>
    <row r="13" spans="1:9" x14ac:dyDescent="0.3">
      <c r="A13" s="384" t="s">
        <v>87</v>
      </c>
      <c r="B13" s="384"/>
      <c r="C13" s="385"/>
      <c r="D13" s="386"/>
      <c r="E13" s="387"/>
      <c r="F13" s="387"/>
      <c r="G13" s="387"/>
      <c r="H13" s="141"/>
      <c r="I13" s="15"/>
    </row>
    <row r="14" spans="1:9" x14ac:dyDescent="0.3">
      <c r="A14" s="384" t="s">
        <v>88</v>
      </c>
      <c r="B14" s="384"/>
      <c r="C14" s="385"/>
      <c r="D14" s="386"/>
      <c r="E14" s="387"/>
      <c r="F14" s="387"/>
      <c r="G14" s="387"/>
      <c r="H14" s="142"/>
      <c r="I14" s="15"/>
    </row>
    <row r="15" spans="1:9" x14ac:dyDescent="0.3">
      <c r="A15" s="384" t="s">
        <v>89</v>
      </c>
      <c r="B15" s="384"/>
      <c r="C15" s="385"/>
      <c r="D15" s="386"/>
      <c r="E15" s="387"/>
      <c r="F15" s="387"/>
      <c r="G15" s="387"/>
      <c r="H15" s="142"/>
      <c r="I15" s="15"/>
    </row>
    <row r="16" spans="1:9" x14ac:dyDescent="0.3">
      <c r="A16" s="384" t="s">
        <v>90</v>
      </c>
      <c r="B16" s="384"/>
      <c r="C16" s="385"/>
      <c r="D16" s="386"/>
      <c r="E16" s="387"/>
      <c r="F16" s="387"/>
      <c r="G16" s="387"/>
      <c r="H16" s="142"/>
      <c r="I16" s="15"/>
    </row>
    <row r="17" spans="1:9" x14ac:dyDescent="0.3">
      <c r="A17" s="384" t="s">
        <v>91</v>
      </c>
      <c r="B17" s="384"/>
      <c r="C17" s="385"/>
      <c r="D17" s="386"/>
      <c r="E17" s="387"/>
      <c r="F17" s="387"/>
      <c r="G17" s="387"/>
      <c r="H17" s="142"/>
      <c r="I17" s="15"/>
    </row>
    <row r="18" spans="1:9" x14ac:dyDescent="0.3">
      <c r="A18" s="384" t="s">
        <v>92</v>
      </c>
      <c r="B18" s="384"/>
      <c r="C18" s="385"/>
      <c r="D18" s="386"/>
      <c r="E18" s="387"/>
      <c r="F18" s="387"/>
      <c r="G18" s="387"/>
      <c r="H18" s="142"/>
      <c r="I18" s="15"/>
    </row>
    <row r="19" spans="1:9" ht="15" thickBot="1" x14ac:dyDescent="0.35">
      <c r="A19" s="168" t="s">
        <v>93</v>
      </c>
      <c r="B19" s="168"/>
      <c r="C19" s="169"/>
      <c r="D19" s="170"/>
      <c r="E19" s="178">
        <f>'Indirect Costs '!H5</f>
        <v>0</v>
      </c>
      <c r="F19" s="178">
        <f>'Indirect Costs '!I5</f>
        <v>0</v>
      </c>
      <c r="G19" s="178">
        <f>'Indirect Costs '!J5</f>
        <v>0</v>
      </c>
      <c r="H19" s="142"/>
      <c r="I19" s="15"/>
    </row>
    <row r="20" spans="1:9" ht="15" thickTop="1" x14ac:dyDescent="0.3">
      <c r="A20" s="165" t="s">
        <v>10</v>
      </c>
      <c r="B20" s="166"/>
      <c r="C20" s="166"/>
      <c r="D20" s="167"/>
      <c r="E20" s="179">
        <f>SUM(E4:E19)</f>
        <v>0</v>
      </c>
      <c r="F20" s="179">
        <f t="shared" ref="F20:G20" si="0">SUM(F4:F19)</f>
        <v>0</v>
      </c>
      <c r="G20" s="179">
        <f t="shared" si="0"/>
        <v>0</v>
      </c>
      <c r="H20" s="118"/>
      <c r="I20" s="118"/>
    </row>
  </sheetData>
  <sheetProtection algorithmName="SHA-512" hashValue="vlB926IGSOuZ61CITdtIE1mvvlX1VjyAr5xHNPEeII4MCjagUH+2GmDwdqB1zlc1eWGOrlY7zyPnEpir6orrag==" saltValue="bMEr1Tq5UrUYbaQFDrABbg==" spinCount="100000" sheet="1" objects="1" scenarios="1"/>
  <mergeCells count="2">
    <mergeCell ref="A2:G2"/>
    <mergeCell ref="A1:G1"/>
  </mergeCells>
  <printOptions horizontalCentered="1"/>
  <pageMargins left="0.25" right="0.25" top="0.25" bottom="0.25" header="0.3" footer="0.3"/>
  <pageSetup orientation="landscape" r:id="rId1"/>
  <headerFooter>
    <oddFooter>&amp;C&amp;A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workbookViewId="0">
      <selection sqref="A1:XFD1048576"/>
    </sheetView>
  </sheetViews>
  <sheetFormatPr defaultColWidth="9.109375" defaultRowHeight="14.4" x14ac:dyDescent="0.3"/>
  <cols>
    <col min="1" max="2" width="33.44140625" style="195" customWidth="1"/>
    <col min="3" max="4" width="25.88671875" style="195" customWidth="1"/>
    <col min="5" max="6" width="24.44140625" style="195" customWidth="1"/>
    <col min="7" max="9" width="14.44140625" style="195" customWidth="1"/>
    <col min="10" max="16384" width="9.109375" style="195"/>
  </cols>
  <sheetData>
    <row r="1" spans="1:9" ht="44.25" customHeight="1" thickTop="1" thickBot="1" x14ac:dyDescent="0.35">
      <c r="A1" s="726" t="s">
        <v>291</v>
      </c>
      <c r="B1" s="727"/>
      <c r="C1" s="452" t="s">
        <v>327</v>
      </c>
      <c r="D1" s="728"/>
      <c r="E1" s="518" t="s">
        <v>240</v>
      </c>
      <c r="F1" s="519"/>
    </row>
    <row r="2" spans="1:9" ht="16.5" customHeight="1" thickTop="1" thickBot="1" x14ac:dyDescent="0.35">
      <c r="A2" s="729" t="str">
        <f>'Section A - ICJIA Funds'!A2:B2</f>
        <v>Implementing Agency Name:</v>
      </c>
      <c r="B2" s="730"/>
      <c r="C2" s="729" t="str">
        <f>'Section A - ICJIA Funds'!C2:D2</f>
        <v xml:space="preserve">DUNS#: </v>
      </c>
      <c r="D2" s="730"/>
      <c r="E2" s="211" t="str">
        <f>'Section A - ICJIA Funds'!E2</f>
        <v>NOFO #:</v>
      </c>
      <c r="F2" s="211" t="str">
        <f>'Section A - ICJIA Funds'!F2</f>
        <v>Grant #:</v>
      </c>
    </row>
    <row r="3" spans="1:9" ht="33" customHeight="1" thickTop="1" thickBot="1" x14ac:dyDescent="0.35">
      <c r="A3" s="523" t="str">
        <f>'Section A - ICJIA Funds'!A3:B3</f>
        <v xml:space="preserve">CFSA Number: </v>
      </c>
      <c r="B3" s="524"/>
      <c r="C3" s="523" t="str">
        <f>'Section A - ICJIA Funds'!C3:D3</f>
        <v>CSFA Description:</v>
      </c>
      <c r="D3" s="524"/>
      <c r="E3" s="211" t="str">
        <f>'Section A - ICJIA Funds'!E3</f>
        <v>State Fiscal Year(s):</v>
      </c>
      <c r="F3" s="211" t="str">
        <f>'Section A - ICJIA Funds'!F3</f>
        <v xml:space="preserve">Project Period: </v>
      </c>
    </row>
    <row r="4" spans="1:9" ht="15" thickTop="1" x14ac:dyDescent="0.3">
      <c r="A4" s="393"/>
      <c r="B4" s="393"/>
      <c r="C4" s="393"/>
      <c r="D4" s="393"/>
      <c r="E4" s="393"/>
    </row>
    <row r="5" spans="1:9" x14ac:dyDescent="0.3">
      <c r="A5" s="394"/>
      <c r="B5" s="393"/>
      <c r="C5" s="393"/>
      <c r="D5" s="393"/>
      <c r="E5" s="393"/>
      <c r="F5" s="393"/>
      <c r="G5" s="393"/>
      <c r="H5" s="393"/>
      <c r="I5" s="393"/>
    </row>
    <row r="6" spans="1:9" ht="17.399999999999999" x14ac:dyDescent="0.3">
      <c r="A6" s="395" t="s">
        <v>324</v>
      </c>
      <c r="B6" s="393"/>
      <c r="C6" s="393"/>
      <c r="D6" s="393"/>
      <c r="E6" s="393"/>
      <c r="F6" s="393"/>
      <c r="G6" s="393"/>
      <c r="H6" s="393"/>
      <c r="I6" s="393"/>
    </row>
    <row r="7" spans="1:9" x14ac:dyDescent="0.3">
      <c r="A7" s="722" t="s">
        <v>293</v>
      </c>
      <c r="B7" s="722"/>
      <c r="C7" s="722"/>
      <c r="D7" s="722"/>
      <c r="E7" s="722"/>
      <c r="F7" s="722"/>
      <c r="G7" s="393"/>
      <c r="H7" s="393"/>
      <c r="I7" s="393"/>
    </row>
    <row r="8" spans="1:9" x14ac:dyDescent="0.3">
      <c r="A8" s="396" t="s">
        <v>292</v>
      </c>
      <c r="B8" s="717" t="s">
        <v>295</v>
      </c>
      <c r="C8" s="718"/>
      <c r="D8" s="718" t="s">
        <v>296</v>
      </c>
      <c r="E8" s="731"/>
      <c r="F8" s="397" t="s">
        <v>176</v>
      </c>
    </row>
    <row r="9" spans="1:9" ht="22.5" customHeight="1" x14ac:dyDescent="0.3">
      <c r="A9" s="723"/>
      <c r="B9" s="719"/>
      <c r="C9" s="721"/>
      <c r="D9" s="719"/>
      <c r="E9" s="721"/>
      <c r="F9" s="398"/>
    </row>
    <row r="10" spans="1:9" x14ac:dyDescent="0.3">
      <c r="A10" s="723"/>
      <c r="B10" s="719" t="s">
        <v>298</v>
      </c>
      <c r="C10" s="720"/>
      <c r="D10" s="720" t="s">
        <v>297</v>
      </c>
      <c r="E10" s="721"/>
      <c r="F10" s="398" t="s">
        <v>176</v>
      </c>
    </row>
    <row r="11" spans="1:9" ht="24.75" customHeight="1" x14ac:dyDescent="0.3">
      <c r="A11" s="724"/>
      <c r="B11" s="707"/>
      <c r="C11" s="708"/>
      <c r="D11" s="707"/>
      <c r="E11" s="708"/>
      <c r="F11" s="399"/>
    </row>
    <row r="12" spans="1:9" x14ac:dyDescent="0.3">
      <c r="A12" s="400"/>
      <c r="B12" s="401"/>
      <c r="C12" s="402"/>
      <c r="D12" s="402"/>
      <c r="E12" s="402"/>
      <c r="F12" s="402"/>
    </row>
    <row r="13" spans="1:9" x14ac:dyDescent="0.3">
      <c r="A13" s="400"/>
      <c r="B13" s="401"/>
      <c r="C13" s="402"/>
      <c r="D13" s="402"/>
      <c r="E13" s="402"/>
      <c r="F13" s="402"/>
    </row>
    <row r="14" spans="1:9" x14ac:dyDescent="0.3">
      <c r="A14" s="400"/>
      <c r="B14" s="401"/>
      <c r="C14" s="402"/>
      <c r="D14" s="402"/>
      <c r="E14" s="402"/>
      <c r="F14" s="402"/>
    </row>
    <row r="15" spans="1:9" x14ac:dyDescent="0.3">
      <c r="A15" s="400"/>
      <c r="B15" s="401"/>
      <c r="C15" s="402"/>
      <c r="D15" s="402"/>
      <c r="E15" s="402"/>
      <c r="F15" s="402"/>
    </row>
    <row r="16" spans="1:9" x14ac:dyDescent="0.3">
      <c r="A16" s="722" t="s">
        <v>294</v>
      </c>
      <c r="B16" s="722"/>
      <c r="C16" s="722"/>
      <c r="D16" s="722"/>
      <c r="E16" s="722"/>
      <c r="F16" s="722"/>
    </row>
    <row r="17" spans="1:14" ht="18" customHeight="1" x14ac:dyDescent="0.3">
      <c r="A17" s="403" t="s">
        <v>292</v>
      </c>
      <c r="B17" s="714" t="s">
        <v>295</v>
      </c>
      <c r="C17" s="715"/>
      <c r="D17" s="715" t="s">
        <v>296</v>
      </c>
      <c r="E17" s="716"/>
      <c r="F17" s="404" t="s">
        <v>176</v>
      </c>
    </row>
    <row r="18" spans="1:14" ht="18" customHeight="1" x14ac:dyDescent="0.3">
      <c r="A18" s="723"/>
      <c r="B18" s="709"/>
      <c r="C18" s="710"/>
      <c r="D18" s="709"/>
      <c r="E18" s="710"/>
      <c r="F18" s="405"/>
    </row>
    <row r="19" spans="1:14" ht="18" customHeight="1" x14ac:dyDescent="0.3">
      <c r="A19" s="723"/>
      <c r="B19" s="709" t="s">
        <v>298</v>
      </c>
      <c r="C19" s="711"/>
      <c r="D19" s="711" t="s">
        <v>297</v>
      </c>
      <c r="E19" s="710"/>
      <c r="F19" s="405" t="s">
        <v>176</v>
      </c>
    </row>
    <row r="20" spans="1:14" ht="18" customHeight="1" x14ac:dyDescent="0.3">
      <c r="A20" s="724"/>
      <c r="B20" s="712"/>
      <c r="C20" s="713"/>
      <c r="D20" s="712"/>
      <c r="E20" s="713"/>
      <c r="F20" s="406"/>
    </row>
    <row r="21" spans="1:14" x14ac:dyDescent="0.3">
      <c r="A21" s="400"/>
      <c r="B21" s="401"/>
      <c r="C21" s="402"/>
      <c r="D21" s="402"/>
      <c r="E21" s="402"/>
      <c r="F21" s="402"/>
    </row>
    <row r="22" spans="1:14" x14ac:dyDescent="0.3">
      <c r="A22" s="722" t="s">
        <v>294</v>
      </c>
      <c r="B22" s="722"/>
      <c r="C22" s="722"/>
      <c r="D22" s="722"/>
      <c r="E22" s="722"/>
      <c r="F22" s="722"/>
    </row>
    <row r="23" spans="1:14" x14ac:dyDescent="0.3">
      <c r="A23" s="403" t="s">
        <v>292</v>
      </c>
      <c r="B23" s="714" t="s">
        <v>295</v>
      </c>
      <c r="C23" s="715"/>
      <c r="D23" s="715" t="s">
        <v>296</v>
      </c>
      <c r="E23" s="716"/>
      <c r="F23" s="404" t="s">
        <v>176</v>
      </c>
    </row>
    <row r="24" spans="1:14" x14ac:dyDescent="0.3">
      <c r="A24" s="723"/>
      <c r="B24" s="709"/>
      <c r="C24" s="710"/>
      <c r="D24" s="709"/>
      <c r="E24" s="710"/>
      <c r="F24" s="405"/>
    </row>
    <row r="25" spans="1:14" ht="30" customHeight="1" x14ac:dyDescent="0.3">
      <c r="A25" s="723"/>
      <c r="B25" s="709" t="s">
        <v>298</v>
      </c>
      <c r="C25" s="711"/>
      <c r="D25" s="711" t="s">
        <v>297</v>
      </c>
      <c r="E25" s="710"/>
      <c r="F25" s="405" t="s">
        <v>176</v>
      </c>
    </row>
    <row r="26" spans="1:14" ht="30" customHeight="1" x14ac:dyDescent="0.3">
      <c r="A26" s="724"/>
      <c r="B26" s="712"/>
      <c r="C26" s="713"/>
      <c r="D26" s="712"/>
      <c r="E26" s="713"/>
      <c r="F26" s="406"/>
    </row>
    <row r="27" spans="1:14" x14ac:dyDescent="0.3">
      <c r="A27" s="732"/>
      <c r="B27" s="732"/>
      <c r="J27" s="407"/>
      <c r="K27" s="407"/>
      <c r="L27" s="407"/>
      <c r="M27" s="407"/>
      <c r="N27" s="407"/>
    </row>
    <row r="28" spans="1:14" x14ac:dyDescent="0.3">
      <c r="A28" s="393"/>
      <c r="B28" s="393"/>
      <c r="C28" s="393"/>
      <c r="D28" s="393"/>
      <c r="E28" s="393"/>
      <c r="F28" s="393"/>
      <c r="G28" s="393"/>
      <c r="H28" s="393"/>
      <c r="I28" s="393"/>
    </row>
    <row r="29" spans="1:14" x14ac:dyDescent="0.3">
      <c r="A29" s="408" t="s">
        <v>156</v>
      </c>
      <c r="B29" s="409"/>
      <c r="C29" s="409"/>
      <c r="D29" s="409"/>
      <c r="E29" s="409"/>
      <c r="F29" s="409"/>
      <c r="G29" s="409"/>
      <c r="H29" s="409"/>
      <c r="I29" s="409"/>
    </row>
    <row r="30" spans="1:14" ht="7.5" customHeight="1" x14ac:dyDescent="0.3">
      <c r="A30" s="410"/>
      <c r="B30" s="409"/>
      <c r="C30" s="409"/>
      <c r="D30" s="409"/>
      <c r="E30" s="409"/>
      <c r="F30" s="409"/>
      <c r="G30" s="409"/>
      <c r="H30" s="409"/>
      <c r="I30" s="409"/>
    </row>
    <row r="31" spans="1:14" ht="49.5" customHeight="1" x14ac:dyDescent="0.3">
      <c r="A31" s="725" t="s">
        <v>159</v>
      </c>
      <c r="B31" s="725"/>
      <c r="C31" s="725"/>
      <c r="D31" s="725"/>
      <c r="E31" s="725"/>
      <c r="F31" s="725"/>
      <c r="G31" s="411"/>
      <c r="H31" s="411"/>
      <c r="I31" s="411"/>
    </row>
    <row r="32" spans="1:14" x14ac:dyDescent="0.3">
      <c r="A32" s="393"/>
      <c r="B32" s="393"/>
      <c r="C32" s="393"/>
      <c r="D32" s="393"/>
      <c r="E32" s="393"/>
      <c r="F32" s="393"/>
      <c r="G32" s="393"/>
      <c r="H32" s="393"/>
      <c r="I32" s="393"/>
    </row>
    <row r="33" spans="1:9" x14ac:dyDescent="0.3">
      <c r="A33" s="393"/>
      <c r="B33" s="393"/>
      <c r="C33" s="393"/>
      <c r="D33" s="393"/>
      <c r="E33" s="393"/>
      <c r="F33" s="393"/>
      <c r="G33" s="393"/>
      <c r="H33" s="393"/>
      <c r="I33" s="393"/>
    </row>
    <row r="34" spans="1:9" x14ac:dyDescent="0.3">
      <c r="A34" s="393"/>
      <c r="B34" s="393"/>
      <c r="C34" s="393"/>
      <c r="D34" s="393"/>
      <c r="E34" s="393"/>
      <c r="F34" s="393"/>
      <c r="G34" s="393"/>
      <c r="H34" s="393"/>
      <c r="I34" s="393"/>
    </row>
    <row r="35" spans="1:9" x14ac:dyDescent="0.3">
      <c r="A35" s="393"/>
      <c r="B35" s="393"/>
      <c r="C35" s="393"/>
      <c r="D35" s="393"/>
      <c r="E35" s="393"/>
      <c r="F35" s="393"/>
      <c r="G35" s="393"/>
      <c r="H35" s="393"/>
      <c r="I35" s="393"/>
    </row>
    <row r="36" spans="1:9" x14ac:dyDescent="0.3">
      <c r="A36" s="393"/>
      <c r="B36" s="393"/>
      <c r="C36" s="393"/>
      <c r="D36" s="393"/>
      <c r="E36" s="393"/>
      <c r="F36" s="393"/>
      <c r="G36" s="393"/>
      <c r="H36" s="393"/>
      <c r="I36" s="393"/>
    </row>
    <row r="37" spans="1:9" x14ac:dyDescent="0.3">
      <c r="A37" s="393"/>
      <c r="B37" s="393"/>
      <c r="C37" s="393"/>
      <c r="D37" s="393"/>
      <c r="E37" s="393"/>
      <c r="F37" s="393"/>
      <c r="G37" s="393"/>
      <c r="H37" s="393"/>
      <c r="I37" s="393"/>
    </row>
  </sheetData>
  <sheetProtection algorithmName="SHA-512" hashValue="gxFnGvECG4Np4YoKvz6DxmqCJdjosV+IuEHxDNN3YbhjmFGgrR9oWrTwYSS2qpE4O9OYzsIdwn7Q6jdn3+067g==" saltValue="/M6guKIiuoIvBXdG+cabjw==" spinCount="100000" sheet="1" objects="1" scenarios="1"/>
  <mergeCells count="39">
    <mergeCell ref="A9:A11"/>
    <mergeCell ref="A31:F31"/>
    <mergeCell ref="A1:B1"/>
    <mergeCell ref="C1:D1"/>
    <mergeCell ref="E1:F1"/>
    <mergeCell ref="C2:D2"/>
    <mergeCell ref="C3:D3"/>
    <mergeCell ref="A2:B2"/>
    <mergeCell ref="A3:B3"/>
    <mergeCell ref="D8:E8"/>
    <mergeCell ref="A7:F7"/>
    <mergeCell ref="B19:C19"/>
    <mergeCell ref="B20:C20"/>
    <mergeCell ref="A27:B27"/>
    <mergeCell ref="A16:F16"/>
    <mergeCell ref="A18:A20"/>
    <mergeCell ref="A22:F22"/>
    <mergeCell ref="B23:C23"/>
    <mergeCell ref="D23:E23"/>
    <mergeCell ref="A24:A26"/>
    <mergeCell ref="B24:C24"/>
    <mergeCell ref="D24:E24"/>
    <mergeCell ref="B25:C25"/>
    <mergeCell ref="D25:E25"/>
    <mergeCell ref="B26:C26"/>
    <mergeCell ref="D26:E26"/>
    <mergeCell ref="B8:C8"/>
    <mergeCell ref="B10:C10"/>
    <mergeCell ref="D10:E10"/>
    <mergeCell ref="B9:C9"/>
    <mergeCell ref="D9:E9"/>
    <mergeCell ref="D11:E11"/>
    <mergeCell ref="D18:E18"/>
    <mergeCell ref="D19:E19"/>
    <mergeCell ref="D20:E20"/>
    <mergeCell ref="B11:C11"/>
    <mergeCell ref="B17:C17"/>
    <mergeCell ref="D17:E17"/>
    <mergeCell ref="B18:C18"/>
  </mergeCells>
  <printOptions horizontalCentered="1"/>
  <pageMargins left="0.25" right="0.25" top="0.25" bottom="0.25" header="0.3" footer="0.3"/>
  <pageSetup scale="80" orientation="landscape" r:id="rId1"/>
  <headerFooter>
    <oddFooter>&amp;C&amp;A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0"/>
  <sheetViews>
    <sheetView zoomScaleNormal="100" workbookViewId="0">
      <selection activeCell="A3" sqref="A3:B3"/>
    </sheetView>
  </sheetViews>
  <sheetFormatPr defaultColWidth="9.109375" defaultRowHeight="14.4" x14ac:dyDescent="0.3"/>
  <cols>
    <col min="1" max="1" width="38.109375" style="194" customWidth="1"/>
    <col min="2" max="2" width="8.5546875" style="185" customWidth="1"/>
    <col min="3" max="4" width="21.6640625" style="185" customWidth="1"/>
    <col min="5" max="6" width="23.44140625" style="185" customWidth="1"/>
    <col min="7" max="16384" width="9.109375" style="185"/>
  </cols>
  <sheetData>
    <row r="1" spans="1:7" ht="26.25" customHeight="1" thickTop="1" thickBot="1" x14ac:dyDescent="0.35">
      <c r="A1" s="452" t="s">
        <v>0</v>
      </c>
      <c r="B1" s="453"/>
      <c r="C1" s="454" t="s">
        <v>326</v>
      </c>
      <c r="D1" s="454"/>
      <c r="E1" s="443" t="s">
        <v>239</v>
      </c>
      <c r="F1" s="444"/>
    </row>
    <row r="2" spans="1:7" ht="18" customHeight="1" thickTop="1" thickBot="1" x14ac:dyDescent="0.35">
      <c r="A2" s="447" t="s">
        <v>279</v>
      </c>
      <c r="B2" s="448"/>
      <c r="C2" s="449" t="s">
        <v>269</v>
      </c>
      <c r="D2" s="450"/>
      <c r="E2" s="241" t="s">
        <v>281</v>
      </c>
      <c r="F2" s="241" t="s">
        <v>280</v>
      </c>
    </row>
    <row r="3" spans="1:7" ht="35.25" customHeight="1" thickTop="1" thickBot="1" x14ac:dyDescent="0.35">
      <c r="A3" s="451" t="s">
        <v>216</v>
      </c>
      <c r="B3" s="451"/>
      <c r="C3" s="451" t="s">
        <v>217</v>
      </c>
      <c r="D3" s="451"/>
      <c r="E3" s="241" t="s">
        <v>270</v>
      </c>
      <c r="F3" s="241" t="s">
        <v>271</v>
      </c>
      <c r="G3" s="186"/>
    </row>
    <row r="4" spans="1:7" ht="27.75" customHeight="1" thickTop="1" thickBot="1" x14ac:dyDescent="0.35">
      <c r="A4" s="425" t="s">
        <v>318</v>
      </c>
      <c r="B4" s="426"/>
      <c r="C4" s="426"/>
      <c r="D4" s="426"/>
      <c r="E4" s="426"/>
      <c r="F4" s="427"/>
      <c r="G4" s="186"/>
    </row>
    <row r="5" spans="1:7" ht="20.25" customHeight="1" thickTop="1" thickBot="1" x14ac:dyDescent="0.35">
      <c r="A5" s="428" t="s">
        <v>282</v>
      </c>
      <c r="B5" s="429"/>
      <c r="C5" s="429"/>
      <c r="D5" s="429"/>
      <c r="E5" s="429"/>
      <c r="F5" s="430"/>
      <c r="G5" s="186"/>
    </row>
    <row r="6" spans="1:7" ht="17.25" customHeight="1" thickTop="1" thickBot="1" x14ac:dyDescent="0.35">
      <c r="A6" s="445" t="s">
        <v>33</v>
      </c>
      <c r="B6" s="446"/>
      <c r="C6" s="187" t="s">
        <v>23</v>
      </c>
      <c r="D6" s="251" t="s">
        <v>24</v>
      </c>
      <c r="E6" s="251" t="s">
        <v>25</v>
      </c>
      <c r="F6" s="252" t="s">
        <v>1</v>
      </c>
    </row>
    <row r="7" spans="1:7" ht="17.25" customHeight="1" thickTop="1" thickBot="1" x14ac:dyDescent="0.35">
      <c r="A7" s="439" t="s">
        <v>209</v>
      </c>
      <c r="B7" s="440"/>
      <c r="C7" s="288">
        <v>0</v>
      </c>
      <c r="D7" s="253">
        <v>0</v>
      </c>
      <c r="E7" s="253">
        <v>0</v>
      </c>
      <c r="F7" s="254">
        <f>SUM(C7:E7)</f>
        <v>0</v>
      </c>
    </row>
    <row r="8" spans="1:7" ht="13.5" customHeight="1" thickTop="1" x14ac:dyDescent="0.3">
      <c r="A8" s="431" t="s">
        <v>264</v>
      </c>
      <c r="B8" s="432"/>
      <c r="C8" s="432"/>
      <c r="D8" s="432"/>
      <c r="E8" s="432"/>
      <c r="F8" s="433"/>
    </row>
    <row r="9" spans="1:7" ht="9.75" customHeight="1" thickBot="1" x14ac:dyDescent="0.35">
      <c r="A9" s="434"/>
      <c r="B9" s="435"/>
      <c r="C9" s="435"/>
      <c r="D9" s="435"/>
      <c r="E9" s="435"/>
      <c r="F9" s="436"/>
    </row>
    <row r="10" spans="1:7" ht="26.25" customHeight="1" thickTop="1" thickBot="1" x14ac:dyDescent="0.35">
      <c r="A10" s="441" t="s">
        <v>27</v>
      </c>
      <c r="B10" s="442"/>
      <c r="C10" s="188" t="s">
        <v>23</v>
      </c>
      <c r="D10" s="251" t="s">
        <v>24</v>
      </c>
      <c r="E10" s="251" t="s">
        <v>25</v>
      </c>
      <c r="F10" s="252" t="s">
        <v>1</v>
      </c>
    </row>
    <row r="11" spans="1:7" ht="18.899999999999999" customHeight="1" thickTop="1" x14ac:dyDescent="0.3">
      <c r="A11" s="189" t="s">
        <v>257</v>
      </c>
      <c r="B11" s="190"/>
      <c r="C11" s="289">
        <f>'Summary '!E4</f>
        <v>0</v>
      </c>
      <c r="D11" s="255">
        <v>0</v>
      </c>
      <c r="E11" s="255">
        <v>0</v>
      </c>
      <c r="F11" s="256">
        <f>SUM(C11:E11)</f>
        <v>0</v>
      </c>
    </row>
    <row r="12" spans="1:7" ht="18.899999999999999" customHeight="1" x14ac:dyDescent="0.3">
      <c r="A12" s="189" t="s">
        <v>258</v>
      </c>
      <c r="B12" s="191"/>
      <c r="C12" s="289">
        <f>'Summary '!E5</f>
        <v>0</v>
      </c>
      <c r="D12" s="257">
        <v>0</v>
      </c>
      <c r="E12" s="257">
        <v>0</v>
      </c>
      <c r="F12" s="256">
        <f t="shared" ref="F12:F27" si="0">SUM(C12:E12)</f>
        <v>0</v>
      </c>
    </row>
    <row r="13" spans="1:7" ht="18.899999999999999" customHeight="1" x14ac:dyDescent="0.3">
      <c r="A13" s="189" t="s">
        <v>259</v>
      </c>
      <c r="B13" s="191"/>
      <c r="C13" s="289">
        <f>'Summary '!E6</f>
        <v>0</v>
      </c>
      <c r="D13" s="257">
        <v>0</v>
      </c>
      <c r="E13" s="257">
        <v>0</v>
      </c>
      <c r="F13" s="256">
        <v>0</v>
      </c>
    </row>
    <row r="14" spans="1:7" ht="18.899999999999999" customHeight="1" x14ac:dyDescent="0.3">
      <c r="A14" s="189" t="s">
        <v>260</v>
      </c>
      <c r="B14" s="191"/>
      <c r="C14" s="289">
        <f>'Summary '!E7</f>
        <v>0</v>
      </c>
      <c r="D14" s="257">
        <v>0</v>
      </c>
      <c r="E14" s="257">
        <v>0</v>
      </c>
      <c r="F14" s="256">
        <f t="shared" si="0"/>
        <v>0</v>
      </c>
    </row>
    <row r="15" spans="1:7" ht="18.899999999999999" customHeight="1" x14ac:dyDescent="0.3">
      <c r="A15" s="189" t="s">
        <v>261</v>
      </c>
      <c r="B15" s="191"/>
      <c r="C15" s="289">
        <f>'Summary '!E8</f>
        <v>0</v>
      </c>
      <c r="D15" s="257">
        <v>0</v>
      </c>
      <c r="E15" s="257">
        <v>0</v>
      </c>
      <c r="F15" s="256">
        <v>0</v>
      </c>
    </row>
    <row r="16" spans="1:7" ht="18.899999999999999" customHeight="1" x14ac:dyDescent="0.3">
      <c r="A16" s="189" t="s">
        <v>196</v>
      </c>
      <c r="B16" s="191"/>
      <c r="C16" s="289">
        <f>'Summary '!E9</f>
        <v>0</v>
      </c>
      <c r="D16" s="257">
        <v>0</v>
      </c>
      <c r="E16" s="257">
        <v>0</v>
      </c>
      <c r="F16" s="256">
        <f t="shared" si="0"/>
        <v>0</v>
      </c>
    </row>
    <row r="17" spans="1:6" ht="18.899999999999999" customHeight="1" x14ac:dyDescent="0.3">
      <c r="A17" s="264" t="s">
        <v>17</v>
      </c>
      <c r="B17" s="265">
        <v>200.459</v>
      </c>
      <c r="C17" s="258">
        <v>0</v>
      </c>
      <c r="D17" s="257">
        <v>0</v>
      </c>
      <c r="E17" s="257">
        <v>0</v>
      </c>
      <c r="F17" s="256">
        <f t="shared" si="0"/>
        <v>0</v>
      </c>
    </row>
    <row r="18" spans="1:6" ht="18.899999999999999" customHeight="1" x14ac:dyDescent="0.3">
      <c r="A18" s="264" t="s">
        <v>18</v>
      </c>
      <c r="B18" s="265"/>
      <c r="C18" s="258">
        <v>0</v>
      </c>
      <c r="D18" s="257">
        <v>0</v>
      </c>
      <c r="E18" s="257">
        <v>0</v>
      </c>
      <c r="F18" s="256">
        <f t="shared" si="0"/>
        <v>0</v>
      </c>
    </row>
    <row r="19" spans="1:6" ht="18.899999999999999" customHeight="1" x14ac:dyDescent="0.3">
      <c r="A19" s="264" t="s">
        <v>19</v>
      </c>
      <c r="B19" s="265">
        <v>200.465</v>
      </c>
      <c r="C19" s="258">
        <v>0</v>
      </c>
      <c r="D19" s="257">
        <v>0</v>
      </c>
      <c r="E19" s="257">
        <v>0</v>
      </c>
      <c r="F19" s="256">
        <f t="shared" si="0"/>
        <v>0</v>
      </c>
    </row>
    <row r="20" spans="1:6" ht="18.899999999999999" customHeight="1" x14ac:dyDescent="0.3">
      <c r="A20" s="264" t="s">
        <v>20</v>
      </c>
      <c r="B20" s="265">
        <v>200.87</v>
      </c>
      <c r="C20" s="258">
        <v>0</v>
      </c>
      <c r="D20" s="257">
        <v>0</v>
      </c>
      <c r="E20" s="257">
        <v>0</v>
      </c>
      <c r="F20" s="256">
        <v>0</v>
      </c>
    </row>
    <row r="21" spans="1:6" ht="18.899999999999999" customHeight="1" x14ac:dyDescent="0.3">
      <c r="A21" s="264" t="s">
        <v>88</v>
      </c>
      <c r="B21" s="265"/>
      <c r="C21" s="258">
        <v>0</v>
      </c>
      <c r="D21" s="257">
        <v>0</v>
      </c>
      <c r="E21" s="257">
        <v>0</v>
      </c>
      <c r="F21" s="256">
        <f t="shared" si="0"/>
        <v>0</v>
      </c>
    </row>
    <row r="22" spans="1:6" ht="18.899999999999999" customHeight="1" x14ac:dyDescent="0.3">
      <c r="A22" s="264" t="s">
        <v>21</v>
      </c>
      <c r="B22" s="265">
        <v>200.47200000000001</v>
      </c>
      <c r="C22" s="258">
        <v>0</v>
      </c>
      <c r="D22" s="257">
        <v>0</v>
      </c>
      <c r="E22" s="257">
        <v>0</v>
      </c>
      <c r="F22" s="256">
        <f t="shared" si="0"/>
        <v>0</v>
      </c>
    </row>
    <row r="23" spans="1:6" ht="18.899999999999999" customHeight="1" x14ac:dyDescent="0.3">
      <c r="A23" s="264" t="s">
        <v>94</v>
      </c>
      <c r="B23" s="265">
        <v>200.41300000000001</v>
      </c>
      <c r="C23" s="258">
        <v>0</v>
      </c>
      <c r="D23" s="257">
        <v>0</v>
      </c>
      <c r="E23" s="258">
        <v>0</v>
      </c>
      <c r="F23" s="256">
        <f t="shared" si="0"/>
        <v>0</v>
      </c>
    </row>
    <row r="24" spans="1:6" ht="18.899999999999999" customHeight="1" x14ac:dyDescent="0.3">
      <c r="A24" s="264" t="s">
        <v>181</v>
      </c>
      <c r="B24" s="266"/>
      <c r="C24" s="258">
        <v>0</v>
      </c>
      <c r="D24" s="255">
        <v>0</v>
      </c>
      <c r="E24" s="257">
        <v>0</v>
      </c>
      <c r="F24" s="256">
        <f t="shared" si="0"/>
        <v>0</v>
      </c>
    </row>
    <row r="25" spans="1:6" ht="18.899999999999999" customHeight="1" x14ac:dyDescent="0.3">
      <c r="A25" s="267" t="s">
        <v>190</v>
      </c>
      <c r="B25" s="266"/>
      <c r="C25" s="258">
        <v>0</v>
      </c>
      <c r="D25" s="257">
        <v>0</v>
      </c>
      <c r="E25" s="257">
        <v>0</v>
      </c>
      <c r="F25" s="256">
        <f t="shared" si="0"/>
        <v>0</v>
      </c>
    </row>
    <row r="26" spans="1:6" ht="18.899999999999999" customHeight="1" x14ac:dyDescent="0.3">
      <c r="A26" s="267" t="s">
        <v>26</v>
      </c>
      <c r="B26" s="266"/>
      <c r="C26" s="258">
        <v>0</v>
      </c>
      <c r="D26" s="257">
        <v>0</v>
      </c>
      <c r="E26" s="257">
        <v>0</v>
      </c>
      <c r="F26" s="256">
        <f t="shared" si="0"/>
        <v>0</v>
      </c>
    </row>
    <row r="27" spans="1:6" ht="18.899999999999999" customHeight="1" x14ac:dyDescent="0.3">
      <c r="A27" s="189" t="s">
        <v>262</v>
      </c>
      <c r="B27" s="192"/>
      <c r="C27" s="290">
        <f>SUM(C11:C26)</f>
        <v>0</v>
      </c>
      <c r="D27" s="257">
        <v>0</v>
      </c>
      <c r="E27" s="258">
        <v>0</v>
      </c>
      <c r="F27" s="256">
        <f t="shared" si="0"/>
        <v>0</v>
      </c>
    </row>
    <row r="28" spans="1:6" ht="13.5" customHeight="1" x14ac:dyDescent="0.3">
      <c r="A28" s="242" t="s">
        <v>263</v>
      </c>
      <c r="B28" s="243"/>
      <c r="C28" s="259"/>
      <c r="D28" s="259"/>
      <c r="E28" s="259"/>
      <c r="F28" s="256"/>
    </row>
    <row r="29" spans="1:6" ht="16.5" customHeight="1" thickBot="1" x14ac:dyDescent="0.35">
      <c r="A29" s="437" t="s">
        <v>30</v>
      </c>
      <c r="B29" s="438"/>
      <c r="C29" s="291">
        <f>'Summary '!E19</f>
        <v>0</v>
      </c>
      <c r="D29" s="260"/>
      <c r="E29" s="260"/>
      <c r="F29" s="261"/>
    </row>
    <row r="30" spans="1:6" ht="26.25" customHeight="1" thickTop="1" thickBot="1" x14ac:dyDescent="0.35">
      <c r="A30" s="423" t="s">
        <v>210</v>
      </c>
      <c r="B30" s="424"/>
      <c r="C30" s="292">
        <f>C29+C27</f>
        <v>0</v>
      </c>
      <c r="D30" s="262">
        <f t="shared" ref="D30:F30" si="1">D29+D27</f>
        <v>0</v>
      </c>
      <c r="E30" s="262">
        <f t="shared" si="1"/>
        <v>0</v>
      </c>
      <c r="F30" s="263">
        <f t="shared" si="1"/>
        <v>0</v>
      </c>
    </row>
    <row r="31" spans="1:6" ht="17.25" customHeight="1" thickTop="1" x14ac:dyDescent="0.3">
      <c r="A31" s="185"/>
    </row>
    <row r="32" spans="1:6" ht="24" customHeight="1" x14ac:dyDescent="0.3">
      <c r="A32" s="193"/>
      <c r="B32" s="193"/>
      <c r="C32" s="193"/>
    </row>
    <row r="33" spans="1:1" x14ac:dyDescent="0.3">
      <c r="A33" s="185"/>
    </row>
    <row r="34" spans="1:1" x14ac:dyDescent="0.3">
      <c r="A34" s="185"/>
    </row>
    <row r="35" spans="1:1" x14ac:dyDescent="0.3">
      <c r="A35" s="185"/>
    </row>
    <row r="36" spans="1:1" x14ac:dyDescent="0.3">
      <c r="A36" s="185"/>
    </row>
    <row r="37" spans="1:1" x14ac:dyDescent="0.3">
      <c r="A37" s="185"/>
    </row>
    <row r="38" spans="1:1" x14ac:dyDescent="0.3">
      <c r="A38" s="185"/>
    </row>
    <row r="39" spans="1:1" x14ac:dyDescent="0.3">
      <c r="A39" s="185"/>
    </row>
    <row r="40" spans="1:1" x14ac:dyDescent="0.3">
      <c r="A40" s="185"/>
    </row>
    <row r="41" spans="1:1" x14ac:dyDescent="0.3">
      <c r="A41" s="185"/>
    </row>
    <row r="42" spans="1:1" x14ac:dyDescent="0.3">
      <c r="A42" s="185"/>
    </row>
    <row r="43" spans="1:1" x14ac:dyDescent="0.3">
      <c r="A43" s="185"/>
    </row>
    <row r="44" spans="1:1" x14ac:dyDescent="0.3">
      <c r="A44" s="185"/>
    </row>
    <row r="45" spans="1:1" x14ac:dyDescent="0.3">
      <c r="A45" s="185"/>
    </row>
    <row r="46" spans="1:1" x14ac:dyDescent="0.3">
      <c r="A46" s="185"/>
    </row>
    <row r="47" spans="1:1" x14ac:dyDescent="0.3">
      <c r="A47" s="185"/>
    </row>
    <row r="48" spans="1:1" x14ac:dyDescent="0.3">
      <c r="A48" s="185"/>
    </row>
    <row r="49" spans="1:1" x14ac:dyDescent="0.3">
      <c r="A49" s="185"/>
    </row>
    <row r="50" spans="1:1" x14ac:dyDescent="0.3">
      <c r="A50" s="185"/>
    </row>
    <row r="51" spans="1:1" x14ac:dyDescent="0.3">
      <c r="A51" s="185"/>
    </row>
    <row r="52" spans="1:1" x14ac:dyDescent="0.3">
      <c r="A52" s="185"/>
    </row>
    <row r="53" spans="1:1" x14ac:dyDescent="0.3">
      <c r="A53" s="185"/>
    </row>
    <row r="54" spans="1:1" x14ac:dyDescent="0.3">
      <c r="A54" s="185"/>
    </row>
    <row r="55" spans="1:1" x14ac:dyDescent="0.3">
      <c r="A55" s="185"/>
    </row>
    <row r="56" spans="1:1" x14ac:dyDescent="0.3">
      <c r="A56" s="185"/>
    </row>
    <row r="57" spans="1:1" x14ac:dyDescent="0.3">
      <c r="A57" s="185"/>
    </row>
    <row r="58" spans="1:1" x14ac:dyDescent="0.3">
      <c r="A58" s="185"/>
    </row>
    <row r="59" spans="1:1" x14ac:dyDescent="0.3">
      <c r="A59" s="185"/>
    </row>
    <row r="60" spans="1:1" x14ac:dyDescent="0.3">
      <c r="A60" s="185"/>
    </row>
    <row r="61" spans="1:1" x14ac:dyDescent="0.3">
      <c r="A61" s="185"/>
    </row>
    <row r="62" spans="1:1" x14ac:dyDescent="0.3">
      <c r="A62" s="185"/>
    </row>
    <row r="63" spans="1:1" x14ac:dyDescent="0.3">
      <c r="A63" s="185"/>
    </row>
    <row r="64" spans="1:1" x14ac:dyDescent="0.3">
      <c r="A64" s="185"/>
    </row>
    <row r="65" spans="1:1" x14ac:dyDescent="0.3">
      <c r="A65" s="185"/>
    </row>
    <row r="66" spans="1:1" x14ac:dyDescent="0.3">
      <c r="A66" s="185"/>
    </row>
    <row r="67" spans="1:1" x14ac:dyDescent="0.3">
      <c r="A67" s="185"/>
    </row>
    <row r="68" spans="1:1" x14ac:dyDescent="0.3">
      <c r="A68" s="185"/>
    </row>
    <row r="69" spans="1:1" x14ac:dyDescent="0.3">
      <c r="A69" s="185"/>
    </row>
    <row r="70" spans="1:1" x14ac:dyDescent="0.3">
      <c r="A70" s="185"/>
    </row>
    <row r="71" spans="1:1" x14ac:dyDescent="0.3">
      <c r="A71" s="185"/>
    </row>
    <row r="72" spans="1:1" x14ac:dyDescent="0.3">
      <c r="A72" s="185"/>
    </row>
    <row r="73" spans="1:1" x14ac:dyDescent="0.3">
      <c r="A73" s="185"/>
    </row>
    <row r="74" spans="1:1" x14ac:dyDescent="0.3">
      <c r="A74" s="185"/>
    </row>
    <row r="75" spans="1:1" x14ac:dyDescent="0.3">
      <c r="A75" s="185"/>
    </row>
    <row r="76" spans="1:1" x14ac:dyDescent="0.3">
      <c r="A76" s="185"/>
    </row>
    <row r="77" spans="1:1" x14ac:dyDescent="0.3">
      <c r="A77" s="185"/>
    </row>
    <row r="78" spans="1:1" x14ac:dyDescent="0.3">
      <c r="A78" s="185"/>
    </row>
    <row r="79" spans="1:1" x14ac:dyDescent="0.3">
      <c r="A79" s="185"/>
    </row>
    <row r="80" spans="1:1" x14ac:dyDescent="0.3">
      <c r="A80" s="185"/>
    </row>
    <row r="81" spans="1:1" x14ac:dyDescent="0.3">
      <c r="A81" s="185"/>
    </row>
    <row r="82" spans="1:1" x14ac:dyDescent="0.3">
      <c r="A82" s="185"/>
    </row>
    <row r="83" spans="1:1" x14ac:dyDescent="0.3">
      <c r="A83" s="185"/>
    </row>
    <row r="84" spans="1:1" x14ac:dyDescent="0.3">
      <c r="A84" s="185"/>
    </row>
    <row r="85" spans="1:1" x14ac:dyDescent="0.3">
      <c r="A85" s="185"/>
    </row>
    <row r="86" spans="1:1" x14ac:dyDescent="0.3">
      <c r="A86" s="185"/>
    </row>
    <row r="87" spans="1:1" x14ac:dyDescent="0.3">
      <c r="A87" s="185"/>
    </row>
    <row r="88" spans="1:1" x14ac:dyDescent="0.3">
      <c r="A88" s="185"/>
    </row>
    <row r="89" spans="1:1" x14ac:dyDescent="0.3">
      <c r="A89" s="185"/>
    </row>
    <row r="90" spans="1:1" x14ac:dyDescent="0.3">
      <c r="A90" s="185"/>
    </row>
    <row r="91" spans="1:1" x14ac:dyDescent="0.3">
      <c r="A91" s="185"/>
    </row>
    <row r="92" spans="1:1" x14ac:dyDescent="0.3">
      <c r="A92" s="185"/>
    </row>
    <row r="93" spans="1:1" x14ac:dyDescent="0.3">
      <c r="A93" s="185"/>
    </row>
    <row r="94" spans="1:1" x14ac:dyDescent="0.3">
      <c r="A94" s="185"/>
    </row>
    <row r="95" spans="1:1" x14ac:dyDescent="0.3">
      <c r="A95" s="185"/>
    </row>
    <row r="96" spans="1:1" x14ac:dyDescent="0.3">
      <c r="A96" s="185"/>
    </row>
    <row r="97" spans="1:1" x14ac:dyDescent="0.3">
      <c r="A97" s="185"/>
    </row>
    <row r="98" spans="1:1" x14ac:dyDescent="0.3">
      <c r="A98" s="185"/>
    </row>
    <row r="99" spans="1:1" x14ac:dyDescent="0.3">
      <c r="A99" s="185"/>
    </row>
    <row r="100" spans="1:1" x14ac:dyDescent="0.3">
      <c r="A100" s="185"/>
    </row>
    <row r="101" spans="1:1" x14ac:dyDescent="0.3">
      <c r="A101" s="185"/>
    </row>
    <row r="102" spans="1:1" x14ac:dyDescent="0.3">
      <c r="A102" s="185"/>
    </row>
    <row r="103" spans="1:1" x14ac:dyDescent="0.3">
      <c r="A103" s="185"/>
    </row>
    <row r="104" spans="1:1" x14ac:dyDescent="0.3">
      <c r="A104" s="185"/>
    </row>
    <row r="105" spans="1:1" x14ac:dyDescent="0.3">
      <c r="A105" s="185"/>
    </row>
    <row r="106" spans="1:1" x14ac:dyDescent="0.3">
      <c r="A106" s="185"/>
    </row>
    <row r="107" spans="1:1" x14ac:dyDescent="0.3">
      <c r="A107" s="185"/>
    </row>
    <row r="108" spans="1:1" x14ac:dyDescent="0.3">
      <c r="A108" s="185"/>
    </row>
    <row r="109" spans="1:1" x14ac:dyDescent="0.3">
      <c r="A109" s="185"/>
    </row>
    <row r="110" spans="1:1" x14ac:dyDescent="0.3">
      <c r="A110" s="185"/>
    </row>
    <row r="111" spans="1:1" x14ac:dyDescent="0.3">
      <c r="A111" s="185"/>
    </row>
    <row r="112" spans="1:1" x14ac:dyDescent="0.3">
      <c r="A112" s="185"/>
    </row>
    <row r="113" spans="1:1" x14ac:dyDescent="0.3">
      <c r="A113" s="185"/>
    </row>
    <row r="114" spans="1:1" x14ac:dyDescent="0.3">
      <c r="A114" s="185"/>
    </row>
    <row r="115" spans="1:1" x14ac:dyDescent="0.3">
      <c r="A115" s="185"/>
    </row>
    <row r="116" spans="1:1" x14ac:dyDescent="0.3">
      <c r="A116" s="185"/>
    </row>
    <row r="117" spans="1:1" x14ac:dyDescent="0.3">
      <c r="A117" s="185"/>
    </row>
    <row r="118" spans="1:1" x14ac:dyDescent="0.3">
      <c r="A118" s="185"/>
    </row>
    <row r="119" spans="1:1" x14ac:dyDescent="0.3">
      <c r="A119" s="185"/>
    </row>
    <row r="120" spans="1:1" x14ac:dyDescent="0.3">
      <c r="A120" s="185"/>
    </row>
    <row r="121" spans="1:1" x14ac:dyDescent="0.3">
      <c r="A121" s="185"/>
    </row>
    <row r="122" spans="1:1" x14ac:dyDescent="0.3">
      <c r="A122" s="185"/>
    </row>
    <row r="123" spans="1:1" x14ac:dyDescent="0.3">
      <c r="A123" s="185"/>
    </row>
    <row r="124" spans="1:1" x14ac:dyDescent="0.3">
      <c r="A124" s="185"/>
    </row>
    <row r="125" spans="1:1" x14ac:dyDescent="0.3">
      <c r="A125" s="185"/>
    </row>
    <row r="126" spans="1:1" x14ac:dyDescent="0.3">
      <c r="A126" s="185"/>
    </row>
    <row r="127" spans="1:1" x14ac:dyDescent="0.3">
      <c r="A127" s="185"/>
    </row>
    <row r="128" spans="1:1" x14ac:dyDescent="0.3">
      <c r="A128" s="185"/>
    </row>
    <row r="129" spans="1:1" x14ac:dyDescent="0.3">
      <c r="A129" s="185"/>
    </row>
    <row r="130" spans="1:1" x14ac:dyDescent="0.3">
      <c r="A130" s="185"/>
    </row>
  </sheetData>
  <sheetProtection algorithmName="SHA-512" hashValue="DUC4p9Pm0lKw98sC9ohpfK+2PFoGD3KdOjU1KD8dFR9m8o9032G8zZwoq/G7T5rIlP3Y+Al6vj74Xk/UYEErug==" saltValue="TItPs8d6E4yX/TxpFtehnA==" spinCount="100000" sheet="1" objects="1" scenarios="1"/>
  <mergeCells count="15">
    <mergeCell ref="E1:F1"/>
    <mergeCell ref="A6:B6"/>
    <mergeCell ref="A2:B2"/>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&amp;C&amp;A</oddFooter>
  </headerFooter>
  <ignoredErrors>
    <ignoredError sqref="F11:F12 F14 F16:F19 F21:F27 F29"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43"/>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1" t="s">
        <v>211</v>
      </c>
      <c r="C1" s="481"/>
      <c r="D1" s="481"/>
      <c r="E1" s="481"/>
      <c r="F1" s="481"/>
      <c r="G1" s="481"/>
      <c r="H1" s="481"/>
    </row>
    <row r="2" spans="2:24" ht="13.5" customHeight="1" x14ac:dyDescent="0.25">
      <c r="B2" s="64"/>
      <c r="C2" s="484" t="s">
        <v>214</v>
      </c>
      <c r="D2" s="484"/>
      <c r="E2" s="484"/>
      <c r="F2" s="484"/>
      <c r="G2" s="484"/>
      <c r="H2" s="484"/>
      <c r="I2" s="484"/>
      <c r="J2" s="484"/>
      <c r="K2" s="484"/>
    </row>
    <row r="3" spans="2:24" ht="6.75" customHeight="1" x14ac:dyDescent="0.25">
      <c r="B3" s="64"/>
      <c r="C3" s="64"/>
      <c r="D3" s="64"/>
      <c r="E3" s="64"/>
      <c r="F3" s="64"/>
      <c r="G3" s="64"/>
      <c r="H3" s="64"/>
      <c r="I3" s="64"/>
      <c r="J3" s="64"/>
      <c r="K3" s="64"/>
    </row>
    <row r="4" spans="2:24" ht="45.75" customHeight="1" x14ac:dyDescent="0.25">
      <c r="B4" s="93" t="s">
        <v>96</v>
      </c>
      <c r="C4" s="94"/>
      <c r="D4" s="94"/>
      <c r="E4" s="485" t="s">
        <v>175</v>
      </c>
      <c r="F4" s="485"/>
      <c r="G4" s="485"/>
      <c r="H4" s="485"/>
      <c r="I4" s="485"/>
      <c r="J4" s="485"/>
      <c r="K4" s="486"/>
      <c r="L4" s="15"/>
    </row>
    <row r="5" spans="2:24" ht="15" customHeight="1" x14ac:dyDescent="0.25">
      <c r="B5" s="95"/>
      <c r="C5" s="96"/>
      <c r="D5" s="96"/>
      <c r="E5" s="482" t="s">
        <v>105</v>
      </c>
      <c r="F5" s="482"/>
      <c r="G5" s="482"/>
      <c r="H5" s="482"/>
      <c r="I5" s="482"/>
      <c r="J5" s="482"/>
      <c r="K5" s="483"/>
      <c r="L5" s="15"/>
      <c r="N5" s="15"/>
      <c r="O5" s="15"/>
      <c r="P5" s="15"/>
      <c r="Q5" s="15"/>
      <c r="R5" s="15"/>
      <c r="S5" s="15"/>
      <c r="T5" s="15"/>
      <c r="U5" s="15"/>
      <c r="V5" s="15"/>
      <c r="W5" s="15"/>
      <c r="X5" s="15"/>
    </row>
    <row r="6" spans="2:24" ht="6.75" customHeight="1" x14ac:dyDescent="0.25">
      <c r="B6" s="97"/>
      <c r="C6" s="98"/>
      <c r="D6" s="98"/>
      <c r="E6" s="98"/>
      <c r="F6" s="98"/>
      <c r="G6" s="98"/>
      <c r="H6" s="98"/>
      <c r="I6" s="98"/>
      <c r="J6" s="98"/>
      <c r="K6" s="98"/>
      <c r="L6" s="15"/>
      <c r="N6" s="15"/>
      <c r="O6" s="15"/>
      <c r="P6" s="15"/>
      <c r="Q6" s="15"/>
      <c r="R6" s="15"/>
      <c r="S6" s="15"/>
      <c r="T6" s="15"/>
      <c r="U6" s="15"/>
      <c r="V6" s="15"/>
      <c r="W6" s="15"/>
      <c r="X6" s="15"/>
    </row>
    <row r="7" spans="2:24" ht="28.5" customHeight="1" x14ac:dyDescent="0.25">
      <c r="B7" s="473" t="s">
        <v>177</v>
      </c>
      <c r="C7" s="473"/>
      <c r="D7" s="473"/>
      <c r="E7" s="473"/>
      <c r="F7" s="473"/>
      <c r="G7" s="473"/>
      <c r="H7" s="473"/>
      <c r="I7" s="473"/>
      <c r="J7" s="473"/>
      <c r="K7" s="473"/>
      <c r="L7" s="15"/>
      <c r="N7" s="15"/>
      <c r="O7" s="455"/>
      <c r="P7" s="455"/>
      <c r="Q7" s="455"/>
      <c r="R7" s="455"/>
      <c r="S7" s="455"/>
      <c r="T7" s="455"/>
      <c r="U7" s="455"/>
      <c r="V7" s="455"/>
      <c r="W7" s="455"/>
      <c r="X7" s="455"/>
    </row>
    <row r="8" spans="2:24" ht="18" customHeight="1" x14ac:dyDescent="0.25">
      <c r="B8" s="64"/>
      <c r="C8" s="99" t="s">
        <v>109</v>
      </c>
      <c r="D8" s="473" t="s">
        <v>212</v>
      </c>
      <c r="E8" s="473"/>
      <c r="F8" s="473"/>
      <c r="G8" s="473"/>
      <c r="H8" s="473"/>
      <c r="I8" s="473"/>
      <c r="J8" s="473"/>
      <c r="K8" s="473"/>
      <c r="L8" s="15"/>
      <c r="N8" s="61"/>
      <c r="O8" s="487"/>
      <c r="P8" s="487"/>
      <c r="Q8" s="487"/>
      <c r="R8" s="487"/>
      <c r="S8" s="487"/>
      <c r="T8" s="487"/>
      <c r="U8" s="487"/>
      <c r="V8" s="487"/>
      <c r="W8" s="487"/>
      <c r="X8" s="487"/>
    </row>
    <row r="9" spans="2:24" ht="17.25" customHeight="1" x14ac:dyDescent="0.25">
      <c r="B9" s="64"/>
      <c r="C9" s="99" t="s">
        <v>110</v>
      </c>
      <c r="D9" s="473" t="s">
        <v>112</v>
      </c>
      <c r="E9" s="473"/>
      <c r="F9" s="473"/>
      <c r="G9" s="473"/>
      <c r="H9" s="473"/>
      <c r="I9" s="473"/>
      <c r="J9" s="473"/>
      <c r="K9" s="473"/>
      <c r="L9" s="15"/>
      <c r="N9" s="78"/>
      <c r="O9" s="490"/>
      <c r="P9" s="490"/>
      <c r="Q9" s="490"/>
      <c r="R9" s="490"/>
      <c r="S9" s="490"/>
      <c r="T9" s="490"/>
      <c r="U9" s="490"/>
      <c r="V9" s="490"/>
      <c r="W9" s="490"/>
      <c r="X9" s="490"/>
    </row>
    <row r="10" spans="2:24" ht="14.25" customHeight="1" x14ac:dyDescent="0.25">
      <c r="B10" s="98"/>
      <c r="C10" s="99" t="s">
        <v>111</v>
      </c>
      <c r="D10" s="474" t="s">
        <v>205</v>
      </c>
      <c r="E10" s="474"/>
      <c r="F10" s="474"/>
      <c r="G10" s="474"/>
      <c r="H10" s="474"/>
      <c r="I10" s="474"/>
      <c r="J10" s="474"/>
      <c r="K10" s="474"/>
      <c r="L10" s="15"/>
      <c r="N10" s="494"/>
      <c r="O10" s="494"/>
      <c r="P10" s="494"/>
      <c r="Q10" s="494"/>
      <c r="R10" s="494"/>
      <c r="S10" s="494"/>
      <c r="T10" s="15"/>
      <c r="U10" s="15"/>
      <c r="V10" s="15"/>
      <c r="W10" s="15"/>
      <c r="X10" s="15"/>
    </row>
    <row r="11" spans="2:24" ht="8.25" customHeight="1" x14ac:dyDescent="0.25">
      <c r="B11" s="98"/>
      <c r="C11" s="100"/>
      <c r="D11" s="100"/>
      <c r="E11" s="100"/>
      <c r="F11" s="100"/>
      <c r="G11" s="100"/>
      <c r="H11" s="100"/>
      <c r="I11" s="100"/>
      <c r="J11" s="100"/>
      <c r="K11" s="98"/>
      <c r="L11" s="15"/>
      <c r="N11" s="10"/>
      <c r="O11" s="10"/>
      <c r="P11" s="10"/>
      <c r="Q11" s="10"/>
      <c r="R11" s="10"/>
      <c r="S11" s="10"/>
    </row>
    <row r="12" spans="2:24" ht="42" customHeight="1" x14ac:dyDescent="0.25">
      <c r="B12" s="101" t="s">
        <v>97</v>
      </c>
      <c r="C12" s="94"/>
      <c r="D12" s="94"/>
      <c r="E12" s="485" t="s">
        <v>114</v>
      </c>
      <c r="F12" s="485"/>
      <c r="G12" s="485"/>
      <c r="H12" s="485"/>
      <c r="I12" s="485"/>
      <c r="J12" s="485"/>
      <c r="K12" s="486"/>
      <c r="L12" s="15"/>
    </row>
    <row r="13" spans="2:24" ht="13.5" customHeight="1" x14ac:dyDescent="0.25">
      <c r="B13" s="102"/>
      <c r="C13" s="103"/>
      <c r="D13" s="98"/>
      <c r="E13" s="488" t="s">
        <v>104</v>
      </c>
      <c r="F13" s="488"/>
      <c r="G13" s="488"/>
      <c r="H13" s="488"/>
      <c r="I13" s="488"/>
      <c r="J13" s="488"/>
      <c r="K13" s="489"/>
      <c r="L13" s="15"/>
    </row>
    <row r="14" spans="2:24" ht="48.75" customHeight="1" x14ac:dyDescent="0.25">
      <c r="B14" s="104" t="s">
        <v>98</v>
      </c>
      <c r="C14" s="98"/>
      <c r="D14" s="98"/>
      <c r="E14" s="413" t="s">
        <v>178</v>
      </c>
      <c r="F14" s="413"/>
      <c r="G14" s="413"/>
      <c r="H14" s="413"/>
      <c r="I14" s="413"/>
      <c r="J14" s="413"/>
      <c r="K14" s="491"/>
      <c r="L14" s="15"/>
    </row>
    <row r="15" spans="2:24" ht="18" customHeight="1" x14ac:dyDescent="0.25">
      <c r="B15" s="105"/>
      <c r="C15" s="96"/>
      <c r="D15" s="96"/>
      <c r="E15" s="482" t="s">
        <v>108</v>
      </c>
      <c r="F15" s="492"/>
      <c r="G15" s="492"/>
      <c r="H15" s="492"/>
      <c r="I15" s="492"/>
      <c r="J15" s="492"/>
      <c r="K15" s="493"/>
      <c r="L15" s="15"/>
      <c r="O15" s="494"/>
      <c r="P15" s="494"/>
      <c r="Q15" s="494"/>
      <c r="R15" s="494"/>
      <c r="S15" s="494"/>
      <c r="T15" s="494"/>
    </row>
    <row r="16" spans="2:24" ht="5.25" customHeight="1" x14ac:dyDescent="0.25">
      <c r="B16" s="64"/>
      <c r="C16" s="98"/>
      <c r="D16" s="98"/>
      <c r="E16" s="98"/>
      <c r="F16" s="98"/>
      <c r="G16" s="98"/>
      <c r="H16" s="98"/>
      <c r="I16" s="98"/>
      <c r="J16" s="98"/>
      <c r="K16" s="98"/>
      <c r="L16" s="15"/>
    </row>
    <row r="17" spans="2:19" ht="37.5" customHeight="1" x14ac:dyDescent="0.25">
      <c r="B17" s="101" t="s">
        <v>99</v>
      </c>
      <c r="C17" s="94"/>
      <c r="D17" s="94"/>
      <c r="E17" s="485" t="s">
        <v>213</v>
      </c>
      <c r="F17" s="485"/>
      <c r="G17" s="485"/>
      <c r="H17" s="485"/>
      <c r="I17" s="485"/>
      <c r="J17" s="485"/>
      <c r="K17" s="486"/>
      <c r="L17" s="15"/>
    </row>
    <row r="18" spans="2:19" ht="27" customHeight="1" x14ac:dyDescent="0.25">
      <c r="B18" s="105"/>
      <c r="C18" s="96"/>
      <c r="D18" s="96"/>
      <c r="E18" s="482" t="s">
        <v>113</v>
      </c>
      <c r="F18" s="482"/>
      <c r="G18" s="482"/>
      <c r="H18" s="482"/>
      <c r="I18" s="482"/>
      <c r="J18" s="482"/>
      <c r="K18" s="483"/>
    </row>
    <row r="19" spans="2:19" ht="6" customHeight="1" x14ac:dyDescent="0.25">
      <c r="B19" s="64"/>
      <c r="C19" s="64"/>
      <c r="D19" s="64"/>
      <c r="E19" s="64"/>
      <c r="F19" s="64"/>
      <c r="G19" s="64"/>
      <c r="H19" s="64"/>
      <c r="I19" s="64"/>
      <c r="J19" s="64"/>
      <c r="K19" s="64"/>
    </row>
    <row r="20" spans="2:19" x14ac:dyDescent="0.25">
      <c r="B20" s="465" t="s">
        <v>101</v>
      </c>
      <c r="C20" s="468"/>
      <c r="D20" s="94"/>
      <c r="E20" s="106" t="s">
        <v>107</v>
      </c>
      <c r="F20" s="94"/>
      <c r="G20" s="94"/>
      <c r="H20" s="94"/>
      <c r="I20" s="94"/>
      <c r="J20" s="94"/>
      <c r="K20" s="107"/>
    </row>
    <row r="21" spans="2:19" ht="15" customHeight="1" x14ac:dyDescent="0.25">
      <c r="B21" s="466"/>
      <c r="C21" s="469"/>
      <c r="D21" s="98"/>
      <c r="E21" s="108"/>
      <c r="F21" s="458" t="s">
        <v>100</v>
      </c>
      <c r="G21" s="458"/>
      <c r="H21" s="458"/>
      <c r="I21" s="458"/>
      <c r="J21" s="458"/>
      <c r="K21" s="459"/>
    </row>
    <row r="22" spans="2:19" ht="14.25" customHeight="1" x14ac:dyDescent="0.25">
      <c r="B22" s="466"/>
      <c r="C22" s="469"/>
      <c r="D22" s="98"/>
      <c r="E22" s="108"/>
      <c r="F22" s="456" t="s">
        <v>179</v>
      </c>
      <c r="G22" s="456"/>
      <c r="H22" s="456"/>
      <c r="I22" s="456"/>
      <c r="J22" s="456"/>
      <c r="K22" s="457"/>
    </row>
    <row r="23" spans="2:19" ht="12.75" customHeight="1" x14ac:dyDescent="0.25">
      <c r="B23" s="467"/>
      <c r="C23" s="470"/>
      <c r="D23" s="96"/>
      <c r="E23" s="92" t="s">
        <v>102</v>
      </c>
      <c r="F23" s="109"/>
      <c r="G23" s="109"/>
      <c r="H23" s="96"/>
      <c r="I23" s="96"/>
      <c r="J23" s="96"/>
      <c r="K23" s="110"/>
    </row>
    <row r="24" spans="2:19" ht="12.75" customHeight="1" x14ac:dyDescent="0.25">
      <c r="B24" s="108"/>
      <c r="C24" s="136"/>
      <c r="D24" s="98"/>
      <c r="E24" s="135"/>
      <c r="F24" s="103"/>
      <c r="G24" s="103"/>
      <c r="H24" s="98"/>
      <c r="I24" s="98"/>
      <c r="J24" s="98"/>
      <c r="K24" s="98"/>
    </row>
    <row r="25" spans="2:19" ht="27" customHeight="1" x14ac:dyDescent="0.25">
      <c r="B25" s="143" t="s">
        <v>215</v>
      </c>
      <c r="C25" s="144"/>
      <c r="D25" s="145"/>
      <c r="E25" s="471" t="s">
        <v>219</v>
      </c>
      <c r="F25" s="471"/>
      <c r="G25" s="471"/>
      <c r="H25" s="471"/>
      <c r="I25" s="471"/>
      <c r="J25" s="471"/>
      <c r="K25" s="472"/>
    </row>
    <row r="26" spans="2:19" ht="33" customHeight="1" thickBot="1" x14ac:dyDescent="0.3">
      <c r="B26" s="64"/>
      <c r="C26" s="64"/>
      <c r="D26" s="64"/>
      <c r="E26" s="64"/>
      <c r="F26" s="64"/>
      <c r="G26" s="64"/>
      <c r="H26" s="64"/>
      <c r="I26" s="64"/>
      <c r="J26" s="64"/>
      <c r="K26" s="64"/>
    </row>
    <row r="27" spans="2:19" ht="13.8" thickTop="1" x14ac:dyDescent="0.25">
      <c r="B27" s="460" t="s">
        <v>106</v>
      </c>
      <c r="C27" s="460"/>
      <c r="D27" s="460"/>
      <c r="E27" s="460"/>
      <c r="F27" s="461"/>
      <c r="G27" s="462" t="s">
        <v>103</v>
      </c>
      <c r="H27" s="463"/>
      <c r="I27" s="463"/>
      <c r="J27" s="463"/>
      <c r="K27" s="464"/>
    </row>
    <row r="28" spans="2:19" ht="12.75" customHeight="1" x14ac:dyDescent="0.25">
      <c r="B28" s="460"/>
      <c r="C28" s="460"/>
      <c r="D28" s="460"/>
      <c r="E28" s="460"/>
      <c r="F28" s="461"/>
      <c r="G28" s="475" t="s">
        <v>226</v>
      </c>
      <c r="H28" s="476"/>
      <c r="I28" s="476"/>
      <c r="J28" s="413" t="s">
        <v>227</v>
      </c>
      <c r="K28" s="477"/>
    </row>
    <row r="29" spans="2:19" ht="17.25" customHeight="1" thickBot="1" x14ac:dyDescent="0.3">
      <c r="B29" s="460"/>
      <c r="C29" s="460"/>
      <c r="D29" s="460"/>
      <c r="E29" s="460"/>
      <c r="F29" s="461"/>
      <c r="G29" s="478" t="s">
        <v>228</v>
      </c>
      <c r="H29" s="479"/>
      <c r="I29" s="479" t="s">
        <v>229</v>
      </c>
      <c r="J29" s="479"/>
      <c r="K29" s="480"/>
    </row>
    <row r="30" spans="2:19" ht="13.8" thickTop="1" x14ac:dyDescent="0.25">
      <c r="B30" s="64"/>
      <c r="C30" s="64"/>
      <c r="D30" s="64"/>
      <c r="E30" s="64"/>
      <c r="F30" s="64"/>
      <c r="G30" s="64"/>
      <c r="H30" s="64"/>
      <c r="I30" s="64"/>
      <c r="J30" s="64"/>
      <c r="K30" s="64"/>
    </row>
    <row r="31" spans="2:19" x14ac:dyDescent="0.25">
      <c r="B31" s="64"/>
      <c r="C31" s="64"/>
      <c r="D31" s="64"/>
      <c r="E31" s="64"/>
      <c r="F31" s="64"/>
      <c r="G31" s="64"/>
      <c r="H31" s="64"/>
      <c r="I31" s="64"/>
      <c r="J31" s="64"/>
      <c r="K31" s="64"/>
    </row>
    <row r="32" spans="2:19" x14ac:dyDescent="0.25">
      <c r="O32" s="15"/>
      <c r="P32" s="15"/>
      <c r="Q32" s="15"/>
      <c r="R32" s="15"/>
      <c r="S32" s="15"/>
    </row>
    <row r="33" spans="15:19" x14ac:dyDescent="0.25">
      <c r="O33" s="15"/>
      <c r="P33" s="15"/>
      <c r="Q33" s="15"/>
      <c r="R33" s="15"/>
      <c r="S33" s="15"/>
    </row>
    <row r="34" spans="15:19" x14ac:dyDescent="0.25">
      <c r="O34" s="15"/>
      <c r="P34" s="15"/>
      <c r="Q34" s="15"/>
      <c r="R34" s="15"/>
      <c r="S34" s="15"/>
    </row>
    <row r="35" spans="15:19" ht="13.5" customHeight="1" x14ac:dyDescent="0.25">
      <c r="O35" s="15"/>
      <c r="P35" s="15"/>
      <c r="Q35" s="15"/>
      <c r="R35" s="15"/>
      <c r="S35" s="15"/>
    </row>
    <row r="36" spans="15:19" ht="16.5" customHeight="1" x14ac:dyDescent="0.25">
      <c r="O36" s="15"/>
      <c r="P36" s="15"/>
      <c r="Q36" s="15"/>
      <c r="R36" s="15"/>
      <c r="S36" s="15"/>
    </row>
    <row r="37" spans="15:19" x14ac:dyDescent="0.25">
      <c r="O37" s="455"/>
      <c r="P37" s="455"/>
      <c r="Q37" s="455"/>
      <c r="R37" s="455"/>
      <c r="S37" s="455"/>
    </row>
    <row r="38" spans="15:19" x14ac:dyDescent="0.25">
      <c r="O38" s="455"/>
      <c r="P38" s="455"/>
      <c r="Q38" s="455"/>
      <c r="R38" s="455"/>
      <c r="S38" s="455"/>
    </row>
    <row r="39" spans="15:19" x14ac:dyDescent="0.25">
      <c r="O39" s="455"/>
      <c r="P39" s="455"/>
      <c r="Q39" s="455"/>
      <c r="R39" s="455"/>
      <c r="S39" s="455"/>
    </row>
    <row r="40" spans="15:19" x14ac:dyDescent="0.25">
      <c r="O40" s="15"/>
      <c r="P40" s="15"/>
      <c r="Q40" s="15"/>
      <c r="R40" s="15"/>
      <c r="S40" s="15"/>
    </row>
    <row r="41" spans="15:19" x14ac:dyDescent="0.25">
      <c r="O41" s="15"/>
      <c r="P41" s="15"/>
      <c r="Q41" s="15"/>
      <c r="R41" s="15"/>
      <c r="S41" s="15"/>
    </row>
    <row r="42" spans="15:19" x14ac:dyDescent="0.25">
      <c r="O42" s="15"/>
      <c r="P42" s="15"/>
      <c r="Q42" s="15"/>
      <c r="R42" s="15"/>
      <c r="S42" s="15"/>
    </row>
    <row r="43" spans="15:19" x14ac:dyDescent="0.25">
      <c r="O43" s="15"/>
      <c r="P43" s="15"/>
      <c r="Q43" s="15"/>
      <c r="R43" s="15"/>
      <c r="S43" s="15"/>
    </row>
  </sheetData>
  <mergeCells count="33">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7:S37"/>
    <mergeCell ref="O38:S38"/>
    <mergeCell ref="G28:I28"/>
    <mergeCell ref="J28:K28"/>
    <mergeCell ref="G29:H29"/>
    <mergeCell ref="I29:K29"/>
    <mergeCell ref="O39:S39"/>
    <mergeCell ref="F22:K22"/>
    <mergeCell ref="F21:K21"/>
    <mergeCell ref="B27:F29"/>
    <mergeCell ref="G27:K27"/>
    <mergeCell ref="B20:B23"/>
    <mergeCell ref="C20:C23"/>
    <mergeCell ref="E25:K25"/>
  </mergeCells>
  <printOptions horizontalCentered="1"/>
  <pageMargins left="0.25" right="0.25" top="0.25" bottom="0.25" header="0.3" footer="0.3"/>
  <pageSetup orientation="landscape" r:id="rId1"/>
  <headerFooter>
    <oddFooter>&amp;C&amp;A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tabSelected="1" zoomScaleNormal="100" workbookViewId="0">
      <selection activeCell="C10" sqref="C10"/>
    </sheetView>
  </sheetViews>
  <sheetFormatPr defaultColWidth="9.109375" defaultRowHeight="14.4" x14ac:dyDescent="0.3"/>
  <cols>
    <col min="1" max="1" width="38.6640625" style="195" customWidth="1"/>
    <col min="2" max="2" width="8.5546875" style="195" customWidth="1"/>
    <col min="3" max="4" width="21.5546875" style="195" customWidth="1"/>
    <col min="5" max="6" width="23" style="195" customWidth="1"/>
    <col min="7" max="16384" width="9.109375" style="195"/>
  </cols>
  <sheetData>
    <row r="1" spans="1:12" ht="30" customHeight="1" thickTop="1" thickBot="1" x14ac:dyDescent="0.35">
      <c r="A1" s="452" t="str">
        <f>'Section A - ICJIA Funds'!A1:B1</f>
        <v xml:space="preserve">    STATE OF ILLINOIS </v>
      </c>
      <c r="B1" s="453"/>
      <c r="C1" s="452" t="str">
        <f>'Section A - ICJIA Funds'!C1:D1</f>
        <v>UNIFORM GRANT BUDGET TEMPLATE 
(updated by ICJIA)</v>
      </c>
      <c r="D1" s="453"/>
      <c r="E1" s="518" t="str">
        <f>'Section A - ICJIA Funds'!E1:F1</f>
        <v>AGENCY: Illinois Criminal Justice Information Authority</v>
      </c>
      <c r="F1" s="519"/>
      <c r="G1" s="185"/>
    </row>
    <row r="2" spans="1:12" ht="16.5" customHeight="1" thickTop="1" thickBot="1" x14ac:dyDescent="0.35">
      <c r="A2" s="520" t="str">
        <f>'Section A - ICJIA Funds'!A2:B2</f>
        <v>Implementing Agency Name:</v>
      </c>
      <c r="B2" s="521"/>
      <c r="C2" s="520" t="str">
        <f>'Section A - ICJIA Funds'!C2:D2</f>
        <v xml:space="preserve">DUNS#: </v>
      </c>
      <c r="D2" s="521"/>
      <c r="E2" s="268" t="str">
        <f>'Section A - ICJIA Funds'!E2</f>
        <v>NOFO #:</v>
      </c>
      <c r="F2" s="268" t="str">
        <f>'Section A - ICJIA Funds'!F2</f>
        <v>Grant #:</v>
      </c>
    </row>
    <row r="3" spans="1:12" ht="36" customHeight="1" thickTop="1" thickBot="1" x14ac:dyDescent="0.35">
      <c r="A3" s="516" t="str">
        <f>'Section A - ICJIA Funds'!A3:B3</f>
        <v xml:space="preserve">CFSA Number: </v>
      </c>
      <c r="B3" s="517"/>
      <c r="C3" s="516" t="str">
        <f>'Section A - ICJIA Funds'!C3:D3</f>
        <v>CSFA Description:</v>
      </c>
      <c r="D3" s="517"/>
      <c r="E3" s="268" t="str">
        <f>'Section A - ICJIA Funds'!E3</f>
        <v>State Fiscal Year(s):</v>
      </c>
      <c r="F3" s="268" t="str">
        <f>'Section A - ICJIA Funds'!F3</f>
        <v xml:space="preserve">Project Period: </v>
      </c>
    </row>
    <row r="4" spans="1:12" ht="41.25" customHeight="1" thickTop="1" thickBot="1" x14ac:dyDescent="0.35">
      <c r="A4" s="495" t="s">
        <v>319</v>
      </c>
      <c r="B4" s="496"/>
      <c r="C4" s="496"/>
      <c r="D4" s="496"/>
      <c r="E4" s="496"/>
      <c r="F4" s="497"/>
      <c r="J4" s="185"/>
    </row>
    <row r="5" spans="1:12" ht="22.5" customHeight="1" thickTop="1" thickBot="1" x14ac:dyDescent="0.35">
      <c r="A5" s="428" t="s">
        <v>265</v>
      </c>
      <c r="B5" s="429"/>
      <c r="C5" s="429"/>
      <c r="D5" s="429"/>
      <c r="E5" s="429"/>
      <c r="F5" s="430"/>
      <c r="J5" s="185"/>
    </row>
    <row r="6" spans="1:12" ht="15.6" thickTop="1" thickBot="1" x14ac:dyDescent="0.35">
      <c r="A6" s="506" t="s">
        <v>28</v>
      </c>
      <c r="B6" s="507"/>
      <c r="C6" s="181" t="s">
        <v>23</v>
      </c>
      <c r="D6" s="272" t="s">
        <v>24</v>
      </c>
      <c r="E6" s="272" t="s">
        <v>25</v>
      </c>
      <c r="F6" s="273" t="s">
        <v>1</v>
      </c>
    </row>
    <row r="7" spans="1:12" ht="15.75" customHeight="1" thickTop="1" x14ac:dyDescent="0.3">
      <c r="A7" s="504" t="s">
        <v>272</v>
      </c>
      <c r="B7" s="505"/>
      <c r="C7" s="269"/>
      <c r="D7" s="270"/>
      <c r="E7" s="270"/>
      <c r="F7" s="271"/>
    </row>
    <row r="8" spans="1:12" ht="15.75" customHeight="1" x14ac:dyDescent="0.3">
      <c r="A8" s="500" t="s">
        <v>31</v>
      </c>
      <c r="B8" s="501"/>
      <c r="C8" s="288">
        <v>0</v>
      </c>
      <c r="D8" s="253">
        <v>0</v>
      </c>
      <c r="E8" s="253">
        <v>0</v>
      </c>
      <c r="F8" s="254">
        <f>SUM(C8:E8)</f>
        <v>0</v>
      </c>
      <c r="H8" s="185"/>
      <c r="J8" s="185"/>
    </row>
    <row r="9" spans="1:12" ht="15.75" customHeight="1" x14ac:dyDescent="0.3">
      <c r="A9" s="500" t="s">
        <v>32</v>
      </c>
      <c r="B9" s="501"/>
      <c r="C9" s="288">
        <v>0</v>
      </c>
      <c r="D9" s="253">
        <v>0</v>
      </c>
      <c r="E9" s="253">
        <v>0</v>
      </c>
      <c r="F9" s="254">
        <f>SUM(C9:E9)</f>
        <v>0</v>
      </c>
      <c r="H9" s="185"/>
    </row>
    <row r="10" spans="1:12" ht="15.75" customHeight="1" x14ac:dyDescent="0.3">
      <c r="A10" s="502" t="s">
        <v>29</v>
      </c>
      <c r="B10" s="503"/>
      <c r="C10" s="288">
        <v>0</v>
      </c>
      <c r="D10" s="253">
        <v>0</v>
      </c>
      <c r="E10" s="253">
        <v>0</v>
      </c>
      <c r="F10" s="254">
        <f>SUM(C10:E10)</f>
        <v>0</v>
      </c>
      <c r="J10" s="185"/>
    </row>
    <row r="11" spans="1:12" ht="15.75" customHeight="1" thickBot="1" x14ac:dyDescent="0.35">
      <c r="A11" s="508" t="s">
        <v>115</v>
      </c>
      <c r="B11" s="509"/>
      <c r="C11" s="293">
        <f>SUM(C8:C10)</f>
        <v>0</v>
      </c>
      <c r="D11" s="253">
        <f t="shared" ref="D11:E11" si="0">SUM(D8:D10)</f>
        <v>0</v>
      </c>
      <c r="E11" s="253">
        <f t="shared" si="0"/>
        <v>0</v>
      </c>
      <c r="F11" s="254">
        <f>SUM(C11:E11)</f>
        <v>0</v>
      </c>
      <c r="J11" s="185"/>
    </row>
    <row r="12" spans="1:12" ht="10.5" customHeight="1" thickTop="1" x14ac:dyDescent="0.3">
      <c r="A12" s="510" t="s">
        <v>266</v>
      </c>
      <c r="B12" s="511"/>
      <c r="C12" s="511"/>
      <c r="D12" s="511"/>
      <c r="E12" s="511"/>
      <c r="F12" s="512"/>
      <c r="J12" s="185"/>
    </row>
    <row r="13" spans="1:12" ht="9" customHeight="1" thickBot="1" x14ac:dyDescent="0.35">
      <c r="A13" s="513"/>
      <c r="B13" s="514"/>
      <c r="C13" s="514"/>
      <c r="D13" s="514"/>
      <c r="E13" s="514"/>
      <c r="F13" s="515"/>
    </row>
    <row r="14" spans="1:12" ht="23.25" customHeight="1" thickTop="1" thickBot="1" x14ac:dyDescent="0.35">
      <c r="A14" s="441" t="s">
        <v>182</v>
      </c>
      <c r="B14" s="442"/>
      <c r="C14" s="182" t="s">
        <v>23</v>
      </c>
      <c r="D14" s="274" t="s">
        <v>24</v>
      </c>
      <c r="E14" s="274" t="s">
        <v>25</v>
      </c>
      <c r="F14" s="273" t="s">
        <v>1</v>
      </c>
      <c r="K14" s="185"/>
      <c r="L14" s="185"/>
    </row>
    <row r="15" spans="1:12" ht="17.399999999999999" customHeight="1" thickTop="1" x14ac:dyDescent="0.3">
      <c r="A15" s="189" t="s">
        <v>257</v>
      </c>
      <c r="B15" s="183"/>
      <c r="C15" s="289">
        <f>'Summary '!F4</f>
        <v>0</v>
      </c>
      <c r="D15" s="255">
        <v>0</v>
      </c>
      <c r="E15" s="255"/>
      <c r="F15" s="256">
        <f>SUM(C15:E15)</f>
        <v>0</v>
      </c>
      <c r="G15" s="196"/>
      <c r="K15" s="185"/>
      <c r="L15" s="185"/>
    </row>
    <row r="16" spans="1:12" ht="17.399999999999999" customHeight="1" x14ac:dyDescent="0.3">
      <c r="A16" s="189" t="s">
        <v>258</v>
      </c>
      <c r="B16" s="183"/>
      <c r="C16" s="289">
        <f>'Summary '!F5</f>
        <v>0</v>
      </c>
      <c r="D16" s="257">
        <v>0</v>
      </c>
      <c r="E16" s="257">
        <v>0</v>
      </c>
      <c r="F16" s="256">
        <f>SUM(C16:E16)</f>
        <v>0</v>
      </c>
      <c r="K16" s="185"/>
      <c r="L16" s="185"/>
    </row>
    <row r="17" spans="1:12" ht="17.399999999999999" customHeight="1" x14ac:dyDescent="0.3">
      <c r="A17" s="189" t="s">
        <v>259</v>
      </c>
      <c r="B17" s="183"/>
      <c r="C17" s="289">
        <f>'Summary '!F6</f>
        <v>0</v>
      </c>
      <c r="D17" s="257">
        <v>0</v>
      </c>
      <c r="E17" s="257">
        <v>0</v>
      </c>
      <c r="F17" s="256">
        <f>SUM(C17:E17)</f>
        <v>0</v>
      </c>
      <c r="K17" s="185"/>
      <c r="L17" s="185"/>
    </row>
    <row r="18" spans="1:12" ht="17.399999999999999" customHeight="1" x14ac:dyDescent="0.3">
      <c r="A18" s="189" t="s">
        <v>260</v>
      </c>
      <c r="B18" s="183"/>
      <c r="C18" s="289">
        <f>'Summary '!F7</f>
        <v>0</v>
      </c>
      <c r="D18" s="257">
        <v>0</v>
      </c>
      <c r="E18" s="257">
        <v>0</v>
      </c>
      <c r="F18" s="256">
        <f t="shared" ref="F18:F31" si="1">SUM(C18:E18)</f>
        <v>0</v>
      </c>
    </row>
    <row r="19" spans="1:12" ht="17.399999999999999" customHeight="1" x14ac:dyDescent="0.3">
      <c r="A19" s="189" t="s">
        <v>261</v>
      </c>
      <c r="B19" s="184"/>
      <c r="C19" s="289">
        <f>'Summary '!F8</f>
        <v>0</v>
      </c>
      <c r="D19" s="257">
        <v>0</v>
      </c>
      <c r="E19" s="257">
        <v>0</v>
      </c>
      <c r="F19" s="256">
        <f t="shared" si="1"/>
        <v>0</v>
      </c>
    </row>
    <row r="20" spans="1:12" ht="17.399999999999999" customHeight="1" x14ac:dyDescent="0.3">
      <c r="A20" s="189" t="s">
        <v>196</v>
      </c>
      <c r="B20" s="183"/>
      <c r="C20" s="289">
        <f>'Summary '!F9</f>
        <v>0</v>
      </c>
      <c r="D20" s="257">
        <v>0</v>
      </c>
      <c r="E20" s="257">
        <v>0</v>
      </c>
      <c r="F20" s="256">
        <f t="shared" si="1"/>
        <v>0</v>
      </c>
    </row>
    <row r="21" spans="1:12" ht="17.399999999999999" customHeight="1" x14ac:dyDescent="0.3">
      <c r="A21" s="278" t="s">
        <v>17</v>
      </c>
      <c r="B21" s="279">
        <v>200.459</v>
      </c>
      <c r="C21" s="258">
        <v>0</v>
      </c>
      <c r="D21" s="257">
        <v>0</v>
      </c>
      <c r="E21" s="257">
        <v>0</v>
      </c>
      <c r="F21" s="256">
        <f t="shared" si="1"/>
        <v>0</v>
      </c>
      <c r="H21" s="185"/>
    </row>
    <row r="22" spans="1:12" ht="17.399999999999999" customHeight="1" x14ac:dyDescent="0.3">
      <c r="A22" s="278" t="s">
        <v>18</v>
      </c>
      <c r="B22" s="279"/>
      <c r="C22" s="258">
        <v>0</v>
      </c>
      <c r="D22" s="257">
        <v>0</v>
      </c>
      <c r="E22" s="257">
        <v>0</v>
      </c>
      <c r="F22" s="256">
        <f t="shared" si="1"/>
        <v>0</v>
      </c>
      <c r="J22" s="185"/>
      <c r="K22" s="185"/>
    </row>
    <row r="23" spans="1:12" ht="17.399999999999999" customHeight="1" x14ac:dyDescent="0.3">
      <c r="A23" s="278" t="s">
        <v>19</v>
      </c>
      <c r="B23" s="279">
        <v>200.465</v>
      </c>
      <c r="C23" s="258">
        <v>0</v>
      </c>
      <c r="D23" s="257">
        <v>0</v>
      </c>
      <c r="E23" s="257">
        <v>0</v>
      </c>
      <c r="F23" s="256">
        <f t="shared" si="1"/>
        <v>0</v>
      </c>
      <c r="J23" s="185"/>
      <c r="K23" s="185"/>
    </row>
    <row r="24" spans="1:12" ht="17.399999999999999" customHeight="1" x14ac:dyDescent="0.3">
      <c r="A24" s="278" t="s">
        <v>20</v>
      </c>
      <c r="B24" s="280">
        <v>200.87</v>
      </c>
      <c r="C24" s="258">
        <v>0</v>
      </c>
      <c r="D24" s="257">
        <v>0</v>
      </c>
      <c r="E24" s="257">
        <v>0</v>
      </c>
      <c r="F24" s="256">
        <f t="shared" si="1"/>
        <v>0</v>
      </c>
    </row>
    <row r="25" spans="1:12" ht="17.399999999999999" customHeight="1" x14ac:dyDescent="0.3">
      <c r="A25" s="278" t="s">
        <v>88</v>
      </c>
      <c r="B25" s="279"/>
      <c r="C25" s="258">
        <v>0</v>
      </c>
      <c r="D25" s="257">
        <v>0</v>
      </c>
      <c r="E25" s="257">
        <v>0</v>
      </c>
      <c r="F25" s="256">
        <f t="shared" si="1"/>
        <v>0</v>
      </c>
    </row>
    <row r="26" spans="1:12" ht="17.399999999999999" customHeight="1" x14ac:dyDescent="0.3">
      <c r="A26" s="278" t="s">
        <v>21</v>
      </c>
      <c r="B26" s="279">
        <v>200.47200000000001</v>
      </c>
      <c r="C26" s="258">
        <v>0</v>
      </c>
      <c r="D26" s="257">
        <v>0</v>
      </c>
      <c r="E26" s="257">
        <v>0</v>
      </c>
      <c r="F26" s="256">
        <f t="shared" si="1"/>
        <v>0</v>
      </c>
    </row>
    <row r="27" spans="1:12" ht="17.399999999999999" customHeight="1" x14ac:dyDescent="0.3">
      <c r="A27" s="278" t="s">
        <v>94</v>
      </c>
      <c r="B27" s="279">
        <v>200.41300000000001</v>
      </c>
      <c r="C27" s="281">
        <v>0</v>
      </c>
      <c r="D27" s="257">
        <v>0</v>
      </c>
      <c r="E27" s="258">
        <v>0</v>
      </c>
      <c r="F27" s="256">
        <f t="shared" si="1"/>
        <v>0</v>
      </c>
    </row>
    <row r="28" spans="1:12" ht="17.399999999999999" customHeight="1" x14ac:dyDescent="0.3">
      <c r="A28" s="278" t="s">
        <v>181</v>
      </c>
      <c r="B28" s="279"/>
      <c r="C28" s="281">
        <v>0</v>
      </c>
      <c r="D28" s="255">
        <v>0</v>
      </c>
      <c r="E28" s="257">
        <v>0</v>
      </c>
      <c r="F28" s="256">
        <f t="shared" si="1"/>
        <v>0</v>
      </c>
    </row>
    <row r="29" spans="1:12" ht="17.399999999999999" customHeight="1" x14ac:dyDescent="0.3">
      <c r="A29" s="282" t="s">
        <v>189</v>
      </c>
      <c r="B29" s="279"/>
      <c r="C29" s="258">
        <v>0</v>
      </c>
      <c r="D29" s="257">
        <v>0</v>
      </c>
      <c r="E29" s="257">
        <v>0</v>
      </c>
      <c r="F29" s="256">
        <f t="shared" si="1"/>
        <v>0</v>
      </c>
    </row>
    <row r="30" spans="1:12" ht="17.399999999999999" customHeight="1" x14ac:dyDescent="0.3">
      <c r="A30" s="282" t="s">
        <v>26</v>
      </c>
      <c r="B30" s="279"/>
      <c r="C30" s="258">
        <v>0</v>
      </c>
      <c r="D30" s="257">
        <v>0</v>
      </c>
      <c r="E30" s="257">
        <v>0</v>
      </c>
      <c r="F30" s="256">
        <f t="shared" si="1"/>
        <v>0</v>
      </c>
    </row>
    <row r="31" spans="1:12" ht="17.399999999999999" customHeight="1" x14ac:dyDescent="0.3">
      <c r="A31" s="189" t="s">
        <v>262</v>
      </c>
      <c r="B31" s="192"/>
      <c r="C31" s="290">
        <f>SUM(C15:C30)</f>
        <v>0</v>
      </c>
      <c r="D31" s="257">
        <v>0</v>
      </c>
      <c r="E31" s="258">
        <v>0</v>
      </c>
      <c r="F31" s="256">
        <f t="shared" si="1"/>
        <v>0</v>
      </c>
      <c r="I31" s="185"/>
    </row>
    <row r="32" spans="1:12" x14ac:dyDescent="0.3">
      <c r="A32" s="242" t="s">
        <v>263</v>
      </c>
      <c r="B32" s="243"/>
      <c r="C32" s="259"/>
      <c r="D32" s="259"/>
      <c r="E32" s="259"/>
      <c r="F32" s="275"/>
      <c r="I32" s="185"/>
    </row>
    <row r="33" spans="1:6" ht="20.25" customHeight="1" thickBot="1" x14ac:dyDescent="0.35">
      <c r="A33" s="437" t="s">
        <v>30</v>
      </c>
      <c r="B33" s="438"/>
      <c r="C33" s="291">
        <f>'Summary '!F19</f>
        <v>0</v>
      </c>
      <c r="D33" s="259">
        <v>0</v>
      </c>
      <c r="E33" s="259">
        <v>0</v>
      </c>
      <c r="F33" s="275">
        <f>SUM(C33:E34)</f>
        <v>0</v>
      </c>
    </row>
    <row r="34" spans="1:6" ht="22.5" customHeight="1" thickTop="1" thickBot="1" x14ac:dyDescent="0.35">
      <c r="A34" s="498" t="s">
        <v>338</v>
      </c>
      <c r="B34" s="499"/>
      <c r="C34" s="292">
        <f>C33+C31</f>
        <v>0</v>
      </c>
      <c r="D34" s="276">
        <f t="shared" ref="D34:F34" si="2">D33+D31</f>
        <v>0</v>
      </c>
      <c r="E34" s="276">
        <f t="shared" si="2"/>
        <v>0</v>
      </c>
      <c r="F34" s="277">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25" right="0.25" top="0.25" bottom="0.25" header="0.3" footer="0.3"/>
  <pageSetup scale="92" orientation="landscape" r:id="rId1"/>
  <headerFooter>
    <oddFooter>&amp;C&amp;A</oddFooter>
  </headerFooter>
  <ignoredErrors>
    <ignoredError sqref="F15:F3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workbookViewId="0">
      <selection activeCell="E11" sqref="E11"/>
    </sheetView>
  </sheetViews>
  <sheetFormatPr defaultRowHeight="14.4" x14ac:dyDescent="0.3"/>
  <cols>
    <col min="1" max="2" width="25.5546875" customWidth="1"/>
    <col min="3" max="4" width="18.6640625" customWidth="1"/>
    <col min="5" max="6" width="23.5546875" customWidth="1"/>
    <col min="7" max="9" width="14.33203125" customWidth="1"/>
  </cols>
  <sheetData>
    <row r="1" spans="1:9" ht="39.75" customHeight="1" thickTop="1" thickBot="1" x14ac:dyDescent="0.35">
      <c r="A1" s="528" t="str">
        <f>'Section A - ICJIA Funds'!A1:B1</f>
        <v xml:space="preserve">    STATE OF ILLINOIS </v>
      </c>
      <c r="B1" s="529"/>
      <c r="C1" s="528" t="str">
        <f>'Section A - ICJIA Funds'!C1:D1</f>
        <v>UNIFORM GRANT BUDGET TEMPLATE 
(updated by ICJIA)</v>
      </c>
      <c r="D1" s="529"/>
      <c r="E1" s="525" t="str">
        <f>'Section A - ICJIA Funds'!E1:F1</f>
        <v>AGENCY: Illinois Criminal Justice Information Authority</v>
      </c>
      <c r="F1" s="526"/>
    </row>
    <row r="2" spans="1:9" ht="16.5" customHeight="1" thickTop="1" thickBot="1" x14ac:dyDescent="0.35">
      <c r="A2" s="525" t="str">
        <f>'Section A - ICJIA Funds'!A2:B2</f>
        <v>Implementing Agency Name:</v>
      </c>
      <c r="B2" s="526"/>
      <c r="C2" s="525" t="str">
        <f>'Section A - ICJIA Funds'!C2:D2</f>
        <v xml:space="preserve">DUNS#: </v>
      </c>
      <c r="D2" s="526"/>
      <c r="E2" s="211" t="str">
        <f>'Section A - ICJIA Funds'!E2</f>
        <v>NOFO #:</v>
      </c>
      <c r="F2" s="211" t="str">
        <f>'Section A - ICJIA Funds'!F2</f>
        <v>Grant #:</v>
      </c>
    </row>
    <row r="3" spans="1:9" ht="32.25" customHeight="1" thickTop="1" thickBot="1" x14ac:dyDescent="0.35">
      <c r="A3" s="523" t="str">
        <f>'Section A - ICJIA Funds'!A3:B3</f>
        <v xml:space="preserve">CFSA Number: </v>
      </c>
      <c r="B3" s="524"/>
      <c r="C3" s="523" t="str">
        <f>'Section A - ICJIA Funds'!C3:D3</f>
        <v>CSFA Description:</v>
      </c>
      <c r="D3" s="524"/>
      <c r="E3" s="211" t="str">
        <f>'Section A - ICJIA Funds'!E3</f>
        <v>State Fiscal Year(s):</v>
      </c>
      <c r="F3" s="211" t="str">
        <f>'Section A - ICJIA Funds'!F3</f>
        <v xml:space="preserve">Project Period: </v>
      </c>
    </row>
    <row r="4" spans="1:9" ht="15" thickTop="1" x14ac:dyDescent="0.3"/>
    <row r="5" spans="1:9" ht="25.5" customHeight="1" x14ac:dyDescent="0.3">
      <c r="A5" s="530" t="s">
        <v>321</v>
      </c>
      <c r="B5" s="531"/>
      <c r="C5" s="531"/>
      <c r="D5" s="531"/>
      <c r="E5" s="531"/>
      <c r="F5" s="531"/>
    </row>
    <row r="6" spans="1:9" ht="26.25" customHeight="1" x14ac:dyDescent="0.3">
      <c r="A6" s="244" t="s">
        <v>180</v>
      </c>
      <c r="B6" s="111"/>
    </row>
    <row r="7" spans="1:9" ht="28.5" customHeight="1" x14ac:dyDescent="0.3">
      <c r="A7" s="527" t="s">
        <v>256</v>
      </c>
      <c r="B7" s="527"/>
      <c r="C7" s="527"/>
      <c r="D7" s="527"/>
      <c r="E7" s="527"/>
      <c r="F7" s="527"/>
      <c r="G7" s="149"/>
      <c r="H7" s="149"/>
      <c r="I7" s="149"/>
    </row>
    <row r="8" spans="1:9" x14ac:dyDescent="0.3">
      <c r="A8" s="7"/>
      <c r="B8" s="9"/>
      <c r="C8" s="9"/>
      <c r="D8" s="9"/>
      <c r="E8" s="9"/>
      <c r="F8" s="9"/>
      <c r="G8" s="9"/>
      <c r="H8" s="9"/>
      <c r="I8" s="9"/>
    </row>
    <row r="9" spans="1:9" x14ac:dyDescent="0.3">
      <c r="A9" s="7"/>
      <c r="B9" s="9"/>
      <c r="C9" s="9"/>
      <c r="D9" s="9"/>
      <c r="E9" s="9"/>
      <c r="F9" s="9"/>
      <c r="G9" s="9"/>
      <c r="H9" s="9"/>
      <c r="I9" s="9"/>
    </row>
    <row r="10" spans="1:9" x14ac:dyDescent="0.3">
      <c r="A10" s="7"/>
      <c r="B10" s="9"/>
      <c r="C10" s="9"/>
      <c r="D10" s="9"/>
      <c r="E10" s="9"/>
      <c r="F10" s="9"/>
      <c r="G10" s="9"/>
      <c r="H10" s="9"/>
      <c r="I10" s="9"/>
    </row>
    <row r="11" spans="1:9" x14ac:dyDescent="0.3">
      <c r="A11" s="197" t="s">
        <v>11</v>
      </c>
      <c r="B11" s="199"/>
      <c r="C11" s="9"/>
      <c r="D11" s="9"/>
      <c r="E11" s="197" t="s">
        <v>11</v>
      </c>
      <c r="F11" s="9"/>
      <c r="G11" s="9"/>
      <c r="H11" s="9"/>
      <c r="I11" s="9"/>
    </row>
    <row r="12" spans="1:9" x14ac:dyDescent="0.3">
      <c r="A12" s="7" t="s">
        <v>12</v>
      </c>
      <c r="B12" s="9"/>
      <c r="C12" s="9"/>
      <c r="D12" s="9"/>
      <c r="E12" s="7" t="s">
        <v>12</v>
      </c>
      <c r="F12" s="9"/>
      <c r="G12" s="9"/>
      <c r="H12" s="9"/>
      <c r="I12" s="9"/>
    </row>
    <row r="13" spans="1:9" x14ac:dyDescent="0.3">
      <c r="A13" s="7"/>
      <c r="B13" s="9"/>
      <c r="C13" s="9"/>
      <c r="D13" s="9"/>
      <c r="E13" s="7"/>
      <c r="F13" s="9"/>
      <c r="G13" s="9"/>
      <c r="H13" s="9"/>
      <c r="I13" s="9"/>
    </row>
    <row r="14" spans="1:9" x14ac:dyDescent="0.3">
      <c r="A14" s="197" t="s">
        <v>11</v>
      </c>
      <c r="B14" s="9"/>
      <c r="C14" s="9"/>
      <c r="D14" s="9"/>
      <c r="E14" s="197" t="s">
        <v>11</v>
      </c>
      <c r="F14" s="9"/>
      <c r="G14" s="9"/>
      <c r="H14" s="9"/>
      <c r="I14" s="9"/>
    </row>
    <row r="15" spans="1:9" x14ac:dyDescent="0.3">
      <c r="A15" s="7" t="s">
        <v>13</v>
      </c>
      <c r="B15" s="9"/>
      <c r="C15" s="9"/>
      <c r="D15" s="9"/>
      <c r="E15" s="7" t="s">
        <v>13</v>
      </c>
      <c r="F15" s="9"/>
      <c r="G15" s="9"/>
      <c r="H15" s="9"/>
      <c r="I15" s="9"/>
    </row>
    <row r="16" spans="1:9" x14ac:dyDescent="0.3">
      <c r="A16" s="7"/>
      <c r="B16" s="9"/>
      <c r="C16" s="9"/>
      <c r="D16" s="9"/>
      <c r="E16" s="7"/>
      <c r="F16" s="9"/>
      <c r="G16" s="9"/>
      <c r="H16" s="9"/>
      <c r="I16" s="9"/>
    </row>
    <row r="17" spans="1:9" x14ac:dyDescent="0.3">
      <c r="A17" s="197" t="s">
        <v>11</v>
      </c>
      <c r="B17" s="9"/>
      <c r="C17" s="9"/>
      <c r="D17" s="9"/>
      <c r="E17" s="197" t="s">
        <v>11</v>
      </c>
      <c r="F17" s="9"/>
      <c r="G17" s="9"/>
      <c r="H17" s="9"/>
      <c r="I17" s="9"/>
    </row>
    <row r="18" spans="1:9" x14ac:dyDescent="0.3">
      <c r="A18" s="7" t="s">
        <v>14</v>
      </c>
      <c r="B18" s="9"/>
      <c r="C18" s="9"/>
      <c r="D18" s="9"/>
      <c r="E18" s="7" t="s">
        <v>14</v>
      </c>
      <c r="F18" s="9"/>
      <c r="G18" s="9"/>
      <c r="H18" s="9"/>
      <c r="I18" s="9"/>
    </row>
    <row r="19" spans="1:9" x14ac:dyDescent="0.3">
      <c r="A19" s="7"/>
      <c r="B19" s="9"/>
      <c r="C19" s="9"/>
      <c r="D19" s="9"/>
      <c r="E19" s="7"/>
      <c r="F19" s="9"/>
      <c r="G19" s="9"/>
      <c r="H19" s="9"/>
      <c r="I19" s="9"/>
    </row>
    <row r="20" spans="1:9" x14ac:dyDescent="0.3">
      <c r="A20" s="197" t="s">
        <v>11</v>
      </c>
      <c r="B20" s="9"/>
      <c r="C20" s="9"/>
      <c r="D20" s="9"/>
      <c r="E20" s="197" t="s">
        <v>11</v>
      </c>
      <c r="F20" s="9"/>
      <c r="G20" s="9"/>
      <c r="H20" s="9"/>
      <c r="I20" s="9"/>
    </row>
    <row r="21" spans="1:9" x14ac:dyDescent="0.3">
      <c r="A21" s="7" t="s">
        <v>15</v>
      </c>
      <c r="B21" s="9"/>
      <c r="C21" s="9"/>
      <c r="D21" s="9"/>
      <c r="E21" s="7" t="s">
        <v>15</v>
      </c>
      <c r="F21" s="9"/>
      <c r="G21" s="9"/>
      <c r="H21" s="9"/>
      <c r="I21" s="9"/>
    </row>
    <row r="22" spans="1:9" x14ac:dyDescent="0.3">
      <c r="A22" s="7" t="s">
        <v>186</v>
      </c>
      <c r="B22" s="9"/>
      <c r="C22" s="9"/>
      <c r="D22" s="9"/>
      <c r="E22" s="7" t="s">
        <v>187</v>
      </c>
      <c r="F22" s="9"/>
      <c r="G22" s="9"/>
      <c r="H22" s="9"/>
      <c r="I22" s="9"/>
    </row>
    <row r="23" spans="1:9" x14ac:dyDescent="0.3">
      <c r="A23" s="7"/>
      <c r="B23" s="9"/>
      <c r="C23" s="9"/>
      <c r="D23" s="9"/>
      <c r="E23" s="7"/>
      <c r="F23" s="9"/>
      <c r="G23" s="9"/>
      <c r="H23" s="9"/>
      <c r="I23" s="9"/>
    </row>
    <row r="24" spans="1:9" x14ac:dyDescent="0.3">
      <c r="A24" s="197" t="s">
        <v>11</v>
      </c>
      <c r="E24" s="197" t="s">
        <v>11</v>
      </c>
    </row>
    <row r="25" spans="1:9" x14ac:dyDescent="0.3">
      <c r="A25" s="7" t="s">
        <v>317</v>
      </c>
      <c r="E25" s="7" t="s">
        <v>317</v>
      </c>
    </row>
    <row r="26" spans="1:9" x14ac:dyDescent="0.3">
      <c r="A26" s="7"/>
    </row>
    <row r="27" spans="1:9" ht="42.75" customHeight="1" x14ac:dyDescent="0.3">
      <c r="A27" s="522" t="s">
        <v>188</v>
      </c>
      <c r="B27" s="522"/>
      <c r="C27" s="522"/>
      <c r="D27" s="522"/>
      <c r="E27" s="522"/>
      <c r="F27" s="522"/>
      <c r="G27" s="148"/>
    </row>
  </sheetData>
  <sheetProtection algorithmName="SHA-512" hashValue="fbT9V5YQQu0/NLrHkQoA5IFPIxiNLqa0bspXzxVBS/btXwIv8z2iF/lI8MRUn0YmjIkac9Q95v3zL35+PHDvFQ==" saltValue="WokxXDFqkKY9PWffQtWF9A==" spinCount="100000" sheet="1" objects="1" scenarios="1"/>
  <mergeCells count="10">
    <mergeCell ref="A27:F27"/>
    <mergeCell ref="C3:D3"/>
    <mergeCell ref="E1:F1"/>
    <mergeCell ref="A7:F7"/>
    <mergeCell ref="A1:B1"/>
    <mergeCell ref="A2:B2"/>
    <mergeCell ref="A3:B3"/>
    <mergeCell ref="C1:D1"/>
    <mergeCell ref="C2:D2"/>
    <mergeCell ref="A5:F5"/>
  </mergeCells>
  <printOptions horizontalCentered="1"/>
  <pageMargins left="0.25" right="0.25" top="0.25" bottom="0.25" header="0.3" footer="0.3"/>
  <pageSetup scale="99" orientation="landscape" r:id="rId1"/>
  <headerFooter>
    <oddFooter>&amp;C&amp;A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BF10"/>
    </sheetView>
  </sheetViews>
  <sheetFormatPr defaultRowHeight="14.4" x14ac:dyDescent="0.3"/>
  <sheetData>
    <row r="1" spans="1:7" x14ac:dyDescent="0.3">
      <c r="A1" s="532"/>
      <c r="B1" s="532"/>
      <c r="C1" s="532"/>
      <c r="D1" s="532"/>
      <c r="E1" s="532"/>
      <c r="F1" s="532"/>
      <c r="G1" s="532"/>
    </row>
    <row r="2" spans="1:7" x14ac:dyDescent="0.3">
      <c r="A2" s="533"/>
      <c r="B2" s="533"/>
      <c r="C2" s="533"/>
      <c r="D2" s="533"/>
      <c r="E2" s="533"/>
      <c r="F2" s="533"/>
      <c r="G2" s="533"/>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43"/>
  <sheetViews>
    <sheetView workbookViewId="0">
      <selection activeCell="B5" sqref="B5:H6"/>
    </sheetView>
  </sheetViews>
  <sheetFormatPr defaultColWidth="9.109375" defaultRowHeight="12" x14ac:dyDescent="0.25"/>
  <cols>
    <col min="1" max="1" width="1.44140625" style="64" customWidth="1"/>
    <col min="2" max="5" width="18.33203125" style="64" customWidth="1"/>
    <col min="6" max="6" width="15" style="64" customWidth="1"/>
    <col min="7" max="7" width="9.109375" style="64" customWidth="1"/>
    <col min="8" max="8" width="31.5546875" style="64" customWidth="1"/>
    <col min="9" max="9" width="2.44140625" style="64" customWidth="1"/>
    <col min="10" max="16384" width="9.109375" style="64"/>
  </cols>
  <sheetData>
    <row r="1" spans="2:8" ht="9.75" customHeight="1" x14ac:dyDescent="0.25"/>
    <row r="2" spans="2:8" x14ac:dyDescent="0.25">
      <c r="B2" s="573" t="s">
        <v>336</v>
      </c>
      <c r="C2" s="574"/>
      <c r="D2" s="574"/>
      <c r="E2" s="574"/>
      <c r="F2" s="574"/>
      <c r="G2" s="574"/>
      <c r="H2" s="574"/>
    </row>
    <row r="3" spans="2:8" ht="35.25" customHeight="1" thickBot="1" x14ac:dyDescent="0.3">
      <c r="B3" s="575" t="s">
        <v>323</v>
      </c>
      <c r="C3" s="575"/>
      <c r="D3" s="575"/>
      <c r="E3" s="575"/>
      <c r="F3" s="575"/>
      <c r="G3" s="575"/>
      <c r="H3" s="575"/>
    </row>
    <row r="4" spans="2:8" x14ac:dyDescent="0.25">
      <c r="B4" s="534"/>
      <c r="C4" s="535"/>
      <c r="D4" s="535"/>
      <c r="E4" s="535"/>
      <c r="F4" s="535"/>
      <c r="G4" s="535"/>
      <c r="H4" s="536"/>
    </row>
    <row r="5" spans="2:8" x14ac:dyDescent="0.25">
      <c r="B5" s="537" t="s">
        <v>132</v>
      </c>
      <c r="C5" s="538"/>
      <c r="D5" s="538"/>
      <c r="E5" s="538"/>
      <c r="F5" s="538"/>
      <c r="G5" s="538"/>
      <c r="H5" s="539"/>
    </row>
    <row r="6" spans="2:8" x14ac:dyDescent="0.25">
      <c r="B6" s="537" t="s">
        <v>133</v>
      </c>
      <c r="C6" s="538"/>
      <c r="D6" s="538"/>
      <c r="E6" s="538"/>
      <c r="F6" s="538"/>
      <c r="G6" s="538"/>
      <c r="H6" s="539"/>
    </row>
    <row r="7" spans="2:8" ht="8.25" customHeight="1" thickBot="1" x14ac:dyDescent="0.3">
      <c r="B7" s="540" t="s">
        <v>116</v>
      </c>
      <c r="C7" s="541"/>
      <c r="D7" s="541"/>
      <c r="E7" s="541"/>
      <c r="F7" s="541"/>
      <c r="G7" s="541"/>
      <c r="H7" s="542"/>
    </row>
    <row r="8" spans="2:8" ht="11.25" customHeight="1" x14ac:dyDescent="0.25">
      <c r="B8" s="543" t="s">
        <v>117</v>
      </c>
      <c r="C8" s="544"/>
      <c r="D8" s="544"/>
      <c r="E8" s="544"/>
      <c r="F8" s="544"/>
      <c r="G8" s="544"/>
      <c r="H8" s="545"/>
    </row>
    <row r="9" spans="2:8" ht="6.75" customHeight="1" thickBot="1" x14ac:dyDescent="0.3">
      <c r="B9" s="546"/>
      <c r="C9" s="547"/>
      <c r="D9" s="547"/>
      <c r="E9" s="547"/>
      <c r="F9" s="547"/>
      <c r="G9" s="547"/>
      <c r="H9" s="548"/>
    </row>
    <row r="10" spans="2:8" ht="12.6" thickBot="1" x14ac:dyDescent="0.3">
      <c r="B10" s="549" t="s">
        <v>118</v>
      </c>
      <c r="C10" s="550"/>
      <c r="D10" s="550"/>
      <c r="E10" s="550"/>
      <c r="F10" s="550"/>
      <c r="G10" s="550"/>
      <c r="H10" s="551"/>
    </row>
    <row r="11" spans="2:8" x14ac:dyDescent="0.25">
      <c r="B11" s="543" t="s">
        <v>119</v>
      </c>
      <c r="C11" s="544"/>
      <c r="D11" s="544"/>
      <c r="E11" s="544"/>
      <c r="F11" s="544"/>
      <c r="G11" s="544"/>
      <c r="H11" s="545"/>
    </row>
    <row r="12" spans="2:8" ht="7.5" customHeight="1" thickBot="1" x14ac:dyDescent="0.3">
      <c r="B12" s="546"/>
      <c r="C12" s="547"/>
      <c r="D12" s="547"/>
      <c r="E12" s="547"/>
      <c r="F12" s="547"/>
      <c r="G12" s="547"/>
      <c r="H12" s="548"/>
    </row>
    <row r="13" spans="2:8" ht="12.6" thickBot="1" x14ac:dyDescent="0.3">
      <c r="B13" s="389" t="s">
        <v>120</v>
      </c>
      <c r="C13" s="549" t="s">
        <v>121</v>
      </c>
      <c r="D13" s="551"/>
      <c r="E13" s="549" t="s">
        <v>122</v>
      </c>
      <c r="F13" s="551"/>
      <c r="G13" s="549" t="s">
        <v>123</v>
      </c>
      <c r="H13" s="551"/>
    </row>
    <row r="14" spans="2:8" ht="12.6" thickBot="1" x14ac:dyDescent="0.3">
      <c r="B14" s="549" t="s">
        <v>124</v>
      </c>
      <c r="C14" s="550"/>
      <c r="D14" s="550"/>
      <c r="E14" s="550"/>
      <c r="F14" s="550"/>
      <c r="G14" s="550"/>
      <c r="H14" s="551"/>
    </row>
    <row r="15" spans="2:8" ht="12.6" thickBot="1" x14ac:dyDescent="0.3">
      <c r="B15" s="389" t="s">
        <v>120</v>
      </c>
      <c r="C15" s="549" t="s">
        <v>121</v>
      </c>
      <c r="D15" s="551"/>
      <c r="E15" s="549" t="s">
        <v>122</v>
      </c>
      <c r="F15" s="551"/>
      <c r="G15" s="549" t="s">
        <v>125</v>
      </c>
      <c r="H15" s="551"/>
    </row>
    <row r="16" spans="2:8" x14ac:dyDescent="0.25">
      <c r="B16" s="543" t="s">
        <v>339</v>
      </c>
      <c r="C16" s="545"/>
      <c r="D16" s="543" t="s">
        <v>136</v>
      </c>
      <c r="E16" s="545"/>
      <c r="F16" s="552" t="s">
        <v>126</v>
      </c>
      <c r="G16" s="553"/>
      <c r="H16" s="554"/>
    </row>
    <row r="17" spans="2:8" ht="12.6" thickBot="1" x14ac:dyDescent="0.3">
      <c r="B17" s="546"/>
      <c r="C17" s="548"/>
      <c r="D17" s="546"/>
      <c r="E17" s="548"/>
      <c r="F17" s="546" t="s">
        <v>267</v>
      </c>
      <c r="G17" s="547"/>
      <c r="H17" s="548"/>
    </row>
    <row r="18" spans="2:8" ht="15" customHeight="1" x14ac:dyDescent="0.25">
      <c r="B18" s="576" t="s">
        <v>137</v>
      </c>
      <c r="C18" s="577"/>
      <c r="D18" s="577"/>
      <c r="E18" s="577"/>
      <c r="F18" s="577"/>
      <c r="G18" s="577"/>
      <c r="H18" s="578"/>
    </row>
    <row r="19" spans="2:8" ht="9.75" customHeight="1" x14ac:dyDescent="0.25">
      <c r="B19" s="579"/>
      <c r="C19" s="580"/>
      <c r="D19" s="580"/>
      <c r="E19" s="580"/>
      <c r="F19" s="580"/>
      <c r="G19" s="580"/>
      <c r="H19" s="581"/>
    </row>
    <row r="20" spans="2:8" ht="8.25" customHeight="1" thickBot="1" x14ac:dyDescent="0.3">
      <c r="B20" s="582"/>
      <c r="C20" s="583"/>
      <c r="D20" s="583"/>
      <c r="E20" s="583"/>
      <c r="F20" s="583"/>
      <c r="G20" s="583"/>
      <c r="H20" s="584"/>
    </row>
    <row r="21" spans="2:8" ht="25.5" customHeight="1" thickBot="1" x14ac:dyDescent="0.3">
      <c r="B21" s="564" t="s">
        <v>127</v>
      </c>
      <c r="C21" s="565"/>
      <c r="D21" s="565"/>
      <c r="E21" s="565"/>
      <c r="F21" s="565"/>
      <c r="G21" s="565"/>
      <c r="H21" s="566"/>
    </row>
    <row r="22" spans="2:8" ht="46.5" customHeight="1" x14ac:dyDescent="0.25">
      <c r="B22" s="555" t="s">
        <v>134</v>
      </c>
      <c r="C22" s="556"/>
      <c r="D22" s="556"/>
      <c r="E22" s="556"/>
      <c r="F22" s="556"/>
      <c r="G22" s="556"/>
      <c r="H22" s="557"/>
    </row>
    <row r="23" spans="2:8" x14ac:dyDescent="0.25">
      <c r="B23" s="558"/>
      <c r="C23" s="559"/>
      <c r="D23" s="559"/>
      <c r="E23" s="559"/>
      <c r="F23" s="559"/>
      <c r="G23" s="559"/>
      <c r="H23" s="560"/>
    </row>
    <row r="24" spans="2:8" x14ac:dyDescent="0.25">
      <c r="B24" s="561"/>
      <c r="C24" s="562"/>
      <c r="D24" s="562"/>
      <c r="E24" s="562"/>
      <c r="F24" s="562"/>
      <c r="G24" s="562"/>
      <c r="H24" s="563"/>
    </row>
    <row r="25" spans="2:8" x14ac:dyDescent="0.25">
      <c r="B25" s="567" t="s">
        <v>242</v>
      </c>
      <c r="C25" s="568"/>
      <c r="D25" s="568"/>
      <c r="E25" s="568"/>
      <c r="F25" s="568"/>
      <c r="G25" s="568"/>
      <c r="H25" s="569"/>
    </row>
    <row r="26" spans="2:8" x14ac:dyDescent="0.25">
      <c r="B26" s="585"/>
      <c r="C26" s="586"/>
      <c r="D26" s="586"/>
      <c r="E26" s="586"/>
      <c r="F26" s="586"/>
      <c r="G26" s="586"/>
      <c r="H26" s="587"/>
    </row>
    <row r="27" spans="2:8" x14ac:dyDescent="0.25">
      <c r="B27" s="588"/>
      <c r="C27" s="589"/>
      <c r="D27" s="589"/>
      <c r="E27" s="589"/>
      <c r="F27" s="589"/>
      <c r="G27" s="589"/>
      <c r="H27" s="590"/>
    </row>
    <row r="28" spans="2:8" ht="12.6" thickBot="1" x14ac:dyDescent="0.3">
      <c r="B28" s="591" t="s">
        <v>243</v>
      </c>
      <c r="C28" s="592"/>
      <c r="D28" s="592"/>
      <c r="E28" s="592"/>
      <c r="F28" s="592"/>
      <c r="G28" s="592"/>
      <c r="H28" s="593"/>
    </row>
    <row r="29" spans="2:8" ht="48.75" customHeight="1" x14ac:dyDescent="0.25">
      <c r="B29" s="555" t="s">
        <v>135</v>
      </c>
      <c r="C29" s="556"/>
      <c r="D29" s="556"/>
      <c r="E29" s="556"/>
      <c r="F29" s="556"/>
      <c r="G29" s="556"/>
      <c r="H29" s="557"/>
    </row>
    <row r="30" spans="2:8" x14ac:dyDescent="0.25">
      <c r="B30" s="558"/>
      <c r="C30" s="559"/>
      <c r="D30" s="559"/>
      <c r="E30" s="559"/>
      <c r="F30" s="559"/>
      <c r="G30" s="559"/>
      <c r="H30" s="560"/>
    </row>
    <row r="31" spans="2:8" x14ac:dyDescent="0.25">
      <c r="B31" s="561"/>
      <c r="C31" s="562"/>
      <c r="D31" s="562"/>
      <c r="E31" s="562"/>
      <c r="F31" s="562"/>
      <c r="G31" s="562"/>
      <c r="H31" s="563"/>
    </row>
    <row r="32" spans="2:8" x14ac:dyDescent="0.25">
      <c r="B32" s="567" t="s">
        <v>128</v>
      </c>
      <c r="C32" s="568"/>
      <c r="D32" s="568"/>
      <c r="E32" s="568"/>
      <c r="F32" s="568"/>
      <c r="G32" s="568"/>
      <c r="H32" s="569"/>
    </row>
    <row r="33" spans="2:8" x14ac:dyDescent="0.25">
      <c r="B33" s="585"/>
      <c r="C33" s="586"/>
      <c r="D33" s="586"/>
      <c r="E33" s="586"/>
      <c r="F33" s="586"/>
      <c r="G33" s="586"/>
      <c r="H33" s="587"/>
    </row>
    <row r="34" spans="2:8" x14ac:dyDescent="0.25">
      <c r="B34" s="588"/>
      <c r="C34" s="589"/>
      <c r="D34" s="589"/>
      <c r="E34" s="589"/>
      <c r="F34" s="589"/>
      <c r="G34" s="589"/>
      <c r="H34" s="590"/>
    </row>
    <row r="35" spans="2:8" ht="12.6" thickBot="1" x14ac:dyDescent="0.3">
      <c r="B35" s="591" t="s">
        <v>244</v>
      </c>
      <c r="C35" s="592"/>
      <c r="D35" s="592"/>
      <c r="E35" s="592"/>
      <c r="F35" s="592"/>
      <c r="G35" s="592"/>
      <c r="H35" s="593"/>
    </row>
    <row r="36" spans="2:8" ht="12.6" thickBot="1" x14ac:dyDescent="0.3">
      <c r="B36" s="564" t="s">
        <v>129</v>
      </c>
      <c r="C36" s="565"/>
      <c r="D36" s="565"/>
      <c r="E36" s="565"/>
      <c r="F36" s="565"/>
      <c r="G36" s="565"/>
      <c r="H36" s="566"/>
    </row>
    <row r="37" spans="2:8" ht="12.6" thickBot="1" x14ac:dyDescent="0.3">
      <c r="B37" s="570" t="s">
        <v>130</v>
      </c>
      <c r="C37" s="571"/>
      <c r="D37" s="571"/>
      <c r="E37" s="571"/>
      <c r="F37" s="571"/>
      <c r="G37" s="572"/>
      <c r="H37" s="390" t="s">
        <v>131</v>
      </c>
    </row>
    <row r="38" spans="2:8" ht="12.6" thickBot="1" x14ac:dyDescent="0.3">
      <c r="B38" s="570" t="s">
        <v>130</v>
      </c>
      <c r="C38" s="571"/>
      <c r="D38" s="571"/>
      <c r="E38" s="571"/>
      <c r="F38" s="571"/>
      <c r="G38" s="572"/>
      <c r="H38" s="390" t="s">
        <v>131</v>
      </c>
    </row>
    <row r="39" spans="2:8" ht="12.6" thickBot="1" x14ac:dyDescent="0.3">
      <c r="B39" s="570" t="s">
        <v>130</v>
      </c>
      <c r="C39" s="571"/>
      <c r="D39" s="571"/>
      <c r="E39" s="571"/>
      <c r="F39" s="571"/>
      <c r="G39" s="572"/>
      <c r="H39" s="390" t="s">
        <v>131</v>
      </c>
    </row>
    <row r="40" spans="2:8" ht="12.6" thickBot="1" x14ac:dyDescent="0.3">
      <c r="B40" s="570" t="s">
        <v>130</v>
      </c>
      <c r="C40" s="571"/>
      <c r="D40" s="571"/>
      <c r="E40" s="571"/>
      <c r="F40" s="571"/>
      <c r="G40" s="572"/>
      <c r="H40" s="390" t="s">
        <v>131</v>
      </c>
    </row>
    <row r="41" spans="2:8" ht="12.6" thickBot="1" x14ac:dyDescent="0.3">
      <c r="B41" s="570" t="s">
        <v>130</v>
      </c>
      <c r="C41" s="571"/>
      <c r="D41" s="571"/>
      <c r="E41" s="571"/>
      <c r="F41" s="571"/>
      <c r="G41" s="572"/>
      <c r="H41" s="390" t="s">
        <v>131</v>
      </c>
    </row>
    <row r="42" spans="2:8" x14ac:dyDescent="0.25">
      <c r="B42" s="80"/>
      <c r="C42" s="80"/>
      <c r="D42" s="80"/>
      <c r="E42" s="80"/>
      <c r="F42" s="80"/>
      <c r="G42" s="80"/>
      <c r="H42" s="80"/>
    </row>
    <row r="43" spans="2:8" x14ac:dyDescent="0.25">
      <c r="B43" s="81"/>
    </row>
  </sheetData>
  <mergeCells count="42">
    <mergeCell ref="B38:G38"/>
    <mergeCell ref="B39:G39"/>
    <mergeCell ref="B40:G40"/>
    <mergeCell ref="B41:G41"/>
    <mergeCell ref="B2:H2"/>
    <mergeCell ref="B3:H3"/>
    <mergeCell ref="B18:H20"/>
    <mergeCell ref="B32:H32"/>
    <mergeCell ref="B33:H33"/>
    <mergeCell ref="B34:H34"/>
    <mergeCell ref="B35:H35"/>
    <mergeCell ref="B36:H36"/>
    <mergeCell ref="B37:G37"/>
    <mergeCell ref="B26:H26"/>
    <mergeCell ref="B27:H27"/>
    <mergeCell ref="B28:H28"/>
    <mergeCell ref="B29:H29"/>
    <mergeCell ref="B30:H30"/>
    <mergeCell ref="B31:H31"/>
    <mergeCell ref="B21:H21"/>
    <mergeCell ref="B22:H22"/>
    <mergeCell ref="B23:H23"/>
    <mergeCell ref="B24:H24"/>
    <mergeCell ref="B25:H25"/>
    <mergeCell ref="B14:H14"/>
    <mergeCell ref="C15:D15"/>
    <mergeCell ref="E15:F15"/>
    <mergeCell ref="G15:H15"/>
    <mergeCell ref="B16:C17"/>
    <mergeCell ref="D16:E17"/>
    <mergeCell ref="F16:H16"/>
    <mergeCell ref="F17:H17"/>
    <mergeCell ref="B10:H10"/>
    <mergeCell ref="B11:H12"/>
    <mergeCell ref="C13:D13"/>
    <mergeCell ref="E13:F13"/>
    <mergeCell ref="G13:H13"/>
    <mergeCell ref="B4:H4"/>
    <mergeCell ref="B5:H5"/>
    <mergeCell ref="B6:H6"/>
    <mergeCell ref="B7:H7"/>
    <mergeCell ref="B8:H9"/>
  </mergeCells>
  <printOptions horizontalCentered="1"/>
  <pageMargins left="0.25" right="0.25" top="0.25" bottom="0.25" header="0.3" footer="0.3"/>
  <pageSetup orientation="landscape" r:id="rId1"/>
  <headerFooter>
    <oddFooter>&amp;C&amp;A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236220</xdr:colOff>
                    <xdr:row>23</xdr:row>
                    <xdr:rowOff>137160</xdr:rowOff>
                  </from>
                  <to>
                    <xdr:col>1</xdr:col>
                    <xdr:colOff>464820</xdr:colOff>
                    <xdr:row>25</xdr:row>
                    <xdr:rowOff>22860</xdr:rowOff>
                  </to>
                </anchor>
              </controlPr>
            </control>
          </mc:Choice>
        </mc:AlternateContent>
        <mc:AlternateContent xmlns:mc="http://schemas.openxmlformats.org/markup-compatibility/2006">
          <mc:Choice Requires="x14">
            <control shapeId="2052" r:id="rId5" name="Check Box 4">
              <controlPr defaultSize="0" autoFill="0" autoLine="0" autoPict="0">
                <anchor moveWithCells="1">
                  <from>
                    <xdr:col>1</xdr:col>
                    <xdr:colOff>236220</xdr:colOff>
                    <xdr:row>26</xdr:row>
                    <xdr:rowOff>121920</xdr:rowOff>
                  </from>
                  <to>
                    <xdr:col>1</xdr:col>
                    <xdr:colOff>464820</xdr:colOff>
                    <xdr:row>28</xdr:row>
                    <xdr:rowOff>0</xdr:rowOff>
                  </to>
                </anchor>
              </controlPr>
            </control>
          </mc:Choice>
        </mc:AlternateContent>
        <mc:AlternateContent xmlns:mc="http://schemas.openxmlformats.org/markup-compatibility/2006">
          <mc:Choice Requires="x14">
            <control shapeId="2053" r:id="rId6" name="Check Box 5">
              <controlPr defaultSize="0" autoFill="0" autoLine="0" autoPict="0">
                <anchor moveWithCells="1">
                  <from>
                    <xdr:col>1</xdr:col>
                    <xdr:colOff>236220</xdr:colOff>
                    <xdr:row>30</xdr:row>
                    <xdr:rowOff>137160</xdr:rowOff>
                  </from>
                  <to>
                    <xdr:col>1</xdr:col>
                    <xdr:colOff>464820</xdr:colOff>
                    <xdr:row>32</xdr:row>
                    <xdr:rowOff>22860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xdr:col>
                    <xdr:colOff>228600</xdr:colOff>
                    <xdr:row>33</xdr:row>
                    <xdr:rowOff>137160</xdr:rowOff>
                  </from>
                  <to>
                    <xdr:col>1</xdr:col>
                    <xdr:colOff>457200</xdr:colOff>
                    <xdr:row>35</xdr:row>
                    <xdr:rowOff>7620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1"/>
  <sheetViews>
    <sheetView topLeftCell="A13" zoomScaleNormal="100" workbookViewId="0">
      <selection activeCell="B20" sqref="B20:G20"/>
    </sheetView>
  </sheetViews>
  <sheetFormatPr defaultRowHeight="14.4" x14ac:dyDescent="0.3"/>
  <cols>
    <col min="1" max="1" width="2.5546875" customWidth="1"/>
    <col min="2" max="2" width="35.33203125" customWidth="1"/>
    <col min="3" max="3" width="25" customWidth="1"/>
    <col min="4" max="4" width="12.5546875" customWidth="1"/>
    <col min="5" max="5" width="11.33203125" customWidth="1"/>
    <col min="6" max="9" width="12.5546875" customWidth="1"/>
    <col min="10" max="10" width="15.33203125" customWidth="1"/>
    <col min="11" max="11" width="2.33203125" customWidth="1"/>
    <col min="12" max="12" width="12.88671875" bestFit="1" customWidth="1"/>
  </cols>
  <sheetData>
    <row r="1" spans="1:18" ht="25.5" customHeight="1" x14ac:dyDescent="0.3">
      <c r="A1" s="6"/>
      <c r="B1" s="601" t="s">
        <v>191</v>
      </c>
      <c r="C1" s="601"/>
      <c r="D1" s="601"/>
      <c r="E1" s="601"/>
      <c r="F1" s="601"/>
      <c r="G1" s="601"/>
      <c r="H1" s="601"/>
      <c r="I1" s="601"/>
      <c r="J1" s="601"/>
      <c r="K1" s="115"/>
      <c r="L1" s="115"/>
      <c r="M1" s="115"/>
      <c r="N1" s="115"/>
      <c r="O1" s="115"/>
      <c r="P1" s="115"/>
      <c r="Q1" s="115"/>
      <c r="R1" s="115"/>
    </row>
    <row r="2" spans="1:18" ht="83.25" customHeight="1" x14ac:dyDescent="0.3">
      <c r="A2" s="6"/>
      <c r="B2" s="602" t="s">
        <v>310</v>
      </c>
      <c r="C2" s="602"/>
      <c r="D2" s="602"/>
      <c r="E2" s="602"/>
      <c r="F2" s="602"/>
      <c r="G2" s="602"/>
      <c r="H2" s="602"/>
      <c r="I2" s="602"/>
      <c r="J2" s="602"/>
      <c r="K2" s="18"/>
      <c r="L2" s="18"/>
      <c r="M2" s="6"/>
    </row>
    <row r="3" spans="1:18" ht="6.75" customHeight="1" x14ac:dyDescent="0.3">
      <c r="A3" s="6"/>
      <c r="B3" s="18"/>
      <c r="C3" s="18"/>
      <c r="D3" s="18"/>
      <c r="E3" s="18"/>
      <c r="F3" s="18"/>
      <c r="G3" s="18"/>
      <c r="H3" s="18"/>
      <c r="I3" s="18"/>
      <c r="J3" s="18"/>
      <c r="K3" s="18"/>
      <c r="L3" s="18"/>
      <c r="M3" s="6"/>
    </row>
    <row r="4" spans="1:18" ht="6.75" customHeight="1" x14ac:dyDescent="0.3">
      <c r="A4" s="6"/>
      <c r="B4" s="15"/>
      <c r="C4" s="15"/>
      <c r="D4" s="15"/>
      <c r="E4" s="15"/>
      <c r="F4" s="15"/>
      <c r="G4" s="15"/>
      <c r="H4" s="15"/>
      <c r="I4" s="15"/>
      <c r="J4" s="15"/>
      <c r="K4" s="15"/>
      <c r="L4" s="13"/>
    </row>
    <row r="5" spans="1:18" x14ac:dyDescent="0.3">
      <c r="A5" s="6"/>
      <c r="B5" s="603" t="s">
        <v>35</v>
      </c>
      <c r="C5" s="605" t="s">
        <v>36</v>
      </c>
      <c r="D5" s="605" t="s">
        <v>34</v>
      </c>
      <c r="E5" s="605"/>
      <c r="F5" s="605"/>
      <c r="G5" s="607"/>
      <c r="H5" s="608" t="s">
        <v>246</v>
      </c>
      <c r="I5" s="610" t="s">
        <v>247</v>
      </c>
      <c r="J5" s="612" t="s">
        <v>220</v>
      </c>
      <c r="K5" s="15"/>
      <c r="L5" s="13"/>
    </row>
    <row r="6" spans="1:18" ht="66" x14ac:dyDescent="0.3">
      <c r="A6" s="6"/>
      <c r="B6" s="604"/>
      <c r="C6" s="606"/>
      <c r="D6" s="217" t="s">
        <v>37</v>
      </c>
      <c r="E6" s="217" t="s">
        <v>233</v>
      </c>
      <c r="F6" s="216" t="s">
        <v>38</v>
      </c>
      <c r="G6" s="218" t="s">
        <v>221</v>
      </c>
      <c r="H6" s="609"/>
      <c r="I6" s="611"/>
      <c r="J6" s="613"/>
      <c r="K6" s="15"/>
      <c r="L6" s="13"/>
    </row>
    <row r="7" spans="1:18" x14ac:dyDescent="0.3">
      <c r="A7" s="6"/>
      <c r="B7" s="222" t="s">
        <v>274</v>
      </c>
      <c r="C7" s="223" t="s">
        <v>278</v>
      </c>
      <c r="D7" s="224">
        <v>42000</v>
      </c>
      <c r="E7" s="225" t="s">
        <v>273</v>
      </c>
      <c r="F7" s="226">
        <v>0.1</v>
      </c>
      <c r="G7" s="227">
        <v>1</v>
      </c>
      <c r="H7" s="228">
        <v>4000</v>
      </c>
      <c r="I7" s="229">
        <v>2000</v>
      </c>
      <c r="J7" s="245">
        <f>ROUND(D7*F7*G7,0)</f>
        <v>4200</v>
      </c>
      <c r="K7" s="15"/>
      <c r="L7" s="13"/>
    </row>
    <row r="8" spans="1:18" x14ac:dyDescent="0.3">
      <c r="A8" s="6"/>
      <c r="B8" s="230" t="s">
        <v>275</v>
      </c>
      <c r="C8" s="231" t="s">
        <v>276</v>
      </c>
      <c r="D8" s="232">
        <v>1200</v>
      </c>
      <c r="E8" s="233" t="s">
        <v>277</v>
      </c>
      <c r="F8" s="234">
        <v>1</v>
      </c>
      <c r="G8" s="235">
        <v>12</v>
      </c>
      <c r="H8" s="236">
        <v>14000</v>
      </c>
      <c r="I8" s="237">
        <v>400</v>
      </c>
      <c r="J8" s="283">
        <f>ROUND(D8*F8*G8,0)</f>
        <v>14400</v>
      </c>
      <c r="K8" s="15"/>
      <c r="L8" s="13"/>
    </row>
    <row r="9" spans="1:18" x14ac:dyDescent="0.3">
      <c r="A9" s="6"/>
      <c r="B9" s="219"/>
      <c r="C9" s="219"/>
      <c r="D9" s="220"/>
      <c r="E9" s="220"/>
      <c r="F9" s="219"/>
      <c r="G9" s="220"/>
      <c r="H9" s="221"/>
      <c r="I9" s="221"/>
      <c r="J9" s="219"/>
      <c r="K9" s="15"/>
      <c r="L9" s="13"/>
    </row>
    <row r="10" spans="1:18" ht="24.75" customHeight="1" x14ac:dyDescent="0.3">
      <c r="A10" s="6"/>
      <c r="B10" s="318"/>
      <c r="C10" s="319"/>
      <c r="D10" s="320"/>
      <c r="E10" s="321"/>
      <c r="F10" s="322"/>
      <c r="G10" s="323"/>
      <c r="H10" s="324"/>
      <c r="I10" s="325"/>
      <c r="J10" s="284">
        <f t="shared" ref="J10:J19" si="0">ROUND(D10*F10*G10,0)</f>
        <v>0</v>
      </c>
      <c r="K10" s="15"/>
      <c r="L10" s="13"/>
    </row>
    <row r="11" spans="1:18" x14ac:dyDescent="0.3">
      <c r="A11" s="6"/>
      <c r="B11" s="326"/>
      <c r="C11" s="327"/>
      <c r="D11" s="328"/>
      <c r="E11" s="329"/>
      <c r="F11" s="330"/>
      <c r="G11" s="331"/>
      <c r="H11" s="332"/>
      <c r="I11" s="301"/>
      <c r="J11" s="285">
        <f t="shared" si="0"/>
        <v>0</v>
      </c>
      <c r="K11" s="15"/>
      <c r="L11" s="209"/>
    </row>
    <row r="12" spans="1:18" x14ac:dyDescent="0.3">
      <c r="A12" s="6"/>
      <c r="B12" s="326"/>
      <c r="C12" s="327"/>
      <c r="D12" s="333"/>
      <c r="E12" s="334"/>
      <c r="F12" s="330"/>
      <c r="G12" s="331"/>
      <c r="H12" s="332"/>
      <c r="I12" s="301"/>
      <c r="J12" s="285">
        <f t="shared" si="0"/>
        <v>0</v>
      </c>
      <c r="K12" s="15"/>
      <c r="L12" s="209"/>
    </row>
    <row r="13" spans="1:18" x14ac:dyDescent="0.3">
      <c r="A13" s="6"/>
      <c r="B13" s="326"/>
      <c r="C13" s="327"/>
      <c r="D13" s="333"/>
      <c r="E13" s="334"/>
      <c r="F13" s="330"/>
      <c r="G13" s="331"/>
      <c r="H13" s="332"/>
      <c r="I13" s="301"/>
      <c r="J13" s="285">
        <f t="shared" si="0"/>
        <v>0</v>
      </c>
      <c r="K13" s="15"/>
      <c r="L13" s="209"/>
    </row>
    <row r="14" spans="1:18" x14ac:dyDescent="0.3">
      <c r="A14" s="6"/>
      <c r="B14" s="326"/>
      <c r="C14" s="327"/>
      <c r="D14" s="328"/>
      <c r="E14" s="329"/>
      <c r="F14" s="330"/>
      <c r="G14" s="331"/>
      <c r="H14" s="332"/>
      <c r="I14" s="301"/>
      <c r="J14" s="285">
        <f t="shared" si="0"/>
        <v>0</v>
      </c>
      <c r="K14" s="15"/>
      <c r="L14" s="209"/>
    </row>
    <row r="15" spans="1:18" x14ac:dyDescent="0.3">
      <c r="A15" s="6"/>
      <c r="B15" s="326"/>
      <c r="C15" s="327"/>
      <c r="D15" s="333"/>
      <c r="E15" s="334"/>
      <c r="F15" s="330"/>
      <c r="G15" s="331"/>
      <c r="H15" s="332"/>
      <c r="I15" s="301"/>
      <c r="J15" s="285">
        <f t="shared" si="0"/>
        <v>0</v>
      </c>
      <c r="K15" s="15"/>
      <c r="L15" s="209"/>
    </row>
    <row r="16" spans="1:18" x14ac:dyDescent="0.3">
      <c r="A16" s="6"/>
      <c r="B16" s="326"/>
      <c r="C16" s="327"/>
      <c r="D16" s="333"/>
      <c r="E16" s="334"/>
      <c r="F16" s="330"/>
      <c r="G16" s="331"/>
      <c r="H16" s="332"/>
      <c r="I16" s="301"/>
      <c r="J16" s="285">
        <f t="shared" si="0"/>
        <v>0</v>
      </c>
      <c r="K16" s="118"/>
      <c r="L16" s="209"/>
    </row>
    <row r="17" spans="1:14" x14ac:dyDescent="0.3">
      <c r="A17" s="6"/>
      <c r="B17" s="326"/>
      <c r="C17" s="327"/>
      <c r="D17" s="328"/>
      <c r="E17" s="329"/>
      <c r="F17" s="330"/>
      <c r="G17" s="331"/>
      <c r="H17" s="332"/>
      <c r="I17" s="301"/>
      <c r="J17" s="285">
        <f t="shared" si="0"/>
        <v>0</v>
      </c>
      <c r="K17" s="118"/>
      <c r="L17" s="209"/>
    </row>
    <row r="18" spans="1:14" x14ac:dyDescent="0.3">
      <c r="A18" s="6"/>
      <c r="B18" s="326"/>
      <c r="C18" s="327"/>
      <c r="D18" s="333"/>
      <c r="E18" s="334"/>
      <c r="F18" s="330"/>
      <c r="G18" s="331"/>
      <c r="H18" s="332"/>
      <c r="I18" s="301"/>
      <c r="J18" s="285">
        <f t="shared" si="0"/>
        <v>0</v>
      </c>
      <c r="K18" s="118"/>
      <c r="L18" s="209"/>
    </row>
    <row r="19" spans="1:14" ht="15" thickBot="1" x14ac:dyDescent="0.35">
      <c r="A19" s="6"/>
      <c r="B19" s="335"/>
      <c r="C19" s="336"/>
      <c r="D19" s="337"/>
      <c r="E19" s="338"/>
      <c r="F19" s="339"/>
      <c r="G19" s="340"/>
      <c r="H19" s="341"/>
      <c r="I19" s="342"/>
      <c r="J19" s="286">
        <f t="shared" si="0"/>
        <v>0</v>
      </c>
      <c r="K19" s="118"/>
      <c r="L19" s="209"/>
    </row>
    <row r="20" spans="1:14" ht="15" thickTop="1" x14ac:dyDescent="0.3">
      <c r="A20" s="6"/>
      <c r="B20" s="600" t="s">
        <v>223</v>
      </c>
      <c r="C20" s="600"/>
      <c r="D20" s="600"/>
      <c r="E20" s="600"/>
      <c r="F20" s="600"/>
      <c r="G20" s="600"/>
      <c r="H20" s="173">
        <f>SUM(H10:H19)</f>
        <v>0</v>
      </c>
      <c r="I20" s="173">
        <f>SUM(I10:I19)</f>
        <v>0</v>
      </c>
      <c r="J20" s="173">
        <f>SUM(J10:J19)</f>
        <v>0</v>
      </c>
      <c r="K20" s="118"/>
      <c r="L20" s="210"/>
      <c r="N20" s="6"/>
    </row>
    <row r="21" spans="1:14" x14ac:dyDescent="0.3">
      <c r="A21" s="6"/>
      <c r="B21" s="200"/>
      <c r="C21" s="200"/>
      <c r="D21" s="201"/>
      <c r="E21" s="202"/>
      <c r="F21" s="203"/>
      <c r="G21" s="204"/>
      <c r="H21" s="204"/>
      <c r="I21" s="204"/>
      <c r="J21" s="205"/>
      <c r="K21" s="118"/>
      <c r="L21" s="14"/>
    </row>
    <row r="22" spans="1:14" x14ac:dyDescent="0.3">
      <c r="A22" s="6"/>
      <c r="B22" s="185"/>
      <c r="C22" s="185"/>
      <c r="D22" s="206"/>
      <c r="E22" s="207"/>
      <c r="F22" s="208"/>
      <c r="G22" s="207"/>
      <c r="H22" s="207"/>
      <c r="I22" s="207"/>
      <c r="J22" s="206"/>
      <c r="K22" s="6"/>
    </row>
    <row r="23" spans="1:14" ht="3.75" customHeight="1" x14ac:dyDescent="0.3">
      <c r="A23" s="6"/>
      <c r="B23" s="185"/>
      <c r="C23" s="185"/>
      <c r="D23" s="206"/>
      <c r="E23" s="207"/>
      <c r="F23" s="208"/>
      <c r="G23" s="207"/>
      <c r="H23" s="207"/>
      <c r="I23" s="207"/>
      <c r="J23" s="206"/>
      <c r="K23" s="6"/>
    </row>
    <row r="24" spans="1:14" hidden="1" x14ac:dyDescent="0.3">
      <c r="A24" s="6"/>
      <c r="B24" s="6"/>
      <c r="C24" s="6"/>
      <c r="D24" s="21"/>
      <c r="E24" s="153"/>
      <c r="F24" s="26"/>
      <c r="G24" s="153"/>
      <c r="H24" s="153"/>
      <c r="I24" s="153"/>
      <c r="J24" s="21"/>
      <c r="K24" s="6"/>
    </row>
    <row r="25" spans="1:14" hidden="1" x14ac:dyDescent="0.3">
      <c r="A25" s="6"/>
      <c r="B25" s="6"/>
      <c r="C25" s="6"/>
      <c r="D25" s="21"/>
      <c r="E25" s="153"/>
      <c r="F25" s="26"/>
      <c r="G25" s="153"/>
      <c r="H25" s="153"/>
      <c r="I25" s="153"/>
      <c r="J25" s="21"/>
      <c r="K25" s="6"/>
    </row>
    <row r="26" spans="1:14" hidden="1" x14ac:dyDescent="0.3">
      <c r="A26" s="6"/>
      <c r="B26" s="6"/>
      <c r="C26" s="6"/>
      <c r="D26" s="21"/>
      <c r="E26" s="153"/>
      <c r="F26" s="26"/>
      <c r="G26" s="153"/>
      <c r="H26" s="153"/>
      <c r="I26" s="153"/>
      <c r="J26" s="21"/>
      <c r="K26" s="6"/>
    </row>
    <row r="27" spans="1:14" hidden="1" x14ac:dyDescent="0.3">
      <c r="A27" s="6"/>
      <c r="B27" s="6"/>
      <c r="C27" s="6"/>
      <c r="D27" s="21"/>
      <c r="E27" s="153"/>
      <c r="F27" s="26"/>
      <c r="G27" s="153"/>
      <c r="H27" s="153"/>
      <c r="I27" s="153"/>
      <c r="J27" s="21"/>
      <c r="K27" s="6"/>
    </row>
    <row r="28" spans="1:14" hidden="1" x14ac:dyDescent="0.3">
      <c r="A28" s="6"/>
      <c r="B28" s="6"/>
      <c r="C28" s="6"/>
      <c r="D28" s="21"/>
      <c r="E28" s="153"/>
      <c r="F28" s="26"/>
      <c r="G28" s="153"/>
      <c r="H28" s="153"/>
      <c r="I28" s="153"/>
      <c r="J28" s="21"/>
      <c r="K28" s="6"/>
    </row>
    <row r="29" spans="1:14" x14ac:dyDescent="0.3">
      <c r="A29" s="6"/>
      <c r="B29" s="594" t="s">
        <v>222</v>
      </c>
      <c r="C29" s="595"/>
      <c r="D29" s="595"/>
      <c r="E29" s="595"/>
      <c r="F29" s="595"/>
      <c r="G29" s="595"/>
      <c r="H29" s="595"/>
      <c r="I29" s="595"/>
      <c r="J29" s="596"/>
      <c r="K29" s="138"/>
    </row>
    <row r="30" spans="1:14" ht="176.25" customHeight="1" x14ac:dyDescent="0.3">
      <c r="B30" s="597" t="s">
        <v>225</v>
      </c>
      <c r="C30" s="598"/>
      <c r="D30" s="598"/>
      <c r="E30" s="598"/>
      <c r="F30" s="598"/>
      <c r="G30" s="598"/>
      <c r="H30" s="598"/>
      <c r="I30" s="598"/>
      <c r="J30" s="599"/>
      <c r="K30" s="151"/>
    </row>
    <row r="31" spans="1:14" x14ac:dyDescent="0.3">
      <c r="B31" s="6"/>
      <c r="C31" s="6"/>
      <c r="D31" s="6"/>
      <c r="E31" s="6"/>
      <c r="F31" s="6"/>
      <c r="G31" s="6"/>
      <c r="H31" s="6"/>
      <c r="I31" s="6"/>
      <c r="J31" s="6"/>
      <c r="K31" s="6"/>
    </row>
  </sheetData>
  <sheetProtection algorithmName="SHA-512" hashValue="vNbHqtQP1XBjT5AXUkqG/0K9fFf9EjUPDJs/z+VxOyXrdfNRVb0XYSiMV/4sYySgmkUwG8y83f7VDRYtnxHYeg==" saltValue="caSXOqDMUol8/B1bqxPxBQ==" spinCount="100000" sheet="1" objects="1" scenarios="1" insertRows="0"/>
  <mergeCells count="11">
    <mergeCell ref="B29:J29"/>
    <mergeCell ref="B30:J30"/>
    <mergeCell ref="B20:G20"/>
    <mergeCell ref="B1:J1"/>
    <mergeCell ref="B2:J2"/>
    <mergeCell ref="B5:B6"/>
    <mergeCell ref="C5:C6"/>
    <mergeCell ref="D5:G5"/>
    <mergeCell ref="H5:H6"/>
    <mergeCell ref="I5:I6"/>
    <mergeCell ref="J5:J6"/>
  </mergeCells>
  <printOptions horizontalCentered="1"/>
  <pageMargins left="0.25" right="0.25" top="0.25" bottom="0.25" header="0.3" footer="0.3"/>
  <pageSetup scale="88" orientation="landscape" r:id="rId1"/>
  <headerFoot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GATA General Instructions</vt:lpstr>
      <vt:lpstr>ICJIA Specific Instructions</vt:lpstr>
      <vt:lpstr>Section A - ICJIA Funds</vt:lpstr>
      <vt:lpstr>Section A - ICI</vt:lpstr>
      <vt:lpstr>Section B - Match Funds</vt:lpstr>
      <vt:lpstr>Applicant 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GRANT EXCLUSIVE LINE ITEM </vt:lpstr>
      <vt:lpstr>Indirect Costs </vt:lpstr>
      <vt:lpstr>Summary </vt:lpstr>
      <vt:lpstr>Agency Approval</vt:lpstr>
      <vt:lpstr>Consultant!Print_Area</vt:lpstr>
      <vt:lpstr>'Contractual Services'!Print_Area</vt:lpstr>
      <vt:lpstr>'Equipment '!Print_Area</vt:lpstr>
      <vt:lpstr>'GATA General Instructions'!Print_Area</vt:lpstr>
      <vt:lpstr>'Section A - ICI'!Print_Area</vt:lpstr>
      <vt:lpstr>'Section A - ICJIA Funds'!Print_Area</vt:lpstr>
      <vt:lpstr>Supplies!Print_Area</vt:lpstr>
      <vt:lpstr>Travel!Print_Area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Reichgelt, Ronnie</cp:lastModifiedBy>
  <cp:lastPrinted>2016-08-17T21:12:48Z</cp:lastPrinted>
  <dcterms:created xsi:type="dcterms:W3CDTF">2016-01-27T18:57:01Z</dcterms:created>
  <dcterms:modified xsi:type="dcterms:W3CDTF">2016-08-18T19:04:14Z</dcterms:modified>
</cp:coreProperties>
</file>