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nina-my.sharepoint.com/personal/bernardo_brandao_nina_no/Documents/ms_Niebuhr_puma_dispersal_HR/text/"/>
    </mc:Choice>
  </mc:AlternateContent>
  <xr:revisionPtr revIDLastSave="2128" documentId="11_33ADD73421060EAAE5F6ADFE41D2150E430BCDF7" xr6:coauthVersionLast="47" xr6:coauthVersionMax="47" xr10:uidLastSave="{2F34C5BA-C30B-4C44-A169-92838B304007}"/>
  <bookViews>
    <workbookView xWindow="-120" yWindow="-120" windowWidth="29040" windowHeight="15840" xr2:uid="{00000000-000D-0000-FFFF-FFFF00000000}"/>
  </bookViews>
  <sheets>
    <sheet name="dispersal_general" sheetId="1" r:id="rId1"/>
    <sheet name="dispersal_patterns" sheetId="2" r:id="rId2"/>
    <sheet name="temporary_homeranges" sheetId="3" r:id="rId3"/>
    <sheet name="homeranges" sheetId="4" r:id="rId4"/>
    <sheet name="notes" sheetId="5" r:id="rId5"/>
  </sheets>
  <definedNames>
    <definedName name="_xlnm._FilterDatabase" localSheetId="0" hidden="1">dispersal_general!$A$1:$AO$72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72" i="1" l="1"/>
  <c r="E23" i="1"/>
</calcChain>
</file>

<file path=xl/sharedStrings.xml><?xml version="1.0" encoding="utf-8"?>
<sst xmlns="http://schemas.openxmlformats.org/spreadsheetml/2006/main" count="3021" uniqueCount="313">
  <si>
    <t>F</t>
  </si>
  <si>
    <t>US</t>
  </si>
  <si>
    <t>Stoner et al. 2008.</t>
  </si>
  <si>
    <t>February</t>
  </si>
  <si>
    <t>Basin and Range, Rocky Mountain</t>
  </si>
  <si>
    <t>Howth's tools, on the eye</t>
  </si>
  <si>
    <t>Televilt</t>
  </si>
  <si>
    <t>GPS</t>
  </si>
  <si>
    <t>Died (harvested)</t>
  </si>
  <si>
    <t>Unknown</t>
  </si>
  <si>
    <t>F1</t>
  </si>
  <si>
    <t>ID</t>
  </si>
  <si>
    <t>NA</t>
  </si>
  <si>
    <t>THR_number</t>
  </si>
  <si>
    <t>size_km2</t>
  </si>
  <si>
    <t>MCP</t>
  </si>
  <si>
    <t>duration_days</t>
  </si>
  <si>
    <t>home_range_size_km2</t>
  </si>
  <si>
    <t>speed_km_day</t>
  </si>
  <si>
    <t>time_cross_HR_days</t>
  </si>
  <si>
    <t>telemetry_method</t>
  </si>
  <si>
    <t>individual</t>
  </si>
  <si>
    <t>sex</t>
  </si>
  <si>
    <t>HR_estimator</t>
  </si>
  <si>
    <t>method_dispersal</t>
  </si>
  <si>
    <t>method_homerange</t>
  </si>
  <si>
    <t>telemetry_brand</t>
  </si>
  <si>
    <t>study</t>
  </si>
  <si>
    <t>state</t>
  </si>
  <si>
    <t>country</t>
  </si>
  <si>
    <t>ecoregion</t>
  </si>
  <si>
    <t>dispersal_duration_days</t>
  </si>
  <si>
    <t>dispersal_month</t>
  </si>
  <si>
    <t>dispersal_mass_kg</t>
  </si>
  <si>
    <t>fate</t>
  </si>
  <si>
    <t>settled</t>
  </si>
  <si>
    <t>dispersal_Euclidean_distance_km</t>
  </si>
  <si>
    <t>dispersal_total_distance_km</t>
  </si>
  <si>
    <t>used_structures</t>
  </si>
  <si>
    <t>mean_daily_distance_km</t>
  </si>
  <si>
    <t>max_daily_distance_km</t>
  </si>
  <si>
    <t>max_mean_daily_distance_km</t>
  </si>
  <si>
    <t>min_mean_daily_distance_km</t>
  </si>
  <si>
    <t>mean_monthly_distance_km</t>
  </si>
  <si>
    <t>max_mean_monthly_distance_km</t>
  </si>
  <si>
    <t>min_mean_monthly_distance_km</t>
  </si>
  <si>
    <t>F17</t>
  </si>
  <si>
    <t>M3</t>
  </si>
  <si>
    <t>M5</t>
  </si>
  <si>
    <t>M6</t>
  </si>
  <si>
    <t>M7</t>
  </si>
  <si>
    <t>M8</t>
  </si>
  <si>
    <t>M10</t>
  </si>
  <si>
    <t>M11</t>
  </si>
  <si>
    <t>M12</t>
  </si>
  <si>
    <t>M</t>
  </si>
  <si>
    <t>captured_as_disperser</t>
  </si>
  <si>
    <t>translocated</t>
  </si>
  <si>
    <t>no</t>
  </si>
  <si>
    <t>yes</t>
  </si>
  <si>
    <t>ideintified_dispersal_phase</t>
  </si>
  <si>
    <t>September</t>
  </si>
  <si>
    <t>January</t>
  </si>
  <si>
    <t>August</t>
  </si>
  <si>
    <t>April</t>
  </si>
  <si>
    <t>December</t>
  </si>
  <si>
    <t>March</t>
  </si>
  <si>
    <t>reason_dispersal</t>
  </si>
  <si>
    <t>mother left</t>
  </si>
  <si>
    <t>Died (natural cause)</t>
  </si>
  <si>
    <t>Died (disease)</t>
  </si>
  <si>
    <t>Died (vehicle)</t>
  </si>
  <si>
    <t>Recruited</t>
  </si>
  <si>
    <t>Died (shot)</t>
  </si>
  <si>
    <t>on the eye, movement &gt; 7km from natal range, for &gt; 7 days</t>
  </si>
  <si>
    <t>radio telemetry</t>
  </si>
  <si>
    <t>Coast Ranges</t>
  </si>
  <si>
    <t>Roads, urban edges, corridors, avoided night-lights, stopped for some time before crossing roads</t>
  </si>
  <si>
    <t>&gt; 10 Highways, rivers, stopped for some time before crossing roads</t>
  </si>
  <si>
    <t>Most individuals avoided culverts under roads; pumas crossed under bridges designed for water courses</t>
  </si>
  <si>
    <t>Used a box culvert under highway 18 times. Most individuals avoided culverts under roads; pumas crossed under bridges designed for water courses</t>
  </si>
  <si>
    <t>Beier 1995</t>
  </si>
  <si>
    <t>on the eye</t>
  </si>
  <si>
    <t>observation</t>
  </si>
  <si>
    <t>after automobile collision</t>
  </si>
  <si>
    <t>year_start</t>
  </si>
  <si>
    <t>1988-1992</t>
  </si>
  <si>
    <t>parameters</t>
  </si>
  <si>
    <t>data</t>
  </si>
  <si>
    <t>raw</t>
  </si>
  <si>
    <t>maximum</t>
  </si>
  <si>
    <t>obs</t>
  </si>
  <si>
    <t>Southern Rockies</t>
  </si>
  <si>
    <t>Utah, Wyoming, Colorado</t>
  </si>
  <si>
    <t>California</t>
  </si>
  <si>
    <t>Colorado</t>
  </si>
  <si>
    <t>Nevada</t>
  </si>
  <si>
    <t>Basin and Range</t>
  </si>
  <si>
    <t>Stoner et al. 2008</t>
  </si>
  <si>
    <t>mean</t>
  </si>
  <si>
    <t>n</t>
  </si>
  <si>
    <t>autocorrelation_velocity_h</t>
  </si>
  <si>
    <t>M1_</t>
  </si>
  <si>
    <t>Individuals marked with "_" were not named in the paper my given a name by me, taking into account the sex.</t>
  </si>
  <si>
    <t>M2_</t>
  </si>
  <si>
    <t>M3_</t>
  </si>
  <si>
    <t>F1_</t>
  </si>
  <si>
    <t>F2_</t>
  </si>
  <si>
    <t>not apply</t>
  </si>
  <si>
    <t>Wyoming</t>
  </si>
  <si>
    <t>capture-recapture</t>
  </si>
  <si>
    <t>capture-recapture Euclidean distance</t>
  </si>
  <si>
    <t>Logan et al. 1986</t>
  </si>
  <si>
    <t>F9</t>
  </si>
  <si>
    <t>F8</t>
  </si>
  <si>
    <t>F5</t>
  </si>
  <si>
    <t>F6</t>
  </si>
  <si>
    <t>population_status</t>
  </si>
  <si>
    <t>hunted</t>
  </si>
  <si>
    <t>unhunted</t>
  </si>
  <si>
    <t>on the eye, leaving the boundaries of maternal area</t>
  </si>
  <si>
    <t>minimum</t>
  </si>
  <si>
    <t>16-19</t>
  </si>
  <si>
    <t>Utah</t>
  </si>
  <si>
    <t>Colorado Plateau Shrublands</t>
  </si>
  <si>
    <t>Telonics</t>
  </si>
  <si>
    <t>Hemker et al. 1984</t>
  </si>
  <si>
    <t>F80</t>
  </si>
  <si>
    <t>F90</t>
  </si>
  <si>
    <t>F130</t>
  </si>
  <si>
    <t>F150</t>
  </si>
  <si>
    <t>M180</t>
  </si>
  <si>
    <t>Home range sizes marked with bold were the total across several years, but are much smaller if considered in different years and seasons.</t>
  </si>
  <si>
    <t>Ages marked with bold are not dispersal ages but ages of individuals when they were killed and noticed to be dispersers.</t>
  </si>
  <si>
    <t>n_positions</t>
  </si>
  <si>
    <t>n_days</t>
  </si>
  <si>
    <t>Hemker et al. 2014</t>
  </si>
  <si>
    <t>Middle Rockies/Rocky mountain, basin and range</t>
  </si>
  <si>
    <t>Fragmented, highly populated, hunting unknown</t>
  </si>
  <si>
    <t>Canadian Rocky Mountains</t>
  </si>
  <si>
    <t>gradient of hunting from Southwest to North and East</t>
  </si>
  <si>
    <t>Canada</t>
  </si>
  <si>
    <t>Alberta</t>
  </si>
  <si>
    <t>Lotek, Telonics</t>
  </si>
  <si>
    <t>on the eye, residents when the area in which they moved became predictable over &gt; 3 months</t>
  </si>
  <si>
    <t>Ross and Jalkotzy 1992</t>
  </si>
  <si>
    <t>1981-1986</t>
  </si>
  <si>
    <t>16 (10-22)</t>
  </si>
  <si>
    <t>Died or recruited</t>
  </si>
  <si>
    <t>coal mining areas</t>
  </si>
  <si>
    <t>1985-1987</t>
  </si>
  <si>
    <t>British Columbia</t>
  </si>
  <si>
    <t>Canadian Rockies Forests</t>
  </si>
  <si>
    <t>Spreadbury 1996</t>
  </si>
  <si>
    <t>M4_</t>
  </si>
  <si>
    <t>M5_</t>
  </si>
  <si>
    <t>M6_</t>
  </si>
  <si>
    <t>F4</t>
  </si>
  <si>
    <t>F12</t>
  </si>
  <si>
    <t>F16</t>
  </si>
  <si>
    <t>Spreadbury et al. 1996</t>
  </si>
  <si>
    <t>Weaver et al. 1996</t>
  </si>
  <si>
    <t>Lindzey et al 1994</t>
  </si>
  <si>
    <t>1979-1987</t>
  </si>
  <si>
    <t>Straight line between the arithmetic center of the natal home range and the central point of the permanent home range or harvest</t>
  </si>
  <si>
    <t>1985-1995</t>
  </si>
  <si>
    <t>Idaho, Utah</t>
  </si>
  <si>
    <t>Wildlife Materials</t>
  </si>
  <si>
    <t>New Mexico</t>
  </si>
  <si>
    <t>radio telemetry, capture-recapture</t>
  </si>
  <si>
    <t>on the eye, looking at the area of 12-month period after it showed site attachment; straight line between the arithmetic center of the natal home range and the central point of the permanent home range or harvest</t>
  </si>
  <si>
    <t>Sweanor et al. 2000</t>
  </si>
  <si>
    <t>Mountain and Range</t>
  </si>
  <si>
    <t>higway before increase from 4 to 6 lanes</t>
  </si>
  <si>
    <t>1986-2000</t>
  </si>
  <si>
    <t>Florida</t>
  </si>
  <si>
    <t>Subtropical vegetation, wetlands, pine forests, agricultural areas, increasing urbanization</t>
  </si>
  <si>
    <t>on the eye, We defined independence and the start of dispersal as the first date that a juvenile panther was separated from its mother by at least one week. Dispersal was measured from the estimated moment of independence to (1) the first encounter with an adult male if the disperser was at least 18 months old and female (Maehr et al., 1989b) or if both animals remained together for &gt;2 consecutive flights; (2) the death of the disperser if it preceded sexual activity; or (3) if the disperser exhibited six months of site fidelity suggestive of home range establishment. Effective dispersal was the distance
between the arithmetic home range center of the dispersing animal’s mother and the arithmetic home range center that resulted from the dispersal event. Maximum dispersal was the greatest distance that a dispersing panther was located from its natal range</t>
  </si>
  <si>
    <t>to be checked</t>
  </si>
  <si>
    <t>mean maximum dispersal</t>
  </si>
  <si>
    <t>mean effective dispersal</t>
  </si>
  <si>
    <t>Ages in parenthesis are in the format (minimum-maximum, standard deviation), when present</t>
  </si>
  <si>
    <t>Maehr et al. 2002</t>
  </si>
  <si>
    <t>areas_crossed</t>
  </si>
  <si>
    <t xml:space="preserve">large river/channel, agricultural areas, paved highways, </t>
  </si>
  <si>
    <t>2003-2004</t>
  </si>
  <si>
    <t>South Dakota, Wyoming, Oklahoma</t>
  </si>
  <si>
    <t>on the eye, based on points on the map</t>
  </si>
  <si>
    <t>M16</t>
  </si>
  <si>
    <t>June</t>
  </si>
  <si>
    <t>Died (unknown)</t>
  </si>
  <si>
    <t>Wyoming, Colorado</t>
  </si>
  <si>
    <t>roads, rivergs</t>
  </si>
  <si>
    <t>Thompson and Jenks 2005</t>
  </si>
  <si>
    <t>cited by Thompson and Jenks 2005</t>
  </si>
  <si>
    <t>roads</t>
  </si>
  <si>
    <t>Northern short grasslands</t>
  </si>
  <si>
    <t>ecoregion_WWF</t>
  </si>
  <si>
    <t>Thrompson and Jenks 2010</t>
  </si>
  <si>
    <t>Rocky Mountains</t>
  </si>
  <si>
    <t>on the eye, Dispersal distances (straight line) were calculated from capture point to: site of death, last known location, or home-range center-point if the animal dispersed and successfully established a home-range. We considered a homerange successfully established when an animal resided in an area for &gt;8 months post dispersal.</t>
  </si>
  <si>
    <t>95% adaptadtive KDE, LSCV</t>
  </si>
  <si>
    <t>LSCV</t>
  </si>
  <si>
    <t>2003-2006</t>
  </si>
  <si>
    <t>max_dispersal_Euc_distance_km</t>
  </si>
  <si>
    <t>sd_dispersal_Euc_distance_km</t>
  </si>
  <si>
    <t>min_dispersal_Euc_distance_km</t>
  </si>
  <si>
    <t>rural and fragmented agricultural landscapes</t>
  </si>
  <si>
    <t>mean, min, max dispersal distance</t>
  </si>
  <si>
    <t>mean maximum dispersal distance, SD, min, max dispersal distance</t>
  </si>
  <si>
    <t>mean_dispersal_age_months</t>
  </si>
  <si>
    <t>sd_dispersal_age_months</t>
  </si>
  <si>
    <t>min_dispersal_age_months</t>
  </si>
  <si>
    <t>max_dispersal_age_months</t>
  </si>
  <si>
    <t>sd_dispersal_duration_days</t>
  </si>
  <si>
    <t>Southeastern Conifer Forests</t>
  </si>
  <si>
    <t>90% MCP</t>
  </si>
  <si>
    <t>1997-2011</t>
  </si>
  <si>
    <t>1996-2011</t>
  </si>
  <si>
    <t>protected population, fragmented habitat, close to urban</t>
  </si>
  <si>
    <t>Oquirrh Mountain, Utah</t>
  </si>
  <si>
    <t>harvested population, contiguous habitat, rural location</t>
  </si>
  <si>
    <t>Monroe Mountain, Utah</t>
  </si>
  <si>
    <t>Basin and Range, Plateau</t>
  </si>
  <si>
    <t>Advanced Telemetry Solutions</t>
  </si>
  <si>
    <t>On the eye, distance between center of natal and new home range; Dispersal: permanent departure from the natal home range to an independent home range for the purposes of reproduction</t>
  </si>
  <si>
    <t>min,sd.range dispersal distance</t>
  </si>
  <si>
    <t>Garnet Mountains, Montana</t>
  </si>
  <si>
    <t>Northern Greater Yellowstone Ecosystem, Wyoming/Montana</t>
  </si>
  <si>
    <t>protected population, wolves</t>
  </si>
  <si>
    <t>harvested population</t>
  </si>
  <si>
    <t>On the eye, Dispersal distance was measured as the Euclidean distance between a disperser’s origin/natal homerange and final dispersal location (home range or place of death).</t>
  </si>
  <si>
    <t>mean,sd</t>
  </si>
  <si>
    <t>mean,sd.range dispersal distance</t>
  </si>
  <si>
    <t>1987-2005</t>
  </si>
  <si>
    <t>1987-2006</t>
  </si>
  <si>
    <t>1997-2006</t>
  </si>
  <si>
    <t>On the eye, form the first forway outside natal range to the establishment of home range for more than 12 months, death, or collar failed. Transience and localizing behaviors were identified visually.</t>
  </si>
  <si>
    <t>Morrison et al 2015</t>
  </si>
  <si>
    <t>95% kde</t>
  </si>
  <si>
    <t>Alberta, Saskatchewan</t>
  </si>
  <si>
    <t>Lotek, Argos or Iridium</t>
  </si>
  <si>
    <t>2010-2011</t>
  </si>
  <si>
    <t>Dispersed</t>
  </si>
  <si>
    <t>Dispersed or philopatric</t>
  </si>
  <si>
    <t>min_dispersal_total_distance_km</t>
  </si>
  <si>
    <t>max_dispersal_total_distance_km</t>
  </si>
  <si>
    <t>range expansion</t>
  </si>
  <si>
    <t>M2</t>
  </si>
  <si>
    <t>last temporary home range</t>
  </si>
  <si>
    <t>Lotek</t>
  </si>
  <si>
    <t>mean,min,max</t>
  </si>
  <si>
    <t>raw data available</t>
  </si>
  <si>
    <t>100 (n=1)</t>
  </si>
  <si>
    <t>crops, roads, grasslands, all less preferred than forests</t>
  </si>
  <si>
    <t>South Dakota, Connecticut</t>
  </si>
  <si>
    <t>DNA</t>
  </si>
  <si>
    <t>DNA comparison between the dispersing invidiuals and established populations</t>
  </si>
  <si>
    <t>Hawley et al 2016</t>
  </si>
  <si>
    <t>May</t>
  </si>
  <si>
    <t>Died (poached)</t>
  </si>
  <si>
    <t>Patagonia</t>
  </si>
  <si>
    <t>Chile</t>
  </si>
  <si>
    <t xml:space="preserve">Sirtrack </t>
  </si>
  <si>
    <t>GPS Argos</t>
  </si>
  <si>
    <t>On the eye, First, we calculated the straight-line distance between the capture point and the last location we recorded</t>
  </si>
  <si>
    <t>Elbroch et al 2009</t>
  </si>
  <si>
    <t>M1</t>
  </si>
  <si>
    <t>sd_daily_distance_km</t>
  </si>
  <si>
    <t>mean_daily_dist_before_dispersal</t>
  </si>
  <si>
    <t>sd_daily_dist_before_dispersal</t>
  </si>
  <si>
    <t>Sirtrack</t>
  </si>
  <si>
    <t>Elboch et al 2009</t>
  </si>
  <si>
    <t>desert</t>
  </si>
  <si>
    <t>Choate et al 2018</t>
  </si>
  <si>
    <t>On the eye. Morrison et al. (2015) proposed that localizing events lasting fewer than 20 d could result from a feeding bout of a transient individual, whereas events exceeding 20 d should indicate that a cougar has found enough resources to establish a permanent home range (HR) (i.e., to include the possibility of multiple kill events</t>
  </si>
  <si>
    <t>Died (starvation)</t>
  </si>
  <si>
    <t>approximately the natal home range</t>
  </si>
  <si>
    <t>highway 93, interstate 15, 2 rivers, several smaller paved roads</t>
  </si>
  <si>
    <t>M4</t>
  </si>
  <si>
    <t>Choate et al 2019</t>
  </si>
  <si>
    <t>Choate et al 2020</t>
  </si>
  <si>
    <t>THR1: 23% of this range overlapped with the natal home range</t>
  </si>
  <si>
    <t>THR2</t>
  </si>
  <si>
    <t>observations</t>
  </si>
  <si>
    <t>Dispersal 1</t>
  </si>
  <si>
    <t>Dispersal 2</t>
  </si>
  <si>
    <t>cited by Beier 1995 and Choate et al 2018</t>
  </si>
  <si>
    <t>keep_analysis</t>
  </si>
  <si>
    <t>mean, range</t>
  </si>
  <si>
    <t>Idaho</t>
  </si>
  <si>
    <t>Logan and Sweanor 2001</t>
  </si>
  <si>
    <t>range</t>
  </si>
  <si>
    <t>cited in Choate et al 2018</t>
  </si>
  <si>
    <t>Anderson et al. 1992. The puma on the Uncompahgre Plateau, Colorado.  cited by Stoner et al. 2008 and Choate et al 2018</t>
  </si>
  <si>
    <t>Anderson et al. 1992. The puma on the Uncompahgre Plateau, Colorado. cited by Choate et al 2018</t>
  </si>
  <si>
    <t>year</t>
  </si>
  <si>
    <t>Ashman et al. 1983. The mountain lion in Nevada. cited by Choate et al 2018</t>
  </si>
  <si>
    <t>Ashman et al. 1983. The mountain lion in Nevada. cited by Choate et al 2019</t>
  </si>
  <si>
    <t>Ashman et al. 1983</t>
  </si>
  <si>
    <t>Hornocker 1976. Comments. Page 45 in G. C. Chris- tensen and R. J. Fischer, eds. Trans. mountain lion workshop.. cited by Logan et al. 1986 and Choate et al 2018</t>
  </si>
  <si>
    <t>Maehr et al. 1991. Social ecology of Florida panthers. cited by Beier 1995</t>
  </si>
  <si>
    <t>Maehr et al. 1991</t>
  </si>
  <si>
    <t>Lopez-Gonzalez 1999</t>
  </si>
  <si>
    <t>Anderson et al. 1992 Colorado</t>
  </si>
  <si>
    <t>Anderson et al. 1992 California</t>
  </si>
  <si>
    <t>Sweanor et al. 2000 inside</t>
  </si>
  <si>
    <t>Sweanor et al. 2000 outside</t>
  </si>
  <si>
    <t>Stoner et al. 2013 Oquirrh Mt.</t>
  </si>
  <si>
    <t>Stoner et al. 2013 Monroe Mt.</t>
  </si>
  <si>
    <t>Newby et al 2013 NGYE</t>
  </si>
  <si>
    <t>Newby et al 2013 Garnet</t>
  </si>
  <si>
    <t>Hornocker 1970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</si>
</sst>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1" fillId="0" borderId="0" xfId="0" applyFont="1"/>
    <xf numFmtId="0" fontId="0" fillId="0" borderId="0" xfId="0" applyFont="1"/>
    <xf numFmtId="0" fontId="0" fillId="0" borderId="0" xfId="0" applyAlignment="1"/>
    <xf numFmtId="0" fontId="0" fillId="0" borderId="0" xfId="0" applyFill="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72"/>
  <sheetViews>
    <sheetView tabSelected="1" workbookViewId="0">
      <pane xSplit="3" ySplit="1" topLeftCell="AD2" activePane="bottomRight" state="frozen"/>
      <selection pane="topRight" activeCell="D1" sqref="D1"/>
      <selection pane="bottomLeft" activeCell="A2" sqref="A2"/>
      <selection pane="bottomRight" activeCell="AM4" sqref="AM4"/>
    </sheetView>
  </sheetViews>
  <sheetFormatPr defaultRowHeight="15" x14ac:dyDescent="0.25"/>
  <cols>
    <col min="1" max="1" width="5" bestFit="1" customWidth="1"/>
    <col min="2" max="2" width="9.7109375" bestFit="1" customWidth="1"/>
    <col min="3" max="3" width="4.28515625" bestFit="1" customWidth="1"/>
    <col min="4" max="4" width="9.7109375" bestFit="1" customWidth="1"/>
    <col min="5" max="5" width="12" bestFit="1" customWidth="1"/>
    <col min="6" max="7" width="20.5703125" customWidth="1"/>
    <col min="8" max="8" width="21.7109375" customWidth="1"/>
    <col min="9" max="10" width="12.7109375" customWidth="1"/>
    <col min="11" max="11" width="23.85546875" bestFit="1" customWidth="1"/>
    <col min="12" max="12" width="20.85546875" bestFit="1" customWidth="1"/>
    <col min="13" max="13" width="17.28515625" customWidth="1"/>
    <col min="14" max="14" width="15.5703125" customWidth="1"/>
    <col min="15" max="15" width="17.28515625" customWidth="1"/>
    <col min="16" max="16" width="16" bestFit="1" customWidth="1"/>
    <col min="17" max="17" width="7.42578125" bestFit="1" customWidth="1"/>
    <col min="18" max="21" width="18.28515625" customWidth="1"/>
    <col min="22" max="22" width="24.5703125" bestFit="1" customWidth="1"/>
    <col min="23" max="24" width="24.5703125" customWidth="1"/>
    <col min="25" max="25" width="20.5703125" customWidth="1"/>
    <col min="26" max="26" width="9.7109375" bestFit="1" customWidth="1"/>
    <col min="27" max="27" width="8" customWidth="1"/>
    <col min="28" max="29" width="17.42578125" customWidth="1"/>
    <col min="30" max="30" width="16.7109375" customWidth="1"/>
    <col min="31" max="31" width="18.42578125" customWidth="1"/>
    <col min="32" max="32" width="27.7109375" customWidth="1"/>
    <col min="33" max="33" width="20.7109375" customWidth="1"/>
    <col min="34" max="34" width="19.5703125" bestFit="1" customWidth="1"/>
    <col min="35" max="35" width="15.42578125" bestFit="1" customWidth="1"/>
    <col min="36" max="36" width="16.28515625" customWidth="1"/>
    <col min="37" max="38" width="10.28515625" customWidth="1"/>
    <col min="39" max="39" width="16.7109375" bestFit="1" customWidth="1"/>
    <col min="40" max="40" width="29.28515625" customWidth="1"/>
  </cols>
  <sheetData>
    <row r="1" spans="1:41" x14ac:dyDescent="0.25">
      <c r="A1" t="s">
        <v>11</v>
      </c>
      <c r="B1" t="s">
        <v>21</v>
      </c>
      <c r="C1" t="s">
        <v>22</v>
      </c>
      <c r="D1" t="s">
        <v>85</v>
      </c>
      <c r="E1" t="s">
        <v>57</v>
      </c>
      <c r="F1" t="s">
        <v>56</v>
      </c>
      <c r="G1" t="s">
        <v>67</v>
      </c>
      <c r="H1" t="s">
        <v>210</v>
      </c>
      <c r="I1" t="s">
        <v>211</v>
      </c>
      <c r="J1" t="s">
        <v>212</v>
      </c>
      <c r="K1" t="s">
        <v>213</v>
      </c>
      <c r="L1" t="s">
        <v>31</v>
      </c>
      <c r="M1" t="s">
        <v>214</v>
      </c>
      <c r="N1" t="s">
        <v>32</v>
      </c>
      <c r="O1" t="s">
        <v>33</v>
      </c>
      <c r="P1" t="s">
        <v>34</v>
      </c>
      <c r="Q1" t="s">
        <v>35</v>
      </c>
      <c r="R1" t="s">
        <v>36</v>
      </c>
      <c r="S1" t="s">
        <v>205</v>
      </c>
      <c r="T1" t="s">
        <v>206</v>
      </c>
      <c r="U1" t="s">
        <v>204</v>
      </c>
      <c r="V1" t="s">
        <v>37</v>
      </c>
      <c r="W1" t="s">
        <v>245</v>
      </c>
      <c r="X1" t="s">
        <v>246</v>
      </c>
      <c r="Y1" t="s">
        <v>117</v>
      </c>
      <c r="Z1" t="s">
        <v>28</v>
      </c>
      <c r="AA1" t="s">
        <v>29</v>
      </c>
      <c r="AB1" t="s">
        <v>30</v>
      </c>
      <c r="AC1" t="s">
        <v>197</v>
      </c>
      <c r="AD1" t="s">
        <v>20</v>
      </c>
      <c r="AE1" t="s">
        <v>26</v>
      </c>
      <c r="AF1" t="s">
        <v>24</v>
      </c>
      <c r="AG1" t="s">
        <v>60</v>
      </c>
      <c r="AH1" t="s">
        <v>183</v>
      </c>
      <c r="AI1" t="s">
        <v>38</v>
      </c>
      <c r="AJ1" t="s">
        <v>88</v>
      </c>
      <c r="AK1" t="s">
        <v>100</v>
      </c>
      <c r="AL1" t="s">
        <v>296</v>
      </c>
      <c r="AM1" t="s">
        <v>27</v>
      </c>
      <c r="AN1" t="s">
        <v>91</v>
      </c>
      <c r="AO1" t="s">
        <v>288</v>
      </c>
    </row>
    <row r="2" spans="1:41" x14ac:dyDescent="0.25">
      <c r="A2">
        <v>27</v>
      </c>
      <c r="B2" t="s">
        <v>12</v>
      </c>
      <c r="C2" t="s">
        <v>55</v>
      </c>
      <c r="D2" t="s">
        <v>12</v>
      </c>
      <c r="E2" t="s">
        <v>12</v>
      </c>
      <c r="F2" t="s">
        <v>12</v>
      </c>
      <c r="G2" t="s">
        <v>12</v>
      </c>
      <c r="H2" t="s">
        <v>12</v>
      </c>
      <c r="L2" t="s">
        <v>12</v>
      </c>
      <c r="N2" t="s">
        <v>12</v>
      </c>
      <c r="O2" t="s">
        <v>12</v>
      </c>
      <c r="P2" t="s">
        <v>12</v>
      </c>
      <c r="Q2" t="s">
        <v>12</v>
      </c>
      <c r="R2" t="s">
        <v>12</v>
      </c>
      <c r="S2" t="s">
        <v>12</v>
      </c>
      <c r="T2" t="s">
        <v>12</v>
      </c>
      <c r="U2">
        <v>160</v>
      </c>
      <c r="V2" t="s">
        <v>12</v>
      </c>
      <c r="W2" t="s">
        <v>12</v>
      </c>
      <c r="X2" t="s">
        <v>12</v>
      </c>
      <c r="Y2" t="s">
        <v>12</v>
      </c>
      <c r="Z2" t="s">
        <v>290</v>
      </c>
      <c r="AA2" t="s">
        <v>1</v>
      </c>
      <c r="AB2" t="s">
        <v>12</v>
      </c>
      <c r="AD2" t="s">
        <v>12</v>
      </c>
      <c r="AE2" t="s">
        <v>12</v>
      </c>
      <c r="AF2" t="s">
        <v>12</v>
      </c>
      <c r="AG2" t="s">
        <v>12</v>
      </c>
      <c r="AH2" t="s">
        <v>12</v>
      </c>
      <c r="AI2" t="s">
        <v>12</v>
      </c>
      <c r="AJ2" t="s">
        <v>292</v>
      </c>
      <c r="AK2">
        <v>2</v>
      </c>
      <c r="AL2" s="1">
        <v>1976</v>
      </c>
      <c r="AM2" t="s">
        <v>312</v>
      </c>
      <c r="AN2" t="s">
        <v>300</v>
      </c>
      <c r="AO2">
        <v>1</v>
      </c>
    </row>
    <row r="3" spans="1:41" x14ac:dyDescent="0.25">
      <c r="A3">
        <v>27</v>
      </c>
      <c r="B3" t="s">
        <v>12</v>
      </c>
      <c r="C3" t="s">
        <v>0</v>
      </c>
      <c r="D3" t="s">
        <v>12</v>
      </c>
      <c r="E3" t="s">
        <v>12</v>
      </c>
      <c r="F3" t="s">
        <v>12</v>
      </c>
      <c r="G3" t="s">
        <v>12</v>
      </c>
      <c r="H3" t="s">
        <v>12</v>
      </c>
      <c r="L3" t="s">
        <v>12</v>
      </c>
      <c r="N3" t="s">
        <v>12</v>
      </c>
      <c r="O3" t="s">
        <v>12</v>
      </c>
      <c r="P3" t="s">
        <v>12</v>
      </c>
      <c r="Q3" t="s">
        <v>12</v>
      </c>
      <c r="R3" t="s">
        <v>12</v>
      </c>
      <c r="S3" t="s">
        <v>12</v>
      </c>
      <c r="T3">
        <v>64</v>
      </c>
      <c r="U3">
        <v>113</v>
      </c>
      <c r="V3" t="s">
        <v>12</v>
      </c>
      <c r="W3" t="s">
        <v>12</v>
      </c>
      <c r="X3" t="s">
        <v>12</v>
      </c>
      <c r="Y3" t="s">
        <v>12</v>
      </c>
      <c r="Z3" t="s">
        <v>290</v>
      </c>
      <c r="AA3" t="s">
        <v>1</v>
      </c>
      <c r="AB3" t="s">
        <v>12</v>
      </c>
      <c r="AD3" t="s">
        <v>12</v>
      </c>
      <c r="AE3" t="s">
        <v>12</v>
      </c>
      <c r="AF3" t="s">
        <v>12</v>
      </c>
      <c r="AG3" t="s">
        <v>12</v>
      </c>
      <c r="AH3" t="s">
        <v>12</v>
      </c>
      <c r="AI3" t="s">
        <v>12</v>
      </c>
      <c r="AJ3" t="s">
        <v>292</v>
      </c>
      <c r="AK3">
        <v>2</v>
      </c>
      <c r="AL3" s="1">
        <v>1976</v>
      </c>
      <c r="AM3" t="s">
        <v>312</v>
      </c>
      <c r="AN3" t="s">
        <v>300</v>
      </c>
      <c r="AO3">
        <v>1</v>
      </c>
    </row>
    <row r="4" spans="1:41" x14ac:dyDescent="0.25">
      <c r="A4">
        <v>12</v>
      </c>
      <c r="B4" t="s">
        <v>12</v>
      </c>
      <c r="C4" t="s">
        <v>0</v>
      </c>
      <c r="D4" t="s">
        <v>12</v>
      </c>
      <c r="E4" t="s">
        <v>12</v>
      </c>
      <c r="F4" t="s">
        <v>12</v>
      </c>
      <c r="G4" t="s">
        <v>12</v>
      </c>
      <c r="H4" t="s">
        <v>12</v>
      </c>
      <c r="L4" t="s">
        <v>12</v>
      </c>
      <c r="N4" t="s">
        <v>12</v>
      </c>
      <c r="O4" t="s">
        <v>12</v>
      </c>
      <c r="P4" t="s">
        <v>12</v>
      </c>
      <c r="Q4" t="s">
        <v>12</v>
      </c>
      <c r="R4" t="s">
        <v>12</v>
      </c>
      <c r="S4" t="s">
        <v>12</v>
      </c>
      <c r="T4">
        <v>29</v>
      </c>
      <c r="U4">
        <v>58</v>
      </c>
      <c r="V4" t="s">
        <v>12</v>
      </c>
      <c r="W4" t="s">
        <v>12</v>
      </c>
      <c r="X4" t="s">
        <v>12</v>
      </c>
      <c r="Y4" t="s">
        <v>12</v>
      </c>
      <c r="Z4" t="s">
        <v>96</v>
      </c>
      <c r="AA4" t="s">
        <v>1</v>
      </c>
      <c r="AB4" t="s">
        <v>97</v>
      </c>
      <c r="AD4" t="s">
        <v>12</v>
      </c>
      <c r="AE4" t="s">
        <v>12</v>
      </c>
      <c r="AF4" t="s">
        <v>12</v>
      </c>
      <c r="AG4" t="s">
        <v>12</v>
      </c>
      <c r="AH4" t="s">
        <v>12</v>
      </c>
      <c r="AI4" t="s">
        <v>12</v>
      </c>
      <c r="AJ4" t="s">
        <v>292</v>
      </c>
      <c r="AK4">
        <v>2</v>
      </c>
      <c r="AL4">
        <v>1983</v>
      </c>
      <c r="AM4" t="s">
        <v>299</v>
      </c>
      <c r="AN4" t="s">
        <v>297</v>
      </c>
      <c r="AO4">
        <v>1</v>
      </c>
    </row>
    <row r="5" spans="1:41" x14ac:dyDescent="0.25">
      <c r="A5">
        <v>12.5</v>
      </c>
      <c r="B5" t="s">
        <v>12</v>
      </c>
      <c r="C5" t="s">
        <v>55</v>
      </c>
      <c r="D5" t="s">
        <v>12</v>
      </c>
      <c r="E5" t="s">
        <v>12</v>
      </c>
      <c r="F5" t="s">
        <v>12</v>
      </c>
      <c r="G5" t="s">
        <v>12</v>
      </c>
      <c r="H5" t="s">
        <v>12</v>
      </c>
      <c r="L5" t="s">
        <v>12</v>
      </c>
      <c r="N5" t="s">
        <v>12</v>
      </c>
      <c r="O5" t="s">
        <v>12</v>
      </c>
      <c r="P5" t="s">
        <v>12</v>
      </c>
      <c r="Q5" t="s">
        <v>12</v>
      </c>
      <c r="R5" t="s">
        <v>12</v>
      </c>
      <c r="S5" t="s">
        <v>12</v>
      </c>
      <c r="T5">
        <v>50</v>
      </c>
      <c r="U5">
        <v>91</v>
      </c>
      <c r="V5" t="s">
        <v>12</v>
      </c>
      <c r="W5" t="s">
        <v>12</v>
      </c>
      <c r="X5" t="s">
        <v>12</v>
      </c>
      <c r="Y5" t="s">
        <v>12</v>
      </c>
      <c r="Z5" t="s">
        <v>96</v>
      </c>
      <c r="AA5" t="s">
        <v>1</v>
      </c>
      <c r="AB5" t="s">
        <v>97</v>
      </c>
      <c r="AD5" t="s">
        <v>12</v>
      </c>
      <c r="AE5" t="s">
        <v>12</v>
      </c>
      <c r="AF5" t="s">
        <v>12</v>
      </c>
      <c r="AG5" t="s">
        <v>12</v>
      </c>
      <c r="AH5" t="s">
        <v>12</v>
      </c>
      <c r="AI5" t="s">
        <v>12</v>
      </c>
      <c r="AJ5" t="s">
        <v>292</v>
      </c>
      <c r="AK5">
        <v>6</v>
      </c>
      <c r="AL5">
        <v>1983</v>
      </c>
      <c r="AM5" t="s">
        <v>299</v>
      </c>
      <c r="AN5" t="s">
        <v>298</v>
      </c>
      <c r="AO5">
        <v>1</v>
      </c>
    </row>
    <row r="6" spans="1:41" x14ac:dyDescent="0.25">
      <c r="A6">
        <v>28</v>
      </c>
      <c r="B6" t="s">
        <v>12</v>
      </c>
      <c r="C6" t="s">
        <v>12</v>
      </c>
      <c r="D6">
        <v>1980</v>
      </c>
      <c r="E6" t="s">
        <v>58</v>
      </c>
      <c r="F6" t="s">
        <v>108</v>
      </c>
      <c r="G6" t="s">
        <v>12</v>
      </c>
      <c r="H6" t="s">
        <v>122</v>
      </c>
      <c r="L6" t="s">
        <v>12</v>
      </c>
      <c r="N6" t="s">
        <v>12</v>
      </c>
      <c r="O6" t="s">
        <v>12</v>
      </c>
      <c r="P6" t="s">
        <v>9</v>
      </c>
      <c r="Q6" t="s">
        <v>12</v>
      </c>
      <c r="R6" t="s">
        <v>12</v>
      </c>
      <c r="S6" t="s">
        <v>12</v>
      </c>
      <c r="T6">
        <v>6</v>
      </c>
      <c r="U6">
        <v>44</v>
      </c>
      <c r="V6" t="s">
        <v>12</v>
      </c>
      <c r="W6" t="s">
        <v>12</v>
      </c>
      <c r="X6" t="s">
        <v>12</v>
      </c>
      <c r="Y6" t="s">
        <v>119</v>
      </c>
      <c r="Z6" t="s">
        <v>123</v>
      </c>
      <c r="AA6" t="s">
        <v>1</v>
      </c>
      <c r="AB6" s="1" t="s">
        <v>124</v>
      </c>
      <c r="AC6" s="1"/>
      <c r="AD6" s="1" t="s">
        <v>75</v>
      </c>
      <c r="AE6" s="1" t="s">
        <v>125</v>
      </c>
      <c r="AF6" t="s">
        <v>120</v>
      </c>
      <c r="AG6" t="s">
        <v>58</v>
      </c>
      <c r="AH6" t="s">
        <v>12</v>
      </c>
      <c r="AI6" t="s">
        <v>12</v>
      </c>
      <c r="AJ6" t="s">
        <v>292</v>
      </c>
      <c r="AK6">
        <v>3</v>
      </c>
      <c r="AL6" s="1">
        <v>1984</v>
      </c>
      <c r="AM6" t="s">
        <v>126</v>
      </c>
      <c r="AO6">
        <v>1</v>
      </c>
    </row>
    <row r="7" spans="1:41" x14ac:dyDescent="0.25">
      <c r="A7">
        <v>29</v>
      </c>
      <c r="B7" t="s">
        <v>12</v>
      </c>
      <c r="C7" t="s">
        <v>12</v>
      </c>
      <c r="D7">
        <v>1981</v>
      </c>
      <c r="E7" t="s">
        <v>58</v>
      </c>
      <c r="F7" t="s">
        <v>108</v>
      </c>
      <c r="G7" t="s">
        <v>12</v>
      </c>
      <c r="H7" t="s">
        <v>122</v>
      </c>
      <c r="L7" t="s">
        <v>12</v>
      </c>
      <c r="N7" t="s">
        <v>12</v>
      </c>
      <c r="O7" t="s">
        <v>12</v>
      </c>
      <c r="P7" t="s">
        <v>9</v>
      </c>
      <c r="Q7" t="s">
        <v>12</v>
      </c>
      <c r="R7" t="s">
        <v>12</v>
      </c>
      <c r="S7" t="s">
        <v>12</v>
      </c>
      <c r="T7">
        <v>10</v>
      </c>
      <c r="U7">
        <v>25</v>
      </c>
      <c r="V7" t="s">
        <v>12</v>
      </c>
      <c r="W7" t="s">
        <v>12</v>
      </c>
      <c r="X7" t="s">
        <v>12</v>
      </c>
      <c r="Y7" t="s">
        <v>119</v>
      </c>
      <c r="Z7" t="s">
        <v>123</v>
      </c>
      <c r="AA7" t="s">
        <v>1</v>
      </c>
      <c r="AB7" s="1" t="s">
        <v>124</v>
      </c>
      <c r="AC7" s="1"/>
      <c r="AD7" s="1" t="s">
        <v>75</v>
      </c>
      <c r="AE7" s="1" t="s">
        <v>125</v>
      </c>
      <c r="AF7" t="s">
        <v>120</v>
      </c>
      <c r="AG7" t="s">
        <v>58</v>
      </c>
      <c r="AH7" t="s">
        <v>12</v>
      </c>
      <c r="AI7" t="s">
        <v>12</v>
      </c>
      <c r="AJ7" t="s">
        <v>292</v>
      </c>
      <c r="AK7">
        <v>3</v>
      </c>
      <c r="AL7" s="1">
        <v>1984</v>
      </c>
      <c r="AM7" t="s">
        <v>126</v>
      </c>
      <c r="AO7">
        <v>1</v>
      </c>
    </row>
    <row r="8" spans="1:41" x14ac:dyDescent="0.25">
      <c r="A8">
        <v>30</v>
      </c>
      <c r="B8" t="s">
        <v>102</v>
      </c>
      <c r="C8" t="s">
        <v>55</v>
      </c>
      <c r="D8">
        <v>1981</v>
      </c>
      <c r="E8" t="s">
        <v>58</v>
      </c>
      <c r="F8" t="s">
        <v>108</v>
      </c>
      <c r="G8" t="s">
        <v>12</v>
      </c>
      <c r="H8" s="2">
        <v>24</v>
      </c>
      <c r="I8" s="2"/>
      <c r="J8" s="2"/>
      <c r="K8" s="2"/>
      <c r="L8" t="s">
        <v>12</v>
      </c>
      <c r="N8" t="s">
        <v>12</v>
      </c>
      <c r="O8" t="s">
        <v>12</v>
      </c>
      <c r="P8" t="s">
        <v>8</v>
      </c>
      <c r="Q8" t="s">
        <v>58</v>
      </c>
      <c r="R8">
        <v>118</v>
      </c>
      <c r="T8" t="s">
        <v>12</v>
      </c>
      <c r="U8" t="s">
        <v>12</v>
      </c>
      <c r="V8" t="s">
        <v>12</v>
      </c>
      <c r="W8" t="s">
        <v>12</v>
      </c>
      <c r="X8" t="s">
        <v>12</v>
      </c>
      <c r="Y8" t="s">
        <v>119</v>
      </c>
      <c r="Z8" t="s">
        <v>123</v>
      </c>
      <c r="AA8" t="s">
        <v>1</v>
      </c>
      <c r="AB8" s="1" t="s">
        <v>124</v>
      </c>
      <c r="AC8" s="1"/>
      <c r="AD8" s="1" t="s">
        <v>75</v>
      </c>
      <c r="AE8" s="1" t="s">
        <v>125</v>
      </c>
      <c r="AF8" t="s">
        <v>120</v>
      </c>
      <c r="AG8" t="s">
        <v>58</v>
      </c>
      <c r="AH8" t="s">
        <v>12</v>
      </c>
      <c r="AI8" t="s">
        <v>12</v>
      </c>
      <c r="AJ8" t="s">
        <v>89</v>
      </c>
      <c r="AK8">
        <v>1</v>
      </c>
      <c r="AL8" s="1">
        <v>1984</v>
      </c>
      <c r="AM8" t="s">
        <v>126</v>
      </c>
      <c r="AO8">
        <v>0</v>
      </c>
    </row>
    <row r="9" spans="1:41" x14ac:dyDescent="0.25">
      <c r="A9">
        <v>31</v>
      </c>
      <c r="B9" t="s">
        <v>106</v>
      </c>
      <c r="C9" t="s">
        <v>0</v>
      </c>
      <c r="D9">
        <v>1982</v>
      </c>
      <c r="E9" t="s">
        <v>58</v>
      </c>
      <c r="F9" t="s">
        <v>108</v>
      </c>
      <c r="G9" t="s">
        <v>12</v>
      </c>
      <c r="H9" s="2">
        <v>42</v>
      </c>
      <c r="I9" s="2"/>
      <c r="J9" s="2"/>
      <c r="K9" s="2"/>
      <c r="L9" t="s">
        <v>12</v>
      </c>
      <c r="N9" t="s">
        <v>12</v>
      </c>
      <c r="O9" t="s">
        <v>12</v>
      </c>
      <c r="P9" t="s">
        <v>8</v>
      </c>
      <c r="Q9" t="s">
        <v>58</v>
      </c>
      <c r="R9">
        <v>120</v>
      </c>
      <c r="T9" t="s">
        <v>12</v>
      </c>
      <c r="U9" t="s">
        <v>12</v>
      </c>
      <c r="V9" t="s">
        <v>12</v>
      </c>
      <c r="W9" t="s">
        <v>12</v>
      </c>
      <c r="X9" t="s">
        <v>12</v>
      </c>
      <c r="Y9" t="s">
        <v>119</v>
      </c>
      <c r="Z9" t="s">
        <v>123</v>
      </c>
      <c r="AA9" t="s">
        <v>1</v>
      </c>
      <c r="AB9" s="1" t="s">
        <v>124</v>
      </c>
      <c r="AC9" s="1"/>
      <c r="AD9" s="1" t="s">
        <v>75</v>
      </c>
      <c r="AE9" s="1" t="s">
        <v>125</v>
      </c>
      <c r="AF9" t="s">
        <v>120</v>
      </c>
      <c r="AG9" t="s">
        <v>58</v>
      </c>
      <c r="AH9" t="s">
        <v>12</v>
      </c>
      <c r="AI9" t="s">
        <v>12</v>
      </c>
      <c r="AJ9" t="s">
        <v>89</v>
      </c>
      <c r="AK9">
        <v>1</v>
      </c>
      <c r="AL9" s="1">
        <v>1984</v>
      </c>
      <c r="AM9" t="s">
        <v>126</v>
      </c>
      <c r="AO9">
        <v>0</v>
      </c>
    </row>
    <row r="10" spans="1:41" x14ac:dyDescent="0.25">
      <c r="A10">
        <v>32</v>
      </c>
      <c r="B10" t="s">
        <v>12</v>
      </c>
      <c r="C10" t="s">
        <v>12</v>
      </c>
      <c r="D10">
        <v>1980</v>
      </c>
      <c r="E10" t="s">
        <v>58</v>
      </c>
      <c r="F10" t="s">
        <v>108</v>
      </c>
      <c r="G10" t="s">
        <v>12</v>
      </c>
      <c r="H10" s="2" t="s">
        <v>12</v>
      </c>
      <c r="I10" s="2"/>
      <c r="J10" s="2"/>
      <c r="K10" s="2"/>
      <c r="L10" t="s">
        <v>12</v>
      </c>
      <c r="N10" t="s">
        <v>12</v>
      </c>
      <c r="O10" t="s">
        <v>12</v>
      </c>
      <c r="P10" t="s">
        <v>8</v>
      </c>
      <c r="Q10" t="s">
        <v>58</v>
      </c>
      <c r="R10">
        <v>35</v>
      </c>
      <c r="T10" t="s">
        <v>12</v>
      </c>
      <c r="U10" t="s">
        <v>12</v>
      </c>
      <c r="V10" t="s">
        <v>12</v>
      </c>
      <c r="W10" t="s">
        <v>12</v>
      </c>
      <c r="X10" t="s">
        <v>12</v>
      </c>
      <c r="Y10" t="s">
        <v>119</v>
      </c>
      <c r="Z10" t="s">
        <v>123</v>
      </c>
      <c r="AA10" t="s">
        <v>1</v>
      </c>
      <c r="AB10" s="1" t="s">
        <v>124</v>
      </c>
      <c r="AC10" s="1"/>
      <c r="AD10" s="1" t="s">
        <v>75</v>
      </c>
      <c r="AE10" s="1" t="s">
        <v>125</v>
      </c>
      <c r="AF10" t="s">
        <v>120</v>
      </c>
      <c r="AG10" t="s">
        <v>58</v>
      </c>
      <c r="AH10" t="s">
        <v>12</v>
      </c>
      <c r="AI10" t="s">
        <v>12</v>
      </c>
      <c r="AJ10" t="s">
        <v>89</v>
      </c>
      <c r="AK10">
        <v>1</v>
      </c>
      <c r="AL10" s="1">
        <v>1984</v>
      </c>
      <c r="AM10" t="s">
        <v>126</v>
      </c>
      <c r="AO10">
        <v>0</v>
      </c>
    </row>
    <row r="11" spans="1:41" x14ac:dyDescent="0.25">
      <c r="A11">
        <v>16</v>
      </c>
      <c r="B11" t="s">
        <v>102</v>
      </c>
      <c r="C11" t="s">
        <v>55</v>
      </c>
      <c r="D11">
        <v>1982</v>
      </c>
      <c r="E11" t="s">
        <v>58</v>
      </c>
      <c r="F11" t="s">
        <v>108</v>
      </c>
      <c r="G11" t="s">
        <v>12</v>
      </c>
      <c r="H11" s="2">
        <v>15</v>
      </c>
      <c r="I11" s="2"/>
      <c r="J11" s="2"/>
      <c r="K11" s="2"/>
      <c r="L11" t="s">
        <v>12</v>
      </c>
      <c r="N11" t="s">
        <v>12</v>
      </c>
      <c r="O11" t="s">
        <v>12</v>
      </c>
      <c r="P11" t="s">
        <v>8</v>
      </c>
      <c r="Q11" t="s">
        <v>58</v>
      </c>
      <c r="R11">
        <v>60</v>
      </c>
      <c r="T11" t="s">
        <v>12</v>
      </c>
      <c r="U11" t="s">
        <v>12</v>
      </c>
      <c r="V11" t="s">
        <v>12</v>
      </c>
      <c r="W11" t="s">
        <v>12</v>
      </c>
      <c r="X11" t="s">
        <v>12</v>
      </c>
      <c r="Y11" t="s">
        <v>118</v>
      </c>
      <c r="Z11" t="s">
        <v>109</v>
      </c>
      <c r="AA11" t="s">
        <v>1</v>
      </c>
      <c r="AB11" t="s">
        <v>137</v>
      </c>
      <c r="AD11" t="s">
        <v>110</v>
      </c>
      <c r="AE11" t="s">
        <v>12</v>
      </c>
      <c r="AF11" t="s">
        <v>111</v>
      </c>
      <c r="AG11" t="s">
        <v>58</v>
      </c>
      <c r="AH11" t="s">
        <v>12</v>
      </c>
      <c r="AI11" t="s">
        <v>12</v>
      </c>
      <c r="AJ11" t="s">
        <v>89</v>
      </c>
      <c r="AK11">
        <v>1</v>
      </c>
      <c r="AL11" s="1">
        <v>1986</v>
      </c>
      <c r="AM11" t="s">
        <v>112</v>
      </c>
      <c r="AO11">
        <v>1</v>
      </c>
    </row>
    <row r="12" spans="1:41" x14ac:dyDescent="0.25">
      <c r="A12">
        <v>17</v>
      </c>
      <c r="B12" t="s">
        <v>104</v>
      </c>
      <c r="C12" t="s">
        <v>55</v>
      </c>
      <c r="D12">
        <v>1982</v>
      </c>
      <c r="E12" t="s">
        <v>58</v>
      </c>
      <c r="F12" t="s">
        <v>108</v>
      </c>
      <c r="G12" t="s">
        <v>12</v>
      </c>
      <c r="H12" s="2">
        <v>20</v>
      </c>
      <c r="I12" s="2"/>
      <c r="J12" s="2"/>
      <c r="K12" s="2"/>
      <c r="L12" t="s">
        <v>12</v>
      </c>
      <c r="N12" t="s">
        <v>12</v>
      </c>
      <c r="O12" t="s">
        <v>12</v>
      </c>
      <c r="P12" t="s">
        <v>8</v>
      </c>
      <c r="Q12" t="s">
        <v>58</v>
      </c>
      <c r="R12">
        <v>193</v>
      </c>
      <c r="T12" t="s">
        <v>12</v>
      </c>
      <c r="U12" t="s">
        <v>12</v>
      </c>
      <c r="V12" t="s">
        <v>12</v>
      </c>
      <c r="W12" t="s">
        <v>12</v>
      </c>
      <c r="X12" t="s">
        <v>12</v>
      </c>
      <c r="Y12" t="s">
        <v>118</v>
      </c>
      <c r="Z12" t="s">
        <v>109</v>
      </c>
      <c r="AA12" t="s">
        <v>1</v>
      </c>
      <c r="AB12" t="s">
        <v>137</v>
      </c>
      <c r="AD12" t="s">
        <v>110</v>
      </c>
      <c r="AE12" t="s">
        <v>12</v>
      </c>
      <c r="AF12" t="s">
        <v>111</v>
      </c>
      <c r="AG12" t="s">
        <v>58</v>
      </c>
      <c r="AH12" t="s">
        <v>12</v>
      </c>
      <c r="AI12" t="s">
        <v>12</v>
      </c>
      <c r="AJ12" t="s">
        <v>89</v>
      </c>
      <c r="AK12">
        <v>1</v>
      </c>
      <c r="AL12" s="1">
        <v>1986</v>
      </c>
      <c r="AM12" t="s">
        <v>112</v>
      </c>
      <c r="AO12">
        <v>1</v>
      </c>
    </row>
    <row r="13" spans="1:41" x14ac:dyDescent="0.25">
      <c r="A13">
        <v>18</v>
      </c>
      <c r="B13" t="s">
        <v>105</v>
      </c>
      <c r="C13" t="s">
        <v>55</v>
      </c>
      <c r="D13">
        <v>1982</v>
      </c>
      <c r="E13" t="s">
        <v>58</v>
      </c>
      <c r="F13" t="s">
        <v>108</v>
      </c>
      <c r="G13" t="s">
        <v>12</v>
      </c>
      <c r="H13">
        <v>15</v>
      </c>
      <c r="L13" t="s">
        <v>12</v>
      </c>
      <c r="N13" t="s">
        <v>12</v>
      </c>
      <c r="O13" t="s">
        <v>12</v>
      </c>
      <c r="P13" t="s">
        <v>9</v>
      </c>
      <c r="Q13" t="s">
        <v>12</v>
      </c>
      <c r="R13">
        <v>274</v>
      </c>
      <c r="T13" t="s">
        <v>12</v>
      </c>
      <c r="U13" t="s">
        <v>12</v>
      </c>
      <c r="V13" t="s">
        <v>12</v>
      </c>
      <c r="W13" t="s">
        <v>12</v>
      </c>
      <c r="X13" t="s">
        <v>12</v>
      </c>
      <c r="Y13" t="s">
        <v>118</v>
      </c>
      <c r="Z13" t="s">
        <v>109</v>
      </c>
      <c r="AA13" t="s">
        <v>1</v>
      </c>
      <c r="AB13" t="s">
        <v>137</v>
      </c>
      <c r="AD13" t="s">
        <v>110</v>
      </c>
      <c r="AE13" t="s">
        <v>12</v>
      </c>
      <c r="AF13" t="s">
        <v>111</v>
      </c>
      <c r="AG13" t="s">
        <v>58</v>
      </c>
      <c r="AH13" t="s">
        <v>12</v>
      </c>
      <c r="AI13" t="s">
        <v>12</v>
      </c>
      <c r="AJ13" t="s">
        <v>89</v>
      </c>
      <c r="AK13">
        <v>1</v>
      </c>
      <c r="AL13" s="1">
        <v>1986</v>
      </c>
      <c r="AM13" t="s">
        <v>112</v>
      </c>
      <c r="AO13">
        <v>1</v>
      </c>
    </row>
    <row r="14" spans="1:41" x14ac:dyDescent="0.25">
      <c r="A14">
        <v>19</v>
      </c>
      <c r="B14" t="s">
        <v>106</v>
      </c>
      <c r="C14" t="s">
        <v>0</v>
      </c>
      <c r="D14">
        <v>1985</v>
      </c>
      <c r="E14" t="s">
        <v>58</v>
      </c>
      <c r="F14" t="s">
        <v>108</v>
      </c>
      <c r="G14" t="s">
        <v>12</v>
      </c>
      <c r="H14" s="2">
        <v>15</v>
      </c>
      <c r="I14" s="2"/>
      <c r="J14" s="2"/>
      <c r="K14" s="2"/>
      <c r="L14" t="s">
        <v>12</v>
      </c>
      <c r="N14" t="s">
        <v>12</v>
      </c>
      <c r="O14" t="s">
        <v>12</v>
      </c>
      <c r="P14" t="s">
        <v>8</v>
      </c>
      <c r="Q14" t="s">
        <v>58</v>
      </c>
      <c r="R14">
        <v>9</v>
      </c>
      <c r="T14" t="s">
        <v>12</v>
      </c>
      <c r="U14" t="s">
        <v>12</v>
      </c>
      <c r="V14" t="s">
        <v>12</v>
      </c>
      <c r="W14" t="s">
        <v>12</v>
      </c>
      <c r="X14" t="s">
        <v>12</v>
      </c>
      <c r="Y14" t="s">
        <v>118</v>
      </c>
      <c r="Z14" t="s">
        <v>109</v>
      </c>
      <c r="AA14" t="s">
        <v>1</v>
      </c>
      <c r="AB14" t="s">
        <v>137</v>
      </c>
      <c r="AD14" t="s">
        <v>110</v>
      </c>
      <c r="AE14" t="s">
        <v>12</v>
      </c>
      <c r="AF14" t="s">
        <v>111</v>
      </c>
      <c r="AG14" t="s">
        <v>58</v>
      </c>
      <c r="AH14" t="s">
        <v>12</v>
      </c>
      <c r="AI14" t="s">
        <v>12</v>
      </c>
      <c r="AJ14" t="s">
        <v>89</v>
      </c>
      <c r="AK14">
        <v>1</v>
      </c>
      <c r="AL14" s="1">
        <v>1986</v>
      </c>
      <c r="AM14" t="s">
        <v>112</v>
      </c>
      <c r="AO14">
        <v>1</v>
      </c>
    </row>
    <row r="15" spans="1:41" x14ac:dyDescent="0.25">
      <c r="A15">
        <v>20</v>
      </c>
      <c r="B15" t="s">
        <v>107</v>
      </c>
      <c r="C15" t="s">
        <v>0</v>
      </c>
      <c r="D15">
        <v>1985</v>
      </c>
      <c r="E15" t="s">
        <v>58</v>
      </c>
      <c r="F15" t="s">
        <v>108</v>
      </c>
      <c r="G15" t="s">
        <v>12</v>
      </c>
      <c r="H15" s="2">
        <v>24</v>
      </c>
      <c r="I15" s="2"/>
      <c r="J15" s="2"/>
      <c r="K15" s="2"/>
      <c r="L15" t="s">
        <v>12</v>
      </c>
      <c r="N15" t="s">
        <v>12</v>
      </c>
      <c r="O15" t="s">
        <v>12</v>
      </c>
      <c r="P15" t="s">
        <v>8</v>
      </c>
      <c r="Q15" t="s">
        <v>58</v>
      </c>
      <c r="R15">
        <v>14</v>
      </c>
      <c r="T15" t="s">
        <v>12</v>
      </c>
      <c r="U15" t="s">
        <v>12</v>
      </c>
      <c r="V15" t="s">
        <v>12</v>
      </c>
      <c r="W15" t="s">
        <v>12</v>
      </c>
      <c r="X15" t="s">
        <v>12</v>
      </c>
      <c r="Y15" t="s">
        <v>118</v>
      </c>
      <c r="Z15" t="s">
        <v>109</v>
      </c>
      <c r="AA15" t="s">
        <v>1</v>
      </c>
      <c r="AB15" t="s">
        <v>137</v>
      </c>
      <c r="AD15" t="s">
        <v>110</v>
      </c>
      <c r="AE15" t="s">
        <v>12</v>
      </c>
      <c r="AF15" t="s">
        <v>111</v>
      </c>
      <c r="AG15" t="s">
        <v>58</v>
      </c>
      <c r="AH15" t="s">
        <v>12</v>
      </c>
      <c r="AI15" t="s">
        <v>12</v>
      </c>
      <c r="AJ15" t="s">
        <v>89</v>
      </c>
      <c r="AK15">
        <v>1</v>
      </c>
      <c r="AL15" s="1">
        <v>1986</v>
      </c>
      <c r="AM15" t="s">
        <v>112</v>
      </c>
      <c r="AO15">
        <v>1</v>
      </c>
    </row>
    <row r="16" spans="1:41" x14ac:dyDescent="0.25">
      <c r="A16">
        <v>14</v>
      </c>
      <c r="B16" t="s">
        <v>12</v>
      </c>
      <c r="C16" t="s">
        <v>55</v>
      </c>
      <c r="D16" t="s">
        <v>12</v>
      </c>
      <c r="E16" t="s">
        <v>12</v>
      </c>
      <c r="F16" t="s">
        <v>12</v>
      </c>
      <c r="G16" t="s">
        <v>12</v>
      </c>
      <c r="H16">
        <v>17.899999999999999</v>
      </c>
      <c r="L16" t="s">
        <v>12</v>
      </c>
      <c r="N16" t="s">
        <v>12</v>
      </c>
      <c r="O16" t="s">
        <v>12</v>
      </c>
      <c r="P16" t="s">
        <v>12</v>
      </c>
      <c r="Q16" t="s">
        <v>12</v>
      </c>
      <c r="R16">
        <v>59</v>
      </c>
      <c r="T16" t="s">
        <v>12</v>
      </c>
      <c r="U16" t="s">
        <v>12</v>
      </c>
      <c r="V16" t="s">
        <v>12</v>
      </c>
      <c r="W16" t="s">
        <v>12</v>
      </c>
      <c r="X16" t="s">
        <v>12</v>
      </c>
      <c r="Y16" t="s">
        <v>12</v>
      </c>
      <c r="Z16" t="s">
        <v>94</v>
      </c>
      <c r="AA16" t="s">
        <v>1</v>
      </c>
      <c r="AB16" t="s">
        <v>12</v>
      </c>
      <c r="AD16" t="s">
        <v>12</v>
      </c>
      <c r="AE16" t="s">
        <v>12</v>
      </c>
      <c r="AF16" t="s">
        <v>12</v>
      </c>
      <c r="AG16" t="s">
        <v>12</v>
      </c>
      <c r="AH16" t="s">
        <v>12</v>
      </c>
      <c r="AI16" t="s">
        <v>12</v>
      </c>
      <c r="AJ16" t="s">
        <v>99</v>
      </c>
      <c r="AK16" t="s">
        <v>12</v>
      </c>
      <c r="AL16" s="1">
        <v>1991</v>
      </c>
      <c r="AM16" t="s">
        <v>302</v>
      </c>
      <c r="AN16" t="s">
        <v>301</v>
      </c>
      <c r="AO16">
        <v>0</v>
      </c>
    </row>
    <row r="17" spans="1:41" x14ac:dyDescent="0.25">
      <c r="A17">
        <v>15</v>
      </c>
      <c r="B17" t="s">
        <v>12</v>
      </c>
      <c r="C17" t="s">
        <v>0</v>
      </c>
      <c r="D17" t="s">
        <v>12</v>
      </c>
      <c r="E17" t="s">
        <v>12</v>
      </c>
      <c r="F17" t="s">
        <v>12</v>
      </c>
      <c r="G17" t="s">
        <v>12</v>
      </c>
      <c r="H17" t="s">
        <v>12</v>
      </c>
      <c r="L17" t="s">
        <v>12</v>
      </c>
      <c r="N17" t="s">
        <v>12</v>
      </c>
      <c r="O17" t="s">
        <v>12</v>
      </c>
      <c r="P17" t="s">
        <v>12</v>
      </c>
      <c r="Q17" t="s">
        <v>12</v>
      </c>
      <c r="R17">
        <v>16</v>
      </c>
      <c r="T17" t="s">
        <v>12</v>
      </c>
      <c r="U17" t="s">
        <v>12</v>
      </c>
      <c r="V17" t="s">
        <v>12</v>
      </c>
      <c r="W17" t="s">
        <v>12</v>
      </c>
      <c r="X17" t="s">
        <v>12</v>
      </c>
      <c r="Y17" t="s">
        <v>12</v>
      </c>
      <c r="Z17" t="s">
        <v>94</v>
      </c>
      <c r="AA17" t="s">
        <v>1</v>
      </c>
      <c r="AB17" t="s">
        <v>12</v>
      </c>
      <c r="AD17" t="s">
        <v>12</v>
      </c>
      <c r="AE17" t="s">
        <v>12</v>
      </c>
      <c r="AF17" t="s">
        <v>12</v>
      </c>
      <c r="AG17" t="s">
        <v>12</v>
      </c>
      <c r="AH17" t="s">
        <v>12</v>
      </c>
      <c r="AI17" t="s">
        <v>12</v>
      </c>
      <c r="AJ17" t="s">
        <v>89</v>
      </c>
      <c r="AK17" t="s">
        <v>12</v>
      </c>
      <c r="AL17" s="1">
        <v>1991</v>
      </c>
      <c r="AM17" t="s">
        <v>302</v>
      </c>
      <c r="AN17" t="s">
        <v>301</v>
      </c>
      <c r="AO17">
        <v>0</v>
      </c>
    </row>
    <row r="18" spans="1:41" x14ac:dyDescent="0.25">
      <c r="A18">
        <v>11</v>
      </c>
      <c r="B18" t="s">
        <v>12</v>
      </c>
      <c r="C18" t="s">
        <v>0</v>
      </c>
      <c r="D18" t="s">
        <v>12</v>
      </c>
      <c r="E18" t="s">
        <v>12</v>
      </c>
      <c r="F18" t="s">
        <v>12</v>
      </c>
      <c r="G18" t="s">
        <v>12</v>
      </c>
      <c r="H18" t="s">
        <v>12</v>
      </c>
      <c r="L18" t="s">
        <v>12</v>
      </c>
      <c r="N18" t="s">
        <v>12</v>
      </c>
      <c r="O18" t="s">
        <v>12</v>
      </c>
      <c r="P18" t="s">
        <v>12</v>
      </c>
      <c r="Q18" t="s">
        <v>12</v>
      </c>
      <c r="R18">
        <v>37</v>
      </c>
      <c r="S18" t="s">
        <v>12</v>
      </c>
      <c r="T18">
        <v>17</v>
      </c>
      <c r="U18">
        <v>54</v>
      </c>
      <c r="V18" t="s">
        <v>12</v>
      </c>
      <c r="W18" t="s">
        <v>12</v>
      </c>
      <c r="X18" t="s">
        <v>12</v>
      </c>
      <c r="Y18" t="s">
        <v>12</v>
      </c>
      <c r="Z18" t="s">
        <v>95</v>
      </c>
      <c r="AA18" t="s">
        <v>1</v>
      </c>
      <c r="AB18" t="s">
        <v>92</v>
      </c>
      <c r="AD18" t="s">
        <v>12</v>
      </c>
      <c r="AE18" t="s">
        <v>12</v>
      </c>
      <c r="AF18" t="s">
        <v>12</v>
      </c>
      <c r="AG18" t="s">
        <v>12</v>
      </c>
      <c r="AH18" t="s">
        <v>12</v>
      </c>
      <c r="AI18" t="s">
        <v>12</v>
      </c>
      <c r="AJ18" t="s">
        <v>289</v>
      </c>
      <c r="AK18">
        <v>4</v>
      </c>
      <c r="AL18">
        <v>1992</v>
      </c>
      <c r="AM18" t="s">
        <v>304</v>
      </c>
      <c r="AN18" t="s">
        <v>294</v>
      </c>
      <c r="AO18">
        <v>1</v>
      </c>
    </row>
    <row r="19" spans="1:41" x14ac:dyDescent="0.25">
      <c r="A19">
        <v>13</v>
      </c>
      <c r="B19" t="s">
        <v>12</v>
      </c>
      <c r="C19" t="s">
        <v>55</v>
      </c>
      <c r="D19" t="s">
        <v>12</v>
      </c>
      <c r="E19" t="s">
        <v>12</v>
      </c>
      <c r="F19" t="s">
        <v>12</v>
      </c>
      <c r="G19" t="s">
        <v>12</v>
      </c>
      <c r="H19">
        <v>13.3</v>
      </c>
      <c r="L19" t="s">
        <v>12</v>
      </c>
      <c r="N19" t="s">
        <v>12</v>
      </c>
      <c r="O19" t="s">
        <v>12</v>
      </c>
      <c r="P19" t="s">
        <v>12</v>
      </c>
      <c r="Q19" t="s">
        <v>12</v>
      </c>
      <c r="R19">
        <v>86</v>
      </c>
      <c r="S19" t="s">
        <v>12</v>
      </c>
      <c r="T19">
        <v>23</v>
      </c>
      <c r="U19">
        <v>151</v>
      </c>
      <c r="V19" t="s">
        <v>12</v>
      </c>
      <c r="W19" t="s">
        <v>12</v>
      </c>
      <c r="X19" t="s">
        <v>12</v>
      </c>
      <c r="Y19" t="s">
        <v>12</v>
      </c>
      <c r="Z19" t="s">
        <v>95</v>
      </c>
      <c r="AA19" t="s">
        <v>1</v>
      </c>
      <c r="AB19" t="s">
        <v>92</v>
      </c>
      <c r="AD19" t="s">
        <v>12</v>
      </c>
      <c r="AE19" t="s">
        <v>12</v>
      </c>
      <c r="AF19" t="s">
        <v>12</v>
      </c>
      <c r="AG19" t="s">
        <v>12</v>
      </c>
      <c r="AH19" t="s">
        <v>12</v>
      </c>
      <c r="AI19" t="s">
        <v>12</v>
      </c>
      <c r="AJ19" t="s">
        <v>289</v>
      </c>
      <c r="AK19">
        <v>9</v>
      </c>
      <c r="AL19">
        <v>1992</v>
      </c>
      <c r="AM19" t="s">
        <v>304</v>
      </c>
      <c r="AN19" t="s">
        <v>287</v>
      </c>
      <c r="AO19">
        <v>1</v>
      </c>
    </row>
    <row r="20" spans="1:41" x14ac:dyDescent="0.25">
      <c r="A20">
        <v>92</v>
      </c>
      <c r="B20" t="s">
        <v>12</v>
      </c>
      <c r="C20" t="s">
        <v>55</v>
      </c>
      <c r="D20" t="s">
        <v>12</v>
      </c>
      <c r="E20" t="s">
        <v>12</v>
      </c>
      <c r="F20" t="s">
        <v>12</v>
      </c>
      <c r="G20" t="s">
        <v>12</v>
      </c>
      <c r="H20" t="s">
        <v>12</v>
      </c>
      <c r="I20" t="s">
        <v>12</v>
      </c>
      <c r="J20" t="s">
        <v>12</v>
      </c>
      <c r="K20" t="s">
        <v>12</v>
      </c>
      <c r="L20" t="s">
        <v>12</v>
      </c>
      <c r="M20" t="s">
        <v>12</v>
      </c>
      <c r="N20" t="s">
        <v>12</v>
      </c>
      <c r="O20" t="s">
        <v>12</v>
      </c>
      <c r="P20" t="s">
        <v>12</v>
      </c>
      <c r="Q20" t="s">
        <v>12</v>
      </c>
      <c r="R20">
        <v>45</v>
      </c>
      <c r="S20" t="s">
        <v>12</v>
      </c>
      <c r="T20">
        <v>29</v>
      </c>
      <c r="U20">
        <v>58</v>
      </c>
      <c r="V20" t="s">
        <v>12</v>
      </c>
      <c r="W20" t="s">
        <v>12</v>
      </c>
      <c r="X20" t="s">
        <v>12</v>
      </c>
      <c r="Y20" t="s">
        <v>12</v>
      </c>
      <c r="Z20" t="s">
        <v>94</v>
      </c>
      <c r="AA20" t="s">
        <v>1</v>
      </c>
      <c r="AD20" t="s">
        <v>12</v>
      </c>
      <c r="AE20" t="s">
        <v>12</v>
      </c>
      <c r="AF20" t="s">
        <v>12</v>
      </c>
      <c r="AG20" t="s">
        <v>12</v>
      </c>
      <c r="AH20" t="s">
        <v>12</v>
      </c>
      <c r="AI20" t="s">
        <v>12</v>
      </c>
      <c r="AJ20" t="s">
        <v>99</v>
      </c>
      <c r="AK20">
        <v>5</v>
      </c>
      <c r="AL20">
        <v>1992</v>
      </c>
      <c r="AM20" t="s">
        <v>305</v>
      </c>
      <c r="AN20" t="s">
        <v>295</v>
      </c>
      <c r="AO20">
        <v>1</v>
      </c>
    </row>
    <row r="21" spans="1:41" x14ac:dyDescent="0.25">
      <c r="A21">
        <v>45</v>
      </c>
      <c r="B21" t="s">
        <v>12</v>
      </c>
      <c r="C21" t="s">
        <v>55</v>
      </c>
      <c r="D21" t="s">
        <v>146</v>
      </c>
      <c r="E21" t="s">
        <v>58</v>
      </c>
      <c r="F21" t="s">
        <v>58</v>
      </c>
      <c r="G21" t="s">
        <v>12</v>
      </c>
      <c r="H21" s="3" t="s">
        <v>147</v>
      </c>
      <c r="I21" s="3"/>
      <c r="J21" s="3"/>
      <c r="K21" s="3"/>
      <c r="L21" s="3" t="s">
        <v>12</v>
      </c>
      <c r="M21" s="3"/>
      <c r="N21" s="3" t="s">
        <v>12</v>
      </c>
      <c r="O21" s="3" t="s">
        <v>12</v>
      </c>
      <c r="P21" s="3" t="s">
        <v>148</v>
      </c>
      <c r="Q21" s="3" t="s">
        <v>12</v>
      </c>
      <c r="R21">
        <v>86.8</v>
      </c>
      <c r="S21" t="s">
        <v>12</v>
      </c>
      <c r="T21">
        <v>30</v>
      </c>
      <c r="U21">
        <v>155</v>
      </c>
      <c r="V21" t="s">
        <v>12</v>
      </c>
      <c r="W21" t="s">
        <v>12</v>
      </c>
      <c r="X21" t="s">
        <v>12</v>
      </c>
      <c r="Y21" t="s">
        <v>140</v>
      </c>
      <c r="Z21" t="s">
        <v>142</v>
      </c>
      <c r="AA21" t="s">
        <v>141</v>
      </c>
      <c r="AB21" s="1" t="s">
        <v>139</v>
      </c>
      <c r="AC21" s="1"/>
      <c r="AD21" s="1" t="s">
        <v>75</v>
      </c>
      <c r="AE21" s="1" t="s">
        <v>143</v>
      </c>
      <c r="AF21" s="1" t="s">
        <v>144</v>
      </c>
      <c r="AG21" s="1" t="s">
        <v>58</v>
      </c>
      <c r="AH21" s="1" t="s">
        <v>12</v>
      </c>
      <c r="AI21" s="1" t="s">
        <v>12</v>
      </c>
      <c r="AJ21" s="1" t="s">
        <v>99</v>
      </c>
      <c r="AK21">
        <v>13</v>
      </c>
      <c r="AL21" s="1">
        <v>1992</v>
      </c>
      <c r="AM21" t="s">
        <v>145</v>
      </c>
      <c r="AO21">
        <v>1</v>
      </c>
    </row>
    <row r="22" spans="1:41" x14ac:dyDescent="0.25">
      <c r="A22">
        <v>63</v>
      </c>
      <c r="B22" t="s">
        <v>12</v>
      </c>
      <c r="C22" t="s">
        <v>55</v>
      </c>
      <c r="D22" t="s">
        <v>163</v>
      </c>
      <c r="E22" t="s">
        <v>58</v>
      </c>
      <c r="F22" t="s">
        <v>12</v>
      </c>
      <c r="G22" t="s">
        <v>12</v>
      </c>
      <c r="H22" t="s">
        <v>12</v>
      </c>
      <c r="L22" s="3" t="s">
        <v>12</v>
      </c>
      <c r="M22" s="3"/>
      <c r="N22" s="3" t="s">
        <v>12</v>
      </c>
      <c r="O22" s="3" t="s">
        <v>12</v>
      </c>
      <c r="P22" s="3" t="s">
        <v>8</v>
      </c>
      <c r="Q22" s="3" t="s">
        <v>12</v>
      </c>
      <c r="R22">
        <v>123</v>
      </c>
      <c r="S22" t="s">
        <v>12</v>
      </c>
      <c r="T22">
        <v>39</v>
      </c>
      <c r="U22">
        <v>241</v>
      </c>
      <c r="V22" t="s">
        <v>12</v>
      </c>
      <c r="W22" t="s">
        <v>12</v>
      </c>
      <c r="X22" t="s">
        <v>12</v>
      </c>
      <c r="Y22" t="s">
        <v>119</v>
      </c>
      <c r="Z22" t="s">
        <v>123</v>
      </c>
      <c r="AA22" t="s">
        <v>1</v>
      </c>
      <c r="AB22" s="1" t="s">
        <v>124</v>
      </c>
      <c r="AC22" s="1"/>
      <c r="AD22" s="1" t="s">
        <v>75</v>
      </c>
      <c r="AE22" s="1" t="s">
        <v>125</v>
      </c>
      <c r="AF22" t="s">
        <v>120</v>
      </c>
      <c r="AG22" t="s">
        <v>58</v>
      </c>
      <c r="AH22" t="s">
        <v>12</v>
      </c>
      <c r="AI22" t="s">
        <v>12</v>
      </c>
      <c r="AJ22" s="1" t="s">
        <v>99</v>
      </c>
      <c r="AK22">
        <v>5</v>
      </c>
      <c r="AL22" s="1">
        <v>1994</v>
      </c>
      <c r="AM22" t="s">
        <v>162</v>
      </c>
      <c r="AO22">
        <v>1</v>
      </c>
    </row>
    <row r="23" spans="1:41" x14ac:dyDescent="0.25">
      <c r="A23">
        <v>64</v>
      </c>
      <c r="B23" t="s">
        <v>106</v>
      </c>
      <c r="C23" t="s">
        <v>0</v>
      </c>
      <c r="D23" t="s">
        <v>163</v>
      </c>
      <c r="E23" t="str">
        <f>$E$43</f>
        <v>no</v>
      </c>
      <c r="F23" t="s">
        <v>12</v>
      </c>
      <c r="G23" t="s">
        <v>12</v>
      </c>
      <c r="H23" t="s">
        <v>12</v>
      </c>
      <c r="L23" s="3" t="s">
        <v>12</v>
      </c>
      <c r="M23" s="3"/>
      <c r="N23" s="3" t="s">
        <v>12</v>
      </c>
      <c r="O23" s="3" t="s">
        <v>12</v>
      </c>
      <c r="P23" s="3" t="s">
        <v>8</v>
      </c>
      <c r="Q23" s="3" t="s">
        <v>12</v>
      </c>
      <c r="R23">
        <v>56</v>
      </c>
      <c r="S23" t="s">
        <v>12</v>
      </c>
      <c r="T23">
        <v>47</v>
      </c>
      <c r="U23">
        <v>66</v>
      </c>
      <c r="V23" t="s">
        <v>12</v>
      </c>
      <c r="W23" t="s">
        <v>12</v>
      </c>
      <c r="X23" t="s">
        <v>12</v>
      </c>
      <c r="Y23" t="s">
        <v>119</v>
      </c>
      <c r="Z23" t="s">
        <v>123</v>
      </c>
      <c r="AA23" t="s">
        <v>1</v>
      </c>
      <c r="AB23" s="1" t="s">
        <v>124</v>
      </c>
      <c r="AC23" s="1"/>
      <c r="AD23" s="1" t="s">
        <v>75</v>
      </c>
      <c r="AE23" s="1" t="s">
        <v>125</v>
      </c>
      <c r="AF23" t="s">
        <v>120</v>
      </c>
      <c r="AG23" t="s">
        <v>58</v>
      </c>
      <c r="AH23" t="s">
        <v>12</v>
      </c>
      <c r="AI23" t="s">
        <v>12</v>
      </c>
      <c r="AJ23" s="1" t="s">
        <v>99</v>
      </c>
      <c r="AK23">
        <v>2</v>
      </c>
      <c r="AL23" s="1">
        <v>1994</v>
      </c>
      <c r="AM23" t="s">
        <v>162</v>
      </c>
      <c r="AO23">
        <v>1</v>
      </c>
    </row>
    <row r="24" spans="1:41" x14ac:dyDescent="0.25">
      <c r="A24">
        <v>2</v>
      </c>
      <c r="B24" t="s">
        <v>46</v>
      </c>
      <c r="C24" t="s">
        <v>0</v>
      </c>
      <c r="D24" t="s">
        <v>86</v>
      </c>
      <c r="E24" t="s">
        <v>58</v>
      </c>
      <c r="F24" t="s">
        <v>58</v>
      </c>
      <c r="G24" t="s">
        <v>68</v>
      </c>
      <c r="H24">
        <v>20</v>
      </c>
      <c r="L24">
        <v>128</v>
      </c>
      <c r="N24" t="s">
        <v>61</v>
      </c>
      <c r="O24" t="s">
        <v>12</v>
      </c>
      <c r="P24" t="s">
        <v>69</v>
      </c>
      <c r="Q24" t="s">
        <v>58</v>
      </c>
      <c r="R24">
        <v>48</v>
      </c>
      <c r="T24" t="s">
        <v>12</v>
      </c>
      <c r="U24" t="s">
        <v>12</v>
      </c>
      <c r="V24" t="s">
        <v>12</v>
      </c>
      <c r="W24" t="s">
        <v>12</v>
      </c>
      <c r="X24" t="s">
        <v>12</v>
      </c>
      <c r="Y24" t="s">
        <v>138</v>
      </c>
      <c r="Z24" t="s">
        <v>94</v>
      </c>
      <c r="AA24" t="s">
        <v>1</v>
      </c>
      <c r="AB24" t="s">
        <v>76</v>
      </c>
      <c r="AD24" t="s">
        <v>75</v>
      </c>
      <c r="AE24" t="s">
        <v>12</v>
      </c>
      <c r="AF24" t="s">
        <v>74</v>
      </c>
      <c r="AG24" t="s">
        <v>58</v>
      </c>
      <c r="AH24" t="s">
        <v>77</v>
      </c>
      <c r="AI24" t="s">
        <v>79</v>
      </c>
      <c r="AJ24" t="s">
        <v>89</v>
      </c>
      <c r="AK24">
        <v>1</v>
      </c>
      <c r="AL24">
        <v>1995</v>
      </c>
      <c r="AM24" t="s">
        <v>81</v>
      </c>
      <c r="AO24">
        <v>1</v>
      </c>
    </row>
    <row r="25" spans="1:41" x14ac:dyDescent="0.25">
      <c r="A25">
        <v>3</v>
      </c>
      <c r="B25" t="s">
        <v>47</v>
      </c>
      <c r="C25" t="s">
        <v>55</v>
      </c>
      <c r="D25" t="s">
        <v>86</v>
      </c>
      <c r="E25" t="s">
        <v>58</v>
      </c>
      <c r="F25" t="s">
        <v>58</v>
      </c>
      <c r="G25" t="s">
        <v>68</v>
      </c>
      <c r="H25">
        <v>18</v>
      </c>
      <c r="L25">
        <v>20</v>
      </c>
      <c r="N25" t="s">
        <v>62</v>
      </c>
      <c r="O25" t="s">
        <v>12</v>
      </c>
      <c r="P25" t="s">
        <v>70</v>
      </c>
      <c r="Q25" t="s">
        <v>58</v>
      </c>
      <c r="R25">
        <v>19</v>
      </c>
      <c r="T25" t="s">
        <v>12</v>
      </c>
      <c r="U25" t="s">
        <v>12</v>
      </c>
      <c r="V25" t="s">
        <v>12</v>
      </c>
      <c r="W25" t="s">
        <v>12</v>
      </c>
      <c r="X25" t="s">
        <v>12</v>
      </c>
      <c r="Y25" t="s">
        <v>138</v>
      </c>
      <c r="Z25" t="s">
        <v>94</v>
      </c>
      <c r="AA25" t="s">
        <v>1</v>
      </c>
      <c r="AB25" t="s">
        <v>76</v>
      </c>
      <c r="AD25" t="s">
        <v>75</v>
      </c>
      <c r="AE25" t="s">
        <v>12</v>
      </c>
      <c r="AF25" t="s">
        <v>74</v>
      </c>
      <c r="AG25" t="s">
        <v>58</v>
      </c>
      <c r="AH25" t="s">
        <v>77</v>
      </c>
      <c r="AI25" t="s">
        <v>79</v>
      </c>
      <c r="AJ25" t="s">
        <v>89</v>
      </c>
      <c r="AK25">
        <v>1</v>
      </c>
      <c r="AL25">
        <v>1995</v>
      </c>
      <c r="AM25" t="s">
        <v>81</v>
      </c>
      <c r="AO25">
        <v>0</v>
      </c>
    </row>
    <row r="26" spans="1:41" x14ac:dyDescent="0.25">
      <c r="A26">
        <v>4</v>
      </c>
      <c r="B26" t="s">
        <v>48</v>
      </c>
      <c r="C26" t="s">
        <v>55</v>
      </c>
      <c r="D26" t="s">
        <v>86</v>
      </c>
      <c r="E26" t="s">
        <v>58</v>
      </c>
      <c r="F26" t="s">
        <v>59</v>
      </c>
      <c r="G26" t="s">
        <v>12</v>
      </c>
      <c r="H26">
        <v>19</v>
      </c>
      <c r="L26">
        <v>414</v>
      </c>
      <c r="N26" t="s">
        <v>63</v>
      </c>
      <c r="O26" t="s">
        <v>12</v>
      </c>
      <c r="P26" t="s">
        <v>71</v>
      </c>
      <c r="Q26" t="s">
        <v>58</v>
      </c>
      <c r="R26">
        <v>69</v>
      </c>
      <c r="T26" t="s">
        <v>12</v>
      </c>
      <c r="U26" t="s">
        <v>12</v>
      </c>
      <c r="V26" t="s">
        <v>12</v>
      </c>
      <c r="W26" t="s">
        <v>12</v>
      </c>
      <c r="X26" t="s">
        <v>12</v>
      </c>
      <c r="Y26" t="s">
        <v>138</v>
      </c>
      <c r="Z26" t="s">
        <v>94</v>
      </c>
      <c r="AA26" t="s">
        <v>1</v>
      </c>
      <c r="AB26" t="s">
        <v>76</v>
      </c>
      <c r="AD26" t="s">
        <v>75</v>
      </c>
      <c r="AE26" t="s">
        <v>12</v>
      </c>
      <c r="AF26" t="s">
        <v>74</v>
      </c>
      <c r="AG26" t="s">
        <v>58</v>
      </c>
      <c r="AH26" t="s">
        <v>77</v>
      </c>
      <c r="AI26" t="s">
        <v>79</v>
      </c>
      <c r="AJ26" t="s">
        <v>89</v>
      </c>
      <c r="AK26">
        <v>1</v>
      </c>
      <c r="AL26">
        <v>1995</v>
      </c>
      <c r="AM26" t="s">
        <v>81</v>
      </c>
      <c r="AO26">
        <v>0</v>
      </c>
    </row>
    <row r="27" spans="1:41" x14ac:dyDescent="0.25">
      <c r="A27">
        <v>5</v>
      </c>
      <c r="B27" t="s">
        <v>49</v>
      </c>
      <c r="C27" t="s">
        <v>55</v>
      </c>
      <c r="D27" t="s">
        <v>86</v>
      </c>
      <c r="E27" t="s">
        <v>58</v>
      </c>
      <c r="F27" t="s">
        <v>59</v>
      </c>
      <c r="G27" t="s">
        <v>12</v>
      </c>
      <c r="H27">
        <v>19.5</v>
      </c>
      <c r="L27">
        <v>475</v>
      </c>
      <c r="N27" t="s">
        <v>63</v>
      </c>
      <c r="O27" t="s">
        <v>12</v>
      </c>
      <c r="P27" t="s">
        <v>72</v>
      </c>
      <c r="Q27" t="s">
        <v>59</v>
      </c>
      <c r="R27">
        <v>75</v>
      </c>
      <c r="T27" t="s">
        <v>12</v>
      </c>
      <c r="U27" t="s">
        <v>12</v>
      </c>
      <c r="V27" t="s">
        <v>12</v>
      </c>
      <c r="W27" t="s">
        <v>12</v>
      </c>
      <c r="X27" t="s">
        <v>12</v>
      </c>
      <c r="Y27" t="s">
        <v>138</v>
      </c>
      <c r="Z27" t="s">
        <v>94</v>
      </c>
      <c r="AA27" t="s">
        <v>1</v>
      </c>
      <c r="AB27" t="s">
        <v>76</v>
      </c>
      <c r="AD27" t="s">
        <v>75</v>
      </c>
      <c r="AE27" t="s">
        <v>12</v>
      </c>
      <c r="AF27" t="s">
        <v>74</v>
      </c>
      <c r="AG27" t="s">
        <v>58</v>
      </c>
      <c r="AH27" t="s">
        <v>77</v>
      </c>
      <c r="AI27" t="s">
        <v>79</v>
      </c>
      <c r="AJ27" t="s">
        <v>89</v>
      </c>
      <c r="AK27">
        <v>1</v>
      </c>
      <c r="AL27">
        <v>1995</v>
      </c>
      <c r="AM27" t="s">
        <v>81</v>
      </c>
      <c r="AO27">
        <v>0</v>
      </c>
    </row>
    <row r="28" spans="1:41" x14ac:dyDescent="0.25">
      <c r="A28">
        <v>6</v>
      </c>
      <c r="B28" t="s">
        <v>50</v>
      </c>
      <c r="C28" t="s">
        <v>55</v>
      </c>
      <c r="D28" t="s">
        <v>86</v>
      </c>
      <c r="E28" t="s">
        <v>58</v>
      </c>
      <c r="F28" t="s">
        <v>58</v>
      </c>
      <c r="G28" t="s">
        <v>68</v>
      </c>
      <c r="H28">
        <v>19.5</v>
      </c>
      <c r="L28">
        <v>392</v>
      </c>
      <c r="N28" t="s">
        <v>64</v>
      </c>
      <c r="O28" t="s">
        <v>12</v>
      </c>
      <c r="P28" t="s">
        <v>72</v>
      </c>
      <c r="Q28" t="s">
        <v>59</v>
      </c>
      <c r="R28">
        <v>56</v>
      </c>
      <c r="T28" t="s">
        <v>12</v>
      </c>
      <c r="U28" t="s">
        <v>12</v>
      </c>
      <c r="V28" t="s">
        <v>12</v>
      </c>
      <c r="W28" t="s">
        <v>12</v>
      </c>
      <c r="X28" t="s">
        <v>12</v>
      </c>
      <c r="Y28" t="s">
        <v>138</v>
      </c>
      <c r="Z28" t="s">
        <v>94</v>
      </c>
      <c r="AA28" t="s">
        <v>1</v>
      </c>
      <c r="AB28" t="s">
        <v>76</v>
      </c>
      <c r="AD28" t="s">
        <v>75</v>
      </c>
      <c r="AE28" t="s">
        <v>12</v>
      </c>
      <c r="AF28" t="s">
        <v>74</v>
      </c>
      <c r="AG28" t="s">
        <v>58</v>
      </c>
      <c r="AH28" t="s">
        <v>77</v>
      </c>
      <c r="AI28" t="s">
        <v>79</v>
      </c>
      <c r="AJ28" t="s">
        <v>89</v>
      </c>
      <c r="AK28">
        <v>1</v>
      </c>
      <c r="AL28">
        <v>1995</v>
      </c>
      <c r="AM28" t="s">
        <v>81</v>
      </c>
      <c r="AO28">
        <v>0</v>
      </c>
    </row>
    <row r="29" spans="1:41" x14ac:dyDescent="0.25">
      <c r="A29">
        <v>7</v>
      </c>
      <c r="B29" t="s">
        <v>51</v>
      </c>
      <c r="C29" t="s">
        <v>55</v>
      </c>
      <c r="D29" t="s">
        <v>86</v>
      </c>
      <c r="E29" t="s">
        <v>58</v>
      </c>
      <c r="F29" t="s">
        <v>58</v>
      </c>
      <c r="G29" t="s">
        <v>68</v>
      </c>
      <c r="H29">
        <v>18.5</v>
      </c>
      <c r="L29">
        <v>148</v>
      </c>
      <c r="N29" t="s">
        <v>65</v>
      </c>
      <c r="O29" t="s">
        <v>12</v>
      </c>
      <c r="P29" t="s">
        <v>71</v>
      </c>
      <c r="Q29" t="s">
        <v>58</v>
      </c>
      <c r="R29">
        <v>77</v>
      </c>
      <c r="T29" t="s">
        <v>12</v>
      </c>
      <c r="U29" t="s">
        <v>12</v>
      </c>
      <c r="V29" t="s">
        <v>12</v>
      </c>
      <c r="W29" t="s">
        <v>12</v>
      </c>
      <c r="X29" t="s">
        <v>12</v>
      </c>
      <c r="Y29" t="s">
        <v>138</v>
      </c>
      <c r="Z29" t="s">
        <v>94</v>
      </c>
      <c r="AA29" t="s">
        <v>1</v>
      </c>
      <c r="AB29" t="s">
        <v>76</v>
      </c>
      <c r="AD29" t="s">
        <v>75</v>
      </c>
      <c r="AE29" t="s">
        <v>12</v>
      </c>
      <c r="AF29" t="s">
        <v>74</v>
      </c>
      <c r="AG29" t="s">
        <v>58</v>
      </c>
      <c r="AH29" t="s">
        <v>77</v>
      </c>
      <c r="AI29" t="s">
        <v>79</v>
      </c>
      <c r="AJ29" t="s">
        <v>89</v>
      </c>
      <c r="AK29">
        <v>1</v>
      </c>
      <c r="AL29">
        <v>1995</v>
      </c>
      <c r="AM29" t="s">
        <v>81</v>
      </c>
      <c r="AO29">
        <v>0</v>
      </c>
    </row>
    <row r="30" spans="1:41" x14ac:dyDescent="0.25">
      <c r="A30">
        <v>8</v>
      </c>
      <c r="B30" t="s">
        <v>52</v>
      </c>
      <c r="C30" t="s">
        <v>55</v>
      </c>
      <c r="D30" t="s">
        <v>86</v>
      </c>
      <c r="E30" t="s">
        <v>58</v>
      </c>
      <c r="F30" t="s">
        <v>58</v>
      </c>
      <c r="G30" t="s">
        <v>68</v>
      </c>
      <c r="H30">
        <v>22</v>
      </c>
      <c r="L30">
        <v>536</v>
      </c>
      <c r="N30" t="s">
        <v>66</v>
      </c>
      <c r="O30" t="s">
        <v>12</v>
      </c>
      <c r="P30" t="s">
        <v>71</v>
      </c>
      <c r="Q30" t="s">
        <v>58</v>
      </c>
      <c r="R30">
        <v>66</v>
      </c>
      <c r="T30" t="s">
        <v>12</v>
      </c>
      <c r="U30" t="s">
        <v>12</v>
      </c>
      <c r="V30" t="s">
        <v>12</v>
      </c>
      <c r="W30" t="s">
        <v>12</v>
      </c>
      <c r="X30" t="s">
        <v>12</v>
      </c>
      <c r="Y30" t="s">
        <v>138</v>
      </c>
      <c r="Z30" t="s">
        <v>94</v>
      </c>
      <c r="AA30" t="s">
        <v>1</v>
      </c>
      <c r="AB30" t="s">
        <v>76</v>
      </c>
      <c r="AD30" t="s">
        <v>75</v>
      </c>
      <c r="AE30" t="s">
        <v>12</v>
      </c>
      <c r="AF30" t="s">
        <v>74</v>
      </c>
      <c r="AG30" t="s">
        <v>58</v>
      </c>
      <c r="AH30" t="s">
        <v>77</v>
      </c>
      <c r="AI30" t="s">
        <v>79</v>
      </c>
      <c r="AJ30" t="s">
        <v>89</v>
      </c>
      <c r="AK30">
        <v>1</v>
      </c>
      <c r="AL30">
        <v>1995</v>
      </c>
      <c r="AM30" t="s">
        <v>81</v>
      </c>
      <c r="AO30">
        <v>0</v>
      </c>
    </row>
    <row r="31" spans="1:41" x14ac:dyDescent="0.25">
      <c r="A31">
        <v>9</v>
      </c>
      <c r="B31" t="s">
        <v>53</v>
      </c>
      <c r="C31" t="s">
        <v>55</v>
      </c>
      <c r="D31" t="s">
        <v>86</v>
      </c>
      <c r="E31" t="s">
        <v>58</v>
      </c>
      <c r="F31" t="s">
        <v>58</v>
      </c>
      <c r="G31" t="s">
        <v>68</v>
      </c>
      <c r="H31">
        <v>17</v>
      </c>
      <c r="L31">
        <v>41</v>
      </c>
      <c r="N31" t="s">
        <v>62</v>
      </c>
      <c r="O31" t="s">
        <v>12</v>
      </c>
      <c r="P31" t="s">
        <v>73</v>
      </c>
      <c r="Q31" t="s">
        <v>58</v>
      </c>
      <c r="R31">
        <v>69</v>
      </c>
      <c r="T31" t="s">
        <v>12</v>
      </c>
      <c r="U31" t="s">
        <v>12</v>
      </c>
      <c r="V31" t="s">
        <v>12</v>
      </c>
      <c r="W31" t="s">
        <v>12</v>
      </c>
      <c r="X31" t="s">
        <v>12</v>
      </c>
      <c r="Y31" t="s">
        <v>138</v>
      </c>
      <c r="Z31" t="s">
        <v>94</v>
      </c>
      <c r="AA31" t="s">
        <v>1</v>
      </c>
      <c r="AB31" t="s">
        <v>76</v>
      </c>
      <c r="AD31" t="s">
        <v>75</v>
      </c>
      <c r="AE31" t="s">
        <v>12</v>
      </c>
      <c r="AF31" t="s">
        <v>74</v>
      </c>
      <c r="AG31" t="s">
        <v>58</v>
      </c>
      <c r="AH31" t="s">
        <v>77</v>
      </c>
      <c r="AI31" t="s">
        <v>79</v>
      </c>
      <c r="AJ31" t="s">
        <v>89</v>
      </c>
      <c r="AK31">
        <v>1</v>
      </c>
      <c r="AL31">
        <v>1995</v>
      </c>
      <c r="AM31" t="s">
        <v>81</v>
      </c>
      <c r="AO31">
        <v>0</v>
      </c>
    </row>
    <row r="32" spans="1:41" x14ac:dyDescent="0.25">
      <c r="A32">
        <v>10</v>
      </c>
      <c r="B32" t="s">
        <v>54</v>
      </c>
      <c r="C32" t="s">
        <v>55</v>
      </c>
      <c r="D32" t="s">
        <v>86</v>
      </c>
      <c r="E32" t="s">
        <v>58</v>
      </c>
      <c r="F32" t="s">
        <v>58</v>
      </c>
      <c r="G32" t="s">
        <v>68</v>
      </c>
      <c r="H32">
        <v>13.5</v>
      </c>
      <c r="L32">
        <v>195</v>
      </c>
      <c r="N32" t="s">
        <v>61</v>
      </c>
      <c r="O32" t="s">
        <v>12</v>
      </c>
      <c r="P32" t="s">
        <v>69</v>
      </c>
      <c r="Q32" t="s">
        <v>58</v>
      </c>
      <c r="R32">
        <v>75</v>
      </c>
      <c r="T32" t="s">
        <v>12</v>
      </c>
      <c r="U32" t="s">
        <v>12</v>
      </c>
      <c r="V32" t="s">
        <v>12</v>
      </c>
      <c r="W32" t="s">
        <v>12</v>
      </c>
      <c r="X32" t="s">
        <v>12</v>
      </c>
      <c r="Y32" t="s">
        <v>138</v>
      </c>
      <c r="Z32" t="s">
        <v>94</v>
      </c>
      <c r="AA32" t="s">
        <v>1</v>
      </c>
      <c r="AB32" t="s">
        <v>76</v>
      </c>
      <c r="AD32" t="s">
        <v>75</v>
      </c>
      <c r="AE32" t="s">
        <v>12</v>
      </c>
      <c r="AF32" t="s">
        <v>74</v>
      </c>
      <c r="AG32" t="s">
        <v>58</v>
      </c>
      <c r="AH32" t="s">
        <v>77</v>
      </c>
      <c r="AI32" t="s">
        <v>80</v>
      </c>
      <c r="AJ32" t="s">
        <v>89</v>
      </c>
      <c r="AK32">
        <v>1</v>
      </c>
      <c r="AL32">
        <v>1995</v>
      </c>
      <c r="AM32" t="s">
        <v>81</v>
      </c>
      <c r="AO32">
        <v>0</v>
      </c>
    </row>
    <row r="33" spans="1:41" x14ac:dyDescent="0.25">
      <c r="A33">
        <v>10.6</v>
      </c>
      <c r="B33" t="s">
        <v>12</v>
      </c>
      <c r="C33" t="s">
        <v>55</v>
      </c>
      <c r="D33" t="s">
        <v>86</v>
      </c>
      <c r="E33" t="s">
        <v>58</v>
      </c>
      <c r="F33" t="s">
        <v>58</v>
      </c>
      <c r="G33" t="s">
        <v>68</v>
      </c>
      <c r="H33" t="s">
        <v>12</v>
      </c>
      <c r="I33" t="s">
        <v>12</v>
      </c>
      <c r="J33" t="s">
        <v>12</v>
      </c>
      <c r="K33" t="s">
        <v>12</v>
      </c>
      <c r="L33" t="s">
        <v>12</v>
      </c>
      <c r="M33" t="s">
        <v>12</v>
      </c>
      <c r="N33" t="s">
        <v>12</v>
      </c>
      <c r="O33" t="s">
        <v>12</v>
      </c>
      <c r="P33" t="s">
        <v>12</v>
      </c>
      <c r="Q33" t="s">
        <v>12</v>
      </c>
      <c r="R33">
        <v>63</v>
      </c>
      <c r="S33" t="s">
        <v>12</v>
      </c>
      <c r="T33">
        <v>19</v>
      </c>
      <c r="U33">
        <v>77</v>
      </c>
      <c r="V33" t="s">
        <v>12</v>
      </c>
      <c r="W33" t="s">
        <v>12</v>
      </c>
      <c r="X33" t="s">
        <v>12</v>
      </c>
      <c r="Y33" t="s">
        <v>138</v>
      </c>
      <c r="Z33" t="s">
        <v>94</v>
      </c>
      <c r="AA33" t="s">
        <v>1</v>
      </c>
      <c r="AB33" t="s">
        <v>76</v>
      </c>
      <c r="AD33" t="s">
        <v>75</v>
      </c>
      <c r="AE33" t="s">
        <v>12</v>
      </c>
      <c r="AF33" t="s">
        <v>74</v>
      </c>
      <c r="AG33" t="s">
        <v>58</v>
      </c>
      <c r="AH33" t="s">
        <v>77</v>
      </c>
      <c r="AI33" t="s">
        <v>80</v>
      </c>
      <c r="AJ33" t="s">
        <v>289</v>
      </c>
      <c r="AK33">
        <v>8</v>
      </c>
      <c r="AL33">
        <v>1995</v>
      </c>
      <c r="AM33" t="s">
        <v>81</v>
      </c>
      <c r="AO33">
        <v>1</v>
      </c>
    </row>
    <row r="34" spans="1:41" x14ac:dyDescent="0.25">
      <c r="A34">
        <v>48</v>
      </c>
      <c r="B34" t="s">
        <v>102</v>
      </c>
      <c r="C34" t="s">
        <v>55</v>
      </c>
      <c r="D34" t="s">
        <v>150</v>
      </c>
      <c r="E34" t="s">
        <v>58</v>
      </c>
      <c r="F34" t="s">
        <v>12</v>
      </c>
      <c r="G34" t="s">
        <v>12</v>
      </c>
      <c r="H34" s="2">
        <v>19</v>
      </c>
      <c r="I34" s="2"/>
      <c r="J34" s="2"/>
      <c r="K34" s="2"/>
      <c r="L34" s="3" t="s">
        <v>12</v>
      </c>
      <c r="M34" s="3"/>
      <c r="N34" s="3" t="s">
        <v>12</v>
      </c>
      <c r="O34" s="3" t="s">
        <v>12</v>
      </c>
      <c r="P34" s="3" t="s">
        <v>8</v>
      </c>
      <c r="Q34" s="3" t="s">
        <v>58</v>
      </c>
      <c r="R34">
        <v>54.5</v>
      </c>
      <c r="T34" t="s">
        <v>12</v>
      </c>
      <c r="U34" t="s">
        <v>12</v>
      </c>
      <c r="V34" t="s">
        <v>12</v>
      </c>
      <c r="W34" t="s">
        <v>12</v>
      </c>
      <c r="X34" t="s">
        <v>12</v>
      </c>
      <c r="Y34" t="s">
        <v>119</v>
      </c>
      <c r="Z34" t="s">
        <v>151</v>
      </c>
      <c r="AA34" t="s">
        <v>141</v>
      </c>
      <c r="AB34" s="1" t="s">
        <v>152</v>
      </c>
      <c r="AC34" s="1"/>
      <c r="AD34" s="1" t="s">
        <v>75</v>
      </c>
      <c r="AE34" s="1" t="s">
        <v>125</v>
      </c>
      <c r="AF34" s="1" t="s">
        <v>82</v>
      </c>
      <c r="AG34" s="1" t="s">
        <v>58</v>
      </c>
      <c r="AH34" s="1" t="s">
        <v>149</v>
      </c>
      <c r="AI34" s="1" t="s">
        <v>12</v>
      </c>
      <c r="AJ34" s="1" t="s">
        <v>89</v>
      </c>
      <c r="AK34">
        <v>1</v>
      </c>
      <c r="AL34" s="1">
        <v>1996</v>
      </c>
      <c r="AM34" t="s">
        <v>153</v>
      </c>
      <c r="AO34">
        <v>0</v>
      </c>
    </row>
    <row r="35" spans="1:41" x14ac:dyDescent="0.25">
      <c r="A35">
        <v>49</v>
      </c>
      <c r="B35" t="s">
        <v>104</v>
      </c>
      <c r="C35" t="s">
        <v>55</v>
      </c>
      <c r="D35" t="s">
        <v>150</v>
      </c>
      <c r="E35" t="s">
        <v>58</v>
      </c>
      <c r="F35" t="s">
        <v>12</v>
      </c>
      <c r="G35" t="s">
        <v>12</v>
      </c>
      <c r="H35" s="2">
        <v>20</v>
      </c>
      <c r="I35" s="2"/>
      <c r="J35" s="2"/>
      <c r="K35" s="2"/>
      <c r="L35" s="3" t="s">
        <v>12</v>
      </c>
      <c r="M35" s="3"/>
      <c r="N35" s="3" t="s">
        <v>12</v>
      </c>
      <c r="O35" s="3" t="s">
        <v>12</v>
      </c>
      <c r="P35" s="3" t="s">
        <v>8</v>
      </c>
      <c r="Q35" s="3" t="s">
        <v>58</v>
      </c>
      <c r="R35">
        <v>59.5</v>
      </c>
      <c r="T35" t="s">
        <v>12</v>
      </c>
      <c r="U35" t="s">
        <v>12</v>
      </c>
      <c r="V35" t="s">
        <v>12</v>
      </c>
      <c r="W35" t="s">
        <v>12</v>
      </c>
      <c r="X35" t="s">
        <v>12</v>
      </c>
      <c r="Y35" t="s">
        <v>119</v>
      </c>
      <c r="Z35" t="s">
        <v>151</v>
      </c>
      <c r="AA35" t="s">
        <v>141</v>
      </c>
      <c r="AB35" s="1" t="s">
        <v>152</v>
      </c>
      <c r="AC35" s="1"/>
      <c r="AD35" s="1" t="s">
        <v>75</v>
      </c>
      <c r="AE35" s="1" t="s">
        <v>125</v>
      </c>
      <c r="AF35" s="1" t="s">
        <v>82</v>
      </c>
      <c r="AG35" s="1" t="s">
        <v>58</v>
      </c>
      <c r="AH35" s="1" t="s">
        <v>149</v>
      </c>
      <c r="AI35" s="1" t="s">
        <v>12</v>
      </c>
      <c r="AJ35" s="1" t="s">
        <v>89</v>
      </c>
      <c r="AK35">
        <v>1</v>
      </c>
      <c r="AL35" s="1">
        <v>1996</v>
      </c>
      <c r="AM35" t="s">
        <v>153</v>
      </c>
      <c r="AO35">
        <v>0</v>
      </c>
    </row>
    <row r="36" spans="1:41" x14ac:dyDescent="0.25">
      <c r="A36">
        <v>50</v>
      </c>
      <c r="B36" t="s">
        <v>105</v>
      </c>
      <c r="C36" t="s">
        <v>55</v>
      </c>
      <c r="D36" t="s">
        <v>150</v>
      </c>
      <c r="E36" t="s">
        <v>58</v>
      </c>
      <c r="F36" t="s">
        <v>12</v>
      </c>
      <c r="G36" t="s">
        <v>12</v>
      </c>
      <c r="H36" s="2">
        <v>31</v>
      </c>
      <c r="I36" s="2"/>
      <c r="J36" s="2"/>
      <c r="K36" s="2"/>
      <c r="L36" s="3" t="s">
        <v>12</v>
      </c>
      <c r="M36" s="3"/>
      <c r="N36" s="3" t="s">
        <v>12</v>
      </c>
      <c r="O36" s="3" t="s">
        <v>12</v>
      </c>
      <c r="P36" s="3" t="s">
        <v>8</v>
      </c>
      <c r="Q36" s="3" t="s">
        <v>58</v>
      </c>
      <c r="R36">
        <v>64</v>
      </c>
      <c r="T36" t="s">
        <v>12</v>
      </c>
      <c r="U36" t="s">
        <v>12</v>
      </c>
      <c r="V36" t="s">
        <v>12</v>
      </c>
      <c r="W36" t="s">
        <v>12</v>
      </c>
      <c r="X36" t="s">
        <v>12</v>
      </c>
      <c r="Y36" t="s">
        <v>119</v>
      </c>
      <c r="Z36" t="s">
        <v>151</v>
      </c>
      <c r="AA36" t="s">
        <v>141</v>
      </c>
      <c r="AB36" s="1" t="s">
        <v>152</v>
      </c>
      <c r="AC36" s="1"/>
      <c r="AD36" s="1" t="s">
        <v>75</v>
      </c>
      <c r="AE36" s="1" t="s">
        <v>125</v>
      </c>
      <c r="AF36" s="1" t="s">
        <v>82</v>
      </c>
      <c r="AG36" s="1" t="s">
        <v>58</v>
      </c>
      <c r="AH36" s="1" t="s">
        <v>149</v>
      </c>
      <c r="AI36" s="1" t="s">
        <v>12</v>
      </c>
      <c r="AJ36" s="1" t="s">
        <v>89</v>
      </c>
      <c r="AK36">
        <v>1</v>
      </c>
      <c r="AL36" s="1">
        <v>1996</v>
      </c>
      <c r="AM36" t="s">
        <v>153</v>
      </c>
      <c r="AO36">
        <v>0</v>
      </c>
    </row>
    <row r="37" spans="1:41" x14ac:dyDescent="0.25">
      <c r="A37">
        <v>51</v>
      </c>
      <c r="B37" t="s">
        <v>154</v>
      </c>
      <c r="C37" t="s">
        <v>55</v>
      </c>
      <c r="D37" t="s">
        <v>150</v>
      </c>
      <c r="E37" t="s">
        <v>58</v>
      </c>
      <c r="F37" t="s">
        <v>12</v>
      </c>
      <c r="G37" t="s">
        <v>12</v>
      </c>
      <c r="H37" s="2">
        <v>42</v>
      </c>
      <c r="I37" s="2"/>
      <c r="J37" s="2"/>
      <c r="K37" s="2"/>
      <c r="L37" s="3" t="s">
        <v>12</v>
      </c>
      <c r="M37" s="3"/>
      <c r="N37" s="3" t="s">
        <v>12</v>
      </c>
      <c r="O37" s="3" t="s">
        <v>12</v>
      </c>
      <c r="P37" s="3" t="s">
        <v>8</v>
      </c>
      <c r="Q37" s="3" t="s">
        <v>58</v>
      </c>
      <c r="R37">
        <v>31</v>
      </c>
      <c r="T37" t="s">
        <v>12</v>
      </c>
      <c r="U37" t="s">
        <v>12</v>
      </c>
      <c r="V37" t="s">
        <v>12</v>
      </c>
      <c r="W37" t="s">
        <v>12</v>
      </c>
      <c r="X37" t="s">
        <v>12</v>
      </c>
      <c r="Y37" t="s">
        <v>119</v>
      </c>
      <c r="Z37" t="s">
        <v>151</v>
      </c>
      <c r="AA37" t="s">
        <v>141</v>
      </c>
      <c r="AB37" s="1" t="s">
        <v>152</v>
      </c>
      <c r="AC37" s="1"/>
      <c r="AD37" s="1" t="s">
        <v>75</v>
      </c>
      <c r="AE37" s="1" t="s">
        <v>125</v>
      </c>
      <c r="AF37" s="1" t="s">
        <v>82</v>
      </c>
      <c r="AG37" s="1" t="s">
        <v>58</v>
      </c>
      <c r="AH37" s="1" t="s">
        <v>149</v>
      </c>
      <c r="AI37" s="1" t="s">
        <v>12</v>
      </c>
      <c r="AJ37" s="1" t="s">
        <v>89</v>
      </c>
      <c r="AK37">
        <v>1</v>
      </c>
      <c r="AL37" s="1">
        <v>1996</v>
      </c>
      <c r="AM37" t="s">
        <v>153</v>
      </c>
      <c r="AO37">
        <v>0</v>
      </c>
    </row>
    <row r="38" spans="1:41" x14ac:dyDescent="0.25">
      <c r="A38">
        <v>52</v>
      </c>
      <c r="B38" t="s">
        <v>155</v>
      </c>
      <c r="C38" t="s">
        <v>55</v>
      </c>
      <c r="D38" t="s">
        <v>150</v>
      </c>
      <c r="E38" t="s">
        <v>58</v>
      </c>
      <c r="F38" t="s">
        <v>12</v>
      </c>
      <c r="G38" t="s">
        <v>12</v>
      </c>
      <c r="H38" s="2">
        <v>42</v>
      </c>
      <c r="I38" s="2"/>
      <c r="J38" s="2"/>
      <c r="K38" s="2"/>
      <c r="L38" s="3" t="s">
        <v>12</v>
      </c>
      <c r="M38" s="3"/>
      <c r="N38" s="3" t="s">
        <v>12</v>
      </c>
      <c r="O38" s="3" t="s">
        <v>12</v>
      </c>
      <c r="P38" s="3" t="s">
        <v>8</v>
      </c>
      <c r="Q38" s="3" t="s">
        <v>58</v>
      </c>
      <c r="R38">
        <v>163</v>
      </c>
      <c r="T38" t="s">
        <v>12</v>
      </c>
      <c r="U38" t="s">
        <v>12</v>
      </c>
      <c r="V38" t="s">
        <v>12</v>
      </c>
      <c r="W38" t="s">
        <v>12</v>
      </c>
      <c r="X38" t="s">
        <v>12</v>
      </c>
      <c r="Y38" t="s">
        <v>119</v>
      </c>
      <c r="Z38" t="s">
        <v>151</v>
      </c>
      <c r="AA38" t="s">
        <v>141</v>
      </c>
      <c r="AB38" s="1" t="s">
        <v>152</v>
      </c>
      <c r="AC38" s="1"/>
      <c r="AD38" s="1" t="s">
        <v>75</v>
      </c>
      <c r="AE38" s="1" t="s">
        <v>125</v>
      </c>
      <c r="AF38" s="1" t="s">
        <v>82</v>
      </c>
      <c r="AG38" s="1" t="s">
        <v>58</v>
      </c>
      <c r="AH38" s="1" t="s">
        <v>149</v>
      </c>
      <c r="AI38" s="1" t="s">
        <v>12</v>
      </c>
      <c r="AJ38" s="1" t="s">
        <v>89</v>
      </c>
      <c r="AK38">
        <v>1</v>
      </c>
      <c r="AL38" s="1">
        <v>1996</v>
      </c>
      <c r="AM38" t="s">
        <v>153</v>
      </c>
      <c r="AO38">
        <v>0</v>
      </c>
    </row>
    <row r="39" spans="1:41" x14ac:dyDescent="0.25">
      <c r="A39">
        <v>53</v>
      </c>
      <c r="B39" t="s">
        <v>106</v>
      </c>
      <c r="C39" t="s">
        <v>0</v>
      </c>
      <c r="D39" t="s">
        <v>150</v>
      </c>
      <c r="E39" t="s">
        <v>58</v>
      </c>
      <c r="F39" t="s">
        <v>12</v>
      </c>
      <c r="G39" t="s">
        <v>12</v>
      </c>
      <c r="H39" s="2">
        <v>22</v>
      </c>
      <c r="I39" s="2"/>
      <c r="J39" s="2"/>
      <c r="K39" s="2"/>
      <c r="L39" s="3" t="s">
        <v>12</v>
      </c>
      <c r="M39" s="3"/>
      <c r="N39" s="3" t="s">
        <v>12</v>
      </c>
      <c r="O39" s="3" t="s">
        <v>12</v>
      </c>
      <c r="P39" s="3" t="s">
        <v>9</v>
      </c>
      <c r="Q39" s="3" t="s">
        <v>12</v>
      </c>
      <c r="R39">
        <v>12</v>
      </c>
      <c r="T39" t="s">
        <v>12</v>
      </c>
      <c r="U39" t="s">
        <v>12</v>
      </c>
      <c r="V39" t="s">
        <v>12</v>
      </c>
      <c r="W39" t="s">
        <v>12</v>
      </c>
      <c r="X39" t="s">
        <v>12</v>
      </c>
      <c r="Y39" t="s">
        <v>119</v>
      </c>
      <c r="Z39" t="s">
        <v>151</v>
      </c>
      <c r="AA39" t="s">
        <v>141</v>
      </c>
      <c r="AB39" s="1" t="s">
        <v>152</v>
      </c>
      <c r="AC39" s="1"/>
      <c r="AD39" s="1" t="s">
        <v>75</v>
      </c>
      <c r="AE39" s="1" t="s">
        <v>125</v>
      </c>
      <c r="AF39" s="1" t="s">
        <v>82</v>
      </c>
      <c r="AG39" s="1" t="s">
        <v>58</v>
      </c>
      <c r="AH39" s="1" t="s">
        <v>149</v>
      </c>
      <c r="AI39" s="1" t="s">
        <v>12</v>
      </c>
      <c r="AJ39" s="1" t="s">
        <v>89</v>
      </c>
      <c r="AK39">
        <v>1</v>
      </c>
      <c r="AL39" s="1">
        <v>1996</v>
      </c>
      <c r="AM39" t="s">
        <v>153</v>
      </c>
      <c r="AO39">
        <v>0</v>
      </c>
    </row>
    <row r="40" spans="1:41" x14ac:dyDescent="0.25">
      <c r="A40">
        <v>54</v>
      </c>
      <c r="B40" t="s">
        <v>156</v>
      </c>
      <c r="C40" t="s">
        <v>55</v>
      </c>
      <c r="D40" t="s">
        <v>150</v>
      </c>
      <c r="E40" t="s">
        <v>58</v>
      </c>
      <c r="F40" t="s">
        <v>12</v>
      </c>
      <c r="G40" t="s">
        <v>12</v>
      </c>
      <c r="H40" s="2">
        <v>25</v>
      </c>
      <c r="I40" s="2"/>
      <c r="J40" s="2"/>
      <c r="K40" s="2"/>
      <c r="L40" s="3" t="s">
        <v>12</v>
      </c>
      <c r="M40" s="3"/>
      <c r="N40" s="3" t="s">
        <v>12</v>
      </c>
      <c r="O40" s="3" t="s">
        <v>12</v>
      </c>
      <c r="P40" s="3" t="s">
        <v>8</v>
      </c>
      <c r="Q40" s="3" t="s">
        <v>58</v>
      </c>
      <c r="R40">
        <v>40</v>
      </c>
      <c r="T40" t="s">
        <v>12</v>
      </c>
      <c r="U40" t="s">
        <v>12</v>
      </c>
      <c r="V40" t="s">
        <v>12</v>
      </c>
      <c r="W40" t="s">
        <v>12</v>
      </c>
      <c r="X40" t="s">
        <v>12</v>
      </c>
      <c r="Y40" t="s">
        <v>119</v>
      </c>
      <c r="Z40" t="s">
        <v>151</v>
      </c>
      <c r="AA40" t="s">
        <v>141</v>
      </c>
      <c r="AB40" s="1" t="s">
        <v>152</v>
      </c>
      <c r="AC40" s="1"/>
      <c r="AD40" s="1" t="s">
        <v>75</v>
      </c>
      <c r="AE40" s="1" t="s">
        <v>125</v>
      </c>
      <c r="AF40" s="1" t="s">
        <v>82</v>
      </c>
      <c r="AG40" s="1" t="s">
        <v>58</v>
      </c>
      <c r="AH40" s="1" t="s">
        <v>149</v>
      </c>
      <c r="AI40" s="1" t="s">
        <v>12</v>
      </c>
      <c r="AJ40" s="1" t="s">
        <v>89</v>
      </c>
      <c r="AK40">
        <v>1</v>
      </c>
      <c r="AL40" s="1">
        <v>1996</v>
      </c>
      <c r="AM40" t="s">
        <v>153</v>
      </c>
      <c r="AO40">
        <v>0</v>
      </c>
    </row>
    <row r="41" spans="1:41" x14ac:dyDescent="0.25">
      <c r="A41">
        <v>55</v>
      </c>
      <c r="B41" t="s">
        <v>107</v>
      </c>
      <c r="C41" t="s">
        <v>0</v>
      </c>
      <c r="D41" t="s">
        <v>150</v>
      </c>
      <c r="E41" t="s">
        <v>58</v>
      </c>
      <c r="F41" t="s">
        <v>12</v>
      </c>
      <c r="G41" t="s">
        <v>12</v>
      </c>
      <c r="H41" s="2">
        <v>37</v>
      </c>
      <c r="I41" s="2"/>
      <c r="J41" s="2"/>
      <c r="K41" s="2"/>
      <c r="L41" s="3" t="s">
        <v>12</v>
      </c>
      <c r="M41" s="3"/>
      <c r="N41" s="3" t="s">
        <v>12</v>
      </c>
      <c r="O41" s="3" t="s">
        <v>12</v>
      </c>
      <c r="P41" s="3" t="s">
        <v>9</v>
      </c>
      <c r="Q41" s="3" t="s">
        <v>12</v>
      </c>
      <c r="R41">
        <v>34</v>
      </c>
      <c r="T41" t="s">
        <v>12</v>
      </c>
      <c r="U41" t="s">
        <v>12</v>
      </c>
      <c r="V41" t="s">
        <v>12</v>
      </c>
      <c r="W41" t="s">
        <v>12</v>
      </c>
      <c r="X41" t="s">
        <v>12</v>
      </c>
      <c r="Y41" t="s">
        <v>119</v>
      </c>
      <c r="Z41" t="s">
        <v>151</v>
      </c>
      <c r="AA41" t="s">
        <v>141</v>
      </c>
      <c r="AB41" s="1" t="s">
        <v>152</v>
      </c>
      <c r="AC41" s="1"/>
      <c r="AD41" s="1" t="s">
        <v>75</v>
      </c>
      <c r="AE41" s="1" t="s">
        <v>125</v>
      </c>
      <c r="AF41" s="1" t="s">
        <v>82</v>
      </c>
      <c r="AG41" s="1" t="s">
        <v>58</v>
      </c>
      <c r="AH41" s="1" t="s">
        <v>149</v>
      </c>
      <c r="AI41" s="1" t="s">
        <v>12</v>
      </c>
      <c r="AJ41" s="1" t="s">
        <v>89</v>
      </c>
      <c r="AK41">
        <v>1</v>
      </c>
      <c r="AL41" s="1">
        <v>1996</v>
      </c>
      <c r="AM41" t="s">
        <v>153</v>
      </c>
      <c r="AO41">
        <v>0</v>
      </c>
    </row>
    <row r="42" spans="1:41" x14ac:dyDescent="0.25">
      <c r="A42">
        <v>55</v>
      </c>
      <c r="B42" t="s">
        <v>12</v>
      </c>
      <c r="C42" t="s">
        <v>55</v>
      </c>
      <c r="D42" t="s">
        <v>150</v>
      </c>
      <c r="E42" t="s">
        <v>58</v>
      </c>
      <c r="F42" t="s">
        <v>12</v>
      </c>
      <c r="G42" t="s">
        <v>12</v>
      </c>
      <c r="H42" s="2" t="s">
        <v>12</v>
      </c>
      <c r="I42" s="2" t="s">
        <v>12</v>
      </c>
      <c r="J42" s="2" t="s">
        <v>12</v>
      </c>
      <c r="K42" s="2" t="s">
        <v>12</v>
      </c>
      <c r="L42" s="2" t="s">
        <v>12</v>
      </c>
      <c r="M42" s="2" t="s">
        <v>12</v>
      </c>
      <c r="N42" s="3" t="s">
        <v>12</v>
      </c>
      <c r="O42" s="3" t="s">
        <v>12</v>
      </c>
      <c r="P42" s="3" t="s">
        <v>9</v>
      </c>
      <c r="Q42" s="3" t="s">
        <v>12</v>
      </c>
      <c r="R42">
        <v>64</v>
      </c>
      <c r="S42" t="s">
        <v>12</v>
      </c>
      <c r="T42">
        <v>34</v>
      </c>
      <c r="U42">
        <v>163</v>
      </c>
      <c r="V42" t="s">
        <v>12</v>
      </c>
      <c r="W42" t="s">
        <v>12</v>
      </c>
      <c r="X42" t="s">
        <v>12</v>
      </c>
      <c r="Y42" t="s">
        <v>119</v>
      </c>
      <c r="Z42" t="s">
        <v>151</v>
      </c>
      <c r="AA42" t="s">
        <v>141</v>
      </c>
      <c r="AB42" s="1" t="s">
        <v>152</v>
      </c>
      <c r="AC42" s="1"/>
      <c r="AD42" s="1" t="s">
        <v>75</v>
      </c>
      <c r="AE42" s="1" t="s">
        <v>125</v>
      </c>
      <c r="AF42" s="1" t="s">
        <v>82</v>
      </c>
      <c r="AG42" s="1" t="s">
        <v>58</v>
      </c>
      <c r="AH42" s="1" t="s">
        <v>149</v>
      </c>
      <c r="AI42" s="1" t="s">
        <v>12</v>
      </c>
      <c r="AJ42" s="1" t="s">
        <v>99</v>
      </c>
      <c r="AK42">
        <v>7</v>
      </c>
      <c r="AL42" s="1">
        <v>1996</v>
      </c>
      <c r="AM42" t="s">
        <v>153</v>
      </c>
      <c r="AN42" t="s">
        <v>293</v>
      </c>
      <c r="AO42">
        <v>1</v>
      </c>
    </row>
    <row r="43" spans="1:41" x14ac:dyDescent="0.25">
      <c r="A43">
        <v>55</v>
      </c>
      <c r="B43" t="s">
        <v>12</v>
      </c>
      <c r="C43" t="s">
        <v>0</v>
      </c>
      <c r="D43" t="s">
        <v>150</v>
      </c>
      <c r="E43" t="s">
        <v>58</v>
      </c>
      <c r="F43" t="s">
        <v>12</v>
      </c>
      <c r="G43" t="s">
        <v>12</v>
      </c>
      <c r="H43" s="2" t="s">
        <v>12</v>
      </c>
      <c r="I43" s="2" t="s">
        <v>12</v>
      </c>
      <c r="J43" s="2" t="s">
        <v>12</v>
      </c>
      <c r="K43" s="2" t="s">
        <v>12</v>
      </c>
      <c r="L43" s="2" t="s">
        <v>12</v>
      </c>
      <c r="M43" s="2" t="s">
        <v>12</v>
      </c>
      <c r="N43" s="3" t="s">
        <v>12</v>
      </c>
      <c r="O43" s="3" t="s">
        <v>12</v>
      </c>
      <c r="P43" s="3" t="s">
        <v>9</v>
      </c>
      <c r="Q43" s="3" t="s">
        <v>12</v>
      </c>
      <c r="R43" t="s">
        <v>12</v>
      </c>
      <c r="T43">
        <v>12</v>
      </c>
      <c r="U43">
        <v>34</v>
      </c>
      <c r="V43" t="s">
        <v>12</v>
      </c>
      <c r="W43" t="s">
        <v>12</v>
      </c>
      <c r="X43" t="s">
        <v>12</v>
      </c>
      <c r="Y43" t="s">
        <v>119</v>
      </c>
      <c r="Z43" t="s">
        <v>151</v>
      </c>
      <c r="AA43" t="s">
        <v>141</v>
      </c>
      <c r="AB43" s="1" t="s">
        <v>152</v>
      </c>
      <c r="AC43" s="1"/>
      <c r="AD43" s="1" t="s">
        <v>75</v>
      </c>
      <c r="AE43" s="1" t="s">
        <v>125</v>
      </c>
      <c r="AF43" s="1" t="s">
        <v>82</v>
      </c>
      <c r="AG43" s="1" t="s">
        <v>58</v>
      </c>
      <c r="AH43" s="1" t="s">
        <v>149</v>
      </c>
      <c r="AI43" s="1" t="s">
        <v>12</v>
      </c>
      <c r="AJ43" s="1" t="s">
        <v>292</v>
      </c>
      <c r="AK43">
        <v>2</v>
      </c>
      <c r="AL43" s="1">
        <v>1996</v>
      </c>
      <c r="AM43" t="s">
        <v>153</v>
      </c>
      <c r="AO43">
        <v>1</v>
      </c>
    </row>
    <row r="44" spans="1:41" x14ac:dyDescent="0.25">
      <c r="A44">
        <v>62</v>
      </c>
      <c r="B44" t="s">
        <v>106</v>
      </c>
      <c r="C44" t="s">
        <v>0</v>
      </c>
      <c r="D44" t="s">
        <v>12</v>
      </c>
      <c r="E44" t="s">
        <v>12</v>
      </c>
      <c r="F44" t="s">
        <v>12</v>
      </c>
      <c r="G44" t="s">
        <v>12</v>
      </c>
      <c r="H44" t="s">
        <v>12</v>
      </c>
      <c r="L44" s="3" t="s">
        <v>12</v>
      </c>
      <c r="M44" s="3"/>
      <c r="N44" s="3" t="s">
        <v>12</v>
      </c>
      <c r="O44" s="3" t="s">
        <v>12</v>
      </c>
      <c r="P44" s="3" t="s">
        <v>12</v>
      </c>
      <c r="Q44" s="3" t="s">
        <v>12</v>
      </c>
      <c r="R44" s="3" t="s">
        <v>12</v>
      </c>
      <c r="T44" t="s">
        <v>12</v>
      </c>
      <c r="U44">
        <v>366</v>
      </c>
      <c r="V44" t="s">
        <v>12</v>
      </c>
      <c r="W44" t="s">
        <v>12</v>
      </c>
      <c r="X44" t="s">
        <v>12</v>
      </c>
      <c r="Y44" t="s">
        <v>12</v>
      </c>
      <c r="Z44" t="s">
        <v>142</v>
      </c>
      <c r="AA44" t="s">
        <v>141</v>
      </c>
      <c r="AB44" s="1" t="s">
        <v>139</v>
      </c>
      <c r="AC44" s="1"/>
      <c r="AD44" s="1" t="s">
        <v>75</v>
      </c>
      <c r="AE44" s="1" t="s">
        <v>12</v>
      </c>
      <c r="AF44" s="1" t="s">
        <v>82</v>
      </c>
      <c r="AG44" s="1" t="s">
        <v>58</v>
      </c>
      <c r="AH44" s="1" t="s">
        <v>12</v>
      </c>
      <c r="AI44" s="1" t="s">
        <v>12</v>
      </c>
      <c r="AJ44" s="1" t="s">
        <v>90</v>
      </c>
      <c r="AK44">
        <v>1</v>
      </c>
      <c r="AL44" s="1">
        <v>1996</v>
      </c>
      <c r="AM44" t="s">
        <v>161</v>
      </c>
      <c r="AO44">
        <v>1</v>
      </c>
    </row>
    <row r="45" spans="1:41" x14ac:dyDescent="0.25">
      <c r="A45">
        <v>66</v>
      </c>
      <c r="B45" t="s">
        <v>12</v>
      </c>
      <c r="C45" t="s">
        <v>55</v>
      </c>
      <c r="D45" t="s">
        <v>165</v>
      </c>
      <c r="E45" t="s">
        <v>58</v>
      </c>
      <c r="F45" t="s">
        <v>12</v>
      </c>
      <c r="G45" t="s">
        <v>12</v>
      </c>
      <c r="H45" t="s">
        <v>12</v>
      </c>
      <c r="L45" s="3" t="s">
        <v>12</v>
      </c>
      <c r="M45" s="3"/>
      <c r="N45" s="3" t="s">
        <v>12</v>
      </c>
      <c r="O45" s="3" t="s">
        <v>12</v>
      </c>
      <c r="P45" s="3" t="s">
        <v>12</v>
      </c>
      <c r="Q45" s="3" t="s">
        <v>12</v>
      </c>
      <c r="R45">
        <v>197.6</v>
      </c>
      <c r="T45" t="s">
        <v>12</v>
      </c>
      <c r="U45">
        <v>420.2</v>
      </c>
      <c r="V45" t="s">
        <v>12</v>
      </c>
      <c r="W45" t="s">
        <v>12</v>
      </c>
      <c r="X45" t="s">
        <v>12</v>
      </c>
      <c r="Y45" t="s">
        <v>118</v>
      </c>
      <c r="Z45" t="s">
        <v>166</v>
      </c>
      <c r="AA45" t="s">
        <v>1</v>
      </c>
      <c r="AB45" s="1" t="s">
        <v>97</v>
      </c>
      <c r="AC45" s="1"/>
      <c r="AD45" s="1" t="s">
        <v>169</v>
      </c>
      <c r="AE45" s="1" t="s">
        <v>167</v>
      </c>
      <c r="AF45" t="s">
        <v>164</v>
      </c>
      <c r="AG45" t="s">
        <v>58</v>
      </c>
      <c r="AH45" t="s">
        <v>12</v>
      </c>
      <c r="AI45" t="s">
        <v>12</v>
      </c>
      <c r="AJ45" s="1" t="s">
        <v>99</v>
      </c>
      <c r="AK45">
        <v>9</v>
      </c>
      <c r="AL45" s="1">
        <v>1999</v>
      </c>
      <c r="AM45" t="s">
        <v>303</v>
      </c>
      <c r="AO45">
        <v>1</v>
      </c>
    </row>
    <row r="46" spans="1:41" x14ac:dyDescent="0.25">
      <c r="A46">
        <v>67</v>
      </c>
      <c r="B46" t="s">
        <v>12</v>
      </c>
      <c r="C46" t="s">
        <v>0</v>
      </c>
      <c r="D46" t="s">
        <v>165</v>
      </c>
      <c r="E46" t="s">
        <v>58</v>
      </c>
      <c r="F46" t="s">
        <v>12</v>
      </c>
      <c r="G46" t="s">
        <v>12</v>
      </c>
      <c r="H46" t="s">
        <v>12</v>
      </c>
      <c r="L46" s="3" t="s">
        <v>12</v>
      </c>
      <c r="M46" s="3"/>
      <c r="N46" s="3" t="s">
        <v>12</v>
      </c>
      <c r="O46" s="3" t="s">
        <v>12</v>
      </c>
      <c r="P46" s="3" t="s">
        <v>12</v>
      </c>
      <c r="Q46" s="3" t="s">
        <v>12</v>
      </c>
      <c r="R46">
        <v>142.19999999999999</v>
      </c>
      <c r="T46" t="s">
        <v>12</v>
      </c>
      <c r="U46" t="s">
        <v>12</v>
      </c>
      <c r="V46" t="s">
        <v>12</v>
      </c>
      <c r="W46" t="s">
        <v>12</v>
      </c>
      <c r="X46" t="s">
        <v>12</v>
      </c>
      <c r="Y46" t="s">
        <v>118</v>
      </c>
      <c r="Z46" t="s">
        <v>166</v>
      </c>
      <c r="AA46" t="s">
        <v>1</v>
      </c>
      <c r="AB46" s="1" t="s">
        <v>97</v>
      </c>
      <c r="AC46" s="1"/>
      <c r="AD46" s="1" t="s">
        <v>169</v>
      </c>
      <c r="AE46" s="1" t="s">
        <v>167</v>
      </c>
      <c r="AF46" t="s">
        <v>164</v>
      </c>
      <c r="AG46" t="s">
        <v>58</v>
      </c>
      <c r="AH46" t="s">
        <v>12</v>
      </c>
      <c r="AI46" t="s">
        <v>12</v>
      </c>
      <c r="AJ46" s="1" t="s">
        <v>99</v>
      </c>
      <c r="AK46" s="1" t="s">
        <v>12</v>
      </c>
      <c r="AL46" s="1">
        <v>1999</v>
      </c>
      <c r="AM46" t="s">
        <v>303</v>
      </c>
      <c r="AO46">
        <v>1</v>
      </c>
    </row>
    <row r="47" spans="1:41" x14ac:dyDescent="0.25">
      <c r="A47">
        <v>69</v>
      </c>
      <c r="B47" t="s">
        <v>12</v>
      </c>
      <c r="C47" t="s">
        <v>0</v>
      </c>
      <c r="D47" t="s">
        <v>165</v>
      </c>
      <c r="E47" t="s">
        <v>58</v>
      </c>
      <c r="F47" t="s">
        <v>12</v>
      </c>
      <c r="G47" t="s">
        <v>12</v>
      </c>
      <c r="H47">
        <v>15.2</v>
      </c>
      <c r="I47">
        <v>1.6</v>
      </c>
      <c r="J47" t="s">
        <v>12</v>
      </c>
      <c r="K47" t="s">
        <v>12</v>
      </c>
      <c r="L47" s="3" t="s">
        <v>12</v>
      </c>
      <c r="M47" s="3" t="s">
        <v>12</v>
      </c>
      <c r="N47" s="3" t="s">
        <v>12</v>
      </c>
      <c r="O47" s="3" t="s">
        <v>12</v>
      </c>
      <c r="P47" s="3" t="s">
        <v>12</v>
      </c>
      <c r="Q47" s="3" t="s">
        <v>12</v>
      </c>
      <c r="R47">
        <v>28.3</v>
      </c>
      <c r="S47">
        <v>26.1</v>
      </c>
      <c r="T47">
        <v>5.6</v>
      </c>
      <c r="U47">
        <v>78.5</v>
      </c>
      <c r="V47" t="s">
        <v>12</v>
      </c>
      <c r="W47" t="s">
        <v>12</v>
      </c>
      <c r="X47" t="s">
        <v>12</v>
      </c>
      <c r="Y47" t="s">
        <v>119</v>
      </c>
      <c r="Z47" t="s">
        <v>168</v>
      </c>
      <c r="AA47" t="s">
        <v>1</v>
      </c>
      <c r="AB47" s="1" t="s">
        <v>97</v>
      </c>
      <c r="AC47" s="1" t="s">
        <v>124</v>
      </c>
      <c r="AD47" s="1" t="s">
        <v>169</v>
      </c>
      <c r="AE47" s="1" t="s">
        <v>125</v>
      </c>
      <c r="AF47" t="s">
        <v>170</v>
      </c>
      <c r="AG47" t="s">
        <v>58</v>
      </c>
      <c r="AH47" t="s">
        <v>173</v>
      </c>
      <c r="AI47" t="s">
        <v>12</v>
      </c>
      <c r="AJ47" s="1" t="s">
        <v>208</v>
      </c>
      <c r="AK47" s="1">
        <v>7</v>
      </c>
      <c r="AL47" s="1">
        <v>2000</v>
      </c>
      <c r="AM47" s="1" t="s">
        <v>306</v>
      </c>
      <c r="AO47">
        <v>1</v>
      </c>
    </row>
    <row r="48" spans="1:41" x14ac:dyDescent="0.25">
      <c r="A48">
        <v>70</v>
      </c>
      <c r="B48" t="s">
        <v>12</v>
      </c>
      <c r="C48" t="s">
        <v>0</v>
      </c>
      <c r="D48" t="s">
        <v>165</v>
      </c>
      <c r="E48" t="s">
        <v>58</v>
      </c>
      <c r="F48" t="s">
        <v>12</v>
      </c>
      <c r="G48" t="s">
        <v>12</v>
      </c>
      <c r="H48" t="s">
        <v>12</v>
      </c>
      <c r="I48" t="s">
        <v>12</v>
      </c>
      <c r="J48" t="s">
        <v>12</v>
      </c>
      <c r="K48" t="s">
        <v>12</v>
      </c>
      <c r="L48" t="s">
        <v>12</v>
      </c>
      <c r="M48" t="s">
        <v>12</v>
      </c>
      <c r="N48" s="3" t="s">
        <v>12</v>
      </c>
      <c r="O48" s="3" t="s">
        <v>12</v>
      </c>
      <c r="P48" s="3" t="s">
        <v>12</v>
      </c>
      <c r="Q48" s="3" t="s">
        <v>12</v>
      </c>
      <c r="R48">
        <v>96.3</v>
      </c>
      <c r="S48">
        <v>31</v>
      </c>
      <c r="T48">
        <v>74.400000000000006</v>
      </c>
      <c r="U48">
        <v>118.2</v>
      </c>
      <c r="V48" t="s">
        <v>12</v>
      </c>
      <c r="W48" t="s">
        <v>12</v>
      </c>
      <c r="X48" t="s">
        <v>12</v>
      </c>
      <c r="Y48" t="s">
        <v>119</v>
      </c>
      <c r="Z48" t="s">
        <v>168</v>
      </c>
      <c r="AA48" t="s">
        <v>1</v>
      </c>
      <c r="AB48" s="1" t="s">
        <v>97</v>
      </c>
      <c r="AC48" s="1" t="s">
        <v>124</v>
      </c>
      <c r="AD48" s="1" t="s">
        <v>169</v>
      </c>
      <c r="AE48" s="1" t="s">
        <v>125</v>
      </c>
      <c r="AF48" t="s">
        <v>170</v>
      </c>
      <c r="AG48" t="s">
        <v>58</v>
      </c>
      <c r="AH48" t="s">
        <v>173</v>
      </c>
      <c r="AI48" t="s">
        <v>12</v>
      </c>
      <c r="AJ48" s="1" t="s">
        <v>208</v>
      </c>
      <c r="AK48" s="1">
        <v>2</v>
      </c>
      <c r="AL48" s="1">
        <v>2000</v>
      </c>
      <c r="AM48" s="1" t="s">
        <v>307</v>
      </c>
      <c r="AO48">
        <v>1</v>
      </c>
    </row>
    <row r="49" spans="1:41" x14ac:dyDescent="0.25">
      <c r="A49">
        <v>71</v>
      </c>
      <c r="B49" t="s">
        <v>12</v>
      </c>
      <c r="C49" t="s">
        <v>55</v>
      </c>
      <c r="D49" t="s">
        <v>165</v>
      </c>
      <c r="E49" t="s">
        <v>58</v>
      </c>
      <c r="F49" t="s">
        <v>12</v>
      </c>
      <c r="G49" t="s">
        <v>12</v>
      </c>
      <c r="H49">
        <v>15.2</v>
      </c>
      <c r="I49">
        <v>1.6</v>
      </c>
      <c r="J49" t="s">
        <v>12</v>
      </c>
      <c r="K49" t="s">
        <v>12</v>
      </c>
      <c r="L49" s="3" t="s">
        <v>12</v>
      </c>
      <c r="M49" s="3" t="s">
        <v>12</v>
      </c>
      <c r="N49" s="3" t="s">
        <v>12</v>
      </c>
      <c r="O49" s="3" t="s">
        <v>12</v>
      </c>
      <c r="P49" s="3" t="s">
        <v>12</v>
      </c>
      <c r="Q49" s="3" t="s">
        <v>12</v>
      </c>
      <c r="R49">
        <v>116.1</v>
      </c>
      <c r="S49">
        <v>62.5</v>
      </c>
      <c r="T49">
        <v>47.1</v>
      </c>
      <c r="U49">
        <v>214.9</v>
      </c>
      <c r="V49" t="s">
        <v>12</v>
      </c>
      <c r="W49" t="s">
        <v>12</v>
      </c>
      <c r="X49" t="s">
        <v>12</v>
      </c>
      <c r="Y49" t="s">
        <v>119</v>
      </c>
      <c r="Z49" t="s">
        <v>168</v>
      </c>
      <c r="AA49" t="s">
        <v>1</v>
      </c>
      <c r="AB49" s="1" t="s">
        <v>97</v>
      </c>
      <c r="AC49" s="1" t="s">
        <v>124</v>
      </c>
      <c r="AD49" s="1" t="s">
        <v>169</v>
      </c>
      <c r="AE49" s="1" t="s">
        <v>125</v>
      </c>
      <c r="AF49" t="s">
        <v>170</v>
      </c>
      <c r="AG49" t="s">
        <v>58</v>
      </c>
      <c r="AH49" t="s">
        <v>173</v>
      </c>
      <c r="AI49" t="s">
        <v>12</v>
      </c>
      <c r="AJ49" s="1" t="s">
        <v>208</v>
      </c>
      <c r="AK49" s="1">
        <v>13</v>
      </c>
      <c r="AL49" s="1">
        <v>2000</v>
      </c>
      <c r="AM49" s="1" t="s">
        <v>307</v>
      </c>
      <c r="AO49">
        <v>1</v>
      </c>
    </row>
    <row r="50" spans="1:41" x14ac:dyDescent="0.25">
      <c r="A50">
        <v>72</v>
      </c>
      <c r="B50" t="s">
        <v>12</v>
      </c>
      <c r="C50" t="s">
        <v>55</v>
      </c>
      <c r="D50" t="s">
        <v>165</v>
      </c>
      <c r="E50" t="s">
        <v>58</v>
      </c>
      <c r="F50" t="s">
        <v>12</v>
      </c>
      <c r="G50" t="s">
        <v>12</v>
      </c>
      <c r="H50" t="s">
        <v>12</v>
      </c>
      <c r="I50" t="s">
        <v>12</v>
      </c>
      <c r="J50" t="s">
        <v>12</v>
      </c>
      <c r="K50" t="s">
        <v>12</v>
      </c>
      <c r="L50" s="3" t="s">
        <v>12</v>
      </c>
      <c r="M50" s="3" t="s">
        <v>12</v>
      </c>
      <c r="N50" s="3" t="s">
        <v>12</v>
      </c>
      <c r="O50" s="3" t="s">
        <v>12</v>
      </c>
      <c r="P50" s="3" t="s">
        <v>12</v>
      </c>
      <c r="Q50" s="3" t="s">
        <v>12</v>
      </c>
      <c r="R50">
        <v>175.7</v>
      </c>
      <c r="T50" t="s">
        <v>12</v>
      </c>
      <c r="U50" t="s">
        <v>12</v>
      </c>
      <c r="V50" t="s">
        <v>12</v>
      </c>
      <c r="W50" t="s">
        <v>12</v>
      </c>
      <c r="X50" t="s">
        <v>12</v>
      </c>
      <c r="Y50" t="s">
        <v>119</v>
      </c>
      <c r="Z50" t="s">
        <v>168</v>
      </c>
      <c r="AA50" t="s">
        <v>1</v>
      </c>
      <c r="AB50" s="1" t="s">
        <v>97</v>
      </c>
      <c r="AC50" s="1" t="s">
        <v>124</v>
      </c>
      <c r="AD50" s="1" t="s">
        <v>169</v>
      </c>
      <c r="AE50" s="1" t="s">
        <v>125</v>
      </c>
      <c r="AF50" t="s">
        <v>170</v>
      </c>
      <c r="AG50" t="s">
        <v>58</v>
      </c>
      <c r="AH50" t="s">
        <v>12</v>
      </c>
      <c r="AI50" t="s">
        <v>12</v>
      </c>
      <c r="AJ50" s="1" t="s">
        <v>89</v>
      </c>
      <c r="AK50" s="1">
        <v>1</v>
      </c>
      <c r="AL50" s="1">
        <v>2000</v>
      </c>
      <c r="AM50" s="1" t="s">
        <v>306</v>
      </c>
      <c r="AO50">
        <v>1</v>
      </c>
    </row>
    <row r="51" spans="1:41" x14ac:dyDescent="0.25">
      <c r="A51">
        <v>76</v>
      </c>
      <c r="B51" t="s">
        <v>12</v>
      </c>
      <c r="C51" t="s">
        <v>55</v>
      </c>
      <c r="D51" t="s">
        <v>12</v>
      </c>
      <c r="E51" t="s">
        <v>12</v>
      </c>
      <c r="F51" t="s">
        <v>12</v>
      </c>
      <c r="G51" t="s">
        <v>12</v>
      </c>
      <c r="H51" t="s">
        <v>12</v>
      </c>
      <c r="I51" t="s">
        <v>12</v>
      </c>
      <c r="J51" t="s">
        <v>12</v>
      </c>
      <c r="K51" t="s">
        <v>12</v>
      </c>
      <c r="L51" t="s">
        <v>12</v>
      </c>
      <c r="M51" t="s">
        <v>12</v>
      </c>
      <c r="N51" t="s">
        <v>12</v>
      </c>
      <c r="O51" t="s">
        <v>12</v>
      </c>
      <c r="P51" t="s">
        <v>190</v>
      </c>
      <c r="Q51" t="s">
        <v>58</v>
      </c>
      <c r="R51">
        <v>483</v>
      </c>
      <c r="S51" t="s">
        <v>12</v>
      </c>
      <c r="T51" t="s">
        <v>12</v>
      </c>
      <c r="U51">
        <v>483</v>
      </c>
      <c r="V51" t="s">
        <v>12</v>
      </c>
      <c r="W51" t="s">
        <v>12</v>
      </c>
      <c r="X51" t="s">
        <v>12</v>
      </c>
      <c r="Y51" t="s">
        <v>12</v>
      </c>
      <c r="Z51" t="s">
        <v>191</v>
      </c>
      <c r="AA51" t="s">
        <v>1</v>
      </c>
      <c r="AB51" t="s">
        <v>12</v>
      </c>
      <c r="AC51" s="1" t="s">
        <v>196</v>
      </c>
      <c r="AD51" s="1" t="s">
        <v>12</v>
      </c>
      <c r="AE51" s="1" t="s">
        <v>12</v>
      </c>
      <c r="AF51" s="4" t="s">
        <v>12</v>
      </c>
      <c r="AG51" t="s">
        <v>58</v>
      </c>
      <c r="AH51" t="s">
        <v>195</v>
      </c>
      <c r="AI51" t="s">
        <v>12</v>
      </c>
      <c r="AJ51" s="1" t="s">
        <v>89</v>
      </c>
      <c r="AK51" s="1">
        <v>1</v>
      </c>
      <c r="AL51" s="1">
        <v>2001</v>
      </c>
      <c r="AM51" s="1" t="s">
        <v>291</v>
      </c>
      <c r="AN51" t="s">
        <v>194</v>
      </c>
      <c r="AO51">
        <v>1</v>
      </c>
    </row>
    <row r="52" spans="1:41" ht="409.5" x14ac:dyDescent="0.25">
      <c r="A52">
        <v>73</v>
      </c>
      <c r="B52" t="s">
        <v>12</v>
      </c>
      <c r="C52" t="s">
        <v>0</v>
      </c>
      <c r="D52" t="s">
        <v>174</v>
      </c>
      <c r="E52" t="s">
        <v>58</v>
      </c>
      <c r="F52" t="s">
        <v>12</v>
      </c>
      <c r="G52" t="s">
        <v>12</v>
      </c>
      <c r="H52">
        <v>14.1</v>
      </c>
      <c r="I52">
        <v>3.2</v>
      </c>
      <c r="J52">
        <v>9</v>
      </c>
      <c r="K52">
        <v>17</v>
      </c>
      <c r="L52">
        <v>7</v>
      </c>
      <c r="M52" s="3">
        <v>3.6</v>
      </c>
      <c r="N52" s="3" t="s">
        <v>12</v>
      </c>
      <c r="O52" s="3" t="s">
        <v>12</v>
      </c>
      <c r="P52" s="3" t="s">
        <v>12</v>
      </c>
      <c r="Q52" s="3" t="s">
        <v>12</v>
      </c>
      <c r="R52" s="3">
        <v>20.3</v>
      </c>
      <c r="S52" s="3">
        <v>8.8000000000000007</v>
      </c>
      <c r="T52" s="3">
        <v>6.2</v>
      </c>
      <c r="U52" s="3">
        <v>32.200000000000003</v>
      </c>
      <c r="V52" t="s">
        <v>12</v>
      </c>
      <c r="W52" t="s">
        <v>12</v>
      </c>
      <c r="X52" t="s">
        <v>12</v>
      </c>
      <c r="Y52" t="s">
        <v>138</v>
      </c>
      <c r="Z52" t="s">
        <v>175</v>
      </c>
      <c r="AA52" t="s">
        <v>1</v>
      </c>
      <c r="AB52" s="1" t="s">
        <v>176</v>
      </c>
      <c r="AC52" s="1" t="s">
        <v>215</v>
      </c>
      <c r="AD52" s="1" t="s">
        <v>75</v>
      </c>
      <c r="AE52" s="1" t="s">
        <v>178</v>
      </c>
      <c r="AF52" s="6" t="s">
        <v>177</v>
      </c>
      <c r="AG52" t="s">
        <v>58</v>
      </c>
      <c r="AH52" t="s">
        <v>184</v>
      </c>
      <c r="AI52" t="s">
        <v>12</v>
      </c>
      <c r="AJ52" s="1" t="s">
        <v>179</v>
      </c>
      <c r="AK52" s="1">
        <v>9</v>
      </c>
      <c r="AL52" s="1">
        <v>2002</v>
      </c>
      <c r="AM52" s="1" t="s">
        <v>182</v>
      </c>
      <c r="AO52">
        <v>1</v>
      </c>
    </row>
    <row r="53" spans="1:41" ht="409.5" x14ac:dyDescent="0.25">
      <c r="A53">
        <v>73</v>
      </c>
      <c r="B53" t="s">
        <v>12</v>
      </c>
      <c r="C53" t="s">
        <v>0</v>
      </c>
      <c r="D53" t="s">
        <v>174</v>
      </c>
      <c r="E53" t="s">
        <v>58</v>
      </c>
      <c r="F53" t="s">
        <v>12</v>
      </c>
      <c r="G53" t="s">
        <v>12</v>
      </c>
      <c r="H53" t="s">
        <v>12</v>
      </c>
      <c r="I53" t="s">
        <v>12</v>
      </c>
      <c r="J53" t="s">
        <v>12</v>
      </c>
      <c r="K53" t="s">
        <v>12</v>
      </c>
      <c r="L53" t="s">
        <v>12</v>
      </c>
      <c r="M53" t="s">
        <v>12</v>
      </c>
      <c r="N53" s="3" t="s">
        <v>12</v>
      </c>
      <c r="O53" s="3" t="s">
        <v>12</v>
      </c>
      <c r="P53" s="3" t="s">
        <v>12</v>
      </c>
      <c r="Q53" s="3" t="s">
        <v>12</v>
      </c>
      <c r="R53" s="3">
        <v>11.3</v>
      </c>
      <c r="S53" s="3">
        <v>5</v>
      </c>
      <c r="T53" s="3" t="s">
        <v>12</v>
      </c>
      <c r="U53" s="3" t="s">
        <v>12</v>
      </c>
      <c r="V53" t="s">
        <v>12</v>
      </c>
      <c r="W53" t="s">
        <v>12</v>
      </c>
      <c r="X53" t="s">
        <v>12</v>
      </c>
      <c r="Y53" t="s">
        <v>138</v>
      </c>
      <c r="Z53" t="s">
        <v>175</v>
      </c>
      <c r="AA53" t="s">
        <v>1</v>
      </c>
      <c r="AB53" s="1" t="s">
        <v>176</v>
      </c>
      <c r="AC53" s="1" t="s">
        <v>215</v>
      </c>
      <c r="AD53" s="1" t="s">
        <v>75</v>
      </c>
      <c r="AE53" s="1" t="s">
        <v>178</v>
      </c>
      <c r="AF53" s="6" t="s">
        <v>177</v>
      </c>
      <c r="AG53" t="s">
        <v>58</v>
      </c>
      <c r="AH53" t="s">
        <v>184</v>
      </c>
      <c r="AI53" t="s">
        <v>12</v>
      </c>
      <c r="AJ53" s="1" t="s">
        <v>180</v>
      </c>
      <c r="AK53" s="1">
        <v>9</v>
      </c>
      <c r="AL53" s="1">
        <v>2002</v>
      </c>
      <c r="AM53" s="1" t="s">
        <v>182</v>
      </c>
      <c r="AO53">
        <v>0</v>
      </c>
    </row>
    <row r="54" spans="1:41" x14ac:dyDescent="0.25">
      <c r="A54">
        <v>74</v>
      </c>
      <c r="B54" t="s">
        <v>12</v>
      </c>
      <c r="C54" t="s">
        <v>55</v>
      </c>
      <c r="D54" t="s">
        <v>174</v>
      </c>
      <c r="E54" t="s">
        <v>58</v>
      </c>
      <c r="F54" t="s">
        <v>12</v>
      </c>
      <c r="G54" t="s">
        <v>12</v>
      </c>
      <c r="H54">
        <v>14</v>
      </c>
      <c r="I54">
        <v>2.2000000000000002</v>
      </c>
      <c r="J54">
        <v>10</v>
      </c>
      <c r="K54">
        <v>19</v>
      </c>
      <c r="L54">
        <v>9.6</v>
      </c>
      <c r="M54">
        <v>5.9</v>
      </c>
      <c r="N54" t="s">
        <v>12</v>
      </c>
      <c r="O54" t="s">
        <v>12</v>
      </c>
      <c r="P54" t="s">
        <v>12</v>
      </c>
      <c r="Q54" t="s">
        <v>12</v>
      </c>
      <c r="R54">
        <v>68.400000000000006</v>
      </c>
      <c r="S54">
        <v>46.9</v>
      </c>
      <c r="T54">
        <v>24.8</v>
      </c>
      <c r="U54">
        <v>224.1</v>
      </c>
      <c r="V54" t="s">
        <v>12</v>
      </c>
      <c r="W54" t="s">
        <v>12</v>
      </c>
      <c r="X54" t="s">
        <v>12</v>
      </c>
      <c r="Y54" t="s">
        <v>138</v>
      </c>
      <c r="Z54" t="s">
        <v>175</v>
      </c>
      <c r="AA54" t="s">
        <v>1</v>
      </c>
      <c r="AB54" s="1" t="s">
        <v>176</v>
      </c>
      <c r="AC54" s="1" t="s">
        <v>215</v>
      </c>
      <c r="AD54" s="1" t="s">
        <v>75</v>
      </c>
      <c r="AE54" s="1" t="s">
        <v>178</v>
      </c>
      <c r="AF54" s="4" t="s">
        <v>177</v>
      </c>
      <c r="AG54" t="s">
        <v>58</v>
      </c>
      <c r="AH54" t="s">
        <v>184</v>
      </c>
      <c r="AI54" t="s">
        <v>12</v>
      </c>
      <c r="AJ54" s="1" t="s">
        <v>209</v>
      </c>
      <c r="AK54" s="1">
        <v>18</v>
      </c>
      <c r="AL54" s="1">
        <v>2002</v>
      </c>
      <c r="AM54" s="1" t="s">
        <v>182</v>
      </c>
      <c r="AO54">
        <v>1</v>
      </c>
    </row>
    <row r="55" spans="1:41" x14ac:dyDescent="0.25">
      <c r="A55">
        <v>74</v>
      </c>
      <c r="B55" t="s">
        <v>12</v>
      </c>
      <c r="C55" t="s">
        <v>55</v>
      </c>
      <c r="D55" t="s">
        <v>174</v>
      </c>
      <c r="E55" t="s">
        <v>58</v>
      </c>
      <c r="F55" t="s">
        <v>12</v>
      </c>
      <c r="G55" t="s">
        <v>12</v>
      </c>
      <c r="H55" t="s">
        <v>12</v>
      </c>
      <c r="I55" t="s">
        <v>12</v>
      </c>
      <c r="J55" t="s">
        <v>12</v>
      </c>
      <c r="K55" t="s">
        <v>12</v>
      </c>
      <c r="L55" t="s">
        <v>12</v>
      </c>
      <c r="M55" t="s">
        <v>12</v>
      </c>
      <c r="N55" t="s">
        <v>12</v>
      </c>
      <c r="O55" t="s">
        <v>12</v>
      </c>
      <c r="P55" t="s">
        <v>12</v>
      </c>
      <c r="Q55" t="s">
        <v>12</v>
      </c>
      <c r="R55">
        <v>37.299999999999997</v>
      </c>
      <c r="S55">
        <v>17.399999999999999</v>
      </c>
      <c r="T55" t="s">
        <v>12</v>
      </c>
      <c r="U55" t="s">
        <v>12</v>
      </c>
      <c r="V55" t="s">
        <v>12</v>
      </c>
      <c r="W55" t="s">
        <v>12</v>
      </c>
      <c r="X55" t="s">
        <v>12</v>
      </c>
      <c r="Y55" t="s">
        <v>138</v>
      </c>
      <c r="Z55" t="s">
        <v>175</v>
      </c>
      <c r="AA55" t="s">
        <v>1</v>
      </c>
      <c r="AB55" s="1" t="s">
        <v>176</v>
      </c>
      <c r="AC55" s="1" t="s">
        <v>215</v>
      </c>
      <c r="AD55" s="1" t="s">
        <v>75</v>
      </c>
      <c r="AE55" s="1" t="s">
        <v>178</v>
      </c>
      <c r="AF55" s="4" t="s">
        <v>177</v>
      </c>
      <c r="AG55" t="s">
        <v>58</v>
      </c>
      <c r="AH55" t="s">
        <v>184</v>
      </c>
      <c r="AI55" t="s">
        <v>12</v>
      </c>
      <c r="AJ55" s="1" t="s">
        <v>180</v>
      </c>
      <c r="AK55" s="1">
        <v>11</v>
      </c>
      <c r="AL55" s="1">
        <v>2002</v>
      </c>
      <c r="AM55" s="1" t="s">
        <v>182</v>
      </c>
      <c r="AO55">
        <v>0</v>
      </c>
    </row>
    <row r="56" spans="1:41" x14ac:dyDescent="0.25">
      <c r="A56">
        <v>75</v>
      </c>
      <c r="B56" t="s">
        <v>188</v>
      </c>
      <c r="C56" t="s">
        <v>55</v>
      </c>
      <c r="D56" t="s">
        <v>185</v>
      </c>
      <c r="E56" t="s">
        <v>58</v>
      </c>
      <c r="F56" t="s">
        <v>12</v>
      </c>
      <c r="G56" t="s">
        <v>12</v>
      </c>
      <c r="H56">
        <v>16</v>
      </c>
      <c r="I56" t="s">
        <v>12</v>
      </c>
      <c r="J56" t="s">
        <v>12</v>
      </c>
      <c r="K56" t="s">
        <v>12</v>
      </c>
      <c r="L56" t="s">
        <v>12</v>
      </c>
      <c r="M56" t="s">
        <v>12</v>
      </c>
      <c r="N56" t="s">
        <v>189</v>
      </c>
      <c r="O56" t="s">
        <v>12</v>
      </c>
      <c r="P56" t="s">
        <v>71</v>
      </c>
      <c r="Q56" t="s">
        <v>58</v>
      </c>
      <c r="R56" t="s">
        <v>12</v>
      </c>
      <c r="S56" t="s">
        <v>12</v>
      </c>
      <c r="T56" t="s">
        <v>12</v>
      </c>
      <c r="U56">
        <v>1067</v>
      </c>
      <c r="V56" t="s">
        <v>12</v>
      </c>
      <c r="W56" t="s">
        <v>12</v>
      </c>
      <c r="X56" t="s">
        <v>12</v>
      </c>
      <c r="Y56" t="s">
        <v>12</v>
      </c>
      <c r="Z56" t="s">
        <v>186</v>
      </c>
      <c r="AA56" t="s">
        <v>1</v>
      </c>
      <c r="AB56" s="1" t="s">
        <v>199</v>
      </c>
      <c r="AC56" s="1" t="s">
        <v>196</v>
      </c>
      <c r="AD56" s="1" t="s">
        <v>75</v>
      </c>
      <c r="AE56" s="1" t="s">
        <v>125</v>
      </c>
      <c r="AF56" s="4" t="s">
        <v>187</v>
      </c>
      <c r="AG56" t="s">
        <v>58</v>
      </c>
      <c r="AH56" t="s">
        <v>192</v>
      </c>
      <c r="AI56" t="s">
        <v>12</v>
      </c>
      <c r="AJ56" s="1" t="s">
        <v>89</v>
      </c>
      <c r="AK56" s="1">
        <v>1</v>
      </c>
      <c r="AL56" s="1">
        <v>2005</v>
      </c>
      <c r="AM56" s="1" t="s">
        <v>193</v>
      </c>
      <c r="AO56">
        <v>0</v>
      </c>
    </row>
    <row r="57" spans="1:41" x14ac:dyDescent="0.25">
      <c r="A57">
        <v>1</v>
      </c>
      <c r="B57" t="s">
        <v>10</v>
      </c>
      <c r="C57" t="s">
        <v>0</v>
      </c>
      <c r="D57">
        <v>2005</v>
      </c>
      <c r="E57" t="s">
        <v>58</v>
      </c>
      <c r="F57" t="s">
        <v>58</v>
      </c>
      <c r="G57" t="s">
        <v>12</v>
      </c>
      <c r="H57">
        <v>18</v>
      </c>
      <c r="L57">
        <v>363</v>
      </c>
      <c r="N57" t="s">
        <v>3</v>
      </c>
      <c r="O57">
        <v>32</v>
      </c>
      <c r="P57" t="s">
        <v>8</v>
      </c>
      <c r="Q57" t="s">
        <v>58</v>
      </c>
      <c r="R57">
        <v>357</v>
      </c>
      <c r="S57" t="s">
        <v>12</v>
      </c>
      <c r="T57" t="s">
        <v>12</v>
      </c>
      <c r="U57">
        <v>357</v>
      </c>
      <c r="V57">
        <v>1341</v>
      </c>
      <c r="W57" t="s">
        <v>12</v>
      </c>
      <c r="X57" t="s">
        <v>12</v>
      </c>
      <c r="Z57" t="s">
        <v>93</v>
      </c>
      <c r="AA57" t="s">
        <v>1</v>
      </c>
      <c r="AB57" t="s">
        <v>4</v>
      </c>
      <c r="AD57" t="s">
        <v>7</v>
      </c>
      <c r="AE57" t="s">
        <v>6</v>
      </c>
      <c r="AF57" t="s">
        <v>5</v>
      </c>
      <c r="AG57" t="s">
        <v>58</v>
      </c>
      <c r="AH57" t="s">
        <v>78</v>
      </c>
      <c r="AI57" t="s">
        <v>9</v>
      </c>
      <c r="AJ57" t="s">
        <v>89</v>
      </c>
      <c r="AK57">
        <v>1</v>
      </c>
      <c r="AL57" s="1">
        <v>2008</v>
      </c>
      <c r="AM57" t="s">
        <v>98</v>
      </c>
      <c r="AO57">
        <v>1</v>
      </c>
    </row>
    <row r="58" spans="1:41" x14ac:dyDescent="0.25">
      <c r="A58">
        <v>90</v>
      </c>
      <c r="B58" t="s">
        <v>267</v>
      </c>
      <c r="C58" t="s">
        <v>55</v>
      </c>
      <c r="D58">
        <v>2008</v>
      </c>
      <c r="E58" t="s">
        <v>58</v>
      </c>
      <c r="F58" t="s">
        <v>12</v>
      </c>
      <c r="G58" t="s">
        <v>12</v>
      </c>
      <c r="H58">
        <v>31</v>
      </c>
      <c r="I58" t="s">
        <v>12</v>
      </c>
      <c r="J58" t="s">
        <v>12</v>
      </c>
      <c r="K58" t="s">
        <v>12</v>
      </c>
      <c r="L58">
        <v>66</v>
      </c>
      <c r="M58" t="s">
        <v>12</v>
      </c>
      <c r="N58" t="s">
        <v>259</v>
      </c>
      <c r="O58" t="s">
        <v>12</v>
      </c>
      <c r="P58" t="s">
        <v>260</v>
      </c>
      <c r="Q58" t="s">
        <v>12</v>
      </c>
      <c r="R58">
        <v>167</v>
      </c>
      <c r="S58" t="s">
        <v>12</v>
      </c>
      <c r="T58" t="s">
        <v>12</v>
      </c>
      <c r="U58" t="s">
        <v>12</v>
      </c>
      <c r="V58">
        <v>757.4</v>
      </c>
      <c r="W58" t="s">
        <v>12</v>
      </c>
      <c r="X58" t="s">
        <v>12</v>
      </c>
      <c r="Y58" t="s">
        <v>12</v>
      </c>
      <c r="Z58" t="s">
        <v>261</v>
      </c>
      <c r="AA58" t="s">
        <v>262</v>
      </c>
      <c r="AD58" t="s">
        <v>264</v>
      </c>
      <c r="AE58" s="1" t="s">
        <v>263</v>
      </c>
      <c r="AF58" s="5" t="s">
        <v>265</v>
      </c>
      <c r="AG58" s="5" t="s">
        <v>59</v>
      </c>
      <c r="AH58" s="5" t="s">
        <v>12</v>
      </c>
      <c r="AI58" s="5" t="s">
        <v>12</v>
      </c>
      <c r="AJ58" s="5" t="s">
        <v>89</v>
      </c>
      <c r="AK58" s="1">
        <v>1</v>
      </c>
      <c r="AL58" s="1">
        <v>2009</v>
      </c>
      <c r="AM58" s="1" t="s">
        <v>266</v>
      </c>
      <c r="AO58">
        <v>1</v>
      </c>
    </row>
    <row r="59" spans="1:41" x14ac:dyDescent="0.25">
      <c r="A59">
        <v>77</v>
      </c>
      <c r="B59" t="s">
        <v>12</v>
      </c>
      <c r="C59" t="s">
        <v>0</v>
      </c>
      <c r="D59" t="s">
        <v>203</v>
      </c>
      <c r="E59" t="s">
        <v>58</v>
      </c>
      <c r="F59" t="s">
        <v>12</v>
      </c>
      <c r="G59" t="s">
        <v>12</v>
      </c>
      <c r="H59" t="s">
        <v>12</v>
      </c>
      <c r="I59" t="s">
        <v>12</v>
      </c>
      <c r="J59" t="s">
        <v>12</v>
      </c>
      <c r="K59" t="s">
        <v>12</v>
      </c>
      <c r="L59" t="s">
        <v>12</v>
      </c>
      <c r="M59" t="s">
        <v>12</v>
      </c>
      <c r="N59" t="s">
        <v>12</v>
      </c>
      <c r="O59" t="s">
        <v>12</v>
      </c>
      <c r="P59" t="s">
        <v>12</v>
      </c>
      <c r="Q59" t="s">
        <v>12</v>
      </c>
      <c r="R59">
        <v>48</v>
      </c>
      <c r="S59">
        <v>10.9</v>
      </c>
      <c r="T59">
        <v>12.3</v>
      </c>
      <c r="U59">
        <v>98.6</v>
      </c>
      <c r="V59" t="s">
        <v>12</v>
      </c>
      <c r="W59" t="s">
        <v>12</v>
      </c>
      <c r="X59" t="s">
        <v>12</v>
      </c>
      <c r="Y59" t="s">
        <v>12</v>
      </c>
      <c r="Z59" t="s">
        <v>186</v>
      </c>
      <c r="AA59" t="s">
        <v>1</v>
      </c>
      <c r="AB59" s="1" t="s">
        <v>199</v>
      </c>
      <c r="AC59" s="1" t="s">
        <v>196</v>
      </c>
      <c r="AD59" s="1" t="s">
        <v>75</v>
      </c>
      <c r="AE59" s="1" t="s">
        <v>125</v>
      </c>
      <c r="AF59" s="4" t="s">
        <v>200</v>
      </c>
      <c r="AG59" s="4" t="s">
        <v>58</v>
      </c>
      <c r="AH59" s="4" t="s">
        <v>207</v>
      </c>
      <c r="AI59" s="4" t="s">
        <v>12</v>
      </c>
      <c r="AJ59" s="5" t="s">
        <v>208</v>
      </c>
      <c r="AK59" s="1">
        <v>10</v>
      </c>
      <c r="AL59" s="1">
        <v>2010</v>
      </c>
      <c r="AM59" s="1" t="s">
        <v>198</v>
      </c>
      <c r="AO59">
        <v>1</v>
      </c>
    </row>
    <row r="60" spans="1:41" x14ac:dyDescent="0.25">
      <c r="A60">
        <v>78</v>
      </c>
      <c r="B60" t="s">
        <v>12</v>
      </c>
      <c r="C60" t="s">
        <v>55</v>
      </c>
      <c r="D60" t="s">
        <v>203</v>
      </c>
      <c r="E60" t="s">
        <v>58</v>
      </c>
      <c r="F60" t="s">
        <v>12</v>
      </c>
      <c r="G60" t="s">
        <v>12</v>
      </c>
      <c r="H60" t="s">
        <v>12</v>
      </c>
      <c r="I60" t="s">
        <v>12</v>
      </c>
      <c r="J60" t="s">
        <v>12</v>
      </c>
      <c r="K60" t="s">
        <v>12</v>
      </c>
      <c r="L60" t="s">
        <v>12</v>
      </c>
      <c r="M60" t="s">
        <v>12</v>
      </c>
      <c r="N60" t="s">
        <v>12</v>
      </c>
      <c r="O60" t="s">
        <v>12</v>
      </c>
      <c r="P60" t="s">
        <v>12</v>
      </c>
      <c r="Q60" t="s">
        <v>12</v>
      </c>
      <c r="R60">
        <v>274.7</v>
      </c>
      <c r="S60">
        <v>88.3</v>
      </c>
      <c r="T60">
        <v>13.3</v>
      </c>
      <c r="U60">
        <v>1067</v>
      </c>
      <c r="V60" t="s">
        <v>12</v>
      </c>
      <c r="W60" t="s">
        <v>12</v>
      </c>
      <c r="X60" t="s">
        <v>12</v>
      </c>
      <c r="Y60" t="s">
        <v>12</v>
      </c>
      <c r="Z60" t="s">
        <v>186</v>
      </c>
      <c r="AA60" t="s">
        <v>1</v>
      </c>
      <c r="AB60" s="1" t="s">
        <v>199</v>
      </c>
      <c r="AC60" s="1" t="s">
        <v>196</v>
      </c>
      <c r="AD60" s="1" t="s">
        <v>75</v>
      </c>
      <c r="AE60" s="1" t="s">
        <v>125</v>
      </c>
      <c r="AF60" s="4" t="s">
        <v>200</v>
      </c>
      <c r="AG60" s="4" t="s">
        <v>58</v>
      </c>
      <c r="AH60" s="4" t="s">
        <v>207</v>
      </c>
      <c r="AI60" s="4" t="s">
        <v>12</v>
      </c>
      <c r="AJ60" s="5" t="s">
        <v>208</v>
      </c>
      <c r="AK60" s="1">
        <v>14</v>
      </c>
      <c r="AL60" s="1">
        <v>2010</v>
      </c>
      <c r="AM60" s="1" t="s">
        <v>198</v>
      </c>
      <c r="AO60">
        <v>1</v>
      </c>
    </row>
    <row r="61" spans="1:41" x14ac:dyDescent="0.25">
      <c r="A61">
        <v>83</v>
      </c>
      <c r="B61" t="s">
        <v>12</v>
      </c>
      <c r="C61" t="s">
        <v>55</v>
      </c>
      <c r="D61" t="s">
        <v>234</v>
      </c>
      <c r="E61" t="s">
        <v>58</v>
      </c>
      <c r="F61" t="s">
        <v>12</v>
      </c>
      <c r="G61" t="s">
        <v>12</v>
      </c>
      <c r="H61" t="s">
        <v>12</v>
      </c>
      <c r="I61" t="s">
        <v>12</v>
      </c>
      <c r="J61" t="s">
        <v>12</v>
      </c>
      <c r="K61" t="s">
        <v>12</v>
      </c>
      <c r="L61" t="s">
        <v>12</v>
      </c>
      <c r="M61" t="s">
        <v>12</v>
      </c>
      <c r="N61" t="s">
        <v>12</v>
      </c>
      <c r="O61" t="s">
        <v>12</v>
      </c>
      <c r="P61" t="s">
        <v>12</v>
      </c>
      <c r="Q61" t="s">
        <v>12</v>
      </c>
      <c r="R61">
        <v>62</v>
      </c>
      <c r="S61">
        <v>7.1</v>
      </c>
      <c r="T61" t="s">
        <v>12</v>
      </c>
      <c r="U61" t="s">
        <v>12</v>
      </c>
      <c r="V61" t="s">
        <v>12</v>
      </c>
      <c r="W61" t="s">
        <v>12</v>
      </c>
      <c r="X61" t="s">
        <v>12</v>
      </c>
      <c r="Y61" t="s">
        <v>229</v>
      </c>
      <c r="Z61" t="s">
        <v>228</v>
      </c>
      <c r="AA61" t="s">
        <v>1</v>
      </c>
      <c r="AD61" s="1" t="s">
        <v>75</v>
      </c>
      <c r="AE61" s="1" t="s">
        <v>12</v>
      </c>
      <c r="AF61" s="4" t="s">
        <v>231</v>
      </c>
      <c r="AG61" s="4" t="s">
        <v>58</v>
      </c>
      <c r="AH61" s="4" t="s">
        <v>12</v>
      </c>
      <c r="AI61" s="4" t="s">
        <v>12</v>
      </c>
      <c r="AJ61" s="5" t="s">
        <v>232</v>
      </c>
      <c r="AK61" s="1">
        <v>25</v>
      </c>
      <c r="AL61" s="1">
        <v>2013</v>
      </c>
      <c r="AM61" s="1" t="s">
        <v>310</v>
      </c>
      <c r="AO61">
        <v>1</v>
      </c>
    </row>
    <row r="62" spans="1:41" x14ac:dyDescent="0.25">
      <c r="A62">
        <v>84</v>
      </c>
      <c r="B62" t="s">
        <v>12</v>
      </c>
      <c r="C62" t="s">
        <v>0</v>
      </c>
      <c r="D62" t="s">
        <v>235</v>
      </c>
      <c r="E62" t="s">
        <v>58</v>
      </c>
      <c r="F62" t="s">
        <v>12</v>
      </c>
      <c r="G62" t="s">
        <v>12</v>
      </c>
      <c r="H62" t="s">
        <v>12</v>
      </c>
      <c r="I62" t="s">
        <v>12</v>
      </c>
      <c r="J62" t="s">
        <v>12</v>
      </c>
      <c r="K62" t="s">
        <v>12</v>
      </c>
      <c r="L62" t="s">
        <v>12</v>
      </c>
      <c r="M62" t="s">
        <v>12</v>
      </c>
      <c r="N62" t="s">
        <v>12</v>
      </c>
      <c r="O62" t="s">
        <v>12</v>
      </c>
      <c r="P62" t="s">
        <v>12</v>
      </c>
      <c r="Q62" t="s">
        <v>12</v>
      </c>
      <c r="R62">
        <v>67.400000000000006</v>
      </c>
      <c r="S62">
        <v>3.9</v>
      </c>
      <c r="T62" t="s">
        <v>12</v>
      </c>
      <c r="U62" t="s">
        <v>12</v>
      </c>
      <c r="V62" t="s">
        <v>12</v>
      </c>
      <c r="W62" t="s">
        <v>12</v>
      </c>
      <c r="X62" t="s">
        <v>12</v>
      </c>
      <c r="Y62" t="s">
        <v>229</v>
      </c>
      <c r="Z62" t="s">
        <v>228</v>
      </c>
      <c r="AA62" t="s">
        <v>1</v>
      </c>
      <c r="AD62" s="1" t="s">
        <v>75</v>
      </c>
      <c r="AE62" s="1" t="s">
        <v>12</v>
      </c>
      <c r="AF62" s="4" t="s">
        <v>231</v>
      </c>
      <c r="AG62" s="4" t="s">
        <v>58</v>
      </c>
      <c r="AH62" s="4" t="s">
        <v>12</v>
      </c>
      <c r="AI62" s="4" t="s">
        <v>12</v>
      </c>
      <c r="AJ62" s="5" t="s">
        <v>232</v>
      </c>
      <c r="AK62" s="1">
        <v>24</v>
      </c>
      <c r="AL62" s="1">
        <v>2013</v>
      </c>
      <c r="AM62" s="1" t="s">
        <v>310</v>
      </c>
      <c r="AO62">
        <v>1</v>
      </c>
    </row>
    <row r="63" spans="1:41" x14ac:dyDescent="0.25">
      <c r="A63">
        <v>85</v>
      </c>
      <c r="B63" t="s">
        <v>12</v>
      </c>
      <c r="C63" t="s">
        <v>55</v>
      </c>
      <c r="D63" t="s">
        <v>236</v>
      </c>
      <c r="E63" t="s">
        <v>58</v>
      </c>
      <c r="F63" t="s">
        <v>12</v>
      </c>
      <c r="G63" t="s">
        <v>12</v>
      </c>
      <c r="H63" t="s">
        <v>12</v>
      </c>
      <c r="I63" t="s">
        <v>12</v>
      </c>
      <c r="J63" t="s">
        <v>12</v>
      </c>
      <c r="K63" t="s">
        <v>12</v>
      </c>
      <c r="L63" t="s">
        <v>12</v>
      </c>
      <c r="M63" t="s">
        <v>12</v>
      </c>
      <c r="N63" t="s">
        <v>12</v>
      </c>
      <c r="O63" t="s">
        <v>12</v>
      </c>
      <c r="P63" t="s">
        <v>12</v>
      </c>
      <c r="Q63" t="s">
        <v>12</v>
      </c>
      <c r="R63">
        <v>42.6</v>
      </c>
      <c r="S63">
        <v>2.6</v>
      </c>
      <c r="T63" t="s">
        <v>12</v>
      </c>
      <c r="U63" t="s">
        <v>12</v>
      </c>
      <c r="V63" t="s">
        <v>12</v>
      </c>
      <c r="W63" t="s">
        <v>12</v>
      </c>
      <c r="X63" t="s">
        <v>12</v>
      </c>
      <c r="Y63" t="s">
        <v>230</v>
      </c>
      <c r="Z63" t="s">
        <v>227</v>
      </c>
      <c r="AA63" t="s">
        <v>1</v>
      </c>
      <c r="AD63" s="1" t="s">
        <v>75</v>
      </c>
      <c r="AE63" s="1" t="s">
        <v>12</v>
      </c>
      <c r="AF63" s="4" t="s">
        <v>231</v>
      </c>
      <c r="AG63" s="4" t="s">
        <v>58</v>
      </c>
      <c r="AH63" s="4" t="s">
        <v>12</v>
      </c>
      <c r="AI63" s="4" t="s">
        <v>12</v>
      </c>
      <c r="AJ63" s="5" t="s">
        <v>232</v>
      </c>
      <c r="AK63" s="1">
        <v>18</v>
      </c>
      <c r="AL63" s="1">
        <v>2013</v>
      </c>
      <c r="AM63" s="1" t="s">
        <v>311</v>
      </c>
      <c r="AO63">
        <v>1</v>
      </c>
    </row>
    <row r="64" spans="1:41" x14ac:dyDescent="0.25">
      <c r="A64">
        <v>86</v>
      </c>
      <c r="B64" t="s">
        <v>12</v>
      </c>
      <c r="C64" t="s">
        <v>0</v>
      </c>
      <c r="D64" t="s">
        <v>236</v>
      </c>
      <c r="E64" t="s">
        <v>58</v>
      </c>
      <c r="F64" t="s">
        <v>12</v>
      </c>
      <c r="G64" t="s">
        <v>12</v>
      </c>
      <c r="H64" t="s">
        <v>12</v>
      </c>
      <c r="I64" t="s">
        <v>12</v>
      </c>
      <c r="J64" t="s">
        <v>12</v>
      </c>
      <c r="K64" t="s">
        <v>12</v>
      </c>
      <c r="L64" t="s">
        <v>12</v>
      </c>
      <c r="M64" t="s">
        <v>12</v>
      </c>
      <c r="N64" t="s">
        <v>12</v>
      </c>
      <c r="O64" t="s">
        <v>12</v>
      </c>
      <c r="P64" t="s">
        <v>12</v>
      </c>
      <c r="Q64" t="s">
        <v>12</v>
      </c>
      <c r="R64">
        <v>24.2</v>
      </c>
      <c r="S64">
        <v>2.6</v>
      </c>
      <c r="T64" t="s">
        <v>12</v>
      </c>
      <c r="U64" t="s">
        <v>12</v>
      </c>
      <c r="V64" t="s">
        <v>12</v>
      </c>
      <c r="W64" t="s">
        <v>12</v>
      </c>
      <c r="X64" t="s">
        <v>12</v>
      </c>
      <c r="Y64" t="s">
        <v>230</v>
      </c>
      <c r="Z64" t="s">
        <v>227</v>
      </c>
      <c r="AA64" t="s">
        <v>1</v>
      </c>
      <c r="AD64" s="1" t="s">
        <v>75</v>
      </c>
      <c r="AE64" s="1" t="s">
        <v>12</v>
      </c>
      <c r="AF64" s="4" t="s">
        <v>231</v>
      </c>
      <c r="AG64" s="4" t="s">
        <v>58</v>
      </c>
      <c r="AH64" s="4" t="s">
        <v>12</v>
      </c>
      <c r="AI64" s="4" t="s">
        <v>12</v>
      </c>
      <c r="AJ64" s="5" t="s">
        <v>232</v>
      </c>
      <c r="AK64" s="1">
        <v>14</v>
      </c>
      <c r="AL64" s="1">
        <v>2013</v>
      </c>
      <c r="AM64" s="1" t="s">
        <v>311</v>
      </c>
      <c r="AO64">
        <v>1</v>
      </c>
    </row>
    <row r="65" spans="1:41" x14ac:dyDescent="0.25">
      <c r="A65">
        <v>79</v>
      </c>
      <c r="B65" t="s">
        <v>12</v>
      </c>
      <c r="C65" t="s">
        <v>55</v>
      </c>
      <c r="D65" t="s">
        <v>217</v>
      </c>
      <c r="E65" t="s">
        <v>58</v>
      </c>
      <c r="F65" t="s">
        <v>12</v>
      </c>
      <c r="G65" t="s">
        <v>12</v>
      </c>
      <c r="H65" t="s">
        <v>12</v>
      </c>
      <c r="I65" t="s">
        <v>12</v>
      </c>
      <c r="J65" t="s">
        <v>12</v>
      </c>
      <c r="K65" t="s">
        <v>12</v>
      </c>
      <c r="L65" t="s">
        <v>12</v>
      </c>
      <c r="M65" t="s">
        <v>12</v>
      </c>
      <c r="N65" t="s">
        <v>12</v>
      </c>
      <c r="O65" t="s">
        <v>12</v>
      </c>
      <c r="P65" t="s">
        <v>12</v>
      </c>
      <c r="Q65" t="s">
        <v>12</v>
      </c>
      <c r="R65">
        <v>31</v>
      </c>
      <c r="S65">
        <v>16</v>
      </c>
      <c r="T65">
        <v>6</v>
      </c>
      <c r="U65">
        <v>56</v>
      </c>
      <c r="V65" t="s">
        <v>12</v>
      </c>
      <c r="W65" t="s">
        <v>12</v>
      </c>
      <c r="X65" t="s">
        <v>12</v>
      </c>
      <c r="Y65" t="s">
        <v>219</v>
      </c>
      <c r="Z65" t="s">
        <v>220</v>
      </c>
      <c r="AA65" t="s">
        <v>1</v>
      </c>
      <c r="AB65" s="1" t="s">
        <v>97</v>
      </c>
      <c r="AD65" s="1" t="s">
        <v>75</v>
      </c>
      <c r="AE65" s="1" t="s">
        <v>224</v>
      </c>
      <c r="AF65" s="4" t="s">
        <v>225</v>
      </c>
      <c r="AG65" s="4" t="s">
        <v>58</v>
      </c>
      <c r="AH65" s="4" t="s">
        <v>12</v>
      </c>
      <c r="AI65" s="4" t="s">
        <v>12</v>
      </c>
      <c r="AJ65" s="5" t="s">
        <v>226</v>
      </c>
      <c r="AK65" s="1">
        <v>16</v>
      </c>
      <c r="AL65" s="1">
        <v>2013</v>
      </c>
      <c r="AM65" s="1" t="s">
        <v>308</v>
      </c>
      <c r="AO65">
        <v>1</v>
      </c>
    </row>
    <row r="66" spans="1:41" x14ac:dyDescent="0.25">
      <c r="A66">
        <v>80</v>
      </c>
      <c r="B66" t="s">
        <v>12</v>
      </c>
      <c r="C66" t="s">
        <v>0</v>
      </c>
      <c r="D66" t="s">
        <v>217</v>
      </c>
      <c r="E66" t="s">
        <v>58</v>
      </c>
      <c r="F66" t="s">
        <v>12</v>
      </c>
      <c r="G66" t="s">
        <v>12</v>
      </c>
      <c r="H66" t="s">
        <v>12</v>
      </c>
      <c r="I66" t="s">
        <v>12</v>
      </c>
      <c r="J66" t="s">
        <v>12</v>
      </c>
      <c r="K66" t="s">
        <v>12</v>
      </c>
      <c r="L66" t="s">
        <v>12</v>
      </c>
      <c r="M66" t="s">
        <v>12</v>
      </c>
      <c r="N66" t="s">
        <v>12</v>
      </c>
      <c r="O66" t="s">
        <v>12</v>
      </c>
      <c r="P66" t="s">
        <v>12</v>
      </c>
      <c r="Q66" t="s">
        <v>12</v>
      </c>
      <c r="R66">
        <v>33</v>
      </c>
      <c r="S66">
        <v>34</v>
      </c>
      <c r="T66">
        <v>13</v>
      </c>
      <c r="U66">
        <v>357</v>
      </c>
      <c r="V66" t="s">
        <v>12</v>
      </c>
      <c r="W66" t="s">
        <v>12</v>
      </c>
      <c r="X66" t="s">
        <v>12</v>
      </c>
      <c r="Y66" t="s">
        <v>219</v>
      </c>
      <c r="Z66" t="s">
        <v>220</v>
      </c>
      <c r="AA66" t="s">
        <v>1</v>
      </c>
      <c r="AB66" s="1" t="s">
        <v>97</v>
      </c>
      <c r="AD66" s="1" t="s">
        <v>75</v>
      </c>
      <c r="AE66" s="1" t="s">
        <v>224</v>
      </c>
      <c r="AF66" s="4" t="s">
        <v>225</v>
      </c>
      <c r="AG66" s="4" t="s">
        <v>58</v>
      </c>
      <c r="AH66" s="4" t="s">
        <v>12</v>
      </c>
      <c r="AI66" s="4" t="s">
        <v>12</v>
      </c>
      <c r="AJ66" s="5" t="s">
        <v>226</v>
      </c>
      <c r="AK66" s="1">
        <v>4</v>
      </c>
      <c r="AL66" s="1">
        <v>2013</v>
      </c>
      <c r="AM66" s="1" t="s">
        <v>308</v>
      </c>
      <c r="AO66">
        <v>1</v>
      </c>
    </row>
    <row r="67" spans="1:41" x14ac:dyDescent="0.25">
      <c r="A67">
        <v>81</v>
      </c>
      <c r="B67" t="s">
        <v>12</v>
      </c>
      <c r="C67" t="s">
        <v>55</v>
      </c>
      <c r="D67" t="s">
        <v>218</v>
      </c>
      <c r="E67" t="s">
        <v>58</v>
      </c>
      <c r="F67" t="s">
        <v>12</v>
      </c>
      <c r="G67" t="s">
        <v>12</v>
      </c>
      <c r="H67" t="s">
        <v>12</v>
      </c>
      <c r="I67" t="s">
        <v>12</v>
      </c>
      <c r="J67" t="s">
        <v>12</v>
      </c>
      <c r="K67" t="s">
        <v>12</v>
      </c>
      <c r="L67" t="s">
        <v>12</v>
      </c>
      <c r="M67" t="s">
        <v>12</v>
      </c>
      <c r="N67" t="s">
        <v>12</v>
      </c>
      <c r="O67" t="s">
        <v>12</v>
      </c>
      <c r="P67" t="s">
        <v>12</v>
      </c>
      <c r="Q67" t="s">
        <v>12</v>
      </c>
      <c r="R67">
        <v>52</v>
      </c>
      <c r="S67">
        <v>23</v>
      </c>
      <c r="T67">
        <v>15</v>
      </c>
      <c r="U67">
        <v>103</v>
      </c>
      <c r="V67" t="s">
        <v>12</v>
      </c>
      <c r="W67" t="s">
        <v>12</v>
      </c>
      <c r="X67" t="s">
        <v>12</v>
      </c>
      <c r="Y67" t="s">
        <v>221</v>
      </c>
      <c r="Z67" t="s">
        <v>222</v>
      </c>
      <c r="AA67" t="s">
        <v>1</v>
      </c>
      <c r="AB67" s="1" t="s">
        <v>223</v>
      </c>
      <c r="AD67" s="1" t="s">
        <v>75</v>
      </c>
      <c r="AE67" s="1" t="s">
        <v>224</v>
      </c>
      <c r="AF67" s="4" t="s">
        <v>225</v>
      </c>
      <c r="AG67" s="4" t="s">
        <v>58</v>
      </c>
      <c r="AH67" s="4" t="s">
        <v>12</v>
      </c>
      <c r="AI67" s="4" t="s">
        <v>12</v>
      </c>
      <c r="AJ67" s="5" t="s">
        <v>233</v>
      </c>
      <c r="AK67" s="1">
        <v>19</v>
      </c>
      <c r="AL67" s="1">
        <v>2013</v>
      </c>
      <c r="AM67" s="1" t="s">
        <v>309</v>
      </c>
      <c r="AO67">
        <v>1</v>
      </c>
    </row>
    <row r="68" spans="1:41" x14ac:dyDescent="0.25">
      <c r="A68">
        <v>82</v>
      </c>
      <c r="B68" t="s">
        <v>12</v>
      </c>
      <c r="C68" t="s">
        <v>0</v>
      </c>
      <c r="D68" t="s">
        <v>218</v>
      </c>
      <c r="E68" t="s">
        <v>58</v>
      </c>
      <c r="F68" t="s">
        <v>12</v>
      </c>
      <c r="G68" t="s">
        <v>12</v>
      </c>
      <c r="H68" t="s">
        <v>12</v>
      </c>
      <c r="I68" t="s">
        <v>12</v>
      </c>
      <c r="J68" t="s">
        <v>12</v>
      </c>
      <c r="K68" t="s">
        <v>12</v>
      </c>
      <c r="L68" t="s">
        <v>12</v>
      </c>
      <c r="M68" t="s">
        <v>12</v>
      </c>
      <c r="N68" t="s">
        <v>12</v>
      </c>
      <c r="O68" t="s">
        <v>12</v>
      </c>
      <c r="P68" t="s">
        <v>12</v>
      </c>
      <c r="Q68" t="s">
        <v>12</v>
      </c>
      <c r="R68">
        <v>65</v>
      </c>
      <c r="S68">
        <v>57</v>
      </c>
      <c r="T68">
        <v>11</v>
      </c>
      <c r="U68">
        <v>179</v>
      </c>
      <c r="V68" t="s">
        <v>12</v>
      </c>
      <c r="W68" t="s">
        <v>12</v>
      </c>
      <c r="X68" t="s">
        <v>12</v>
      </c>
      <c r="Y68" t="s">
        <v>221</v>
      </c>
      <c r="Z68" t="s">
        <v>222</v>
      </c>
      <c r="AA68" t="s">
        <v>1</v>
      </c>
      <c r="AB68" s="1" t="s">
        <v>223</v>
      </c>
      <c r="AD68" s="1" t="s">
        <v>75</v>
      </c>
      <c r="AE68" s="1" t="s">
        <v>224</v>
      </c>
      <c r="AF68" s="4" t="s">
        <v>225</v>
      </c>
      <c r="AG68" s="4" t="s">
        <v>58</v>
      </c>
      <c r="AH68" s="4" t="s">
        <v>12</v>
      </c>
      <c r="AI68" s="4" t="s">
        <v>12</v>
      </c>
      <c r="AJ68" s="5" t="s">
        <v>233</v>
      </c>
      <c r="AK68" s="1">
        <v>9</v>
      </c>
      <c r="AL68" s="1">
        <v>2013</v>
      </c>
      <c r="AM68" s="1" t="s">
        <v>309</v>
      </c>
      <c r="AO68">
        <v>1</v>
      </c>
    </row>
    <row r="69" spans="1:41" x14ac:dyDescent="0.25">
      <c r="A69">
        <v>87</v>
      </c>
      <c r="B69" t="s">
        <v>12</v>
      </c>
      <c r="C69" t="s">
        <v>55</v>
      </c>
      <c r="D69" t="s">
        <v>242</v>
      </c>
      <c r="E69" t="s">
        <v>58</v>
      </c>
      <c r="F69" t="s">
        <v>12</v>
      </c>
      <c r="G69" t="s">
        <v>12</v>
      </c>
      <c r="H69" t="s">
        <v>12</v>
      </c>
      <c r="I69" t="s">
        <v>12</v>
      </c>
      <c r="J69" t="s">
        <v>12</v>
      </c>
      <c r="K69" t="s">
        <v>12</v>
      </c>
      <c r="L69" t="s">
        <v>253</v>
      </c>
      <c r="M69" t="s">
        <v>12</v>
      </c>
      <c r="N69" t="s">
        <v>12</v>
      </c>
      <c r="O69" t="s">
        <v>12</v>
      </c>
      <c r="P69" t="s">
        <v>243</v>
      </c>
      <c r="Q69" t="s">
        <v>59</v>
      </c>
      <c r="R69">
        <v>165.3</v>
      </c>
      <c r="S69" t="s">
        <v>12</v>
      </c>
      <c r="T69">
        <v>25.6</v>
      </c>
      <c r="U69">
        <v>486.7</v>
      </c>
      <c r="V69">
        <v>364.3</v>
      </c>
      <c r="W69">
        <v>200.9</v>
      </c>
      <c r="X69">
        <v>749.3</v>
      </c>
      <c r="Y69" t="s">
        <v>247</v>
      </c>
      <c r="Z69" t="s">
        <v>240</v>
      </c>
      <c r="AA69" t="s">
        <v>141</v>
      </c>
      <c r="AD69" s="1" t="s">
        <v>7</v>
      </c>
      <c r="AE69" s="1" t="s">
        <v>241</v>
      </c>
      <c r="AF69" s="4" t="s">
        <v>237</v>
      </c>
      <c r="AG69" s="4" t="s">
        <v>59</v>
      </c>
      <c r="AH69" s="4" t="s">
        <v>254</v>
      </c>
      <c r="AJ69" s="5" t="s">
        <v>251</v>
      </c>
      <c r="AK69" s="1">
        <v>4</v>
      </c>
      <c r="AL69" s="1">
        <v>2015</v>
      </c>
      <c r="AM69" s="1" t="s">
        <v>238</v>
      </c>
      <c r="AN69" t="s">
        <v>252</v>
      </c>
      <c r="AO69">
        <v>1</v>
      </c>
    </row>
    <row r="70" spans="1:41" x14ac:dyDescent="0.25">
      <c r="A70">
        <v>88</v>
      </c>
      <c r="B70" t="s">
        <v>12</v>
      </c>
      <c r="C70" t="s">
        <v>0</v>
      </c>
      <c r="D70" t="s">
        <v>242</v>
      </c>
      <c r="E70" t="s">
        <v>58</v>
      </c>
      <c r="F70" t="s">
        <v>12</v>
      </c>
      <c r="G70" t="s">
        <v>12</v>
      </c>
      <c r="H70" t="s">
        <v>12</v>
      </c>
      <c r="I70" t="s">
        <v>12</v>
      </c>
      <c r="J70" t="s">
        <v>12</v>
      </c>
      <c r="K70" t="s">
        <v>12</v>
      </c>
      <c r="L70" t="s">
        <v>12</v>
      </c>
      <c r="M70" t="s">
        <v>12</v>
      </c>
      <c r="N70" t="s">
        <v>12</v>
      </c>
      <c r="O70" t="s">
        <v>12</v>
      </c>
      <c r="P70" t="s">
        <v>244</v>
      </c>
      <c r="Q70" t="s">
        <v>59</v>
      </c>
      <c r="R70">
        <v>13.7</v>
      </c>
      <c r="S70" t="s">
        <v>12</v>
      </c>
      <c r="T70">
        <v>2.9</v>
      </c>
      <c r="U70">
        <v>24.5</v>
      </c>
      <c r="V70">
        <v>132.1</v>
      </c>
      <c r="W70">
        <v>54.6</v>
      </c>
      <c r="X70">
        <v>209.6</v>
      </c>
      <c r="Y70" t="s">
        <v>247</v>
      </c>
      <c r="Z70" t="s">
        <v>240</v>
      </c>
      <c r="AA70" t="s">
        <v>141</v>
      </c>
      <c r="AD70" t="s">
        <v>7</v>
      </c>
      <c r="AE70" s="1" t="s">
        <v>241</v>
      </c>
      <c r="AF70" s="4" t="s">
        <v>237</v>
      </c>
      <c r="AG70" s="4" t="s">
        <v>59</v>
      </c>
      <c r="AH70" s="4" t="s">
        <v>254</v>
      </c>
      <c r="AJ70" s="5" t="s">
        <v>251</v>
      </c>
      <c r="AK70" s="1">
        <v>3</v>
      </c>
      <c r="AL70" s="1">
        <v>2015</v>
      </c>
      <c r="AM70" s="1" t="s">
        <v>238</v>
      </c>
      <c r="AN70" t="s">
        <v>252</v>
      </c>
      <c r="AO70">
        <v>1</v>
      </c>
    </row>
    <row r="71" spans="1:41" x14ac:dyDescent="0.25">
      <c r="A71">
        <v>89</v>
      </c>
      <c r="B71" t="s">
        <v>12</v>
      </c>
      <c r="C71" t="s">
        <v>55</v>
      </c>
      <c r="D71">
        <v>2011</v>
      </c>
      <c r="E71" t="s">
        <v>58</v>
      </c>
      <c r="F71" t="s">
        <v>12</v>
      </c>
      <c r="G71" t="s">
        <v>12</v>
      </c>
      <c r="H71" t="s">
        <v>12</v>
      </c>
      <c r="I71" t="s">
        <v>12</v>
      </c>
      <c r="J71" t="s">
        <v>12</v>
      </c>
      <c r="K71" t="s">
        <v>12</v>
      </c>
      <c r="L71" t="s">
        <v>12</v>
      </c>
      <c r="M71" t="s">
        <v>12</v>
      </c>
      <c r="N71" t="s">
        <v>12</v>
      </c>
      <c r="O71" t="s">
        <v>12</v>
      </c>
      <c r="P71" t="s">
        <v>71</v>
      </c>
      <c r="Q71" t="s">
        <v>12</v>
      </c>
      <c r="R71">
        <v>2450</v>
      </c>
      <c r="S71" t="s">
        <v>12</v>
      </c>
      <c r="T71" t="s">
        <v>12</v>
      </c>
      <c r="U71" t="s">
        <v>12</v>
      </c>
      <c r="V71">
        <v>2700</v>
      </c>
      <c r="W71" t="s">
        <v>12</v>
      </c>
      <c r="X71" t="s">
        <v>12</v>
      </c>
      <c r="Y71" t="s">
        <v>12</v>
      </c>
      <c r="Z71" t="s">
        <v>255</v>
      </c>
      <c r="AA71" t="s">
        <v>1</v>
      </c>
      <c r="AD71" t="s">
        <v>256</v>
      </c>
      <c r="AE71" s="1" t="s">
        <v>12</v>
      </c>
      <c r="AF71" s="5" t="s">
        <v>257</v>
      </c>
      <c r="AG71" s="5" t="s">
        <v>58</v>
      </c>
      <c r="AH71" s="5" t="s">
        <v>12</v>
      </c>
      <c r="AI71" s="5" t="s">
        <v>12</v>
      </c>
      <c r="AJ71" s="5" t="s">
        <v>89</v>
      </c>
      <c r="AK71" s="1">
        <v>1</v>
      </c>
      <c r="AL71" s="1">
        <v>2016</v>
      </c>
      <c r="AM71" s="1" t="s">
        <v>258</v>
      </c>
      <c r="AO71">
        <v>1</v>
      </c>
    </row>
    <row r="72" spans="1:41" x14ac:dyDescent="0.25">
      <c r="A72">
        <v>91</v>
      </c>
      <c r="B72" t="s">
        <v>47</v>
      </c>
      <c r="C72" t="s">
        <v>55</v>
      </c>
      <c r="D72" t="s">
        <v>242</v>
      </c>
      <c r="E72" t="s">
        <v>58</v>
      </c>
      <c r="F72" t="s">
        <v>12</v>
      </c>
      <c r="G72" t="s">
        <v>12</v>
      </c>
      <c r="H72" t="s">
        <v>12</v>
      </c>
      <c r="I72" t="s">
        <v>12</v>
      </c>
      <c r="J72" t="s">
        <v>12</v>
      </c>
      <c r="K72" t="s">
        <v>12</v>
      </c>
      <c r="L72" t="s">
        <v>12</v>
      </c>
      <c r="M72" t="s">
        <v>12</v>
      </c>
      <c r="N72" t="s">
        <v>12</v>
      </c>
      <c r="O72">
        <v>44.8</v>
      </c>
      <c r="P72" t="s">
        <v>276</v>
      </c>
      <c r="Q72" t="s">
        <v>58</v>
      </c>
      <c r="R72">
        <v>33.700000000000003</v>
      </c>
      <c r="S72" t="s">
        <v>12</v>
      </c>
      <c r="T72" t="s">
        <v>12</v>
      </c>
      <c r="U72" t="s">
        <v>12</v>
      </c>
      <c r="V72">
        <f>89.07+194.82</f>
        <v>283.89</v>
      </c>
      <c r="W72" t="s">
        <v>12</v>
      </c>
      <c r="X72" t="s">
        <v>12</v>
      </c>
      <c r="Y72" t="s">
        <v>12</v>
      </c>
      <c r="Z72" t="s">
        <v>96</v>
      </c>
      <c r="AA72" t="s">
        <v>1</v>
      </c>
      <c r="AD72" t="s">
        <v>264</v>
      </c>
      <c r="AE72" s="1" t="s">
        <v>125</v>
      </c>
      <c r="AF72" s="5" t="s">
        <v>275</v>
      </c>
      <c r="AG72" s="5" t="s">
        <v>59</v>
      </c>
      <c r="AH72" s="5" t="s">
        <v>273</v>
      </c>
      <c r="AI72" s="5" t="s">
        <v>278</v>
      </c>
      <c r="AJ72" s="5" t="s">
        <v>89</v>
      </c>
      <c r="AK72" s="1">
        <v>1</v>
      </c>
      <c r="AL72" s="1">
        <v>2018</v>
      </c>
      <c r="AM72" s="1" t="s">
        <v>274</v>
      </c>
      <c r="AO72">
        <v>1</v>
      </c>
    </row>
  </sheetData>
  <autoFilter ref="A1:AO72" xr:uid="{00000000-0001-0000-0000-000000000000}">
    <sortState xmlns:xlrd2="http://schemas.microsoft.com/office/spreadsheetml/2017/richdata2" ref="A2:AO72">
      <sortCondition ref="AL1:AL72"/>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
  <sheetViews>
    <sheetView workbookViewId="0">
      <selection activeCell="D1" sqref="D1"/>
    </sheetView>
  </sheetViews>
  <sheetFormatPr defaultRowHeight="15" x14ac:dyDescent="0.25"/>
  <cols>
    <col min="2" max="2" width="9.7109375" bestFit="1" customWidth="1"/>
    <col min="3" max="3" width="4.28515625" bestFit="1" customWidth="1"/>
    <col min="4" max="4" width="20" bestFit="1" customWidth="1"/>
    <col min="5" max="6" width="20" customWidth="1"/>
    <col min="7" max="8" width="16.5703125" customWidth="1"/>
    <col min="9" max="9" width="18.7109375" customWidth="1"/>
    <col min="10" max="10" width="15.28515625" customWidth="1"/>
    <col min="11" max="13" width="13.7109375" customWidth="1"/>
    <col min="14" max="14" width="9.7109375" bestFit="1" customWidth="1"/>
    <col min="19" max="19" width="23.7109375" bestFit="1" customWidth="1"/>
  </cols>
  <sheetData>
    <row r="1" spans="1:21" x14ac:dyDescent="0.25">
      <c r="A1" t="s">
        <v>11</v>
      </c>
      <c r="B1" t="s">
        <v>21</v>
      </c>
      <c r="C1" t="s">
        <v>22</v>
      </c>
      <c r="D1" t="s">
        <v>39</v>
      </c>
      <c r="E1" t="s">
        <v>268</v>
      </c>
      <c r="F1" t="s">
        <v>40</v>
      </c>
      <c r="G1" t="s">
        <v>41</v>
      </c>
      <c r="H1" t="s">
        <v>42</v>
      </c>
      <c r="I1" t="s">
        <v>43</v>
      </c>
      <c r="J1" t="s">
        <v>44</v>
      </c>
      <c r="K1" t="s">
        <v>45</v>
      </c>
      <c r="L1" t="s">
        <v>269</v>
      </c>
      <c r="M1" t="s">
        <v>270</v>
      </c>
      <c r="N1" t="s">
        <v>28</v>
      </c>
      <c r="O1" t="s">
        <v>29</v>
      </c>
      <c r="P1" t="s">
        <v>30</v>
      </c>
      <c r="Q1" t="s">
        <v>20</v>
      </c>
      <c r="R1" t="s">
        <v>26</v>
      </c>
      <c r="S1" t="s">
        <v>24</v>
      </c>
      <c r="T1" t="s">
        <v>27</v>
      </c>
      <c r="U1" t="s">
        <v>284</v>
      </c>
    </row>
    <row r="2" spans="1:21" x14ac:dyDescent="0.25">
      <c r="A2">
        <v>1</v>
      </c>
      <c r="B2" t="s">
        <v>10</v>
      </c>
      <c r="C2" t="s">
        <v>0</v>
      </c>
      <c r="D2" t="s">
        <v>12</v>
      </c>
      <c r="E2" t="s">
        <v>12</v>
      </c>
      <c r="F2">
        <v>10.4</v>
      </c>
      <c r="G2">
        <v>8</v>
      </c>
      <c r="H2">
        <v>1</v>
      </c>
      <c r="I2" t="s">
        <v>12</v>
      </c>
      <c r="J2">
        <v>350</v>
      </c>
      <c r="K2">
        <v>50</v>
      </c>
      <c r="L2" t="s">
        <v>12</v>
      </c>
      <c r="M2" t="s">
        <v>12</v>
      </c>
      <c r="N2" t="s">
        <v>93</v>
      </c>
      <c r="O2" t="s">
        <v>1</v>
      </c>
      <c r="P2" t="s">
        <v>4</v>
      </c>
      <c r="Q2" t="s">
        <v>7</v>
      </c>
      <c r="R2" t="s">
        <v>6</v>
      </c>
      <c r="S2" t="s">
        <v>5</v>
      </c>
      <c r="T2" t="s">
        <v>2</v>
      </c>
    </row>
    <row r="3" spans="1:21" x14ac:dyDescent="0.25">
      <c r="A3">
        <v>38</v>
      </c>
      <c r="B3" t="s">
        <v>12</v>
      </c>
      <c r="C3" t="s">
        <v>12</v>
      </c>
      <c r="D3">
        <v>3.2</v>
      </c>
      <c r="E3" t="s">
        <v>12</v>
      </c>
      <c r="F3">
        <v>11.5</v>
      </c>
      <c r="G3" t="s">
        <v>12</v>
      </c>
      <c r="H3" t="s">
        <v>12</v>
      </c>
      <c r="I3" t="s">
        <v>12</v>
      </c>
      <c r="J3" t="s">
        <v>12</v>
      </c>
      <c r="K3" t="s">
        <v>12</v>
      </c>
      <c r="L3" t="s">
        <v>12</v>
      </c>
      <c r="M3" t="s">
        <v>12</v>
      </c>
      <c r="N3" t="s">
        <v>123</v>
      </c>
      <c r="O3" t="s">
        <v>1</v>
      </c>
      <c r="P3" s="1" t="s">
        <v>124</v>
      </c>
      <c r="Q3" s="1" t="s">
        <v>75</v>
      </c>
      <c r="R3" s="1" t="s">
        <v>125</v>
      </c>
      <c r="S3" s="1" t="s">
        <v>82</v>
      </c>
      <c r="T3" s="1" t="s">
        <v>136</v>
      </c>
    </row>
    <row r="4" spans="1:21" x14ac:dyDescent="0.25">
      <c r="A4">
        <v>90</v>
      </c>
      <c r="B4" t="s">
        <v>267</v>
      </c>
      <c r="C4" t="s">
        <v>55</v>
      </c>
      <c r="D4">
        <v>11.7</v>
      </c>
      <c r="E4">
        <v>7.45</v>
      </c>
      <c r="F4">
        <v>33.979999999999997</v>
      </c>
      <c r="G4" t="s">
        <v>12</v>
      </c>
      <c r="H4">
        <v>0.83</v>
      </c>
      <c r="I4" t="s">
        <v>12</v>
      </c>
      <c r="J4" t="s">
        <v>12</v>
      </c>
      <c r="K4" t="s">
        <v>12</v>
      </c>
      <c r="L4">
        <v>6.3</v>
      </c>
      <c r="M4">
        <v>6.58</v>
      </c>
      <c r="N4" t="s">
        <v>261</v>
      </c>
      <c r="O4" t="s">
        <v>262</v>
      </c>
      <c r="Q4" s="1" t="s">
        <v>7</v>
      </c>
      <c r="R4" s="1" t="s">
        <v>271</v>
      </c>
      <c r="S4" s="1" t="s">
        <v>82</v>
      </c>
      <c r="T4" s="1" t="s">
        <v>272</v>
      </c>
    </row>
    <row r="5" spans="1:21" x14ac:dyDescent="0.25">
      <c r="A5">
        <v>91</v>
      </c>
      <c r="B5" t="s">
        <v>47</v>
      </c>
      <c r="C5" t="s">
        <v>55</v>
      </c>
      <c r="D5">
        <v>6</v>
      </c>
      <c r="E5" t="s">
        <v>12</v>
      </c>
      <c r="F5" t="s">
        <v>12</v>
      </c>
      <c r="G5" t="s">
        <v>12</v>
      </c>
      <c r="H5" t="s">
        <v>12</v>
      </c>
      <c r="I5" t="s">
        <v>12</v>
      </c>
      <c r="J5" t="s">
        <v>12</v>
      </c>
      <c r="K5" t="s">
        <v>12</v>
      </c>
      <c r="L5" t="s">
        <v>12</v>
      </c>
      <c r="M5" t="s">
        <v>12</v>
      </c>
      <c r="N5" t="s">
        <v>96</v>
      </c>
      <c r="O5" t="s">
        <v>1</v>
      </c>
      <c r="Q5" s="1" t="s">
        <v>264</v>
      </c>
      <c r="R5" s="1" t="s">
        <v>125</v>
      </c>
      <c r="S5" s="1" t="s">
        <v>82</v>
      </c>
      <c r="T5" s="1" t="s">
        <v>274</v>
      </c>
      <c r="U5" t="s">
        <v>285</v>
      </c>
    </row>
    <row r="6" spans="1:21" x14ac:dyDescent="0.25">
      <c r="A6">
        <v>91</v>
      </c>
      <c r="B6" t="s">
        <v>47</v>
      </c>
      <c r="C6" t="s">
        <v>55</v>
      </c>
      <c r="D6">
        <v>10</v>
      </c>
      <c r="E6" t="s">
        <v>12</v>
      </c>
      <c r="F6" t="s">
        <v>12</v>
      </c>
      <c r="G6" t="s">
        <v>12</v>
      </c>
      <c r="H6" t="s">
        <v>12</v>
      </c>
      <c r="I6" t="s">
        <v>12</v>
      </c>
      <c r="J6" t="s">
        <v>12</v>
      </c>
      <c r="K6" t="s">
        <v>12</v>
      </c>
      <c r="L6" t="s">
        <v>12</v>
      </c>
      <c r="M6" t="s">
        <v>12</v>
      </c>
      <c r="N6" t="s">
        <v>96</v>
      </c>
      <c r="O6" t="s">
        <v>1</v>
      </c>
      <c r="Q6" s="1" t="s">
        <v>264</v>
      </c>
      <c r="R6" s="1" t="s">
        <v>125</v>
      </c>
      <c r="S6" s="1" t="s">
        <v>82</v>
      </c>
      <c r="T6" s="1" t="s">
        <v>280</v>
      </c>
      <c r="U6" t="s">
        <v>286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6"/>
  <sheetViews>
    <sheetView topLeftCell="A15" workbookViewId="0">
      <selection activeCell="O37" sqref="O37"/>
    </sheetView>
  </sheetViews>
  <sheetFormatPr defaultRowHeight="15" x14ac:dyDescent="0.25"/>
  <cols>
    <col min="5" max="5" width="8.42578125" bestFit="1" customWidth="1"/>
    <col min="7" max="7" width="23.7109375" bestFit="1" customWidth="1"/>
    <col min="8" max="8" width="23.7109375" customWidth="1"/>
    <col min="13" max="13" width="16.42578125" customWidth="1"/>
  </cols>
  <sheetData>
    <row r="1" spans="1:15" x14ac:dyDescent="0.25">
      <c r="A1" t="s">
        <v>11</v>
      </c>
      <c r="B1" t="s">
        <v>21</v>
      </c>
      <c r="C1" t="s">
        <v>22</v>
      </c>
      <c r="D1" t="s">
        <v>13</v>
      </c>
      <c r="E1" t="s">
        <v>14</v>
      </c>
      <c r="F1" t="s">
        <v>16</v>
      </c>
      <c r="G1" t="s">
        <v>24</v>
      </c>
      <c r="H1" t="s">
        <v>25</v>
      </c>
      <c r="I1" t="s">
        <v>28</v>
      </c>
      <c r="J1" t="s">
        <v>29</v>
      </c>
      <c r="K1" t="s">
        <v>30</v>
      </c>
      <c r="L1" t="s">
        <v>20</v>
      </c>
      <c r="M1" t="s">
        <v>26</v>
      </c>
      <c r="N1" t="s">
        <v>27</v>
      </c>
      <c r="O1" t="s">
        <v>83</v>
      </c>
    </row>
    <row r="2" spans="1:15" x14ac:dyDescent="0.25">
      <c r="A2">
        <v>1</v>
      </c>
      <c r="B2" t="s">
        <v>10</v>
      </c>
      <c r="C2" t="s">
        <v>0</v>
      </c>
      <c r="D2">
        <v>1</v>
      </c>
      <c r="E2">
        <v>64</v>
      </c>
      <c r="F2">
        <v>21</v>
      </c>
      <c r="G2" t="s">
        <v>5</v>
      </c>
      <c r="H2" t="s">
        <v>15</v>
      </c>
      <c r="I2" t="s">
        <v>93</v>
      </c>
      <c r="J2" t="s">
        <v>1</v>
      </c>
      <c r="K2" t="s">
        <v>4</v>
      </c>
      <c r="L2" t="s">
        <v>7</v>
      </c>
      <c r="M2" t="s">
        <v>6</v>
      </c>
      <c r="N2" t="s">
        <v>2</v>
      </c>
      <c r="O2" t="s">
        <v>12</v>
      </c>
    </row>
    <row r="3" spans="1:15" x14ac:dyDescent="0.25">
      <c r="A3">
        <v>1</v>
      </c>
      <c r="B3" t="s">
        <v>10</v>
      </c>
      <c r="C3" t="s">
        <v>0</v>
      </c>
      <c r="D3">
        <v>2</v>
      </c>
      <c r="E3">
        <v>61</v>
      </c>
      <c r="F3">
        <v>59</v>
      </c>
      <c r="G3" t="s">
        <v>5</v>
      </c>
      <c r="H3" t="s">
        <v>15</v>
      </c>
      <c r="I3" t="s">
        <v>93</v>
      </c>
      <c r="J3" t="s">
        <v>1</v>
      </c>
      <c r="K3" t="s">
        <v>4</v>
      </c>
      <c r="L3" t="s">
        <v>7</v>
      </c>
      <c r="M3" t="s">
        <v>6</v>
      </c>
      <c r="N3" t="s">
        <v>2</v>
      </c>
      <c r="O3" t="s">
        <v>12</v>
      </c>
    </row>
    <row r="4" spans="1:15" x14ac:dyDescent="0.25">
      <c r="A4">
        <v>1</v>
      </c>
      <c r="B4" t="s">
        <v>10</v>
      </c>
      <c r="C4" t="s">
        <v>0</v>
      </c>
      <c r="D4">
        <v>3</v>
      </c>
      <c r="E4">
        <v>588</v>
      </c>
      <c r="F4">
        <v>49</v>
      </c>
      <c r="G4" t="s">
        <v>5</v>
      </c>
      <c r="H4" t="s">
        <v>15</v>
      </c>
      <c r="I4" t="s">
        <v>93</v>
      </c>
      <c r="J4" t="s">
        <v>1</v>
      </c>
      <c r="K4" t="s">
        <v>4</v>
      </c>
      <c r="L4" t="s">
        <v>7</v>
      </c>
      <c r="M4" t="s">
        <v>6</v>
      </c>
      <c r="N4" t="s">
        <v>2</v>
      </c>
      <c r="O4" t="s">
        <v>12</v>
      </c>
    </row>
    <row r="5" spans="1:15" x14ac:dyDescent="0.25">
      <c r="A5">
        <v>4</v>
      </c>
      <c r="B5" t="s">
        <v>48</v>
      </c>
      <c r="C5" t="s">
        <v>55</v>
      </c>
      <c r="D5">
        <v>1</v>
      </c>
      <c r="E5">
        <v>52</v>
      </c>
      <c r="F5">
        <v>42</v>
      </c>
      <c r="G5" t="s">
        <v>82</v>
      </c>
      <c r="H5" t="s">
        <v>15</v>
      </c>
      <c r="I5" t="s">
        <v>94</v>
      </c>
      <c r="J5" t="s">
        <v>1</v>
      </c>
      <c r="K5" t="s">
        <v>76</v>
      </c>
      <c r="L5" t="s">
        <v>75</v>
      </c>
      <c r="M5" t="s">
        <v>12</v>
      </c>
      <c r="N5" t="s">
        <v>81</v>
      </c>
      <c r="O5" t="s">
        <v>12</v>
      </c>
    </row>
    <row r="6" spans="1:15" x14ac:dyDescent="0.25">
      <c r="A6">
        <v>4</v>
      </c>
      <c r="B6" t="s">
        <v>48</v>
      </c>
      <c r="C6" t="s">
        <v>55</v>
      </c>
      <c r="D6">
        <v>2</v>
      </c>
      <c r="E6">
        <v>51.5</v>
      </c>
      <c r="F6">
        <v>198</v>
      </c>
      <c r="G6" t="s">
        <v>82</v>
      </c>
      <c r="H6" t="s">
        <v>15</v>
      </c>
      <c r="I6" t="s">
        <v>94</v>
      </c>
      <c r="J6" t="s">
        <v>1</v>
      </c>
      <c r="K6" t="s">
        <v>76</v>
      </c>
      <c r="L6" t="s">
        <v>75</v>
      </c>
      <c r="M6" t="s">
        <v>12</v>
      </c>
      <c r="N6" t="s">
        <v>81</v>
      </c>
      <c r="O6" t="s">
        <v>12</v>
      </c>
    </row>
    <row r="7" spans="1:15" x14ac:dyDescent="0.25">
      <c r="A7">
        <v>4</v>
      </c>
      <c r="B7" t="s">
        <v>48</v>
      </c>
      <c r="C7" t="s">
        <v>55</v>
      </c>
      <c r="D7">
        <v>3</v>
      </c>
      <c r="E7">
        <v>21</v>
      </c>
      <c r="F7">
        <v>152</v>
      </c>
      <c r="G7" t="s">
        <v>82</v>
      </c>
      <c r="H7" t="s">
        <v>15</v>
      </c>
      <c r="I7" t="s">
        <v>94</v>
      </c>
      <c r="J7" t="s">
        <v>1</v>
      </c>
      <c r="K7" t="s">
        <v>76</v>
      </c>
      <c r="L7" t="s">
        <v>75</v>
      </c>
      <c r="M7" t="s">
        <v>12</v>
      </c>
      <c r="N7" t="s">
        <v>81</v>
      </c>
      <c r="O7" t="s">
        <v>84</v>
      </c>
    </row>
    <row r="8" spans="1:15" x14ac:dyDescent="0.25">
      <c r="A8">
        <v>5</v>
      </c>
      <c r="B8" t="s">
        <v>49</v>
      </c>
      <c r="C8" t="s">
        <v>55</v>
      </c>
      <c r="D8">
        <v>1</v>
      </c>
      <c r="E8">
        <v>1.8</v>
      </c>
      <c r="F8">
        <v>13</v>
      </c>
      <c r="G8" t="s">
        <v>82</v>
      </c>
      <c r="H8" t="s">
        <v>15</v>
      </c>
      <c r="I8" t="s">
        <v>94</v>
      </c>
      <c r="J8" t="s">
        <v>1</v>
      </c>
      <c r="K8" t="s">
        <v>76</v>
      </c>
      <c r="L8" t="s">
        <v>75</v>
      </c>
      <c r="M8" t="s">
        <v>12</v>
      </c>
      <c r="N8" t="s">
        <v>81</v>
      </c>
      <c r="O8" t="s">
        <v>12</v>
      </c>
    </row>
    <row r="9" spans="1:15" x14ac:dyDescent="0.25">
      <c r="A9">
        <v>5</v>
      </c>
      <c r="B9" t="s">
        <v>49</v>
      </c>
      <c r="C9" t="s">
        <v>55</v>
      </c>
      <c r="D9">
        <v>2</v>
      </c>
      <c r="E9">
        <v>77</v>
      </c>
      <c r="F9">
        <v>192</v>
      </c>
      <c r="G9" t="s">
        <v>82</v>
      </c>
      <c r="H9" t="s">
        <v>15</v>
      </c>
      <c r="I9" t="s">
        <v>94</v>
      </c>
      <c r="J9" t="s">
        <v>1</v>
      </c>
      <c r="K9" t="s">
        <v>76</v>
      </c>
      <c r="L9" t="s">
        <v>75</v>
      </c>
      <c r="M9" t="s">
        <v>12</v>
      </c>
      <c r="N9" t="s">
        <v>81</v>
      </c>
      <c r="O9" t="s">
        <v>12</v>
      </c>
    </row>
    <row r="10" spans="1:15" x14ac:dyDescent="0.25">
      <c r="A10">
        <v>5</v>
      </c>
      <c r="B10" t="s">
        <v>49</v>
      </c>
      <c r="C10" t="s">
        <v>55</v>
      </c>
      <c r="D10">
        <v>3</v>
      </c>
      <c r="E10">
        <v>292</v>
      </c>
      <c r="F10" t="s">
        <v>12</v>
      </c>
      <c r="G10" t="s">
        <v>82</v>
      </c>
      <c r="H10" t="s">
        <v>15</v>
      </c>
      <c r="I10" t="s">
        <v>94</v>
      </c>
      <c r="J10" t="s">
        <v>1</v>
      </c>
      <c r="K10" t="s">
        <v>76</v>
      </c>
      <c r="L10" t="s">
        <v>75</v>
      </c>
      <c r="M10" t="s">
        <v>12</v>
      </c>
      <c r="N10" t="s">
        <v>81</v>
      </c>
      <c r="O10" t="s">
        <v>12</v>
      </c>
    </row>
    <row r="11" spans="1:15" x14ac:dyDescent="0.25">
      <c r="A11">
        <v>6</v>
      </c>
      <c r="B11" t="s">
        <v>50</v>
      </c>
      <c r="C11" t="s">
        <v>55</v>
      </c>
      <c r="D11">
        <v>1</v>
      </c>
      <c r="E11">
        <v>404</v>
      </c>
      <c r="F11">
        <v>288</v>
      </c>
      <c r="G11" t="s">
        <v>82</v>
      </c>
      <c r="H11" t="s">
        <v>15</v>
      </c>
      <c r="I11" t="s">
        <v>94</v>
      </c>
      <c r="J11" t="s">
        <v>1</v>
      </c>
      <c r="K11" t="s">
        <v>76</v>
      </c>
      <c r="L11" t="s">
        <v>75</v>
      </c>
      <c r="M11" t="s">
        <v>12</v>
      </c>
      <c r="N11" t="s">
        <v>81</v>
      </c>
      <c r="O11" t="s">
        <v>12</v>
      </c>
    </row>
    <row r="12" spans="1:15" x14ac:dyDescent="0.25">
      <c r="A12">
        <v>6</v>
      </c>
      <c r="B12" t="s">
        <v>50</v>
      </c>
      <c r="C12" t="s">
        <v>55</v>
      </c>
      <c r="D12">
        <v>2</v>
      </c>
      <c r="E12">
        <v>260</v>
      </c>
      <c r="F12" t="s">
        <v>12</v>
      </c>
      <c r="G12" t="s">
        <v>82</v>
      </c>
      <c r="H12" t="s">
        <v>15</v>
      </c>
      <c r="I12" t="s">
        <v>94</v>
      </c>
      <c r="J12" t="s">
        <v>1</v>
      </c>
      <c r="K12" t="s">
        <v>76</v>
      </c>
      <c r="L12" t="s">
        <v>75</v>
      </c>
      <c r="M12" t="s">
        <v>12</v>
      </c>
      <c r="N12" t="s">
        <v>81</v>
      </c>
      <c r="O12" t="s">
        <v>12</v>
      </c>
    </row>
    <row r="13" spans="1:15" x14ac:dyDescent="0.25">
      <c r="A13">
        <v>7</v>
      </c>
      <c r="B13" t="s">
        <v>51</v>
      </c>
      <c r="C13" t="s">
        <v>55</v>
      </c>
      <c r="D13">
        <v>1</v>
      </c>
      <c r="E13">
        <v>10</v>
      </c>
      <c r="F13">
        <v>19</v>
      </c>
      <c r="G13" t="s">
        <v>82</v>
      </c>
      <c r="H13" t="s">
        <v>15</v>
      </c>
      <c r="I13" t="s">
        <v>94</v>
      </c>
      <c r="J13" t="s">
        <v>1</v>
      </c>
      <c r="K13" t="s">
        <v>76</v>
      </c>
      <c r="L13" t="s">
        <v>75</v>
      </c>
      <c r="M13" t="s">
        <v>12</v>
      </c>
      <c r="N13" t="s">
        <v>81</v>
      </c>
      <c r="O13" t="s">
        <v>12</v>
      </c>
    </row>
    <row r="14" spans="1:15" x14ac:dyDescent="0.25">
      <c r="A14">
        <v>7</v>
      </c>
      <c r="B14" t="s">
        <v>51</v>
      </c>
      <c r="C14" t="s">
        <v>55</v>
      </c>
      <c r="D14">
        <v>2</v>
      </c>
      <c r="E14">
        <v>112</v>
      </c>
      <c r="F14">
        <v>70</v>
      </c>
      <c r="G14" t="s">
        <v>82</v>
      </c>
      <c r="H14" t="s">
        <v>15</v>
      </c>
      <c r="I14" t="s">
        <v>94</v>
      </c>
      <c r="J14" t="s">
        <v>1</v>
      </c>
      <c r="K14" t="s">
        <v>76</v>
      </c>
      <c r="L14" t="s">
        <v>75</v>
      </c>
      <c r="M14" t="s">
        <v>12</v>
      </c>
      <c r="N14" t="s">
        <v>81</v>
      </c>
      <c r="O14" t="s">
        <v>12</v>
      </c>
    </row>
    <row r="15" spans="1:15" x14ac:dyDescent="0.25">
      <c r="A15">
        <v>7</v>
      </c>
      <c r="B15" t="s">
        <v>51</v>
      </c>
      <c r="C15" t="s">
        <v>55</v>
      </c>
      <c r="D15">
        <v>3</v>
      </c>
      <c r="E15">
        <v>77</v>
      </c>
      <c r="F15">
        <v>20</v>
      </c>
      <c r="G15" t="s">
        <v>82</v>
      </c>
      <c r="H15" t="s">
        <v>15</v>
      </c>
      <c r="I15" t="s">
        <v>94</v>
      </c>
      <c r="J15" t="s">
        <v>1</v>
      </c>
      <c r="K15" t="s">
        <v>76</v>
      </c>
      <c r="L15" t="s">
        <v>75</v>
      </c>
      <c r="M15" t="s">
        <v>12</v>
      </c>
      <c r="N15" t="s">
        <v>81</v>
      </c>
      <c r="O15" t="s">
        <v>12</v>
      </c>
    </row>
    <row r="16" spans="1:15" x14ac:dyDescent="0.25">
      <c r="A16">
        <v>8</v>
      </c>
      <c r="B16" t="s">
        <v>52</v>
      </c>
      <c r="C16" t="s">
        <v>55</v>
      </c>
      <c r="D16">
        <v>1</v>
      </c>
      <c r="E16">
        <v>1.4</v>
      </c>
      <c r="F16">
        <v>19</v>
      </c>
      <c r="G16" t="s">
        <v>82</v>
      </c>
      <c r="H16" t="s">
        <v>15</v>
      </c>
      <c r="I16" t="s">
        <v>94</v>
      </c>
      <c r="J16" t="s">
        <v>1</v>
      </c>
      <c r="K16" t="s">
        <v>76</v>
      </c>
      <c r="L16" t="s">
        <v>75</v>
      </c>
      <c r="M16" t="s">
        <v>12</v>
      </c>
      <c r="N16" t="s">
        <v>81</v>
      </c>
      <c r="O16" t="s">
        <v>12</v>
      </c>
    </row>
    <row r="17" spans="1:15" x14ac:dyDescent="0.25">
      <c r="A17">
        <v>8</v>
      </c>
      <c r="B17" t="s">
        <v>52</v>
      </c>
      <c r="C17" t="s">
        <v>55</v>
      </c>
      <c r="D17">
        <v>2</v>
      </c>
      <c r="E17">
        <v>7.4</v>
      </c>
      <c r="F17">
        <v>29</v>
      </c>
      <c r="G17" t="s">
        <v>82</v>
      </c>
      <c r="H17" t="s">
        <v>15</v>
      </c>
      <c r="I17" t="s">
        <v>94</v>
      </c>
      <c r="J17" t="s">
        <v>1</v>
      </c>
      <c r="K17" t="s">
        <v>76</v>
      </c>
      <c r="L17" t="s">
        <v>75</v>
      </c>
      <c r="M17" t="s">
        <v>12</v>
      </c>
      <c r="N17" t="s">
        <v>81</v>
      </c>
      <c r="O17" t="s">
        <v>84</v>
      </c>
    </row>
    <row r="18" spans="1:15" x14ac:dyDescent="0.25">
      <c r="A18">
        <v>8</v>
      </c>
      <c r="B18" t="s">
        <v>52</v>
      </c>
      <c r="C18" t="s">
        <v>55</v>
      </c>
      <c r="D18">
        <v>3</v>
      </c>
      <c r="E18">
        <v>89</v>
      </c>
      <c r="F18">
        <v>174</v>
      </c>
      <c r="G18" t="s">
        <v>82</v>
      </c>
      <c r="H18" t="s">
        <v>15</v>
      </c>
      <c r="I18" t="s">
        <v>94</v>
      </c>
      <c r="J18" t="s">
        <v>1</v>
      </c>
      <c r="K18" t="s">
        <v>76</v>
      </c>
      <c r="L18" t="s">
        <v>75</v>
      </c>
      <c r="M18" t="s">
        <v>12</v>
      </c>
      <c r="N18" t="s">
        <v>81</v>
      </c>
      <c r="O18" t="s">
        <v>12</v>
      </c>
    </row>
    <row r="19" spans="1:15" x14ac:dyDescent="0.25">
      <c r="A19">
        <v>8</v>
      </c>
      <c r="B19" t="s">
        <v>52</v>
      </c>
      <c r="C19" t="s">
        <v>55</v>
      </c>
      <c r="D19">
        <v>4</v>
      </c>
      <c r="E19">
        <v>135</v>
      </c>
      <c r="F19">
        <v>236</v>
      </c>
      <c r="G19" t="s">
        <v>82</v>
      </c>
      <c r="H19" t="s">
        <v>15</v>
      </c>
      <c r="I19" t="s">
        <v>94</v>
      </c>
      <c r="J19" t="s">
        <v>1</v>
      </c>
      <c r="K19" t="s">
        <v>76</v>
      </c>
      <c r="L19" t="s">
        <v>75</v>
      </c>
      <c r="M19" t="s">
        <v>12</v>
      </c>
      <c r="N19" t="s">
        <v>81</v>
      </c>
      <c r="O19" t="s">
        <v>12</v>
      </c>
    </row>
    <row r="20" spans="1:15" x14ac:dyDescent="0.25">
      <c r="A20">
        <v>9</v>
      </c>
      <c r="B20" t="s">
        <v>53</v>
      </c>
      <c r="C20" t="s">
        <v>55</v>
      </c>
      <c r="D20">
        <v>1</v>
      </c>
      <c r="E20">
        <v>78</v>
      </c>
      <c r="F20">
        <v>19</v>
      </c>
      <c r="G20" t="s">
        <v>82</v>
      </c>
      <c r="H20" t="s">
        <v>15</v>
      </c>
      <c r="I20" t="s">
        <v>94</v>
      </c>
      <c r="J20" t="s">
        <v>1</v>
      </c>
      <c r="K20" t="s">
        <v>76</v>
      </c>
      <c r="L20" t="s">
        <v>75</v>
      </c>
      <c r="M20" t="s">
        <v>12</v>
      </c>
      <c r="N20" t="s">
        <v>81</v>
      </c>
      <c r="O20" t="s">
        <v>12</v>
      </c>
    </row>
    <row r="21" spans="1:15" x14ac:dyDescent="0.25">
      <c r="A21">
        <v>10</v>
      </c>
      <c r="B21" t="s">
        <v>54</v>
      </c>
      <c r="C21" t="s">
        <v>55</v>
      </c>
      <c r="D21">
        <v>1</v>
      </c>
      <c r="E21">
        <v>30</v>
      </c>
      <c r="F21">
        <v>77</v>
      </c>
      <c r="G21" t="s">
        <v>82</v>
      </c>
      <c r="H21" t="s">
        <v>15</v>
      </c>
      <c r="I21" t="s">
        <v>94</v>
      </c>
      <c r="J21" t="s">
        <v>1</v>
      </c>
      <c r="K21" t="s">
        <v>76</v>
      </c>
      <c r="L21" t="s">
        <v>75</v>
      </c>
      <c r="M21" t="s">
        <v>12</v>
      </c>
      <c r="N21" t="s">
        <v>81</v>
      </c>
      <c r="O21" t="s">
        <v>12</v>
      </c>
    </row>
    <row r="22" spans="1:15" x14ac:dyDescent="0.25">
      <c r="A22">
        <v>10</v>
      </c>
      <c r="B22" t="s">
        <v>54</v>
      </c>
      <c r="C22" t="s">
        <v>55</v>
      </c>
      <c r="D22">
        <v>2</v>
      </c>
      <c r="E22">
        <v>97</v>
      </c>
      <c r="F22">
        <v>74</v>
      </c>
      <c r="G22" t="s">
        <v>82</v>
      </c>
      <c r="H22" t="s">
        <v>15</v>
      </c>
      <c r="I22" t="s">
        <v>94</v>
      </c>
      <c r="J22" t="s">
        <v>1</v>
      </c>
      <c r="K22" t="s">
        <v>76</v>
      </c>
      <c r="L22" t="s">
        <v>75</v>
      </c>
      <c r="M22" t="s">
        <v>12</v>
      </c>
      <c r="N22" t="s">
        <v>81</v>
      </c>
      <c r="O22" t="s">
        <v>12</v>
      </c>
    </row>
    <row r="23" spans="1:15" x14ac:dyDescent="0.25">
      <c r="A23">
        <v>11</v>
      </c>
      <c r="B23" t="s">
        <v>10</v>
      </c>
      <c r="C23" t="s">
        <v>0</v>
      </c>
      <c r="D23">
        <v>1</v>
      </c>
      <c r="E23">
        <v>47.4</v>
      </c>
      <c r="F23" t="s">
        <v>12</v>
      </c>
      <c r="G23" t="s">
        <v>82</v>
      </c>
      <c r="H23" t="s">
        <v>239</v>
      </c>
      <c r="I23" t="s">
        <v>240</v>
      </c>
      <c r="J23" t="s">
        <v>141</v>
      </c>
      <c r="L23" t="s">
        <v>7</v>
      </c>
      <c r="M23" t="s">
        <v>250</v>
      </c>
      <c r="N23" t="s">
        <v>238</v>
      </c>
      <c r="O23" t="s">
        <v>249</v>
      </c>
    </row>
    <row r="24" spans="1:15" x14ac:dyDescent="0.25">
      <c r="A24">
        <v>11</v>
      </c>
      <c r="B24" t="s">
        <v>10</v>
      </c>
      <c r="C24" t="s">
        <v>0</v>
      </c>
      <c r="D24">
        <v>2</v>
      </c>
      <c r="E24">
        <v>71.400000000000006</v>
      </c>
      <c r="F24" t="s">
        <v>12</v>
      </c>
      <c r="G24" t="s">
        <v>82</v>
      </c>
      <c r="H24" t="s">
        <v>239</v>
      </c>
      <c r="I24" t="s">
        <v>240</v>
      </c>
      <c r="J24" t="s">
        <v>141</v>
      </c>
      <c r="L24" t="s">
        <v>7</v>
      </c>
      <c r="M24" t="s">
        <v>250</v>
      </c>
      <c r="N24" t="s">
        <v>238</v>
      </c>
      <c r="O24" t="s">
        <v>249</v>
      </c>
    </row>
    <row r="25" spans="1:15" x14ac:dyDescent="0.25">
      <c r="A25">
        <v>12</v>
      </c>
      <c r="B25" t="s">
        <v>157</v>
      </c>
      <c r="C25" t="s">
        <v>0</v>
      </c>
      <c r="D25">
        <v>1</v>
      </c>
      <c r="E25">
        <v>95.9</v>
      </c>
      <c r="F25" t="s">
        <v>12</v>
      </c>
      <c r="G25" t="s">
        <v>82</v>
      </c>
      <c r="H25" t="s">
        <v>239</v>
      </c>
      <c r="I25" t="s">
        <v>240</v>
      </c>
      <c r="J25" t="s">
        <v>141</v>
      </c>
      <c r="L25" t="s">
        <v>7</v>
      </c>
      <c r="M25" t="s">
        <v>250</v>
      </c>
      <c r="N25" t="s">
        <v>238</v>
      </c>
      <c r="O25" t="s">
        <v>249</v>
      </c>
    </row>
    <row r="26" spans="1:15" x14ac:dyDescent="0.25">
      <c r="A26">
        <v>13</v>
      </c>
      <c r="B26" t="s">
        <v>115</v>
      </c>
      <c r="C26" t="s">
        <v>0</v>
      </c>
      <c r="D26">
        <v>1</v>
      </c>
      <c r="E26">
        <v>75.599999999999994</v>
      </c>
      <c r="F26" t="s">
        <v>12</v>
      </c>
      <c r="G26" t="s">
        <v>82</v>
      </c>
      <c r="H26" t="s">
        <v>239</v>
      </c>
      <c r="I26" t="s">
        <v>240</v>
      </c>
      <c r="J26" t="s">
        <v>141</v>
      </c>
      <c r="L26" t="s">
        <v>7</v>
      </c>
      <c r="M26" t="s">
        <v>250</v>
      </c>
      <c r="N26" t="s">
        <v>238</v>
      </c>
      <c r="O26" t="s">
        <v>249</v>
      </c>
    </row>
    <row r="27" spans="1:15" x14ac:dyDescent="0.25">
      <c r="A27">
        <v>14</v>
      </c>
      <c r="B27" t="s">
        <v>248</v>
      </c>
      <c r="C27" t="s">
        <v>55</v>
      </c>
      <c r="D27">
        <v>1</v>
      </c>
      <c r="E27">
        <v>229.8</v>
      </c>
      <c r="F27" t="s">
        <v>12</v>
      </c>
      <c r="G27" t="s">
        <v>82</v>
      </c>
      <c r="H27" t="s">
        <v>239</v>
      </c>
      <c r="I27" t="s">
        <v>240</v>
      </c>
      <c r="J27" t="s">
        <v>141</v>
      </c>
      <c r="L27" t="s">
        <v>7</v>
      </c>
      <c r="M27" t="s">
        <v>250</v>
      </c>
      <c r="N27" t="s">
        <v>238</v>
      </c>
      <c r="O27" t="s">
        <v>249</v>
      </c>
    </row>
    <row r="28" spans="1:15" x14ac:dyDescent="0.25">
      <c r="A28">
        <v>14</v>
      </c>
      <c r="B28" t="s">
        <v>248</v>
      </c>
      <c r="C28" t="s">
        <v>55</v>
      </c>
      <c r="D28">
        <v>2</v>
      </c>
      <c r="E28">
        <v>246.9</v>
      </c>
      <c r="F28" t="s">
        <v>12</v>
      </c>
      <c r="G28" t="s">
        <v>82</v>
      </c>
      <c r="H28" t="s">
        <v>239</v>
      </c>
      <c r="I28" t="s">
        <v>240</v>
      </c>
      <c r="J28" t="s">
        <v>141</v>
      </c>
      <c r="L28" t="s">
        <v>7</v>
      </c>
      <c r="M28" t="s">
        <v>250</v>
      </c>
      <c r="N28" t="s">
        <v>238</v>
      </c>
      <c r="O28" t="s">
        <v>249</v>
      </c>
    </row>
    <row r="29" spans="1:15" x14ac:dyDescent="0.25">
      <c r="A29">
        <v>15</v>
      </c>
      <c r="B29" t="s">
        <v>47</v>
      </c>
      <c r="C29" t="s">
        <v>55</v>
      </c>
      <c r="D29">
        <v>1</v>
      </c>
      <c r="E29">
        <v>21.8</v>
      </c>
      <c r="F29" t="s">
        <v>12</v>
      </c>
      <c r="G29" t="s">
        <v>82</v>
      </c>
      <c r="H29" t="s">
        <v>239</v>
      </c>
      <c r="I29" t="s">
        <v>240</v>
      </c>
      <c r="J29" t="s">
        <v>141</v>
      </c>
      <c r="L29" t="s">
        <v>7</v>
      </c>
      <c r="M29" t="s">
        <v>250</v>
      </c>
      <c r="N29" t="s">
        <v>238</v>
      </c>
      <c r="O29" t="s">
        <v>249</v>
      </c>
    </row>
    <row r="30" spans="1:15" x14ac:dyDescent="0.25">
      <c r="A30">
        <v>15</v>
      </c>
      <c r="B30" t="s">
        <v>47</v>
      </c>
      <c r="C30" t="s">
        <v>55</v>
      </c>
      <c r="D30">
        <v>2</v>
      </c>
      <c r="E30">
        <v>304.3</v>
      </c>
      <c r="F30" t="s">
        <v>12</v>
      </c>
      <c r="G30" t="s">
        <v>82</v>
      </c>
      <c r="H30" t="s">
        <v>239</v>
      </c>
      <c r="I30" t="s">
        <v>240</v>
      </c>
      <c r="J30" t="s">
        <v>141</v>
      </c>
      <c r="L30" t="s">
        <v>7</v>
      </c>
      <c r="M30" t="s">
        <v>250</v>
      </c>
      <c r="N30" t="s">
        <v>238</v>
      </c>
      <c r="O30" t="s">
        <v>249</v>
      </c>
    </row>
    <row r="31" spans="1:15" x14ac:dyDescent="0.25">
      <c r="A31">
        <v>16</v>
      </c>
      <c r="B31" t="s">
        <v>49</v>
      </c>
      <c r="C31" t="s">
        <v>55</v>
      </c>
      <c r="D31">
        <v>1</v>
      </c>
      <c r="E31">
        <v>79.3</v>
      </c>
      <c r="F31" t="s">
        <v>12</v>
      </c>
      <c r="G31" t="s">
        <v>82</v>
      </c>
      <c r="H31" t="s">
        <v>239</v>
      </c>
      <c r="I31" t="s">
        <v>240</v>
      </c>
      <c r="J31" t="s">
        <v>141</v>
      </c>
      <c r="L31" t="s">
        <v>7</v>
      </c>
      <c r="M31" t="s">
        <v>250</v>
      </c>
      <c r="N31" t="s">
        <v>238</v>
      </c>
      <c r="O31" t="s">
        <v>249</v>
      </c>
    </row>
    <row r="32" spans="1:15" x14ac:dyDescent="0.25">
      <c r="A32">
        <v>16</v>
      </c>
      <c r="B32" t="s">
        <v>49</v>
      </c>
      <c r="C32" t="s">
        <v>55</v>
      </c>
      <c r="D32">
        <v>2</v>
      </c>
      <c r="E32">
        <v>225.9</v>
      </c>
      <c r="F32" t="s">
        <v>12</v>
      </c>
      <c r="G32" t="s">
        <v>82</v>
      </c>
      <c r="H32" t="s">
        <v>239</v>
      </c>
      <c r="I32" t="s">
        <v>240</v>
      </c>
      <c r="J32" t="s">
        <v>141</v>
      </c>
      <c r="L32" t="s">
        <v>7</v>
      </c>
      <c r="M32" t="s">
        <v>250</v>
      </c>
      <c r="N32" t="s">
        <v>238</v>
      </c>
      <c r="O32" t="s">
        <v>249</v>
      </c>
    </row>
    <row r="33" spans="1:15" x14ac:dyDescent="0.25">
      <c r="A33">
        <v>17</v>
      </c>
      <c r="B33" t="s">
        <v>50</v>
      </c>
      <c r="C33" t="s">
        <v>55</v>
      </c>
      <c r="D33">
        <v>1</v>
      </c>
      <c r="E33">
        <v>98.8</v>
      </c>
      <c r="F33" t="s">
        <v>12</v>
      </c>
      <c r="G33" t="s">
        <v>82</v>
      </c>
      <c r="H33" t="s">
        <v>239</v>
      </c>
      <c r="I33" t="s">
        <v>240</v>
      </c>
      <c r="J33" t="s">
        <v>141</v>
      </c>
      <c r="L33" t="s">
        <v>7</v>
      </c>
      <c r="M33" t="s">
        <v>250</v>
      </c>
      <c r="N33" t="s">
        <v>238</v>
      </c>
      <c r="O33" t="s">
        <v>249</v>
      </c>
    </row>
    <row r="34" spans="1:15" x14ac:dyDescent="0.25">
      <c r="A34">
        <v>91</v>
      </c>
      <c r="B34" t="s">
        <v>47</v>
      </c>
      <c r="C34" t="s">
        <v>55</v>
      </c>
      <c r="D34">
        <v>1</v>
      </c>
      <c r="E34">
        <v>244.8</v>
      </c>
      <c r="F34">
        <v>77</v>
      </c>
      <c r="G34" t="s">
        <v>82</v>
      </c>
      <c r="H34" t="s">
        <v>239</v>
      </c>
      <c r="I34" t="s">
        <v>96</v>
      </c>
      <c r="J34" t="s">
        <v>1</v>
      </c>
      <c r="L34" t="s">
        <v>264</v>
      </c>
      <c r="M34" t="s">
        <v>125</v>
      </c>
      <c r="N34" t="s">
        <v>274</v>
      </c>
      <c r="O34" t="s">
        <v>277</v>
      </c>
    </row>
    <row r="35" spans="1:15" x14ac:dyDescent="0.25">
      <c r="A35">
        <v>91</v>
      </c>
      <c r="B35" t="s">
        <v>47</v>
      </c>
      <c r="C35" t="s">
        <v>55</v>
      </c>
      <c r="D35">
        <v>2</v>
      </c>
      <c r="E35">
        <v>652.4</v>
      </c>
      <c r="F35">
        <v>34</v>
      </c>
      <c r="G35" t="s">
        <v>82</v>
      </c>
      <c r="H35" t="s">
        <v>239</v>
      </c>
      <c r="I35" t="s">
        <v>96</v>
      </c>
      <c r="J35" t="s">
        <v>1</v>
      </c>
      <c r="L35" t="s">
        <v>264</v>
      </c>
      <c r="M35" t="s">
        <v>125</v>
      </c>
      <c r="N35" t="s">
        <v>280</v>
      </c>
      <c r="O35" t="s">
        <v>282</v>
      </c>
    </row>
    <row r="36" spans="1:15" x14ac:dyDescent="0.25">
      <c r="A36">
        <v>92</v>
      </c>
      <c r="B36" t="s">
        <v>279</v>
      </c>
      <c r="C36" t="s">
        <v>55</v>
      </c>
      <c r="D36">
        <v>3</v>
      </c>
      <c r="E36">
        <v>187.9</v>
      </c>
      <c r="F36">
        <v>17</v>
      </c>
      <c r="G36" t="s">
        <v>82</v>
      </c>
      <c r="H36" t="s">
        <v>239</v>
      </c>
      <c r="I36" t="s">
        <v>96</v>
      </c>
      <c r="J36" t="s">
        <v>1</v>
      </c>
      <c r="L36" t="s">
        <v>264</v>
      </c>
      <c r="M36" t="s">
        <v>125</v>
      </c>
      <c r="N36" t="s">
        <v>281</v>
      </c>
      <c r="O36" t="s">
        <v>283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8"/>
  <sheetViews>
    <sheetView workbookViewId="0">
      <pane ySplit="1" topLeftCell="A2" activePane="bottomLeft" state="frozen"/>
      <selection pane="bottomLeft" activeCell="R28" sqref="R28"/>
    </sheetView>
  </sheetViews>
  <sheetFormatPr defaultRowHeight="15" x14ac:dyDescent="0.25"/>
  <cols>
    <col min="4" max="4" width="21.7109375" bestFit="1" customWidth="1"/>
    <col min="5" max="5" width="14.42578125" bestFit="1" customWidth="1"/>
    <col min="6" max="6" width="19.28515625" bestFit="1" customWidth="1"/>
    <col min="7" max="7" width="26.7109375" bestFit="1" customWidth="1"/>
    <col min="8" max="9" width="11.7109375" customWidth="1"/>
    <col min="10" max="10" width="13.7109375" customWidth="1"/>
    <col min="11" max="11" width="13.28515625" bestFit="1" customWidth="1"/>
    <col min="12" max="12" width="11.5703125" customWidth="1"/>
    <col min="15" max="15" width="9.7109375" bestFit="1" customWidth="1"/>
    <col min="16" max="16" width="9.7109375" customWidth="1"/>
    <col min="17" max="17" width="7.7109375" customWidth="1"/>
  </cols>
  <sheetData>
    <row r="1" spans="1:18" x14ac:dyDescent="0.25">
      <c r="A1" t="s">
        <v>11</v>
      </c>
      <c r="B1" t="s">
        <v>21</v>
      </c>
      <c r="C1" t="s">
        <v>22</v>
      </c>
      <c r="D1" t="s">
        <v>17</v>
      </c>
      <c r="E1" t="s">
        <v>18</v>
      </c>
      <c r="F1" t="s">
        <v>19</v>
      </c>
      <c r="G1" t="s">
        <v>101</v>
      </c>
      <c r="H1" t="s">
        <v>134</v>
      </c>
      <c r="I1" t="s">
        <v>135</v>
      </c>
      <c r="J1" t="s">
        <v>20</v>
      </c>
      <c r="K1" t="s">
        <v>23</v>
      </c>
      <c r="L1" t="s">
        <v>87</v>
      </c>
      <c r="M1" t="s">
        <v>28</v>
      </c>
      <c r="N1" t="s">
        <v>29</v>
      </c>
      <c r="O1" t="s">
        <v>30</v>
      </c>
      <c r="P1" t="s">
        <v>88</v>
      </c>
      <c r="Q1" t="s">
        <v>100</v>
      </c>
      <c r="R1" t="s">
        <v>27</v>
      </c>
    </row>
    <row r="2" spans="1:18" x14ac:dyDescent="0.25">
      <c r="A2">
        <v>5</v>
      </c>
      <c r="B2" t="s">
        <v>49</v>
      </c>
      <c r="C2" t="s">
        <v>55</v>
      </c>
      <c r="D2">
        <v>292</v>
      </c>
      <c r="E2" t="s">
        <v>12</v>
      </c>
      <c r="F2" t="s">
        <v>12</v>
      </c>
      <c r="G2" t="s">
        <v>12</v>
      </c>
      <c r="J2" t="s">
        <v>75</v>
      </c>
      <c r="K2" t="s">
        <v>15</v>
      </c>
      <c r="L2" t="s">
        <v>12</v>
      </c>
      <c r="M2" t="s">
        <v>94</v>
      </c>
      <c r="N2" t="s">
        <v>1</v>
      </c>
      <c r="O2" t="s">
        <v>76</v>
      </c>
      <c r="P2" t="s">
        <v>89</v>
      </c>
      <c r="Q2">
        <v>1</v>
      </c>
      <c r="R2" t="s">
        <v>81</v>
      </c>
    </row>
    <row r="3" spans="1:18" x14ac:dyDescent="0.25">
      <c r="A3">
        <v>6</v>
      </c>
      <c r="B3" t="s">
        <v>50</v>
      </c>
      <c r="C3" t="s">
        <v>55</v>
      </c>
      <c r="D3">
        <v>260</v>
      </c>
      <c r="E3" t="s">
        <v>12</v>
      </c>
      <c r="F3" t="s">
        <v>12</v>
      </c>
      <c r="G3" t="s">
        <v>12</v>
      </c>
      <c r="J3" t="s">
        <v>75</v>
      </c>
      <c r="K3" t="s">
        <v>15</v>
      </c>
      <c r="L3" t="s">
        <v>12</v>
      </c>
      <c r="M3" t="s">
        <v>94</v>
      </c>
      <c r="N3" t="s">
        <v>1</v>
      </c>
      <c r="O3" t="s">
        <v>76</v>
      </c>
      <c r="P3" t="s">
        <v>89</v>
      </c>
      <c r="Q3">
        <v>1</v>
      </c>
      <c r="R3" t="s">
        <v>81</v>
      </c>
    </row>
    <row r="4" spans="1:18" x14ac:dyDescent="0.25">
      <c r="A4">
        <v>21</v>
      </c>
      <c r="B4" t="s">
        <v>54</v>
      </c>
      <c r="C4" t="s">
        <v>55</v>
      </c>
      <c r="D4">
        <v>370</v>
      </c>
      <c r="E4" t="s">
        <v>12</v>
      </c>
      <c r="F4" t="s">
        <v>12</v>
      </c>
      <c r="G4" t="s">
        <v>12</v>
      </c>
      <c r="J4" t="s">
        <v>75</v>
      </c>
      <c r="K4" t="s">
        <v>15</v>
      </c>
      <c r="L4" t="s">
        <v>12</v>
      </c>
      <c r="M4" t="s">
        <v>109</v>
      </c>
      <c r="N4" t="s">
        <v>1</v>
      </c>
      <c r="O4" t="s">
        <v>137</v>
      </c>
      <c r="P4" t="s">
        <v>89</v>
      </c>
      <c r="Q4">
        <v>1</v>
      </c>
      <c r="R4" t="s">
        <v>112</v>
      </c>
    </row>
    <row r="5" spans="1:18" x14ac:dyDescent="0.25">
      <c r="A5">
        <v>22</v>
      </c>
      <c r="B5" t="s">
        <v>47</v>
      </c>
      <c r="C5" t="s">
        <v>55</v>
      </c>
      <c r="D5">
        <v>269</v>
      </c>
      <c r="E5" t="s">
        <v>12</v>
      </c>
      <c r="F5" t="s">
        <v>12</v>
      </c>
      <c r="G5" t="s">
        <v>12</v>
      </c>
      <c r="J5" t="s">
        <v>75</v>
      </c>
      <c r="K5" t="s">
        <v>15</v>
      </c>
      <c r="L5" t="s">
        <v>12</v>
      </c>
      <c r="M5" t="s">
        <v>109</v>
      </c>
      <c r="N5" t="s">
        <v>1</v>
      </c>
      <c r="O5" t="s">
        <v>137</v>
      </c>
      <c r="P5" t="s">
        <v>89</v>
      </c>
      <c r="Q5">
        <v>1</v>
      </c>
      <c r="R5" t="s">
        <v>112</v>
      </c>
    </row>
    <row r="6" spans="1:18" x14ac:dyDescent="0.25">
      <c r="A6">
        <v>23</v>
      </c>
      <c r="B6" t="s">
        <v>113</v>
      </c>
      <c r="C6" t="s">
        <v>0</v>
      </c>
      <c r="D6">
        <v>54</v>
      </c>
      <c r="E6" t="s">
        <v>12</v>
      </c>
      <c r="F6" t="s">
        <v>12</v>
      </c>
      <c r="G6" t="s">
        <v>12</v>
      </c>
      <c r="J6" t="s">
        <v>75</v>
      </c>
      <c r="K6" t="s">
        <v>15</v>
      </c>
      <c r="L6" t="s">
        <v>12</v>
      </c>
      <c r="M6" t="s">
        <v>109</v>
      </c>
      <c r="N6" t="s">
        <v>1</v>
      </c>
      <c r="O6" t="s">
        <v>137</v>
      </c>
      <c r="P6" t="s">
        <v>89</v>
      </c>
      <c r="Q6">
        <v>1</v>
      </c>
      <c r="R6" t="s">
        <v>112</v>
      </c>
    </row>
    <row r="7" spans="1:18" x14ac:dyDescent="0.25">
      <c r="A7">
        <v>24</v>
      </c>
      <c r="B7" t="s">
        <v>114</v>
      </c>
      <c r="C7" t="s">
        <v>0</v>
      </c>
      <c r="D7">
        <v>67</v>
      </c>
      <c r="E7" t="s">
        <v>12</v>
      </c>
      <c r="F7" t="s">
        <v>12</v>
      </c>
      <c r="G7" t="s">
        <v>12</v>
      </c>
      <c r="J7" t="s">
        <v>75</v>
      </c>
      <c r="K7" t="s">
        <v>15</v>
      </c>
      <c r="L7" t="s">
        <v>12</v>
      </c>
      <c r="M7" t="s">
        <v>109</v>
      </c>
      <c r="N7" t="s">
        <v>1</v>
      </c>
      <c r="O7" t="s">
        <v>137</v>
      </c>
      <c r="P7" t="s">
        <v>89</v>
      </c>
      <c r="Q7">
        <v>1</v>
      </c>
      <c r="R7" t="s">
        <v>112</v>
      </c>
    </row>
    <row r="8" spans="1:18" x14ac:dyDescent="0.25">
      <c r="A8">
        <v>25</v>
      </c>
      <c r="B8" t="s">
        <v>115</v>
      </c>
      <c r="C8" t="s">
        <v>0</v>
      </c>
      <c r="D8">
        <v>91</v>
      </c>
      <c r="E8" t="s">
        <v>12</v>
      </c>
      <c r="F8" t="s">
        <v>12</v>
      </c>
      <c r="G8" t="s">
        <v>12</v>
      </c>
      <c r="J8" t="s">
        <v>75</v>
      </c>
      <c r="K8" t="s">
        <v>15</v>
      </c>
      <c r="L8" t="s">
        <v>12</v>
      </c>
      <c r="M8" t="s">
        <v>109</v>
      </c>
      <c r="N8" t="s">
        <v>1</v>
      </c>
      <c r="O8" t="s">
        <v>137</v>
      </c>
      <c r="P8" t="s">
        <v>89</v>
      </c>
      <c r="Q8">
        <v>1</v>
      </c>
      <c r="R8" t="s">
        <v>112</v>
      </c>
    </row>
    <row r="9" spans="1:18" x14ac:dyDescent="0.25">
      <c r="A9">
        <v>26</v>
      </c>
      <c r="B9" t="s">
        <v>116</v>
      </c>
      <c r="C9" t="s">
        <v>0</v>
      </c>
      <c r="D9">
        <v>57</v>
      </c>
      <c r="E9" t="s">
        <v>12</v>
      </c>
      <c r="F9" t="s">
        <v>12</v>
      </c>
      <c r="G9" t="s">
        <v>12</v>
      </c>
      <c r="J9" t="s">
        <v>75</v>
      </c>
      <c r="K9" t="s">
        <v>15</v>
      </c>
      <c r="L9" t="s">
        <v>12</v>
      </c>
      <c r="M9" t="s">
        <v>109</v>
      </c>
      <c r="N9" t="s">
        <v>1</v>
      </c>
      <c r="O9" t="s">
        <v>137</v>
      </c>
      <c r="P9" t="s">
        <v>89</v>
      </c>
      <c r="Q9">
        <v>1</v>
      </c>
      <c r="R9" t="s">
        <v>112</v>
      </c>
    </row>
    <row r="10" spans="1:18" x14ac:dyDescent="0.25">
      <c r="A10">
        <v>33</v>
      </c>
      <c r="B10" t="s">
        <v>127</v>
      </c>
      <c r="C10" t="s">
        <v>0</v>
      </c>
      <c r="D10" s="2">
        <v>458</v>
      </c>
      <c r="E10" t="s">
        <v>12</v>
      </c>
      <c r="F10" t="s">
        <v>12</v>
      </c>
      <c r="G10" t="s">
        <v>12</v>
      </c>
      <c r="H10" t="s">
        <v>12</v>
      </c>
      <c r="I10" t="s">
        <v>12</v>
      </c>
      <c r="J10" t="s">
        <v>75</v>
      </c>
      <c r="K10" t="s">
        <v>15</v>
      </c>
      <c r="L10" t="s">
        <v>12</v>
      </c>
      <c r="M10" t="s">
        <v>123</v>
      </c>
      <c r="N10" t="s">
        <v>1</v>
      </c>
      <c r="O10" s="1" t="s">
        <v>124</v>
      </c>
      <c r="P10" s="1" t="s">
        <v>89</v>
      </c>
      <c r="Q10">
        <v>1</v>
      </c>
      <c r="R10" t="s">
        <v>126</v>
      </c>
    </row>
    <row r="11" spans="1:18" x14ac:dyDescent="0.25">
      <c r="A11">
        <v>34</v>
      </c>
      <c r="B11" t="s">
        <v>128</v>
      </c>
      <c r="C11" t="s">
        <v>0</v>
      </c>
      <c r="D11" s="2">
        <v>432</v>
      </c>
      <c r="E11" t="s">
        <v>12</v>
      </c>
      <c r="F11" t="s">
        <v>12</v>
      </c>
      <c r="G11" t="s">
        <v>12</v>
      </c>
      <c r="H11" t="s">
        <v>12</v>
      </c>
      <c r="I11" t="s">
        <v>12</v>
      </c>
      <c r="J11" t="s">
        <v>75</v>
      </c>
      <c r="K11" t="s">
        <v>15</v>
      </c>
      <c r="L11" t="s">
        <v>12</v>
      </c>
      <c r="M11" t="s">
        <v>123</v>
      </c>
      <c r="N11" t="s">
        <v>1</v>
      </c>
      <c r="O11" s="1" t="s">
        <v>124</v>
      </c>
      <c r="P11" s="1" t="s">
        <v>89</v>
      </c>
      <c r="Q11">
        <v>1</v>
      </c>
      <c r="R11" t="s">
        <v>126</v>
      </c>
    </row>
    <row r="12" spans="1:18" x14ac:dyDescent="0.25">
      <c r="A12">
        <v>35</v>
      </c>
      <c r="B12" t="s">
        <v>129</v>
      </c>
      <c r="C12" t="s">
        <v>0</v>
      </c>
      <c r="D12" s="2">
        <v>1454</v>
      </c>
      <c r="E12" t="s">
        <v>12</v>
      </c>
      <c r="F12" t="s">
        <v>12</v>
      </c>
      <c r="G12" t="s">
        <v>12</v>
      </c>
      <c r="H12" t="s">
        <v>12</v>
      </c>
      <c r="I12" t="s">
        <v>12</v>
      </c>
      <c r="J12" t="s">
        <v>75</v>
      </c>
      <c r="K12" t="s">
        <v>15</v>
      </c>
      <c r="L12" t="s">
        <v>12</v>
      </c>
      <c r="M12" t="s">
        <v>123</v>
      </c>
      <c r="N12" t="s">
        <v>1</v>
      </c>
      <c r="O12" s="1" t="s">
        <v>124</v>
      </c>
      <c r="P12" s="1" t="s">
        <v>89</v>
      </c>
      <c r="Q12">
        <v>1</v>
      </c>
      <c r="R12" t="s">
        <v>126</v>
      </c>
    </row>
    <row r="13" spans="1:18" x14ac:dyDescent="0.25">
      <c r="A13">
        <v>36</v>
      </c>
      <c r="B13" t="s">
        <v>130</v>
      </c>
      <c r="C13" t="s">
        <v>0</v>
      </c>
      <c r="D13" s="2">
        <v>396</v>
      </c>
      <c r="E13" t="s">
        <v>12</v>
      </c>
      <c r="F13" t="s">
        <v>12</v>
      </c>
      <c r="G13" t="s">
        <v>12</v>
      </c>
      <c r="H13" t="s">
        <v>12</v>
      </c>
      <c r="I13" t="s">
        <v>12</v>
      </c>
      <c r="J13" t="s">
        <v>75</v>
      </c>
      <c r="K13" t="s">
        <v>15</v>
      </c>
      <c r="L13" t="s">
        <v>12</v>
      </c>
      <c r="M13" t="s">
        <v>123</v>
      </c>
      <c r="N13" t="s">
        <v>1</v>
      </c>
      <c r="O13" s="1" t="s">
        <v>124</v>
      </c>
      <c r="P13" s="1" t="s">
        <v>89</v>
      </c>
      <c r="Q13">
        <v>1</v>
      </c>
      <c r="R13" t="s">
        <v>126</v>
      </c>
    </row>
    <row r="14" spans="1:18" x14ac:dyDescent="0.25">
      <c r="A14">
        <v>37</v>
      </c>
      <c r="B14" t="s">
        <v>131</v>
      </c>
      <c r="C14" t="s">
        <v>55</v>
      </c>
      <c r="D14" s="2">
        <v>826</v>
      </c>
      <c r="E14" t="s">
        <v>12</v>
      </c>
      <c r="F14" t="s">
        <v>12</v>
      </c>
      <c r="G14" t="s">
        <v>12</v>
      </c>
      <c r="H14" t="s">
        <v>12</v>
      </c>
      <c r="I14" t="s">
        <v>12</v>
      </c>
      <c r="J14" t="s">
        <v>75</v>
      </c>
      <c r="K14" t="s">
        <v>15</v>
      </c>
      <c r="L14" t="s">
        <v>12</v>
      </c>
      <c r="M14" t="s">
        <v>123</v>
      </c>
      <c r="N14" t="s">
        <v>1</v>
      </c>
      <c r="O14" s="1" t="s">
        <v>124</v>
      </c>
      <c r="P14" s="1" t="s">
        <v>89</v>
      </c>
      <c r="Q14">
        <v>1</v>
      </c>
      <c r="R14" t="s">
        <v>126</v>
      </c>
    </row>
    <row r="15" spans="1:18" x14ac:dyDescent="0.25">
      <c r="A15">
        <v>39</v>
      </c>
      <c r="B15" t="s">
        <v>12</v>
      </c>
      <c r="C15" t="s">
        <v>0</v>
      </c>
      <c r="D15" s="2">
        <v>140</v>
      </c>
      <c r="E15" t="s">
        <v>12</v>
      </c>
      <c r="F15" t="s">
        <v>12</v>
      </c>
      <c r="G15" t="s">
        <v>12</v>
      </c>
      <c r="H15" t="s">
        <v>12</v>
      </c>
      <c r="I15" t="s">
        <v>12</v>
      </c>
      <c r="J15" t="s">
        <v>75</v>
      </c>
      <c r="K15" t="s">
        <v>15</v>
      </c>
      <c r="L15" t="s">
        <v>12</v>
      </c>
      <c r="M15" t="s">
        <v>142</v>
      </c>
      <c r="N15" t="s">
        <v>141</v>
      </c>
      <c r="O15" s="1" t="s">
        <v>139</v>
      </c>
      <c r="P15" s="1" t="s">
        <v>99</v>
      </c>
      <c r="Q15">
        <v>21</v>
      </c>
      <c r="R15" t="s">
        <v>145</v>
      </c>
    </row>
    <row r="16" spans="1:18" x14ac:dyDescent="0.25">
      <c r="A16">
        <v>40</v>
      </c>
      <c r="B16" t="s">
        <v>12</v>
      </c>
      <c r="C16" t="s">
        <v>0</v>
      </c>
      <c r="D16" s="2">
        <v>62</v>
      </c>
      <c r="E16" t="s">
        <v>12</v>
      </c>
      <c r="F16" t="s">
        <v>12</v>
      </c>
      <c r="G16" t="s">
        <v>12</v>
      </c>
      <c r="H16" t="s">
        <v>12</v>
      </c>
      <c r="I16" t="s">
        <v>12</v>
      </c>
      <c r="J16" t="s">
        <v>75</v>
      </c>
      <c r="K16" t="s">
        <v>15</v>
      </c>
      <c r="L16" t="s">
        <v>12</v>
      </c>
      <c r="M16" t="s">
        <v>142</v>
      </c>
      <c r="N16" t="s">
        <v>141</v>
      </c>
      <c r="O16" s="1" t="s">
        <v>139</v>
      </c>
      <c r="P16" s="1" t="s">
        <v>121</v>
      </c>
      <c r="Q16">
        <v>21</v>
      </c>
      <c r="R16" t="s">
        <v>145</v>
      </c>
    </row>
    <row r="17" spans="1:18" x14ac:dyDescent="0.25">
      <c r="A17">
        <v>41</v>
      </c>
      <c r="B17" t="s">
        <v>12</v>
      </c>
      <c r="C17" t="s">
        <v>0</v>
      </c>
      <c r="D17" s="2">
        <v>318</v>
      </c>
      <c r="E17" t="s">
        <v>12</v>
      </c>
      <c r="F17" t="s">
        <v>12</v>
      </c>
      <c r="G17" t="s">
        <v>12</v>
      </c>
      <c r="H17" t="s">
        <v>12</v>
      </c>
      <c r="I17" t="s">
        <v>12</v>
      </c>
      <c r="J17" t="s">
        <v>75</v>
      </c>
      <c r="K17" t="s">
        <v>15</v>
      </c>
      <c r="L17" t="s">
        <v>12</v>
      </c>
      <c r="M17" t="s">
        <v>142</v>
      </c>
      <c r="N17" t="s">
        <v>141</v>
      </c>
      <c r="O17" s="1" t="s">
        <v>139</v>
      </c>
      <c r="P17" s="1" t="s">
        <v>90</v>
      </c>
      <c r="Q17">
        <v>21</v>
      </c>
      <c r="R17" t="s">
        <v>145</v>
      </c>
    </row>
    <row r="18" spans="1:18" x14ac:dyDescent="0.25">
      <c r="A18">
        <v>42</v>
      </c>
      <c r="B18" t="s">
        <v>12</v>
      </c>
      <c r="C18" t="s">
        <v>55</v>
      </c>
      <c r="D18" s="2">
        <v>334</v>
      </c>
      <c r="E18" t="s">
        <v>12</v>
      </c>
      <c r="F18" t="s">
        <v>12</v>
      </c>
      <c r="G18" t="s">
        <v>12</v>
      </c>
      <c r="H18" t="s">
        <v>12</v>
      </c>
      <c r="I18" t="s">
        <v>12</v>
      </c>
      <c r="J18" t="s">
        <v>75</v>
      </c>
      <c r="K18" t="s">
        <v>15</v>
      </c>
      <c r="L18" t="s">
        <v>12</v>
      </c>
      <c r="M18" t="s">
        <v>142</v>
      </c>
      <c r="N18" t="s">
        <v>141</v>
      </c>
      <c r="O18" s="1" t="s">
        <v>139</v>
      </c>
      <c r="P18" s="1" t="s">
        <v>99</v>
      </c>
      <c r="Q18">
        <v>6</v>
      </c>
      <c r="R18" t="s">
        <v>145</v>
      </c>
    </row>
    <row r="19" spans="1:18" x14ac:dyDescent="0.25">
      <c r="A19">
        <v>43</v>
      </c>
      <c r="B19" t="s">
        <v>12</v>
      </c>
      <c r="C19" t="s">
        <v>55</v>
      </c>
      <c r="D19" s="2">
        <v>221</v>
      </c>
      <c r="E19" t="s">
        <v>12</v>
      </c>
      <c r="F19" t="s">
        <v>12</v>
      </c>
      <c r="G19" t="s">
        <v>12</v>
      </c>
      <c r="H19" t="s">
        <v>12</v>
      </c>
      <c r="I19" t="s">
        <v>12</v>
      </c>
      <c r="J19" t="s">
        <v>75</v>
      </c>
      <c r="K19" t="s">
        <v>15</v>
      </c>
      <c r="L19" t="s">
        <v>12</v>
      </c>
      <c r="M19" t="s">
        <v>142</v>
      </c>
      <c r="N19" t="s">
        <v>141</v>
      </c>
      <c r="O19" s="1" t="s">
        <v>139</v>
      </c>
      <c r="P19" s="1" t="s">
        <v>121</v>
      </c>
      <c r="Q19">
        <v>6</v>
      </c>
      <c r="R19" t="s">
        <v>145</v>
      </c>
    </row>
    <row r="20" spans="1:18" x14ac:dyDescent="0.25">
      <c r="A20">
        <v>44</v>
      </c>
      <c r="B20" t="s">
        <v>12</v>
      </c>
      <c r="C20" t="s">
        <v>55</v>
      </c>
      <c r="D20" s="2">
        <v>438</v>
      </c>
      <c r="E20" t="s">
        <v>12</v>
      </c>
      <c r="F20" t="s">
        <v>12</v>
      </c>
      <c r="G20" t="s">
        <v>12</v>
      </c>
      <c r="H20" t="s">
        <v>12</v>
      </c>
      <c r="I20" t="s">
        <v>12</v>
      </c>
      <c r="J20" t="s">
        <v>75</v>
      </c>
      <c r="K20" t="s">
        <v>15</v>
      </c>
      <c r="L20" t="s">
        <v>12</v>
      </c>
      <c r="M20" t="s">
        <v>142</v>
      </c>
      <c r="N20" t="s">
        <v>141</v>
      </c>
      <c r="O20" s="1" t="s">
        <v>139</v>
      </c>
      <c r="P20" s="1" t="s">
        <v>90</v>
      </c>
      <c r="Q20">
        <v>6</v>
      </c>
      <c r="R20" t="s">
        <v>145</v>
      </c>
    </row>
    <row r="21" spans="1:18" x14ac:dyDescent="0.25">
      <c r="A21">
        <v>56</v>
      </c>
      <c r="B21" t="s">
        <v>157</v>
      </c>
      <c r="C21" t="s">
        <v>0</v>
      </c>
      <c r="D21" s="2">
        <v>51</v>
      </c>
      <c r="E21" t="s">
        <v>12</v>
      </c>
      <c r="F21" t="s">
        <v>12</v>
      </c>
      <c r="G21" t="s">
        <v>12</v>
      </c>
      <c r="H21" t="s">
        <v>12</v>
      </c>
      <c r="I21" t="s">
        <v>12</v>
      </c>
      <c r="J21" t="s">
        <v>75</v>
      </c>
      <c r="K21" t="s">
        <v>15</v>
      </c>
      <c r="L21" t="s">
        <v>12</v>
      </c>
      <c r="M21" t="s">
        <v>151</v>
      </c>
      <c r="N21" t="s">
        <v>141</v>
      </c>
      <c r="O21" s="1" t="s">
        <v>152</v>
      </c>
      <c r="P21" s="1" t="s">
        <v>89</v>
      </c>
      <c r="Q21">
        <v>1</v>
      </c>
      <c r="R21" t="s">
        <v>160</v>
      </c>
    </row>
    <row r="22" spans="1:18" x14ac:dyDescent="0.25">
      <c r="A22">
        <v>57</v>
      </c>
      <c r="B22" t="s">
        <v>114</v>
      </c>
      <c r="C22" t="s">
        <v>0</v>
      </c>
      <c r="D22" s="2">
        <v>90</v>
      </c>
      <c r="E22" t="s">
        <v>12</v>
      </c>
      <c r="F22" t="s">
        <v>12</v>
      </c>
      <c r="G22" t="s">
        <v>12</v>
      </c>
      <c r="H22" t="s">
        <v>12</v>
      </c>
      <c r="I22" t="s">
        <v>12</v>
      </c>
      <c r="J22" t="s">
        <v>75</v>
      </c>
      <c r="K22" t="s">
        <v>15</v>
      </c>
      <c r="L22" t="s">
        <v>12</v>
      </c>
      <c r="M22" t="s">
        <v>151</v>
      </c>
      <c r="N22" t="s">
        <v>141</v>
      </c>
      <c r="O22" s="1" t="s">
        <v>152</v>
      </c>
      <c r="P22" s="1" t="s">
        <v>89</v>
      </c>
      <c r="Q22">
        <v>1</v>
      </c>
      <c r="R22" t="s">
        <v>160</v>
      </c>
    </row>
    <row r="23" spans="1:18" x14ac:dyDescent="0.25">
      <c r="A23">
        <v>58</v>
      </c>
      <c r="B23" t="s">
        <v>158</v>
      </c>
      <c r="C23" t="s">
        <v>0</v>
      </c>
      <c r="D23" s="2">
        <v>76</v>
      </c>
      <c r="E23" t="s">
        <v>12</v>
      </c>
      <c r="F23" t="s">
        <v>12</v>
      </c>
      <c r="G23" t="s">
        <v>12</v>
      </c>
      <c r="H23" t="s">
        <v>12</v>
      </c>
      <c r="I23" t="s">
        <v>12</v>
      </c>
      <c r="J23" t="s">
        <v>75</v>
      </c>
      <c r="K23" t="s">
        <v>15</v>
      </c>
      <c r="L23" t="s">
        <v>12</v>
      </c>
      <c r="M23" t="s">
        <v>151</v>
      </c>
      <c r="N23" t="s">
        <v>141</v>
      </c>
      <c r="O23" s="1" t="s">
        <v>152</v>
      </c>
      <c r="P23" s="1" t="s">
        <v>89</v>
      </c>
      <c r="Q23">
        <v>1</v>
      </c>
      <c r="R23" t="s">
        <v>160</v>
      </c>
    </row>
    <row r="24" spans="1:18" x14ac:dyDescent="0.25">
      <c r="A24">
        <v>59</v>
      </c>
      <c r="B24" t="s">
        <v>159</v>
      </c>
      <c r="C24" t="s">
        <v>0</v>
      </c>
      <c r="D24" s="2">
        <v>39</v>
      </c>
      <c r="E24" t="s">
        <v>12</v>
      </c>
      <c r="F24" t="s">
        <v>12</v>
      </c>
      <c r="G24" t="s">
        <v>12</v>
      </c>
      <c r="H24" t="s">
        <v>12</v>
      </c>
      <c r="I24" t="s">
        <v>12</v>
      </c>
      <c r="J24" t="s">
        <v>75</v>
      </c>
      <c r="K24" t="s">
        <v>15</v>
      </c>
      <c r="L24" t="s">
        <v>12</v>
      </c>
      <c r="M24" t="s">
        <v>151</v>
      </c>
      <c r="N24" t="s">
        <v>141</v>
      </c>
      <c r="O24" s="1" t="s">
        <v>152</v>
      </c>
      <c r="P24" s="1" t="s">
        <v>89</v>
      </c>
      <c r="Q24">
        <v>1</v>
      </c>
      <c r="R24" t="s">
        <v>160</v>
      </c>
    </row>
    <row r="25" spans="1:18" x14ac:dyDescent="0.25">
      <c r="A25">
        <v>60</v>
      </c>
      <c r="B25" t="s">
        <v>51</v>
      </c>
      <c r="C25" t="s">
        <v>55</v>
      </c>
      <c r="D25" s="2">
        <v>130</v>
      </c>
      <c r="E25" t="s">
        <v>12</v>
      </c>
      <c r="F25" t="s">
        <v>12</v>
      </c>
      <c r="G25" t="s">
        <v>12</v>
      </c>
      <c r="H25" t="s">
        <v>12</v>
      </c>
      <c r="I25" t="s">
        <v>12</v>
      </c>
      <c r="J25" t="s">
        <v>75</v>
      </c>
      <c r="K25" t="s">
        <v>15</v>
      </c>
      <c r="L25" t="s">
        <v>12</v>
      </c>
      <c r="M25" t="s">
        <v>151</v>
      </c>
      <c r="N25" t="s">
        <v>141</v>
      </c>
      <c r="O25" s="1" t="s">
        <v>152</v>
      </c>
      <c r="P25" s="1" t="s">
        <v>89</v>
      </c>
      <c r="Q25">
        <v>1</v>
      </c>
      <c r="R25" t="s">
        <v>160</v>
      </c>
    </row>
    <row r="26" spans="1:18" x14ac:dyDescent="0.25">
      <c r="A26">
        <v>61</v>
      </c>
      <c r="B26" t="s">
        <v>52</v>
      </c>
      <c r="C26" t="s">
        <v>55</v>
      </c>
      <c r="D26" s="2">
        <v>172</v>
      </c>
      <c r="E26" t="s">
        <v>12</v>
      </c>
      <c r="F26" t="s">
        <v>12</v>
      </c>
      <c r="G26" t="s">
        <v>12</v>
      </c>
      <c r="H26" t="s">
        <v>12</v>
      </c>
      <c r="I26" t="s">
        <v>12</v>
      </c>
      <c r="J26" t="s">
        <v>75</v>
      </c>
      <c r="K26" t="s">
        <v>15</v>
      </c>
      <c r="L26" t="s">
        <v>12</v>
      </c>
      <c r="M26" t="s">
        <v>151</v>
      </c>
      <c r="N26" t="s">
        <v>141</v>
      </c>
      <c r="O26" s="1" t="s">
        <v>152</v>
      </c>
      <c r="P26" s="1" t="s">
        <v>89</v>
      </c>
      <c r="Q26">
        <v>1</v>
      </c>
      <c r="R26" t="s">
        <v>160</v>
      </c>
    </row>
    <row r="27" spans="1:18" x14ac:dyDescent="0.25">
      <c r="A27">
        <v>62</v>
      </c>
      <c r="B27" t="s">
        <v>12</v>
      </c>
      <c r="C27" t="s">
        <v>0</v>
      </c>
      <c r="D27" s="3">
        <v>215</v>
      </c>
      <c r="E27" t="s">
        <v>12</v>
      </c>
      <c r="F27" t="s">
        <v>12</v>
      </c>
      <c r="G27" t="s">
        <v>12</v>
      </c>
      <c r="H27" t="s">
        <v>12</v>
      </c>
      <c r="I27" t="s">
        <v>12</v>
      </c>
      <c r="J27" t="s">
        <v>75</v>
      </c>
      <c r="K27" t="s">
        <v>216</v>
      </c>
      <c r="L27" t="s">
        <v>12</v>
      </c>
      <c r="M27" t="s">
        <v>168</v>
      </c>
      <c r="N27" t="s">
        <v>1</v>
      </c>
      <c r="O27" s="1" t="s">
        <v>172</v>
      </c>
      <c r="P27" s="1" t="s">
        <v>89</v>
      </c>
      <c r="Q27">
        <v>1</v>
      </c>
      <c r="R27" t="s">
        <v>171</v>
      </c>
    </row>
    <row r="28" spans="1:18" x14ac:dyDescent="0.25">
      <c r="B28" t="s">
        <v>12</v>
      </c>
      <c r="C28" t="s">
        <v>0</v>
      </c>
      <c r="J28" t="s">
        <v>75</v>
      </c>
      <c r="K28" t="s">
        <v>201</v>
      </c>
      <c r="L28" t="s">
        <v>202</v>
      </c>
      <c r="R28" s="1" t="s">
        <v>198</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4839-46A9-4586-9FC7-EB9C7EE5372C}">
  <dimension ref="A1:A4"/>
  <sheetViews>
    <sheetView workbookViewId="0">
      <selection activeCell="A4" sqref="A4"/>
    </sheetView>
  </sheetViews>
  <sheetFormatPr defaultRowHeight="15" x14ac:dyDescent="0.25"/>
  <sheetData>
    <row r="1" spans="1:1" x14ac:dyDescent="0.25">
      <c r="A1" t="s">
        <v>103</v>
      </c>
    </row>
    <row r="2" spans="1:1" x14ac:dyDescent="0.25">
      <c r="A2" t="s">
        <v>133</v>
      </c>
    </row>
    <row r="3" spans="1:1" x14ac:dyDescent="0.25">
      <c r="A3" t="s">
        <v>181</v>
      </c>
    </row>
    <row r="4" spans="1:1" x14ac:dyDescent="0.25">
      <c r="A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dispersal_general</vt:lpstr>
      <vt:lpstr>dispersal_patterns</vt:lpstr>
      <vt:lpstr>temporary_homeranges</vt:lpstr>
      <vt:lpstr>homeranges</vt:lpstr>
      <vt:lpstr>notes</vt:lpstr>
    </vt:vector>
  </TitlesOfParts>
  <Company>SLU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Brandao Niebuhr</dc:creator>
  <cp:lastModifiedBy>Bernardo Brandão Niebuhr</cp:lastModifiedBy>
  <dcterms:created xsi:type="dcterms:W3CDTF">2020-07-23T11:45:47Z</dcterms:created>
  <dcterms:modified xsi:type="dcterms:W3CDTF">2022-12-28T09:38:09Z</dcterms:modified>
</cp:coreProperties>
</file>