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mehta\Documents\MER Datasets\"/>
    </mc:Choice>
  </mc:AlternateContent>
  <bookViews>
    <workbookView xWindow="0" yWindow="0" windowWidth="20490" windowHeight="9045" activeTab="1"/>
  </bookViews>
  <sheets>
    <sheet name="ICPI_MSD_TRAINING_PSNUxIM_1718" sheetId="1" r:id="rId1"/>
    <sheet name="Results" sheetId="2" r:id="rId2"/>
    <sheet name="Disaggs" sheetId="3" r:id="rId3"/>
  </sheets>
  <definedNames>
    <definedName name="_xlnm._FilterDatabase" localSheetId="0" hidden="1">ICPI_MSD_TRAINING_PSNUxIM_1718!#REF!</definedName>
    <definedName name="Slicer_PSNU">#N/A</definedName>
  </definedNames>
  <calcPr calcId="152511"/>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<sst xmlns="http://schemas.openxmlformats.org/spreadsheetml/2006/main" count="1691" uniqueCount="179">
  <si>
    <t>Region</t>
  </si>
  <si>
    <t>RegionUID</t>
  </si>
  <si>
    <t>OperatingUnit</t>
  </si>
  <si>
    <t>OperatingUnitUID</t>
  </si>
  <si>
    <t>CountryName</t>
  </si>
  <si>
    <t>SNU1</t>
  </si>
  <si>
    <t>SNU1Uid</t>
  </si>
  <si>
    <t>PSNU</t>
  </si>
  <si>
    <t>PSNUuid</t>
  </si>
  <si>
    <t>SNUPrioritization</t>
  </si>
  <si>
    <t>typeMilitary</t>
  </si>
  <si>
    <t>MechanismUID</t>
  </si>
  <si>
    <t>PrimePartner</t>
  </si>
  <si>
    <t>FundingAgency</t>
  </si>
  <si>
    <t>MechanismID</t>
  </si>
  <si>
    <t>ImplementingMechanismName</t>
  </si>
  <si>
    <t>dataElementUID</t>
  </si>
  <si>
    <t>indicator</t>
  </si>
  <si>
    <t>numeratorDenom</t>
  </si>
  <si>
    <t>indicatorType</t>
  </si>
  <si>
    <t>disaggregate</t>
  </si>
  <si>
    <t>standardizedDisaggregate</t>
  </si>
  <si>
    <t>categoryOptionComboUID</t>
  </si>
  <si>
    <t>categoryOptionComboName</t>
  </si>
  <si>
    <t>AgeAsEntered</t>
  </si>
  <si>
    <t>AgeFine</t>
  </si>
  <si>
    <t>AgeSemiFine</t>
  </si>
  <si>
    <t>AgeCoarse</t>
  </si>
  <si>
    <t>Sex</t>
  </si>
  <si>
    <t>resultStatus</t>
  </si>
  <si>
    <t>otherDisaggregate</t>
  </si>
  <si>
    <t>coarseDisaggregate</t>
  </si>
  <si>
    <t>modality</t>
  </si>
  <si>
    <t>isMCAD</t>
  </si>
  <si>
    <t>FY2017_TARGETS</t>
  </si>
  <si>
    <t>FY2017Q1</t>
  </si>
  <si>
    <t>FY2017Q2</t>
  </si>
  <si>
    <t>FY2017Q3</t>
  </si>
  <si>
    <t>FY2017Q4</t>
  </si>
  <si>
    <t>FY2017APR</t>
  </si>
  <si>
    <t>FY2018_TARGETS</t>
  </si>
  <si>
    <t>FY2018Q1</t>
  </si>
  <si>
    <t>FY2018Q2</t>
  </si>
  <si>
    <t>4 - Sustained</t>
  </si>
  <si>
    <t>USAID</t>
  </si>
  <si>
    <t>N</t>
  </si>
  <si>
    <t>HHS/CDC</t>
  </si>
  <si>
    <t>1 - Scale-Up: Saturation</t>
  </si>
  <si>
    <t>Total Numerator</t>
  </si>
  <si>
    <t>HllvX50cXC0</t>
  </si>
  <si>
    <t>default</t>
  </si>
  <si>
    <t>DSD</t>
  </si>
  <si>
    <t>Age/Sex</t>
  </si>
  <si>
    <t>&lt;15</t>
  </si>
  <si>
    <t>15-19</t>
  </si>
  <si>
    <t>15+</t>
  </si>
  <si>
    <t>20-24</t>
  </si>
  <si>
    <t>Male</t>
  </si>
  <si>
    <t>Incompatible Age Entered</t>
  </si>
  <si>
    <t>10-14, Male</t>
  </si>
  <si>
    <t>15-19, Male</t>
  </si>
  <si>
    <t>20-24, Male</t>
  </si>
  <si>
    <t>50+</t>
  </si>
  <si>
    <t>Positive</t>
  </si>
  <si>
    <t>Negative</t>
  </si>
  <si>
    <t>Unknown</t>
  </si>
  <si>
    <t>50+, Male</t>
  </si>
  <si>
    <t>Age</t>
  </si>
  <si>
    <t>35-39</t>
  </si>
  <si>
    <t>40-49</t>
  </si>
  <si>
    <t>25-29</t>
  </si>
  <si>
    <t>30-34</t>
  </si>
  <si>
    <t>30-34, Male</t>
  </si>
  <si>
    <t>35-39, Male</t>
  </si>
  <si>
    <t>25-29, Male</t>
  </si>
  <si>
    <t>40-49, Male</t>
  </si>
  <si>
    <t>cObJTp3DWdY</t>
  </si>
  <si>
    <t>VMMC_CIRC</t>
  </si>
  <si>
    <t>TechFollowUp/Sex</t>
  </si>
  <si>
    <t>foA8FjRmlkf</t>
  </si>
  <si>
    <t>Surgical Technique, Male</t>
  </si>
  <si>
    <t>Surgical Technique</t>
  </si>
  <si>
    <t>UossaY2RAd4</t>
  </si>
  <si>
    <t>Technique/Sex</t>
  </si>
  <si>
    <t>Ohcdk6q4Mk7</t>
  </si>
  <si>
    <t>mymnc4IZT9O</t>
  </si>
  <si>
    <t>HIVStatus/Sex</t>
  </si>
  <si>
    <t>qRO991vF3Z0</t>
  </si>
  <si>
    <t>Negative, Male</t>
  </si>
  <si>
    <t>wVQNHCLERRr</t>
  </si>
  <si>
    <t>IOhqShgrJPq</t>
  </si>
  <si>
    <t>ODDj2z1OZHH</t>
  </si>
  <si>
    <t>yGWrZoV31Hb</t>
  </si>
  <si>
    <t>Positive, Male</t>
  </si>
  <si>
    <t>qeS0bazg6IW</t>
  </si>
  <si>
    <t>RhkU5KjtAi6</t>
  </si>
  <si>
    <t>rFJ6UMJXn8w</t>
  </si>
  <si>
    <t>30-49</t>
  </si>
  <si>
    <t>D5m74OO2hRR</t>
  </si>
  <si>
    <t>OMqB9o7ElZo</t>
  </si>
  <si>
    <t>tUWykiXBnjC</t>
  </si>
  <si>
    <t>TechFollowUp&gt;14days/Sex</t>
  </si>
  <si>
    <t>N7kM6E9aHSa</t>
  </si>
  <si>
    <t>Device based, Male</t>
  </si>
  <si>
    <t>Device based</t>
  </si>
  <si>
    <t>kuPJ3L2WPjz</t>
  </si>
  <si>
    <t>hD3BvEcvUxh</t>
  </si>
  <si>
    <t>iIYwFZhi2P2</t>
  </si>
  <si>
    <t>G6nhK9umXdP</t>
  </si>
  <si>
    <t>NbQnZckg3pe</t>
  </si>
  <si>
    <t>CpVCyEfsAor</t>
  </si>
  <si>
    <t>Unknown, Male</t>
  </si>
  <si>
    <t>lE698ixI2iO</t>
  </si>
  <si>
    <t>QXtyoEEa0I7</t>
  </si>
  <si>
    <t>SbKVR3Wthsw</t>
  </si>
  <si>
    <t>2 months - 9 years</t>
  </si>
  <si>
    <t>02 Months - 09 Years</t>
  </si>
  <si>
    <t>Gxka322GMro</t>
  </si>
  <si>
    <t>30-49, Male</t>
  </si>
  <si>
    <t>uEEmuRAkQdz</t>
  </si>
  <si>
    <t>oZtV9O8NlNA</t>
  </si>
  <si>
    <t>TwIVNz2sONd</t>
  </si>
  <si>
    <t>yIlKECUAguI</t>
  </si>
  <si>
    <t>&lt; 2 months</t>
  </si>
  <si>
    <t>&lt;02 Months</t>
  </si>
  <si>
    <t>Jn0iv33IPqu</t>
  </si>
  <si>
    <t>VMMC_CIRC_FollowUp</t>
  </si>
  <si>
    <t>FollowUp/Surgical</t>
  </si>
  <si>
    <t>glt1RCMkD7D</t>
  </si>
  <si>
    <t>No</t>
  </si>
  <si>
    <t>KHGPt5ddVh6</t>
  </si>
  <si>
    <t>Total FollowUp</t>
  </si>
  <si>
    <t>Mvu48zaG8bm</t>
  </si>
  <si>
    <t>Yes</t>
  </si>
  <si>
    <t>TiMCFmnuO7d</t>
  </si>
  <si>
    <t>FollowUp/DeviceBased</t>
  </si>
  <si>
    <t>Row Labels</t>
  </si>
  <si>
    <t>Grand Total</t>
  </si>
  <si>
    <t>Sum of FY2017Q1</t>
  </si>
  <si>
    <t>Sum of FY2017Q2</t>
  </si>
  <si>
    <t>Sum of FY2017Q3</t>
  </si>
  <si>
    <t>Sum of FY2017Q4</t>
  </si>
  <si>
    <t>Sum of FY2018Q1</t>
  </si>
  <si>
    <t>Sum of FY2018Q2</t>
  </si>
  <si>
    <t>10-14</t>
  </si>
  <si>
    <t>Values</t>
  </si>
  <si>
    <t>(Multiple Items)</t>
  </si>
  <si>
    <t>*choose Age (FY17) &amp; Age/Sex (FY18)</t>
  </si>
  <si>
    <t>Results based on HIV status</t>
  </si>
  <si>
    <t>Results by Technique</t>
  </si>
  <si>
    <t>Results by Follow-up &amp; Technique</t>
  </si>
  <si>
    <t>Results by Semi-fine Age bands</t>
  </si>
  <si>
    <t>The Known World</t>
  </si>
  <si>
    <t>rsgfCo9eMmd</t>
  </si>
  <si>
    <t>Westeros</t>
  </si>
  <si>
    <t>ZTxJsumQ8ay</t>
  </si>
  <si>
    <t>Beyond the Wall</t>
  </si>
  <si>
    <t>aX3wAObetsr</t>
  </si>
  <si>
    <t>Great Houses</t>
  </si>
  <si>
    <t>kbkSIQ1qlr4</t>
  </si>
  <si>
    <t>&lt; 2 months, Male</t>
  </si>
  <si>
    <t>Y2Djqm7W9md</t>
  </si>
  <si>
    <t>2 months - 9 years, Male</t>
  </si>
  <si>
    <t>Essos</t>
  </si>
  <si>
    <t>rh5P08UZ1sf</t>
  </si>
  <si>
    <t>Flatlands</t>
  </si>
  <si>
    <t>klOVwYgHeNU</t>
  </si>
  <si>
    <t>Dragons</t>
  </si>
  <si>
    <t>Disputed Lands</t>
  </si>
  <si>
    <t>vcTOYwpA3or</t>
  </si>
  <si>
    <t>Sellsword</t>
  </si>
  <si>
    <t>(All)</t>
  </si>
  <si>
    <t>Global Results</t>
  </si>
  <si>
    <r>
      <t xml:space="preserve">Let's take a quick look at what our VMMC program looks like on the whole in Westeros and Esos for quarters in FY2017 and FY2018. We've set the pivot table up to filter on just our </t>
    </r>
    <r>
      <rPr>
        <i/>
        <sz val="11"/>
        <color theme="1"/>
        <rFont val="Calibri"/>
        <family val="2"/>
        <scheme val="minor"/>
      </rPr>
      <t>diaggregate</t>
    </r>
    <r>
      <rPr>
        <sz val="11"/>
        <color theme="1"/>
        <rFont val="Calibri"/>
        <family val="2"/>
        <scheme val="minor"/>
      </rPr>
      <t xml:space="preserve"> of </t>
    </r>
    <r>
      <rPr>
        <u/>
        <sz val="11"/>
        <color theme="1"/>
        <rFont val="Calibri"/>
        <family val="2"/>
        <scheme val="minor"/>
      </rPr>
      <t>Total Numerator</t>
    </r>
    <r>
      <rPr>
        <sz val="11"/>
        <color theme="1"/>
        <rFont val="Calibri"/>
        <family val="2"/>
        <scheme val="minor"/>
      </rPr>
      <t xml:space="preserve"> and just for our </t>
    </r>
    <r>
      <rPr>
        <i/>
        <sz val="11"/>
        <color theme="1"/>
        <rFont val="Calibri"/>
        <family val="2"/>
        <scheme val="minor"/>
      </rPr>
      <t>indicator</t>
    </r>
    <r>
      <rPr>
        <sz val="11"/>
        <color theme="1"/>
        <rFont val="Calibri"/>
        <family val="2"/>
        <scheme val="minor"/>
      </rPr>
      <t xml:space="preserve"> of focus - VMMC_CIRC. Since we want to look at a breakdown of OUs, we'll place </t>
    </r>
    <r>
      <rPr>
        <i/>
        <sz val="11"/>
        <color theme="1"/>
        <rFont val="Calibri"/>
        <family val="2"/>
        <scheme val="minor"/>
      </rPr>
      <t>OperatingUnit</t>
    </r>
    <r>
      <rPr>
        <sz val="11"/>
        <color theme="1"/>
        <rFont val="Calibri"/>
        <family val="2"/>
        <scheme val="minor"/>
      </rPr>
      <t xml:space="preserve"> in the row labels field in the pivot table. Lastly, we want to know our quartely results, so we need to pull </t>
    </r>
    <r>
      <rPr>
        <i/>
        <sz val="11"/>
        <color theme="1"/>
        <rFont val="Calibri"/>
        <family val="2"/>
        <scheme val="minor"/>
      </rPr>
      <t>FY2017 Q1-Q4</t>
    </r>
    <r>
      <rPr>
        <sz val="11"/>
        <color theme="1"/>
        <rFont val="Calibri"/>
        <family val="2"/>
        <scheme val="minor"/>
      </rPr>
      <t xml:space="preserve"> and </t>
    </r>
    <r>
      <rPr>
        <i/>
        <sz val="11"/>
        <color theme="1"/>
        <rFont val="Calibri"/>
        <family val="2"/>
        <scheme val="minor"/>
      </rPr>
      <t>FY2018 Q1-Q2</t>
    </r>
    <r>
      <rPr>
        <sz val="11"/>
        <color theme="1"/>
        <rFont val="Calibri"/>
        <family val="2"/>
        <scheme val="minor"/>
      </rPr>
      <t xml:space="preserve"> into the column labels field. We now have a sense of the program's size.</t>
    </r>
  </si>
  <si>
    <r>
      <t xml:space="preserve">Now let's take a look at the age breakdown of our VMMC program for Westeros and Esos together for quarters in FY2017 and FY2018. We've set the pivot table up to filter on </t>
    </r>
    <r>
      <rPr>
        <i/>
        <sz val="11"/>
        <color theme="1"/>
        <rFont val="Calibri"/>
        <family val="2"/>
        <scheme val="minor"/>
      </rPr>
      <t>OperatingUnit</t>
    </r>
    <r>
      <rPr>
        <sz val="11"/>
        <color theme="1"/>
        <rFont val="Calibri"/>
        <family val="2"/>
        <scheme val="minor"/>
      </rPr>
      <t xml:space="preserve"> - </t>
    </r>
    <r>
      <rPr>
        <u/>
        <sz val="11"/>
        <color theme="1"/>
        <rFont val="Calibri"/>
        <family val="2"/>
        <scheme val="minor"/>
      </rPr>
      <t>ALL</t>
    </r>
    <r>
      <rPr>
        <sz val="11"/>
        <color theme="1"/>
        <rFont val="Calibri"/>
        <family val="2"/>
        <scheme val="minor"/>
      </rPr>
      <t xml:space="preserve">, our indicator of focus - VMMC_CIRC, and </t>
    </r>
    <r>
      <rPr>
        <i/>
        <sz val="11"/>
        <color theme="1"/>
        <rFont val="Calibri"/>
        <family val="2"/>
        <scheme val="minor"/>
      </rPr>
      <t>disaggregate</t>
    </r>
    <r>
      <rPr>
        <sz val="11"/>
        <color theme="1"/>
        <rFont val="Calibri"/>
        <family val="2"/>
        <scheme val="minor"/>
      </rPr>
      <t xml:space="preserve"> (selecting multiple items due to the change in age band structure) - select </t>
    </r>
    <r>
      <rPr>
        <u/>
        <sz val="11"/>
        <color theme="1"/>
        <rFont val="Calibri"/>
        <family val="2"/>
        <scheme val="minor"/>
      </rPr>
      <t>Age</t>
    </r>
    <r>
      <rPr>
        <sz val="11"/>
        <color theme="1"/>
        <rFont val="Calibri"/>
        <family val="2"/>
        <scheme val="minor"/>
      </rPr>
      <t xml:space="preserve"> AND </t>
    </r>
    <r>
      <rPr>
        <u/>
        <sz val="11"/>
        <color theme="1"/>
        <rFont val="Calibri"/>
        <family val="2"/>
        <scheme val="minor"/>
      </rPr>
      <t>Age/Sex.</t>
    </r>
    <r>
      <rPr>
        <sz val="11"/>
        <color theme="1"/>
        <rFont val="Calibri"/>
        <family val="2"/>
        <scheme val="minor"/>
      </rPr>
      <t xml:space="preserve"> Since we want to look at a breakdown of age bands, we'll place </t>
    </r>
    <r>
      <rPr>
        <i/>
        <sz val="11"/>
        <color theme="1"/>
        <rFont val="Calibri"/>
        <family val="2"/>
        <scheme val="minor"/>
      </rPr>
      <t>AgeSemiFine</t>
    </r>
    <r>
      <rPr>
        <sz val="11"/>
        <color theme="1"/>
        <rFont val="Calibri"/>
        <family val="2"/>
        <scheme val="minor"/>
      </rPr>
      <t xml:space="preserve"> in the row labels field in the pivot table. Lastly, we want to know our quartely results, so we need to pull FY2017 Q1-Q4 and FY2018 Q1-Q2 into the column labels field. We can now see the number of male circumcisions by age.</t>
    </r>
  </si>
  <si>
    <r>
      <t xml:space="preserve">Let's look at the HIV Status of those getting circumcised with the VMMC program for Westeros and Esos together for quarters in FY2017 and FY2018. We've set the pivot table up to filter on </t>
    </r>
    <r>
      <rPr>
        <i/>
        <sz val="11"/>
        <color theme="1"/>
        <rFont val="Calibri"/>
        <family val="2"/>
        <scheme val="minor"/>
      </rPr>
      <t>OperatingUnit</t>
    </r>
    <r>
      <rPr>
        <sz val="11"/>
        <color theme="1"/>
        <rFont val="Calibri"/>
        <family val="2"/>
        <scheme val="minor"/>
      </rPr>
      <t xml:space="preserve"> - </t>
    </r>
    <r>
      <rPr>
        <u/>
        <sz val="11"/>
        <color theme="1"/>
        <rFont val="Calibri"/>
        <family val="2"/>
        <scheme val="minor"/>
      </rPr>
      <t>ALL</t>
    </r>
    <r>
      <rPr>
        <sz val="11"/>
        <color theme="1"/>
        <rFont val="Calibri"/>
        <family val="2"/>
        <scheme val="minor"/>
      </rPr>
      <t xml:space="preserve">, our indicator of focus - VMMC_CIRC, and </t>
    </r>
    <r>
      <rPr>
        <i/>
        <sz val="11"/>
        <color theme="1"/>
        <rFont val="Calibri"/>
        <family val="2"/>
        <scheme val="minor"/>
      </rPr>
      <t>disaggregate</t>
    </r>
    <r>
      <rPr>
        <sz val="11"/>
        <color theme="1"/>
        <rFont val="Calibri"/>
        <family val="2"/>
        <scheme val="minor"/>
      </rPr>
      <t xml:space="preserve"> - </t>
    </r>
    <r>
      <rPr>
        <u/>
        <sz val="11"/>
        <color theme="1"/>
        <rFont val="Calibri"/>
        <family val="2"/>
        <scheme val="minor"/>
      </rPr>
      <t>HIVStatus/Sex</t>
    </r>
    <r>
      <rPr>
        <sz val="11"/>
        <color theme="1"/>
        <rFont val="Calibri"/>
        <family val="2"/>
        <scheme val="minor"/>
      </rPr>
      <t>. Since we want to look at a breakdown of HIV status, we'll place r</t>
    </r>
    <r>
      <rPr>
        <i/>
        <sz val="11"/>
        <color theme="1"/>
        <rFont val="Calibri"/>
        <family val="2"/>
        <scheme val="minor"/>
      </rPr>
      <t>esultStatus</t>
    </r>
    <r>
      <rPr>
        <sz val="11"/>
        <color theme="1"/>
        <rFont val="Calibri"/>
        <family val="2"/>
        <scheme val="minor"/>
      </rPr>
      <t xml:space="preserve"> in the row labels field in the pivot table. Lastly, we want to know our quartely results, so we need to pull FY2017 Q1-Q4 and FY2018 Q1-Q2 into the column labels field. We can now see the number of male circumcisions by the status of their HIV tests.</t>
    </r>
  </si>
  <si>
    <r>
      <t xml:space="preserve">Let's look at the different techniques used for circumcision within the VMMC program for Westeros and Esos together for quarters in FY2017 and FY2018. We've set the pivot table up to filter on </t>
    </r>
    <r>
      <rPr>
        <i/>
        <sz val="11"/>
        <color theme="1"/>
        <rFont val="Calibri"/>
        <family val="2"/>
        <scheme val="minor"/>
      </rPr>
      <t>OperatingUnit</t>
    </r>
    <r>
      <rPr>
        <sz val="11"/>
        <color theme="1"/>
        <rFont val="Calibri"/>
        <family val="2"/>
        <scheme val="minor"/>
      </rPr>
      <t xml:space="preserve"> - </t>
    </r>
    <r>
      <rPr>
        <u/>
        <sz val="11"/>
        <color theme="1"/>
        <rFont val="Calibri"/>
        <family val="2"/>
        <scheme val="minor"/>
      </rPr>
      <t>ALL</t>
    </r>
    <r>
      <rPr>
        <sz val="11"/>
        <color theme="1"/>
        <rFont val="Calibri"/>
        <family val="2"/>
        <scheme val="minor"/>
      </rPr>
      <t xml:space="preserve">, our indicator of focus - VMMC_CIRC, and </t>
    </r>
    <r>
      <rPr>
        <i/>
        <sz val="11"/>
        <color theme="1"/>
        <rFont val="Calibri"/>
        <family val="2"/>
        <scheme val="minor"/>
      </rPr>
      <t xml:space="preserve">disaggregate </t>
    </r>
    <r>
      <rPr>
        <sz val="11"/>
        <color theme="1"/>
        <rFont val="Calibri"/>
        <family val="2"/>
        <scheme val="minor"/>
      </rPr>
      <t xml:space="preserve">- </t>
    </r>
    <r>
      <rPr>
        <u/>
        <sz val="11"/>
        <color theme="1"/>
        <rFont val="Calibri"/>
        <family val="2"/>
        <scheme val="minor"/>
      </rPr>
      <t>Technique/Sex</t>
    </r>
    <r>
      <rPr>
        <sz val="11"/>
        <color theme="1"/>
        <rFont val="Calibri"/>
        <family val="2"/>
        <scheme val="minor"/>
      </rPr>
      <t xml:space="preserve">. Since we want to look at a breakdown of techniques, we'll place </t>
    </r>
    <r>
      <rPr>
        <i/>
        <sz val="11"/>
        <color theme="1"/>
        <rFont val="Calibri"/>
        <family val="2"/>
        <scheme val="minor"/>
      </rPr>
      <t>otherDisaggregate</t>
    </r>
    <r>
      <rPr>
        <sz val="11"/>
        <color theme="1"/>
        <rFont val="Calibri"/>
        <family val="2"/>
        <scheme val="minor"/>
      </rPr>
      <t xml:space="preserve"> in the row labels field in the pivot table. Lastly, we want to know our quartely results, so we need to pull FY2017 Q1-Q4 and FY2018 Q1-Q2 into the column labels field. We can now see how many circumcisions were conducted using which technique.</t>
    </r>
  </si>
  <si>
    <r>
      <t xml:space="preserve">Let's look at whether or not follow-ups were conducted under the different techniques used for circumcision within the VMMC program for Westeros and Esos together for quarters in FY2017 and FY2018. We've set the pivot table up to filter on </t>
    </r>
    <r>
      <rPr>
        <i/>
        <sz val="11"/>
        <color theme="1"/>
        <rFont val="Calibri"/>
        <family val="2"/>
        <scheme val="minor"/>
      </rPr>
      <t>OperatingUnit</t>
    </r>
    <r>
      <rPr>
        <sz val="11"/>
        <color theme="1"/>
        <rFont val="Calibri"/>
        <family val="2"/>
        <scheme val="minor"/>
      </rPr>
      <t xml:space="preserve"> - </t>
    </r>
    <r>
      <rPr>
        <u/>
        <sz val="11"/>
        <color theme="1"/>
        <rFont val="Calibri"/>
        <family val="2"/>
        <scheme val="minor"/>
      </rPr>
      <t>ALL</t>
    </r>
    <r>
      <rPr>
        <sz val="11"/>
        <color theme="1"/>
        <rFont val="Calibri"/>
        <family val="2"/>
        <scheme val="minor"/>
      </rPr>
      <t xml:space="preserve"> and our indicator of focus will change in order to capture this disaggregate - VMMC_CIRC_FollowUp. Since we want to look at a breakdown of follow-ups (total and by techniques), we'll place </t>
    </r>
    <r>
      <rPr>
        <i/>
        <sz val="11"/>
        <color theme="1"/>
        <rFont val="Calibri"/>
        <family val="2"/>
        <scheme val="minor"/>
      </rPr>
      <t>dissaggregate</t>
    </r>
    <r>
      <rPr>
        <sz val="11"/>
        <color theme="1"/>
        <rFont val="Calibri"/>
        <family val="2"/>
        <scheme val="minor"/>
      </rPr>
      <t xml:space="preserve"> and </t>
    </r>
    <r>
      <rPr>
        <i/>
        <sz val="11"/>
        <color theme="1"/>
        <rFont val="Calibri"/>
        <family val="2"/>
        <scheme val="minor"/>
      </rPr>
      <t>otherDisaggregate</t>
    </r>
    <r>
      <rPr>
        <sz val="11"/>
        <color theme="1"/>
        <rFont val="Calibri"/>
        <family val="2"/>
        <scheme val="minor"/>
      </rPr>
      <t xml:space="preserve"> in the row labels field in the pivot table. Lastly, we want to know our quartely results, so we need to pull FY2017 Q1-Q4 and FY2018 Q1-Q2 into the column labels field. We can now see how many circumcisions were conducted using which technique and whether or not a follow-up occured.</t>
    </r>
  </si>
  <si>
    <r>
      <t xml:space="preserve">We can also set a slicer to link directly with all of the pivots for a quick check-in to see results for a single or multiple PSNU(s). Create a slicer slecting </t>
    </r>
    <r>
      <rPr>
        <i/>
        <sz val="11"/>
        <color theme="1"/>
        <rFont val="Calibri"/>
        <family val="2"/>
        <scheme val="minor"/>
      </rPr>
      <t>PSNU</t>
    </r>
    <r>
      <rPr>
        <sz val="11"/>
        <color theme="1"/>
        <rFont val="Calibri"/>
        <family val="2"/>
        <scheme val="minor"/>
      </rPr>
      <t>, then right-click on slicer and click "Report Connections". Select all the pivot tables you want it linked to.</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</si>
</sst>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49" fontId="0" fillId="0" borderId="0" xfId="0" applyNumberFormat="1"/>
    <xf numFmtId="0" fontId="0" fillId="0" borderId="0" xfId="0" applyAlignment="1">
      <alignment horizontal="left" indent="1"/>
    </xf>
    <xf numFmtId="0" fontId="0" fillId="33" borderId="0" xfId="0" applyNumberFormat="1" applyFill="1" applyAlignment="1">
      <alignment horizontal="center" vertical="center" wrapText="1"/>
    </xf>
    <xf numFmtId="0" fontId="0" fillId="33" borderId="0" xfId="0" applyFill="1" applyAlignment="1">
      <alignment horizontal="center" vertical="center" wrapText="1"/>
    </xf>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center" vertic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9</xdr:col>
      <xdr:colOff>273842</xdr:colOff>
      <xdr:row>10</xdr:row>
      <xdr:rowOff>178594</xdr:rowOff>
    </xdr:from>
    <xdr:to>
      <xdr:col>10</xdr:col>
      <xdr:colOff>726280</xdr:colOff>
      <xdr:row>24</xdr:row>
      <xdr:rowOff>35719</xdr:rowOff>
    </xdr:to>
    <mc:AlternateContent xmlns:mc="http://schemas.openxmlformats.org/markup-compatibility/2006">
      <mc:Choice xmlns:a14="http://schemas.microsoft.com/office/drawing/2010/main" Requires="a14">
        <xdr:graphicFrame macro="">
          <xdr:nvGraphicFramePr>
            <xdr:cNvPr id="2" name="PSNU"/>
            <xdr:cNvGraphicFramePr/>
          </xdr:nvGraphicFramePr>
          <xdr:xfrm>
            <a:off x="0" y="0"/>
            <a:ext cx="0" cy="0"/>
          </xdr:xfrm>
          <a:graphic>
            <a:graphicData uri="http://schemas.microsoft.com/office/drawing/2010/slicer">
              <sle:slicer xmlns:sle="http://schemas.microsoft.com/office/drawing/2010/slicer" name="PSNU"/>
            </a:graphicData>
          </a:graphic>
        </xdr:graphicFrame>
      </mc:Choice>
      <mc:Fallback>
        <xdr:sp macro="" textlink="">
          <xdr:nvSpPr>
            <xdr:cNvPr id="0" name=""/>
            <xdr:cNvSpPr>
              <a:spLocks noTextEdit="1"/>
            </xdr:cNvSpPr>
          </xdr:nvSpPr>
          <xdr:spPr>
            <a:xfrm>
              <a:off x="10013155" y="2083594"/>
              <a:ext cx="153590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hta, Shaylee P CTR (US)" refreshedDate="43245.550193750001" createdVersion="4" refreshedVersion="5" minRefreshableVersion="3" recordCount="61">
  <cacheSource type="worksheet">
    <worksheetSource name="Table1"/>
  </cacheSource>
  <cacheFields count="45">
    <cacheField name="Region" numFmtId="0">
      <sharedItems/>
    </cacheField>
    <cacheField name="RegionUID" numFmtId="0">
      <sharedItems/>
    </cacheField>
    <cacheField name="OperatingUnit" numFmtId="0">
      <sharedItems count="3">
        <s v="Westeros"/>
        <s v="Essos"/>
        <s v="Uganda" u="1"/>
      </sharedItems>
    </cacheField>
    <cacheField name="OperatingUnitUID" numFmtId="0">
      <sharedItems/>
    </cacheField>
    <cacheField name="CountryName" numFmtId="0">
      <sharedItems/>
    </cacheField>
    <cacheField name="SNU1" numFmtId="0">
      <sharedItems/>
    </cacheField>
    <cacheField name="SNU1Uid" numFmtId="0">
      <sharedItems/>
    </cacheField>
    <cacheField name="PSNU" numFmtId="0">
      <sharedItems count="102">
        <s v="Beyond the Wall"/>
        <s v="Flatlands"/>
        <s v="Disputed Lands"/>
        <s v="Butebo District" u="1"/>
        <s v="Rubanda District" u="1"/>
        <s v="Butaleja District" u="1"/>
        <s v="Kamwenge District" u="1"/>
        <s v="Bunyangabu District" u="1"/>
        <s v="Kisoro District" u="1"/>
        <s v="Mbale District" u="1"/>
        <s v="Bududa District" u="1"/>
        <s v="Bundibugyo District" u="1"/>
        <s v="Zombo District" u="1"/>
        <s v="Katakwi District" u="1"/>
        <s v="Masindi District" u="1"/>
        <s v="Nwoya District" u="1"/>
        <s v="Wakiso District" u="1"/>
        <s v="Buvuma District" u="1"/>
        <s v="Lwengo District" u="1"/>
        <s v="Amolatar District" u="1"/>
        <s v="Kyenjojo District" u="1"/>
        <s v="Namayingo District" u="1"/>
        <s v="Sironko District" u="1"/>
        <s v="Gomba District" u="1"/>
        <s v="Namutumba District" u="1"/>
        <s v="Lyantonde District" u="1"/>
        <s v="Kaliro District" u="1"/>
        <s v="Mbarara District" u="1"/>
        <s v="Bushenyi District" u="1"/>
        <s v="Kabale District" u="1"/>
        <s v="Kasese District" u="1"/>
        <s v="Kayunga District" u="1"/>
        <s v="Ntungamo District" u="1"/>
        <s v="Rukungiri District" u="1"/>
        <s v="Kibuku District" u="1"/>
        <s v="Kitgum District" u="1"/>
        <s v="Isingiro District" u="1"/>
        <s v="Sembabule District" u="1"/>
        <s v="Alebtong District" u="1"/>
        <s v="Nakaseke District" u="1"/>
        <s v="Rakai District" u="1"/>
        <s v="Buikwe District" u="1"/>
        <s v="Kumi District" u="1"/>
        <s v="Nebbi District" u="1"/>
        <s v="Kampala District" u="1"/>
        <s v="Mpigi District" u="1"/>
        <s v="Rubirizi District" u="1"/>
        <s v="Hoima District" u="1"/>
        <s v="Ntoroko District" u="1"/>
        <s v="Bukomansimbi District" u="1"/>
        <s v="Oyam District" u="1"/>
        <s v="Buyende District" u="1"/>
        <s v="Mubende District" u="1"/>
        <s v="Bugiri District" u="1"/>
        <s v="Ngora District" u="1"/>
        <s v="Kiruhura District" u="1"/>
        <s v="Gulu District" u="1"/>
        <s v="Lira District" u="1"/>
        <s v="Agago District" u="1"/>
        <s v="Mukono District" u="1"/>
        <s v="_Military Uganda" u="1"/>
        <s v="Mayuge District" u="1"/>
        <s v="Masaka District" u="1"/>
        <s v="Kyotera District" u="1"/>
        <s v="Jinja District" u="1"/>
        <s v="Arua District" u="1"/>
        <s v="Kole District" u="1"/>
        <s v="Kiboga District" u="1"/>
        <s v="Moroto District" u="1"/>
        <s v="Sheema District" u="1"/>
        <s v="Ibanda District" u="1"/>
        <s v="Buliisa District" u="1"/>
        <s v="Busia District" u="1"/>
        <s v="Rukiga District" u="1"/>
        <s v="Mitooma District" u="1"/>
        <s v="Mityana District" u="1"/>
        <s v="Butambala District" u="1"/>
        <s v="Koboko District" u="1"/>
        <s v="Kibaale District" u="1"/>
        <s v="Kamuli District" u="1"/>
        <s v="Pakwach District" u="1"/>
        <s v="Lamwo District" u="1"/>
        <s v="Luwero District" u="1"/>
        <s v="Kagadi District" u="1"/>
        <s v="Apac District" u="1"/>
        <s v="Iganga District" u="1"/>
        <s v="Kabarole District" u="1"/>
        <s v="Kyegegwa District" u="1"/>
        <s v="Serere District" u="1"/>
        <s v="Omoro District" u="1"/>
        <s v="Dokolo District" u="1"/>
        <s v="Kalungu District" u="1"/>
        <s v="Pallisa District" u="1"/>
        <s v="Kalangala District" u="1"/>
        <s v="Nakasongola District" u="1"/>
        <s v="Otuke District" u="1"/>
        <s v="Budaka District" u="1"/>
        <s v="Tororo District" u="1"/>
        <s v="Bukwo District" u="1"/>
        <s v="Kotido District" u="1"/>
        <s v="Soroti District" u="1"/>
        <s v="Kanungu District" u="1"/>
      </sharedItems>
    </cacheField>
    <cacheField name="PSNUuid" numFmtId="0">
      <sharedItems/>
    </cacheField>
    <cacheField name="SNUPrioritization" numFmtId="0">
      <sharedItems/>
    </cacheField>
    <cacheField name="typeMilitary" numFmtId="0">
      <sharedItems containsNonDate="0" containsString="0" containsBlank="1"/>
    </cacheField>
    <cacheField name="MechanismUID" numFmtId="0">
      <sharedItems containsNonDate="0" containsString="0" containsBlank="1"/>
    </cacheField>
    <cacheField name="PrimePartner" numFmtId="0">
      <sharedItems count="3">
        <s v="Great Houses"/>
        <s v="Dragons"/>
        <s v="Sellsword"/>
      </sharedItems>
    </cacheField>
    <cacheField name="FundingAgency" numFmtId="0">
      <sharedItems count="5">
        <s v="HHS/CDC"/>
        <s v="USAID"/>
        <s v="State/PRM" u="1"/>
        <s v="DOD" u="1"/>
        <s v="Dedup" u="1"/>
      </sharedItems>
    </cacheField>
    <cacheField name="MechanismID" numFmtId="0">
      <sharedItems containsSemiMixedTypes="0" containsString="0" containsNumber="1" containsInteger="1" minValue="80009" maxValue="80020"/>
    </cacheField>
    <cacheField name="ImplementingMechanismName" numFmtId="0">
      <sharedItems/>
    </cacheField>
    <cacheField name="dataElementUID" numFmtId="0">
      <sharedItems/>
    </cacheField>
    <cacheField name="indicator" numFmtId="0">
      <sharedItems count="2">
        <s v="VMMC_CIRC"/>
        <s v="VMMC_CIRC_FollowUp"/>
      </sharedItems>
    </cacheField>
    <cacheField name="numeratorDenom" numFmtId="0">
      <sharedItems/>
    </cacheField>
    <cacheField name="indicatorType" numFmtId="0">
      <sharedItems/>
    </cacheField>
    <cacheField name="disaggregate" numFmtId="0">
      <sharedItems count="10">
        <s v="HIVStatus/Sex"/>
        <s v="Age/Sex"/>
        <s v="Technique/Sex"/>
        <s v="TechFollowUp/Sex"/>
        <s v="Age"/>
        <s v="Total Numerator"/>
        <s v="TechFollowUp&gt;14days/Sex"/>
        <s v="Total FollowUp"/>
        <s v="FollowUp/Surgical"/>
        <s v="FollowUp/DeviceBased"/>
      </sharedItems>
    </cacheField>
    <cacheField name="standardizedDisaggregate" numFmtId="0">
      <sharedItems count="9">
        <s v="HIVStatus/Sex"/>
        <s v="Age/Sex"/>
        <s v="Technique/Sex"/>
        <s v="TechFollowUp/Sex"/>
        <s v="Total Numerator"/>
        <s v="TechFollowUp&gt;14days/Sex"/>
        <s v="Total FollowUp"/>
        <s v="FollowUp/Surgical"/>
        <s v="FollowUp/DeviceBased"/>
      </sharedItems>
    </cacheField>
    <cacheField name="categoryOptionComboUID" numFmtId="0">
      <sharedItems/>
    </cacheField>
    <cacheField name="categoryOptionComboName" numFmtId="0">
      <sharedItems/>
    </cacheField>
    <cacheField name="AgeAsEntered" numFmtId="0">
      <sharedItems containsBlank="1" count="12">
        <m/>
        <s v="35-39"/>
        <s v="25-29"/>
        <s v="02 Months - 09 Years"/>
        <s v="10-14"/>
        <s v="20-24"/>
        <s v="30-34"/>
        <s v="&lt;02 Months"/>
        <s v="50+"/>
        <s v="15-19"/>
        <s v="30-49"/>
        <s v="40-49"/>
      </sharedItems>
    </cacheField>
    <cacheField name="AgeFine" numFmtId="0">
      <sharedItems containsBlank="1"/>
    </cacheField>
    <cacheField name="AgeSemiFine" numFmtId="0">
      <sharedItems containsDate="1" containsBlank="1" containsMixedTypes="1" minDate="2018-10-14T00:00:00" maxDate="2018-10-15T00:00:00" count="10">
        <m/>
        <s v="30-49"/>
        <s v="25-29"/>
        <s v="02 Months - 09 Years"/>
        <s v="10-14"/>
        <s v="20-24"/>
        <s v="&lt;02 Months"/>
        <s v="50+"/>
        <s v="15-19"/>
        <d v="2018-10-14T00:00:00" u="1"/>
      </sharedItems>
    </cacheField>
    <cacheField name="AgeCoarse" numFmtId="0">
      <sharedItems containsBlank="1"/>
    </cacheField>
    <cacheField name="Sex" numFmtId="0">
      <sharedItems containsBlank="1"/>
    </cacheField>
    <cacheField name="resultStatus" numFmtId="0">
      <sharedItems containsBlank="1" count="5">
        <s v="Unknown"/>
        <m/>
        <s v="Positive"/>
        <s v="Negative"/>
        <s v="N/A" u="1"/>
      </sharedItems>
    </cacheField>
    <cacheField name="otherDisaggregate" numFmtId="0">
      <sharedItems containsBlank="1" count="6">
        <s v="Unknown"/>
        <m/>
        <s v="Surgical Technique"/>
        <s v="Device based"/>
        <s v="Yes"/>
        <s v="No"/>
      </sharedItems>
    </cacheField>
    <cacheField name="coarseDisaggregate" numFmtId="0">
      <sharedItems containsNonDate="0" containsString="0" containsBlank="1"/>
    </cacheField>
    <cacheField name="modality" numFmtId="0">
      <sharedItems containsNonDate="0" containsString="0" containsBlank="1"/>
    </cacheField>
    <cacheField name="isMCAD" numFmtId="0">
      <sharedItems/>
    </cacheField>
    <cacheField name="FY2017_TARGETS" numFmtId="0">
      <sharedItems containsNonDate="0" containsString="0" containsBlank="1"/>
    </cacheField>
    <cacheField name="FY2017Q1" numFmtId="0">
      <sharedItems containsString="0" containsBlank="1" containsNumber="1" containsInteger="1" minValue="10" maxValue="560"/>
    </cacheField>
    <cacheField name="FY2017Q2" numFmtId="0">
      <sharedItems containsString="0" containsBlank="1" containsNumber="1" containsInteger="1" minValue="10" maxValue="1180"/>
    </cacheField>
    <cacheField name="FY2017Q3" numFmtId="0">
      <sharedItems containsString="0" containsBlank="1" containsNumber="1" containsInteger="1" minValue="10" maxValue="1090"/>
    </cacheField>
    <cacheField name="FY2017Q4" numFmtId="0">
      <sharedItems containsString="0" containsBlank="1" containsNumber="1" containsInteger="1" minValue="10" maxValue="530"/>
    </cacheField>
    <cacheField name="FY2017APR" numFmtId="0">
      <sharedItems containsString="0" containsBlank="1" containsNumber="1" containsInteger="1" minValue="10" maxValue="3340"/>
    </cacheField>
    <cacheField name="FY2018_TARGETS" numFmtId="0">
      <sharedItems containsNonDate="0" containsString="0" containsBlank="1"/>
    </cacheField>
    <cacheField name="FY2018Q1" numFmtId="0">
      <sharedItems containsNonDate="0" containsString="0" containsBlank="1"/>
    </cacheField>
    <cacheField name="FY2018Q2" numFmtId="0">
      <sharedItems containsNonDate="0" containsString="0" containsBlank="1"/>
    </cacheField>
    <cacheField name="FY2017 %Achievement" numFmtId="0" formula="FY2017APR/FY2017_TARGETS" databaseField="0"/>
    <cacheField name="FY2018 %Achievement" numFmtId="0" formula="(FY2018Q1+FY2018Q2)/FY2018_TARGET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s v="The Known World"/>
    <s v="rsgfCo9eMmd"/>
    <x v="0"/>
    <s v="ZTxJsumQ8ay"/>
    <s v="Westeros"/>
    <s v="Beyond the Wall"/>
    <s v="aX3wAObetsr"/>
    <x v="0"/>
    <s v="aX3wAObetsr"/>
    <s v="4 - Sustained"/>
    <m/>
    <m/>
    <x v="0"/>
    <x v="0"/>
    <n v="80009"/>
    <s v="Great Houses"/>
    <s v="mymnc4IZT9O"/>
    <x v="0"/>
    <s v="N"/>
    <s v="DSD"/>
    <x v="0"/>
    <x v="0"/>
    <s v="CpVCyEfsAor"/>
    <s v="Unknown, Male"/>
    <x v="0"/>
    <s v="Incompatible Age Entered"/>
    <x v="0"/>
    <m/>
    <s v="Male"/>
    <x v="0"/>
    <x v="0"/>
    <m/>
    <m/>
    <s v="N"/>
    <m/>
    <m/>
    <m/>
    <m/>
    <m/>
    <m/>
    <m/>
    <m/>
    <m/>
  </r>
  <r>
    <s v="The Known World"/>
    <s v="rsgfCo9eMmd"/>
    <x v="0"/>
    <s v="ZTxJsumQ8ay"/>
    <s v="Westeros"/>
    <s v="Beyond the Wall"/>
    <s v="aX3wAObetsr"/>
    <x v="0"/>
    <s v="aX3wAObetsr"/>
    <s v="4 - Sustained"/>
    <m/>
    <m/>
    <x v="0"/>
    <x v="0"/>
    <n v="80009"/>
    <s v="Great Houses"/>
    <s v="RhkU5KjtAi6"/>
    <x v="0"/>
    <s v="N"/>
    <s v="DSD"/>
    <x v="1"/>
    <x v="1"/>
    <s v="rFJ6UMJXn8w"/>
    <s v="35-39, Male"/>
    <x v="1"/>
    <s v="35-39"/>
    <x v="1"/>
    <s v="15+"/>
    <s v="Male"/>
    <x v="1"/>
    <x v="1"/>
    <m/>
    <m/>
    <s v="N"/>
    <m/>
    <m/>
    <m/>
    <m/>
    <m/>
    <m/>
    <m/>
    <m/>
    <m/>
  </r>
  <r>
    <s v="The Known World"/>
    <s v="rsgfCo9eMmd"/>
    <x v="0"/>
    <s v="ZTxJsumQ8ay"/>
    <s v="Westeros"/>
    <s v="Beyond the Wall"/>
    <s v="aX3wAObetsr"/>
    <x v="0"/>
    <s v="aX3wAObetsr"/>
    <s v="4 - Sustained"/>
    <m/>
    <m/>
    <x v="0"/>
    <x v="0"/>
    <n v="80009"/>
    <s v="Great Houses"/>
    <s v="RhkU5KjtAi6"/>
    <x v="0"/>
    <s v="N"/>
    <s v="DSD"/>
    <x v="1"/>
    <x v="1"/>
    <s v="TwIVNz2sONd"/>
    <s v="25-29, Male"/>
    <x v="2"/>
    <s v="25-29"/>
    <x v="2"/>
    <s v="15+"/>
    <s v="Male"/>
    <x v="1"/>
    <x v="1"/>
    <m/>
    <m/>
    <s v="N"/>
    <m/>
    <m/>
    <m/>
    <m/>
    <m/>
    <m/>
    <m/>
    <m/>
    <m/>
  </r>
  <r>
    <s v="The Known World"/>
    <s v="rsgfCo9eMmd"/>
    <x v="0"/>
    <s v="ZTxJsumQ8ay"/>
    <s v="Westeros"/>
    <s v="Beyond the Wall"/>
    <s v="aX3wAObetsr"/>
    <x v="0"/>
    <s v="aX3wAObetsr"/>
    <s v="4 - Sustained"/>
    <m/>
    <m/>
    <x v="0"/>
    <x v="0"/>
    <n v="80009"/>
    <s v="Great Houses"/>
    <s v="UossaY2RAd4"/>
    <x v="0"/>
    <s v="N"/>
    <s v="DSD"/>
    <x v="2"/>
    <x v="2"/>
    <s v="foA8FjRmlkf"/>
    <s v="Surgical Technique, Male"/>
    <x v="0"/>
    <s v="Incompatible Age Entered"/>
    <x v="0"/>
    <m/>
    <s v="Male"/>
    <x v="1"/>
    <x v="2"/>
    <m/>
    <m/>
    <s v="N"/>
    <m/>
    <m/>
    <m/>
    <n v="10"/>
    <n v="10"/>
    <n v="10"/>
    <m/>
    <m/>
    <m/>
  </r>
  <r>
    <s v="The Known World"/>
    <s v="rsgfCo9eMmd"/>
    <x v="0"/>
    <s v="ZTxJsumQ8ay"/>
    <s v="Westeros"/>
    <s v="Beyond the Wall"/>
    <s v="aX3wAObetsr"/>
    <x v="0"/>
    <s v="aX3wAObetsr"/>
    <s v="4 - Sustained"/>
    <m/>
    <m/>
    <x v="0"/>
    <x v="0"/>
    <n v="80009"/>
    <s v="Great Houses"/>
    <s v="cObJTp3DWdY"/>
    <x v="0"/>
    <s v="N"/>
    <s v="DSD"/>
    <x v="3"/>
    <x v="3"/>
    <s v="foA8FjRmlkf"/>
    <s v="Surgical Technique, Male"/>
    <x v="0"/>
    <s v="Incompatible Age Entered"/>
    <x v="0"/>
    <m/>
    <s v="Male"/>
    <x v="1"/>
    <x v="2"/>
    <m/>
    <m/>
    <s v="N"/>
    <m/>
    <m/>
    <m/>
    <n v="10"/>
    <n v="10"/>
    <n v="10"/>
    <m/>
    <m/>
    <m/>
  </r>
  <r>
    <s v="The Known World"/>
    <s v="rsgfCo9eMmd"/>
    <x v="0"/>
    <s v="ZTxJsumQ8ay"/>
    <s v="Westeros"/>
    <s v="Beyond the Wall"/>
    <s v="aX3wAObetsr"/>
    <x v="0"/>
    <s v="aX3wAObetsr"/>
    <s v="4 - Sustained"/>
    <m/>
    <m/>
    <x v="0"/>
    <x v="0"/>
    <n v="80009"/>
    <s v="Great Houses"/>
    <s v="wVQNHCLERRr"/>
    <x v="0"/>
    <s v="N"/>
    <s v="DSD"/>
    <x v="4"/>
    <x v="1"/>
    <s v="Ohcdk6q4Mk7"/>
    <s v="25-29"/>
    <x v="2"/>
    <s v="25-29"/>
    <x v="2"/>
    <s v="15+"/>
    <s v="Male"/>
    <x v="1"/>
    <x v="1"/>
    <m/>
    <m/>
    <s v="N"/>
    <m/>
    <m/>
    <m/>
    <m/>
    <n v="10"/>
    <n v="10"/>
    <m/>
    <m/>
    <m/>
  </r>
  <r>
    <s v="The Known World"/>
    <s v="rsgfCo9eMmd"/>
    <x v="0"/>
    <s v="ZTxJsumQ8ay"/>
    <s v="Westeros"/>
    <s v="Beyond the Wall"/>
    <s v="aX3wAObetsr"/>
    <x v="0"/>
    <s v="aX3wAObetsr"/>
    <s v="4 - Sustained"/>
    <m/>
    <m/>
    <x v="0"/>
    <x v="0"/>
    <n v="80009"/>
    <s v="Great Houses"/>
    <s v="wVQNHCLERRr"/>
    <x v="0"/>
    <s v="N"/>
    <s v="DSD"/>
    <x v="4"/>
    <x v="1"/>
    <s v="SbKVR3Wthsw"/>
    <s v="2 months - 9 years"/>
    <x v="3"/>
    <s v="02 Months - 09 Years"/>
    <x v="3"/>
    <s v="&lt;15"/>
    <s v="Male"/>
    <x v="1"/>
    <x v="1"/>
    <m/>
    <m/>
    <s v="N"/>
    <m/>
    <m/>
    <m/>
    <n v="10"/>
    <m/>
    <n v="10"/>
    <m/>
    <m/>
    <m/>
  </r>
  <r>
    <s v="The Known World"/>
    <s v="rsgfCo9eMmd"/>
    <x v="0"/>
    <s v="ZTxJsumQ8ay"/>
    <s v="Westeros"/>
    <s v="Beyond the Wall"/>
    <s v="aX3wAObetsr"/>
    <x v="0"/>
    <s v="aX3wAObetsr"/>
    <s v="4 - Sustained"/>
    <m/>
    <m/>
    <x v="0"/>
    <x v="0"/>
    <n v="80009"/>
    <s v="Great Houses"/>
    <s v="RhkU5KjtAi6"/>
    <x v="0"/>
    <s v="N"/>
    <s v="DSD"/>
    <x v="1"/>
    <x v="1"/>
    <s v="G6nhK9umXdP"/>
    <s v="10-14, Male"/>
    <x v="4"/>
    <s v="10-14"/>
    <x v="4"/>
    <s v="&lt;15"/>
    <s v="Male"/>
    <x v="1"/>
    <x v="1"/>
    <m/>
    <m/>
    <s v="N"/>
    <m/>
    <m/>
    <m/>
    <m/>
    <m/>
    <m/>
    <m/>
    <m/>
    <m/>
  </r>
  <r>
    <s v="The Known World"/>
    <s v="rsgfCo9eMmd"/>
    <x v="0"/>
    <s v="ZTxJsumQ8ay"/>
    <s v="Westeros"/>
    <s v="Beyond the Wall"/>
    <s v="aX3wAObetsr"/>
    <x v="0"/>
    <s v="aX3wAObetsr"/>
    <s v="4 - Sustained"/>
    <m/>
    <m/>
    <x v="0"/>
    <x v="0"/>
    <n v="80009"/>
    <s v="Great Houses"/>
    <s v="RhkU5KjtAi6"/>
    <x v="0"/>
    <s v="N"/>
    <s v="DSD"/>
    <x v="1"/>
    <x v="1"/>
    <s v="iIYwFZhi2P2"/>
    <s v="20-24, Male"/>
    <x v="5"/>
    <s v="20-24"/>
    <x v="5"/>
    <s v="15+"/>
    <s v="Male"/>
    <x v="1"/>
    <x v="1"/>
    <m/>
    <m/>
    <s v="N"/>
    <m/>
    <m/>
    <m/>
    <m/>
    <m/>
    <m/>
    <m/>
    <m/>
    <m/>
  </r>
  <r>
    <s v="The Known World"/>
    <s v="rsgfCo9eMmd"/>
    <x v="0"/>
    <s v="ZTxJsumQ8ay"/>
    <s v="Westeros"/>
    <s v="Beyond the Wall"/>
    <s v="aX3wAObetsr"/>
    <x v="0"/>
    <s v="aX3wAObetsr"/>
    <s v="4 - Sustained"/>
    <m/>
    <m/>
    <x v="0"/>
    <x v="0"/>
    <n v="80009"/>
    <s v="Great Houses"/>
    <s v="RhkU5KjtAi6"/>
    <x v="0"/>
    <s v="N"/>
    <s v="DSD"/>
    <x v="1"/>
    <x v="1"/>
    <s v="oZtV9O8NlNA"/>
    <s v="30-34, Male"/>
    <x v="6"/>
    <s v="30-34"/>
    <x v="1"/>
    <s v="15+"/>
    <s v="Male"/>
    <x v="1"/>
    <x v="1"/>
    <m/>
    <m/>
    <s v="N"/>
    <m/>
    <m/>
    <m/>
    <m/>
    <m/>
    <m/>
    <m/>
    <m/>
    <m/>
  </r>
  <r>
    <s v="The Known World"/>
    <s v="rsgfCo9eMmd"/>
    <x v="0"/>
    <s v="ZTxJsumQ8ay"/>
    <s v="Westeros"/>
    <s v="Beyond the Wall"/>
    <s v="aX3wAObetsr"/>
    <x v="0"/>
    <s v="aX3wAObetsr"/>
    <s v="4 - Sustained"/>
    <m/>
    <m/>
    <x v="0"/>
    <x v="0"/>
    <n v="80009"/>
    <s v="Great Houses"/>
    <s v="wVQNHCLERRr"/>
    <x v="0"/>
    <s v="N"/>
    <s v="DSD"/>
    <x v="4"/>
    <x v="1"/>
    <s v="yIlKECUAguI"/>
    <s v="&lt; 2 months"/>
    <x v="7"/>
    <s v="&lt;02 Months"/>
    <x v="6"/>
    <s v="&lt;15"/>
    <s v="Male"/>
    <x v="1"/>
    <x v="1"/>
    <m/>
    <m/>
    <s v="N"/>
    <m/>
    <m/>
    <m/>
    <m/>
    <m/>
    <m/>
    <m/>
    <m/>
    <m/>
  </r>
  <r>
    <s v="The Known World"/>
    <s v="rsgfCo9eMmd"/>
    <x v="0"/>
    <s v="ZTxJsumQ8ay"/>
    <s v="Westeros"/>
    <s v="Beyond the Wall"/>
    <s v="aX3wAObetsr"/>
    <x v="0"/>
    <s v="aX3wAObetsr"/>
    <s v="4 - Sustained"/>
    <m/>
    <m/>
    <x v="0"/>
    <x v="0"/>
    <n v="80009"/>
    <s v="Great Houses"/>
    <s v="qeS0bazg6IW"/>
    <x v="0"/>
    <s v="N"/>
    <s v="DSD"/>
    <x v="5"/>
    <x v="4"/>
    <s v="HllvX50cXC0"/>
    <s v="default"/>
    <x v="0"/>
    <m/>
    <x v="0"/>
    <m/>
    <s v="Male"/>
    <x v="1"/>
    <x v="1"/>
    <m/>
    <m/>
    <s v="N"/>
    <m/>
    <m/>
    <m/>
    <n v="10"/>
    <n v="10"/>
    <n v="10"/>
    <m/>
    <m/>
    <m/>
  </r>
  <r>
    <s v="The Known World"/>
    <s v="rsgfCo9eMmd"/>
    <x v="0"/>
    <s v="ZTxJsumQ8ay"/>
    <s v="Westeros"/>
    <s v="Beyond the Wall"/>
    <s v="aX3wAObetsr"/>
    <x v="0"/>
    <s v="aX3wAObetsr"/>
    <s v="4 - Sustained"/>
    <m/>
    <m/>
    <x v="0"/>
    <x v="0"/>
    <n v="80009"/>
    <s v="Great Houses"/>
    <s v="lE698ixI2iO"/>
    <x v="0"/>
    <s v="N"/>
    <s v="DSD"/>
    <x v="5"/>
    <x v="4"/>
    <s v="QXtyoEEa0I7"/>
    <s v="Male"/>
    <x v="0"/>
    <s v="Incompatible Age Entered"/>
    <x v="0"/>
    <m/>
    <s v="Male"/>
    <x v="1"/>
    <x v="1"/>
    <m/>
    <m/>
    <s v="N"/>
    <m/>
    <m/>
    <m/>
    <m/>
    <m/>
    <m/>
    <m/>
    <m/>
    <m/>
  </r>
  <r>
    <s v="The Known World"/>
    <s v="rsgfCo9eMmd"/>
    <x v="0"/>
    <s v="ZTxJsumQ8ay"/>
    <s v="Westeros"/>
    <s v="Beyond the Wall"/>
    <s v="aX3wAObetsr"/>
    <x v="0"/>
    <s v="aX3wAObetsr"/>
    <s v="4 - Sustained"/>
    <m/>
    <m/>
    <x v="0"/>
    <x v="0"/>
    <n v="80009"/>
    <s v="Great Houses"/>
    <s v="wVQNHCLERRr"/>
    <x v="0"/>
    <s v="N"/>
    <s v="DSD"/>
    <x v="4"/>
    <x v="1"/>
    <s v="ODDj2z1OZHH"/>
    <s v="50+"/>
    <x v="8"/>
    <s v="50+"/>
    <x v="7"/>
    <s v="15+"/>
    <s v="Male"/>
    <x v="1"/>
    <x v="1"/>
    <m/>
    <m/>
    <s v="N"/>
    <m/>
    <m/>
    <m/>
    <m/>
    <m/>
    <m/>
    <m/>
    <m/>
    <m/>
  </r>
  <r>
    <s v="The Known World"/>
    <s v="rsgfCo9eMmd"/>
    <x v="0"/>
    <s v="ZTxJsumQ8ay"/>
    <s v="Westeros"/>
    <s v="Beyond the Wall"/>
    <s v="aX3wAObetsr"/>
    <x v="0"/>
    <s v="aX3wAObetsr"/>
    <s v="4 - Sustained"/>
    <m/>
    <m/>
    <x v="0"/>
    <x v="0"/>
    <n v="80009"/>
    <s v="Great Houses"/>
    <s v="mymnc4IZT9O"/>
    <x v="0"/>
    <s v="N"/>
    <s v="DSD"/>
    <x v="0"/>
    <x v="0"/>
    <s v="yGWrZoV31Hb"/>
    <s v="Positive, Male"/>
    <x v="0"/>
    <s v="Incompatible Age Entered"/>
    <x v="0"/>
    <m/>
    <s v="Male"/>
    <x v="2"/>
    <x v="1"/>
    <m/>
    <m/>
    <s v="N"/>
    <m/>
    <m/>
    <m/>
    <m/>
    <n v="10"/>
    <n v="10"/>
    <m/>
    <m/>
    <m/>
  </r>
  <r>
    <s v="The Known World"/>
    <s v="rsgfCo9eMmd"/>
    <x v="0"/>
    <s v="ZTxJsumQ8ay"/>
    <s v="Westeros"/>
    <s v="Beyond the Wall"/>
    <s v="aX3wAObetsr"/>
    <x v="0"/>
    <s v="aX3wAObetsr"/>
    <s v="4 - Sustained"/>
    <m/>
    <m/>
    <x v="0"/>
    <x v="0"/>
    <n v="80009"/>
    <s v="Great Houses"/>
    <s v="mymnc4IZT9O"/>
    <x v="0"/>
    <s v="N"/>
    <s v="DSD"/>
    <x v="0"/>
    <x v="0"/>
    <s v="qRO991vF3Z0"/>
    <s v="Negative, Male"/>
    <x v="0"/>
    <s v="Incompatible Age Entered"/>
    <x v="0"/>
    <m/>
    <s v="Male"/>
    <x v="3"/>
    <x v="1"/>
    <m/>
    <m/>
    <s v="N"/>
    <m/>
    <m/>
    <m/>
    <n v="10"/>
    <n v="10"/>
    <n v="10"/>
    <m/>
    <m/>
    <m/>
  </r>
  <r>
    <s v="The Known World"/>
    <s v="rsgfCo9eMmd"/>
    <x v="0"/>
    <s v="ZTxJsumQ8ay"/>
    <s v="Westeros"/>
    <s v="Beyond the Wall"/>
    <s v="aX3wAObetsr"/>
    <x v="0"/>
    <s v="aX3wAObetsr"/>
    <s v="4 - Sustained"/>
    <m/>
    <m/>
    <x v="0"/>
    <x v="0"/>
    <n v="80009"/>
    <s v="Great Houses"/>
    <s v="RhkU5KjtAi6"/>
    <x v="0"/>
    <s v="N"/>
    <s v="DSD"/>
    <x v="1"/>
    <x v="1"/>
    <s v="kbkSIQ1qlr4"/>
    <s v="&lt; 2 months, Male"/>
    <x v="7"/>
    <s v="&lt;02 Months"/>
    <x v="6"/>
    <s v="&lt;15"/>
    <s v="Male"/>
    <x v="1"/>
    <x v="1"/>
    <m/>
    <m/>
    <s v="N"/>
    <m/>
    <m/>
    <m/>
    <m/>
    <m/>
    <m/>
    <m/>
    <m/>
    <m/>
  </r>
  <r>
    <s v="The Known World"/>
    <s v="rsgfCo9eMmd"/>
    <x v="0"/>
    <s v="ZTxJsumQ8ay"/>
    <s v="Westeros"/>
    <s v="Beyond the Wall"/>
    <s v="aX3wAObetsr"/>
    <x v="0"/>
    <s v="aX3wAObetsr"/>
    <s v="4 - Sustained"/>
    <m/>
    <m/>
    <x v="0"/>
    <x v="0"/>
    <n v="80009"/>
    <s v="Great Houses"/>
    <s v="RhkU5KjtAi6"/>
    <x v="0"/>
    <s v="N"/>
    <s v="DSD"/>
    <x v="1"/>
    <x v="1"/>
    <s v="uEEmuRAkQdz"/>
    <s v="15-19, Male"/>
    <x v="9"/>
    <s v="15-19"/>
    <x v="8"/>
    <s v="15+"/>
    <s v="Male"/>
    <x v="1"/>
    <x v="1"/>
    <m/>
    <m/>
    <s v="N"/>
    <m/>
    <m/>
    <m/>
    <m/>
    <m/>
    <m/>
    <m/>
    <m/>
    <m/>
  </r>
  <r>
    <s v="The Known World"/>
    <s v="rsgfCo9eMmd"/>
    <x v="0"/>
    <s v="ZTxJsumQ8ay"/>
    <s v="Westeros"/>
    <s v="Beyond the Wall"/>
    <s v="aX3wAObetsr"/>
    <x v="0"/>
    <s v="aX3wAObetsr"/>
    <s v="4 - Sustained"/>
    <m/>
    <m/>
    <x v="0"/>
    <x v="0"/>
    <n v="80009"/>
    <s v="Great Houses"/>
    <s v="cObJTp3DWdY"/>
    <x v="0"/>
    <s v="N"/>
    <s v="DSD"/>
    <x v="3"/>
    <x v="3"/>
    <s v="N7kM6E9aHSa"/>
    <s v="Device based, Male"/>
    <x v="0"/>
    <s v="Incompatible Age Entered"/>
    <x v="0"/>
    <m/>
    <s v="Male"/>
    <x v="1"/>
    <x v="3"/>
    <m/>
    <m/>
    <s v="N"/>
    <m/>
    <m/>
    <m/>
    <m/>
    <m/>
    <m/>
    <m/>
    <m/>
    <m/>
  </r>
  <r>
    <s v="The Known World"/>
    <s v="rsgfCo9eMmd"/>
    <x v="0"/>
    <s v="ZTxJsumQ8ay"/>
    <s v="Westeros"/>
    <s v="Beyond the Wall"/>
    <s v="aX3wAObetsr"/>
    <x v="0"/>
    <s v="aX3wAObetsr"/>
    <s v="4 - Sustained"/>
    <m/>
    <m/>
    <x v="0"/>
    <x v="0"/>
    <n v="80009"/>
    <s v="Great Houses"/>
    <s v="UossaY2RAd4"/>
    <x v="0"/>
    <s v="N"/>
    <s v="DSD"/>
    <x v="2"/>
    <x v="2"/>
    <s v="N7kM6E9aHSa"/>
    <s v="Device based, Male"/>
    <x v="0"/>
    <s v="Incompatible Age Entered"/>
    <x v="0"/>
    <m/>
    <s v="Male"/>
    <x v="1"/>
    <x v="3"/>
    <m/>
    <m/>
    <s v="N"/>
    <m/>
    <m/>
    <m/>
    <m/>
    <m/>
    <m/>
    <m/>
    <m/>
    <m/>
  </r>
  <r>
    <s v="The Known World"/>
    <s v="rsgfCo9eMmd"/>
    <x v="0"/>
    <s v="ZTxJsumQ8ay"/>
    <s v="Westeros"/>
    <s v="Beyond the Wall"/>
    <s v="aX3wAObetsr"/>
    <x v="0"/>
    <s v="aX3wAObetsr"/>
    <s v="4 - Sustained"/>
    <m/>
    <m/>
    <x v="0"/>
    <x v="0"/>
    <n v="80009"/>
    <s v="Great Houses"/>
    <s v="tUWykiXBnjC"/>
    <x v="0"/>
    <s v="N"/>
    <s v="DSD"/>
    <x v="6"/>
    <x v="5"/>
    <s v="N7kM6E9aHSa"/>
    <s v="Device based, Male"/>
    <x v="0"/>
    <s v="Incompatible Age Entered"/>
    <x v="0"/>
    <m/>
    <s v="Male"/>
    <x v="1"/>
    <x v="3"/>
    <m/>
    <m/>
    <s v="N"/>
    <m/>
    <m/>
    <m/>
    <m/>
    <m/>
    <m/>
    <m/>
    <m/>
    <m/>
  </r>
  <r>
    <s v="The Known World"/>
    <s v="rsgfCo9eMmd"/>
    <x v="0"/>
    <s v="ZTxJsumQ8ay"/>
    <s v="Westeros"/>
    <s v="Beyond the Wall"/>
    <s v="aX3wAObetsr"/>
    <x v="0"/>
    <s v="aX3wAObetsr"/>
    <s v="4 - Sustained"/>
    <m/>
    <m/>
    <x v="0"/>
    <x v="0"/>
    <n v="80009"/>
    <s v="Great Houses"/>
    <s v="wVQNHCLERRr"/>
    <x v="0"/>
    <s v="N"/>
    <s v="DSD"/>
    <x v="4"/>
    <x v="1"/>
    <s v="kuPJ3L2WPjz"/>
    <s v="10-14"/>
    <x v="4"/>
    <s v="10-14"/>
    <x v="4"/>
    <s v="&lt;15"/>
    <s v="Male"/>
    <x v="1"/>
    <x v="1"/>
    <m/>
    <m/>
    <s v="N"/>
    <m/>
    <m/>
    <m/>
    <n v="10"/>
    <n v="10"/>
    <n v="10"/>
    <m/>
    <m/>
    <m/>
  </r>
  <r>
    <s v="The Known World"/>
    <s v="rsgfCo9eMmd"/>
    <x v="0"/>
    <s v="ZTxJsumQ8ay"/>
    <s v="Westeros"/>
    <s v="Beyond the Wall"/>
    <s v="aX3wAObetsr"/>
    <x v="0"/>
    <s v="aX3wAObetsr"/>
    <s v="4 - Sustained"/>
    <m/>
    <m/>
    <x v="0"/>
    <x v="0"/>
    <n v="80009"/>
    <s v="Great Houses"/>
    <s v="RhkU5KjtAi6"/>
    <x v="0"/>
    <s v="N"/>
    <s v="DSD"/>
    <x v="1"/>
    <x v="1"/>
    <s v="Gxka322GMro"/>
    <s v="30-49, Male"/>
    <x v="10"/>
    <s v="30-49"/>
    <x v="1"/>
    <s v="15+"/>
    <s v="Male"/>
    <x v="1"/>
    <x v="1"/>
    <m/>
    <m/>
    <s v="N"/>
    <m/>
    <m/>
    <m/>
    <m/>
    <m/>
    <m/>
    <m/>
    <m/>
    <m/>
  </r>
  <r>
    <s v="The Known World"/>
    <s v="rsgfCo9eMmd"/>
    <x v="0"/>
    <s v="ZTxJsumQ8ay"/>
    <s v="Westeros"/>
    <s v="Beyond the Wall"/>
    <s v="aX3wAObetsr"/>
    <x v="0"/>
    <s v="aX3wAObetsr"/>
    <s v="4 - Sustained"/>
    <m/>
    <m/>
    <x v="0"/>
    <x v="0"/>
    <n v="80009"/>
    <s v="Great Houses"/>
    <s v="RhkU5KjtAi6"/>
    <x v="0"/>
    <s v="N"/>
    <s v="DSD"/>
    <x v="1"/>
    <x v="1"/>
    <s v="NbQnZckg3pe"/>
    <s v="40-49, Male"/>
    <x v="11"/>
    <s v="40-49"/>
    <x v="1"/>
    <s v="15+"/>
    <s v="Male"/>
    <x v="1"/>
    <x v="1"/>
    <m/>
    <m/>
    <s v="N"/>
    <m/>
    <m/>
    <m/>
    <m/>
    <m/>
    <m/>
    <m/>
    <m/>
    <m/>
  </r>
  <r>
    <s v="The Known World"/>
    <s v="rsgfCo9eMmd"/>
    <x v="0"/>
    <s v="ZTxJsumQ8ay"/>
    <s v="Westeros"/>
    <s v="Beyond the Wall"/>
    <s v="aX3wAObetsr"/>
    <x v="0"/>
    <s v="aX3wAObetsr"/>
    <s v="4 - Sustained"/>
    <m/>
    <m/>
    <x v="0"/>
    <x v="0"/>
    <n v="80009"/>
    <s v="Great Houses"/>
    <s v="RhkU5KjtAi6"/>
    <x v="0"/>
    <s v="N"/>
    <s v="DSD"/>
    <x v="1"/>
    <x v="1"/>
    <s v="OMqB9o7ElZo"/>
    <s v="50+, Male"/>
    <x v="8"/>
    <s v="50+"/>
    <x v="7"/>
    <s v="15+"/>
    <s v="Male"/>
    <x v="1"/>
    <x v="1"/>
    <m/>
    <m/>
    <s v="N"/>
    <m/>
    <m/>
    <m/>
    <m/>
    <m/>
    <m/>
    <m/>
    <m/>
    <m/>
  </r>
  <r>
    <s v="The Known World"/>
    <s v="rsgfCo9eMmd"/>
    <x v="0"/>
    <s v="ZTxJsumQ8ay"/>
    <s v="Westeros"/>
    <s v="Beyond the Wall"/>
    <s v="aX3wAObetsr"/>
    <x v="0"/>
    <s v="aX3wAObetsr"/>
    <s v="4 - Sustained"/>
    <m/>
    <m/>
    <x v="0"/>
    <x v="0"/>
    <n v="80009"/>
    <s v="Great Houses"/>
    <s v="wVQNHCLERRr"/>
    <x v="0"/>
    <s v="N"/>
    <s v="DSD"/>
    <x v="4"/>
    <x v="1"/>
    <s v="D5m74OO2hRR"/>
    <s v="15-19"/>
    <x v="9"/>
    <s v="15-19"/>
    <x v="8"/>
    <s v="15+"/>
    <s v="Male"/>
    <x v="1"/>
    <x v="1"/>
    <m/>
    <m/>
    <s v="N"/>
    <m/>
    <m/>
    <m/>
    <m/>
    <m/>
    <m/>
    <m/>
    <m/>
    <m/>
  </r>
  <r>
    <s v="The Known World"/>
    <s v="rsgfCo9eMmd"/>
    <x v="0"/>
    <s v="ZTxJsumQ8ay"/>
    <s v="Westeros"/>
    <s v="Beyond the Wall"/>
    <s v="aX3wAObetsr"/>
    <x v="0"/>
    <s v="aX3wAObetsr"/>
    <s v="4 - Sustained"/>
    <m/>
    <m/>
    <x v="0"/>
    <x v="0"/>
    <n v="80009"/>
    <s v="Great Houses"/>
    <s v="wVQNHCLERRr"/>
    <x v="0"/>
    <s v="N"/>
    <s v="DSD"/>
    <x v="4"/>
    <x v="1"/>
    <s v="hD3BvEcvUxh"/>
    <s v="30-49"/>
    <x v="10"/>
    <s v="30-49"/>
    <x v="1"/>
    <s v="15+"/>
    <s v="Male"/>
    <x v="1"/>
    <x v="1"/>
    <m/>
    <m/>
    <s v="N"/>
    <m/>
    <m/>
    <m/>
    <n v="10"/>
    <m/>
    <n v="10"/>
    <m/>
    <m/>
    <m/>
  </r>
  <r>
    <s v="The Known World"/>
    <s v="rsgfCo9eMmd"/>
    <x v="0"/>
    <s v="ZTxJsumQ8ay"/>
    <s v="Westeros"/>
    <s v="Beyond the Wall"/>
    <s v="aX3wAObetsr"/>
    <x v="0"/>
    <s v="aX3wAObetsr"/>
    <s v="4 - Sustained"/>
    <m/>
    <m/>
    <x v="0"/>
    <x v="0"/>
    <n v="80009"/>
    <s v="Great Houses"/>
    <s v="wVQNHCLERRr"/>
    <x v="0"/>
    <s v="N"/>
    <s v="DSD"/>
    <x v="4"/>
    <x v="1"/>
    <s v="IOhqShgrJPq"/>
    <s v="20-24"/>
    <x v="5"/>
    <s v="20-24"/>
    <x v="5"/>
    <s v="15+"/>
    <s v="Male"/>
    <x v="1"/>
    <x v="1"/>
    <m/>
    <m/>
    <s v="N"/>
    <m/>
    <m/>
    <m/>
    <m/>
    <m/>
    <m/>
    <m/>
    <m/>
    <m/>
  </r>
  <r>
    <s v="The Known World"/>
    <s v="rsgfCo9eMmd"/>
    <x v="0"/>
    <s v="ZTxJsumQ8ay"/>
    <s v="Westeros"/>
    <s v="Beyond the Wall"/>
    <s v="aX3wAObetsr"/>
    <x v="0"/>
    <s v="aX3wAObetsr"/>
    <s v="4 - Sustained"/>
    <m/>
    <m/>
    <x v="0"/>
    <x v="0"/>
    <n v="80009"/>
    <s v="Great Houses"/>
    <s v="RhkU5KjtAi6"/>
    <x v="0"/>
    <s v="N"/>
    <s v="DSD"/>
    <x v="1"/>
    <x v="1"/>
    <s v="Y2Djqm7W9md"/>
    <s v="2 months - 9 years, Male"/>
    <x v="3"/>
    <s v="02 Months - 09 Years"/>
    <x v="3"/>
    <s v="&lt;15"/>
    <s v="Male"/>
    <x v="1"/>
    <x v="1"/>
    <m/>
    <m/>
    <s v="N"/>
    <m/>
    <m/>
    <m/>
    <m/>
    <m/>
    <m/>
    <m/>
    <m/>
    <m/>
  </r>
  <r>
    <s v="The Known World"/>
    <s v="rsgfCo9eMmd"/>
    <x v="0"/>
    <s v="ZTxJsumQ8ay"/>
    <s v="Westeros"/>
    <s v="Beyond the Wall"/>
    <s v="aX3wAObetsr"/>
    <x v="0"/>
    <s v="aX3wAObetsr"/>
    <s v="4 - Sustained"/>
    <m/>
    <m/>
    <x v="0"/>
    <x v="0"/>
    <n v="80009"/>
    <s v="Great Houses"/>
    <s v="tUWykiXBnjC"/>
    <x v="0"/>
    <s v="N"/>
    <s v="DSD"/>
    <x v="6"/>
    <x v="5"/>
    <s v="foA8FjRmlkf"/>
    <s v="Surgical Technique, Male"/>
    <x v="0"/>
    <s v="Incompatible Age Entered"/>
    <x v="0"/>
    <m/>
    <s v="Male"/>
    <x v="1"/>
    <x v="2"/>
    <m/>
    <m/>
    <s v="N"/>
    <m/>
    <m/>
    <m/>
    <m/>
    <m/>
    <m/>
    <m/>
    <m/>
    <m/>
  </r>
  <r>
    <s v="The Known World"/>
    <s v="rsgfCo9eMmd"/>
    <x v="0"/>
    <s v="ZTxJsumQ8ay"/>
    <s v="Westeros"/>
    <s v="Beyond the Wall"/>
    <s v="aX3wAObetsr"/>
    <x v="0"/>
    <s v="aX3wAObetsr"/>
    <s v="4 - Sustained"/>
    <m/>
    <m/>
    <x v="0"/>
    <x v="0"/>
    <n v="80009"/>
    <s v="Great Houses"/>
    <s v="KHGPt5ddVh6"/>
    <x v="1"/>
    <s v="N"/>
    <s v="DSD"/>
    <x v="7"/>
    <x v="6"/>
    <s v="Mvu48zaG8bm"/>
    <s v="Yes"/>
    <x v="0"/>
    <m/>
    <x v="0"/>
    <m/>
    <m/>
    <x v="1"/>
    <x v="4"/>
    <m/>
    <m/>
    <s v="N"/>
    <m/>
    <m/>
    <m/>
    <n v="10"/>
    <n v="10"/>
    <n v="10"/>
    <m/>
    <m/>
    <m/>
  </r>
  <r>
    <s v="The Known World"/>
    <s v="rsgfCo9eMmd"/>
    <x v="0"/>
    <s v="ZTxJsumQ8ay"/>
    <s v="Westeros"/>
    <s v="Beyond the Wall"/>
    <s v="aX3wAObetsr"/>
    <x v="0"/>
    <s v="aX3wAObetsr"/>
    <s v="4 - Sustained"/>
    <m/>
    <m/>
    <x v="0"/>
    <x v="0"/>
    <n v="80009"/>
    <s v="Great Houses"/>
    <s v="Jn0iv33IPqu"/>
    <x v="1"/>
    <s v="N"/>
    <s v="DSD"/>
    <x v="8"/>
    <x v="7"/>
    <s v="glt1RCMkD7D"/>
    <s v="No"/>
    <x v="0"/>
    <m/>
    <x v="0"/>
    <m/>
    <m/>
    <x v="1"/>
    <x v="5"/>
    <m/>
    <m/>
    <s v="N"/>
    <m/>
    <m/>
    <m/>
    <m/>
    <m/>
    <m/>
    <m/>
    <m/>
    <m/>
  </r>
  <r>
    <s v="The Known World"/>
    <s v="rsgfCo9eMmd"/>
    <x v="0"/>
    <s v="ZTxJsumQ8ay"/>
    <s v="Westeros"/>
    <s v="Beyond the Wall"/>
    <s v="aX3wAObetsr"/>
    <x v="0"/>
    <s v="aX3wAObetsr"/>
    <s v="4 - Sustained"/>
    <m/>
    <m/>
    <x v="0"/>
    <x v="0"/>
    <n v="80009"/>
    <s v="Great Houses"/>
    <s v="KHGPt5ddVh6"/>
    <x v="1"/>
    <s v="N"/>
    <s v="DSD"/>
    <x v="7"/>
    <x v="6"/>
    <s v="glt1RCMkD7D"/>
    <s v="No"/>
    <x v="0"/>
    <m/>
    <x v="0"/>
    <m/>
    <m/>
    <x v="1"/>
    <x v="5"/>
    <m/>
    <m/>
    <s v="N"/>
    <m/>
    <m/>
    <m/>
    <m/>
    <m/>
    <m/>
    <m/>
    <m/>
    <m/>
  </r>
  <r>
    <s v="The Known World"/>
    <s v="rsgfCo9eMmd"/>
    <x v="0"/>
    <s v="ZTxJsumQ8ay"/>
    <s v="Westeros"/>
    <s v="Beyond the Wall"/>
    <s v="aX3wAObetsr"/>
    <x v="0"/>
    <s v="aX3wAObetsr"/>
    <s v="4 - Sustained"/>
    <m/>
    <m/>
    <x v="0"/>
    <x v="0"/>
    <n v="80009"/>
    <s v="Great Houses"/>
    <s v="Jn0iv33IPqu"/>
    <x v="1"/>
    <s v="N"/>
    <s v="DSD"/>
    <x v="8"/>
    <x v="7"/>
    <s v="Mvu48zaG8bm"/>
    <s v="Yes"/>
    <x v="0"/>
    <m/>
    <x v="0"/>
    <m/>
    <m/>
    <x v="1"/>
    <x v="4"/>
    <m/>
    <m/>
    <s v="N"/>
    <m/>
    <m/>
    <m/>
    <n v="10"/>
    <n v="10"/>
    <n v="10"/>
    <m/>
    <m/>
    <m/>
  </r>
  <r>
    <s v="The Known World"/>
    <s v="rsgfCo9eMmd"/>
    <x v="0"/>
    <s v="ZTxJsumQ8ay"/>
    <s v="Westeros"/>
    <s v="Beyond the Wall"/>
    <s v="aX3wAObetsr"/>
    <x v="0"/>
    <s v="aX3wAObetsr"/>
    <s v="4 - Sustained"/>
    <m/>
    <m/>
    <x v="0"/>
    <x v="0"/>
    <n v="80009"/>
    <s v="Great Houses"/>
    <s v="TiMCFmnuO7d"/>
    <x v="1"/>
    <s v="N"/>
    <s v="DSD"/>
    <x v="9"/>
    <x v="8"/>
    <s v="Mvu48zaG8bm"/>
    <s v="Yes"/>
    <x v="0"/>
    <m/>
    <x v="0"/>
    <m/>
    <m/>
    <x v="1"/>
    <x v="4"/>
    <m/>
    <m/>
    <s v="N"/>
    <m/>
    <m/>
    <m/>
    <m/>
    <m/>
    <m/>
    <m/>
    <m/>
    <m/>
  </r>
  <r>
    <s v="The Known World"/>
    <s v="rsgfCo9eMmd"/>
    <x v="0"/>
    <s v="ZTxJsumQ8ay"/>
    <s v="Westeros"/>
    <s v="Beyond the Wall"/>
    <s v="aX3wAObetsr"/>
    <x v="0"/>
    <s v="aX3wAObetsr"/>
    <s v="4 - Sustained"/>
    <m/>
    <m/>
    <x v="0"/>
    <x v="0"/>
    <n v="80009"/>
    <s v="Great Houses"/>
    <s v="TiMCFmnuO7d"/>
    <x v="1"/>
    <s v="N"/>
    <s v="DSD"/>
    <x v="9"/>
    <x v="8"/>
    <s v="glt1RCMkD7D"/>
    <s v="No"/>
    <x v="0"/>
    <m/>
    <x v="0"/>
    <m/>
    <m/>
    <x v="1"/>
    <x v="5"/>
    <m/>
    <m/>
    <s v="N"/>
    <m/>
    <m/>
    <m/>
    <m/>
    <m/>
    <m/>
    <m/>
    <m/>
    <m/>
  </r>
  <r>
    <s v="The Known World"/>
    <s v="rsgfCo9eMmd"/>
    <x v="1"/>
    <s v="rh5P08UZ1sf"/>
    <s v="Essos"/>
    <s v="Flatlands"/>
    <s v="klOVwYgHeNU"/>
    <x v="1"/>
    <s v="klOVwYgHeNU"/>
    <s v="1 - Scale-Up: Saturation"/>
    <m/>
    <m/>
    <x v="1"/>
    <x v="1"/>
    <n v="80019"/>
    <s v="Dragons"/>
    <s v="cObJTp3DWdY"/>
    <x v="0"/>
    <s v="N"/>
    <s v="DSD"/>
    <x v="3"/>
    <x v="3"/>
    <s v="foA8FjRmlkf"/>
    <s v="Surgical Technique, Male"/>
    <x v="0"/>
    <s v="Incompatible Age Entered"/>
    <x v="0"/>
    <m/>
    <s v="Male"/>
    <x v="1"/>
    <x v="2"/>
    <m/>
    <m/>
    <s v="N"/>
    <m/>
    <n v="10"/>
    <m/>
    <m/>
    <m/>
    <n v="10"/>
    <m/>
    <m/>
    <m/>
  </r>
  <r>
    <s v="The Known World"/>
    <s v="rsgfCo9eMmd"/>
    <x v="1"/>
    <s v="rh5P08UZ1sf"/>
    <s v="Essos"/>
    <s v="Flatlands"/>
    <s v="klOVwYgHeNU"/>
    <x v="1"/>
    <s v="klOVwYgHeNU"/>
    <s v="1 - Scale-Up: Saturation"/>
    <m/>
    <m/>
    <x v="1"/>
    <x v="1"/>
    <n v="80019"/>
    <s v="Dragons"/>
    <s v="mymnc4IZT9O"/>
    <x v="0"/>
    <s v="N"/>
    <s v="DSD"/>
    <x v="0"/>
    <x v="0"/>
    <s v="qRO991vF3Z0"/>
    <s v="Negative, Male"/>
    <x v="0"/>
    <s v="Incompatible Age Entered"/>
    <x v="0"/>
    <m/>
    <s v="Male"/>
    <x v="3"/>
    <x v="1"/>
    <m/>
    <m/>
    <s v="N"/>
    <m/>
    <n v="10"/>
    <m/>
    <m/>
    <m/>
    <n v="10"/>
    <m/>
    <m/>
    <m/>
  </r>
  <r>
    <s v="The Known World"/>
    <s v="rsgfCo9eMmd"/>
    <x v="1"/>
    <s v="rh5P08UZ1sf"/>
    <s v="Essos"/>
    <s v="Flatlands"/>
    <s v="klOVwYgHeNU"/>
    <x v="1"/>
    <s v="klOVwYgHeNU"/>
    <s v="1 - Scale-Up: Saturation"/>
    <m/>
    <m/>
    <x v="1"/>
    <x v="1"/>
    <n v="80019"/>
    <s v="Dragons"/>
    <s v="qeS0bazg6IW"/>
    <x v="0"/>
    <s v="N"/>
    <s v="DSD"/>
    <x v="5"/>
    <x v="4"/>
    <s v="HllvX50cXC0"/>
    <s v="default"/>
    <x v="0"/>
    <m/>
    <x v="0"/>
    <m/>
    <s v="Male"/>
    <x v="1"/>
    <x v="1"/>
    <m/>
    <m/>
    <s v="N"/>
    <m/>
    <n v="10"/>
    <m/>
    <m/>
    <m/>
    <n v="10"/>
    <m/>
    <m/>
    <m/>
  </r>
  <r>
    <s v="The Known World"/>
    <s v="rsgfCo9eMmd"/>
    <x v="1"/>
    <s v="rh5P08UZ1sf"/>
    <s v="Essos"/>
    <s v="Flatlands"/>
    <s v="klOVwYgHeNU"/>
    <x v="1"/>
    <s v="klOVwYgHeNU"/>
    <s v="1 - Scale-Up: Saturation"/>
    <m/>
    <m/>
    <x v="1"/>
    <x v="1"/>
    <n v="80019"/>
    <s v="Dragons"/>
    <s v="UossaY2RAd4"/>
    <x v="0"/>
    <s v="N"/>
    <s v="DSD"/>
    <x v="2"/>
    <x v="2"/>
    <s v="foA8FjRmlkf"/>
    <s v="Surgical Technique, Male"/>
    <x v="0"/>
    <s v="Incompatible Age Entered"/>
    <x v="0"/>
    <m/>
    <s v="Male"/>
    <x v="1"/>
    <x v="2"/>
    <m/>
    <m/>
    <s v="N"/>
    <m/>
    <n v="10"/>
    <m/>
    <m/>
    <m/>
    <n v="10"/>
    <m/>
    <m/>
    <m/>
  </r>
  <r>
    <s v="The Known World"/>
    <s v="rsgfCo9eMmd"/>
    <x v="1"/>
    <s v="rh5P08UZ1sf"/>
    <s v="Essos"/>
    <s v="Flatlands"/>
    <s v="klOVwYgHeNU"/>
    <x v="1"/>
    <s v="klOVwYgHeNU"/>
    <s v="1 - Scale-Up: Saturation"/>
    <m/>
    <m/>
    <x v="1"/>
    <x v="1"/>
    <n v="80019"/>
    <s v="Dragons"/>
    <s v="wVQNHCLERRr"/>
    <x v="0"/>
    <s v="N"/>
    <s v="DSD"/>
    <x v="4"/>
    <x v="1"/>
    <s v="Ohcdk6q4Mk7"/>
    <s v="25-29"/>
    <x v="2"/>
    <s v="25-29"/>
    <x v="2"/>
    <s v="15+"/>
    <s v="Male"/>
    <x v="1"/>
    <x v="1"/>
    <m/>
    <m/>
    <s v="N"/>
    <m/>
    <n v="10"/>
    <m/>
    <m/>
    <m/>
    <n v="10"/>
    <m/>
    <m/>
    <m/>
  </r>
  <r>
    <s v="The Known World"/>
    <s v="rsgfCo9eMmd"/>
    <x v="1"/>
    <s v="rh5P08UZ1sf"/>
    <s v="Essos"/>
    <s v="Flatlands"/>
    <s v="klOVwYgHeNU"/>
    <x v="1"/>
    <s v="klOVwYgHeNU"/>
    <s v="1 - Scale-Up: Saturation"/>
    <m/>
    <m/>
    <x v="1"/>
    <x v="1"/>
    <n v="80019"/>
    <s v="Dragons"/>
    <s v="Jn0iv33IPqu"/>
    <x v="1"/>
    <s v="N"/>
    <s v="DSD"/>
    <x v="8"/>
    <x v="7"/>
    <s v="glt1RCMkD7D"/>
    <s v="No"/>
    <x v="0"/>
    <m/>
    <x v="0"/>
    <m/>
    <m/>
    <x v="1"/>
    <x v="5"/>
    <m/>
    <m/>
    <s v="N"/>
    <m/>
    <m/>
    <m/>
    <m/>
    <m/>
    <m/>
    <m/>
    <m/>
    <m/>
  </r>
  <r>
    <s v="The Known World"/>
    <s v="rsgfCo9eMmd"/>
    <x v="1"/>
    <s v="rh5P08UZ1sf"/>
    <s v="Essos"/>
    <s v="Flatlands"/>
    <s v="klOVwYgHeNU"/>
    <x v="1"/>
    <s v="klOVwYgHeNU"/>
    <s v="1 - Scale-Up: Saturation"/>
    <m/>
    <m/>
    <x v="1"/>
    <x v="1"/>
    <n v="80019"/>
    <s v="Dragons"/>
    <s v="KHGPt5ddVh6"/>
    <x v="1"/>
    <s v="N"/>
    <s v="DSD"/>
    <x v="7"/>
    <x v="6"/>
    <s v="glt1RCMkD7D"/>
    <s v="No"/>
    <x v="0"/>
    <m/>
    <x v="0"/>
    <m/>
    <m/>
    <x v="1"/>
    <x v="5"/>
    <m/>
    <m/>
    <s v="N"/>
    <m/>
    <m/>
    <m/>
    <m/>
    <m/>
    <m/>
    <m/>
    <m/>
    <m/>
  </r>
  <r>
    <s v="The Known World"/>
    <s v="rsgfCo9eMmd"/>
    <x v="1"/>
    <s v="rh5P08UZ1sf"/>
    <s v="Essos"/>
    <s v="Flatlands"/>
    <s v="klOVwYgHeNU"/>
    <x v="1"/>
    <s v="klOVwYgHeNU"/>
    <s v="1 - Scale-Up: Saturation"/>
    <m/>
    <m/>
    <x v="1"/>
    <x v="1"/>
    <n v="80019"/>
    <s v="Dragons"/>
    <s v="Jn0iv33IPqu"/>
    <x v="1"/>
    <s v="N"/>
    <s v="DSD"/>
    <x v="8"/>
    <x v="7"/>
    <s v="Mvu48zaG8bm"/>
    <s v="Yes"/>
    <x v="0"/>
    <m/>
    <x v="0"/>
    <m/>
    <m/>
    <x v="1"/>
    <x v="4"/>
    <m/>
    <m/>
    <s v="N"/>
    <m/>
    <n v="10"/>
    <m/>
    <m/>
    <m/>
    <n v="10"/>
    <m/>
    <m/>
    <m/>
  </r>
  <r>
    <s v="The Known World"/>
    <s v="rsgfCo9eMmd"/>
    <x v="1"/>
    <s v="rh5P08UZ1sf"/>
    <s v="Essos"/>
    <s v="Flatlands"/>
    <s v="klOVwYgHeNU"/>
    <x v="1"/>
    <s v="klOVwYgHeNU"/>
    <s v="1 - Scale-Up: Saturation"/>
    <m/>
    <m/>
    <x v="1"/>
    <x v="1"/>
    <n v="80019"/>
    <s v="Dragons"/>
    <s v="KHGPt5ddVh6"/>
    <x v="1"/>
    <s v="N"/>
    <s v="DSD"/>
    <x v="7"/>
    <x v="6"/>
    <s v="Mvu48zaG8bm"/>
    <s v="Yes"/>
    <x v="0"/>
    <m/>
    <x v="0"/>
    <m/>
    <m/>
    <x v="1"/>
    <x v="4"/>
    <m/>
    <m/>
    <s v="N"/>
    <m/>
    <n v="10"/>
    <m/>
    <m/>
    <m/>
    <n v="10"/>
    <m/>
    <m/>
    <m/>
  </r>
  <r>
    <s v="The Known World"/>
    <s v="rsgfCo9eMmd"/>
    <x v="1"/>
    <s v="rh5P08UZ1sf"/>
    <s v="Essos"/>
    <s v="Disputed Lands"/>
    <s v="vcTOYwpA3or"/>
    <x v="2"/>
    <s v="vcTOYwpA3or"/>
    <s v="1 - Scale-Up: Saturation"/>
    <m/>
    <m/>
    <x v="2"/>
    <x v="1"/>
    <n v="80020"/>
    <s v="Sellsword"/>
    <s v="cObJTp3DWdY"/>
    <x v="0"/>
    <s v="N"/>
    <s v="DSD"/>
    <x v="3"/>
    <x v="3"/>
    <s v="foA8FjRmlkf"/>
    <s v="Surgical Technique, Male"/>
    <x v="0"/>
    <s v="Incompatible Age Entered"/>
    <x v="0"/>
    <m/>
    <s v="Male"/>
    <x v="1"/>
    <x v="2"/>
    <m/>
    <m/>
    <s v="N"/>
    <m/>
    <n v="250"/>
    <n v="1180"/>
    <n v="620"/>
    <n v="410"/>
    <n v="2450"/>
    <m/>
    <m/>
    <m/>
  </r>
  <r>
    <s v="The Known World"/>
    <s v="rsgfCo9eMmd"/>
    <x v="1"/>
    <s v="rh5P08UZ1sf"/>
    <s v="Essos"/>
    <s v="Disputed Lands"/>
    <s v="vcTOYwpA3or"/>
    <x v="2"/>
    <s v="vcTOYwpA3or"/>
    <s v="1 - Scale-Up: Saturation"/>
    <m/>
    <m/>
    <x v="2"/>
    <x v="1"/>
    <n v="80020"/>
    <s v="Sellsword"/>
    <s v="mymnc4IZT9O"/>
    <x v="0"/>
    <s v="N"/>
    <s v="DSD"/>
    <x v="0"/>
    <x v="0"/>
    <s v="CpVCyEfsAor"/>
    <s v="Unknown, Male"/>
    <x v="0"/>
    <s v="Incompatible Age Entered"/>
    <x v="0"/>
    <m/>
    <s v="Male"/>
    <x v="0"/>
    <x v="0"/>
    <m/>
    <m/>
    <s v="N"/>
    <m/>
    <m/>
    <m/>
    <m/>
    <m/>
    <m/>
    <m/>
    <m/>
    <m/>
  </r>
  <r>
    <s v="The Known World"/>
    <s v="rsgfCo9eMmd"/>
    <x v="1"/>
    <s v="rh5P08UZ1sf"/>
    <s v="Essos"/>
    <s v="Disputed Lands"/>
    <s v="vcTOYwpA3or"/>
    <x v="2"/>
    <s v="vcTOYwpA3or"/>
    <s v="1 - Scale-Up: Saturation"/>
    <m/>
    <m/>
    <x v="2"/>
    <x v="1"/>
    <n v="80020"/>
    <s v="Sellsword"/>
    <s v="mymnc4IZT9O"/>
    <x v="0"/>
    <s v="N"/>
    <s v="DSD"/>
    <x v="0"/>
    <x v="0"/>
    <s v="yGWrZoV31Hb"/>
    <s v="Positive, Male"/>
    <x v="0"/>
    <s v="Incompatible Age Entered"/>
    <x v="0"/>
    <m/>
    <s v="Male"/>
    <x v="2"/>
    <x v="1"/>
    <m/>
    <m/>
    <s v="N"/>
    <m/>
    <n v="10"/>
    <n v="10"/>
    <m/>
    <m/>
    <n v="10"/>
    <m/>
    <m/>
    <m/>
  </r>
  <r>
    <s v="The Known World"/>
    <s v="rsgfCo9eMmd"/>
    <x v="1"/>
    <s v="rh5P08UZ1sf"/>
    <s v="Essos"/>
    <s v="Disputed Lands"/>
    <s v="vcTOYwpA3or"/>
    <x v="2"/>
    <s v="vcTOYwpA3or"/>
    <s v="1 - Scale-Up: Saturation"/>
    <m/>
    <m/>
    <x v="2"/>
    <x v="1"/>
    <n v="80020"/>
    <s v="Sellsword"/>
    <s v="wVQNHCLERRr"/>
    <x v="0"/>
    <s v="N"/>
    <s v="DSD"/>
    <x v="4"/>
    <x v="1"/>
    <s v="D5m74OO2hRR"/>
    <s v="15-19"/>
    <x v="9"/>
    <s v="15-19"/>
    <x v="8"/>
    <s v="15+"/>
    <s v="Male"/>
    <x v="1"/>
    <x v="1"/>
    <m/>
    <m/>
    <s v="N"/>
    <m/>
    <n v="70"/>
    <n v="150"/>
    <n v="140"/>
    <n v="100"/>
    <n v="450"/>
    <m/>
    <m/>
    <m/>
  </r>
  <r>
    <s v="The Known World"/>
    <s v="rsgfCo9eMmd"/>
    <x v="1"/>
    <s v="rh5P08UZ1sf"/>
    <s v="Essos"/>
    <s v="Disputed Lands"/>
    <s v="vcTOYwpA3or"/>
    <x v="2"/>
    <s v="vcTOYwpA3or"/>
    <s v="1 - Scale-Up: Saturation"/>
    <m/>
    <m/>
    <x v="2"/>
    <x v="1"/>
    <n v="80020"/>
    <s v="Sellsword"/>
    <s v="wVQNHCLERRr"/>
    <x v="0"/>
    <s v="N"/>
    <s v="DSD"/>
    <x v="4"/>
    <x v="1"/>
    <s v="IOhqShgrJPq"/>
    <s v="20-24"/>
    <x v="5"/>
    <s v="20-24"/>
    <x v="5"/>
    <s v="15+"/>
    <s v="Male"/>
    <x v="1"/>
    <x v="1"/>
    <m/>
    <m/>
    <s v="N"/>
    <m/>
    <n v="20"/>
    <n v="50"/>
    <n v="50"/>
    <n v="20"/>
    <n v="130"/>
    <m/>
    <m/>
    <m/>
  </r>
  <r>
    <s v="The Known World"/>
    <s v="rsgfCo9eMmd"/>
    <x v="1"/>
    <s v="rh5P08UZ1sf"/>
    <s v="Essos"/>
    <s v="Disputed Lands"/>
    <s v="vcTOYwpA3or"/>
    <x v="2"/>
    <s v="vcTOYwpA3or"/>
    <s v="1 - Scale-Up: Saturation"/>
    <m/>
    <m/>
    <x v="2"/>
    <x v="1"/>
    <n v="80020"/>
    <s v="Sellsword"/>
    <s v="wVQNHCLERRr"/>
    <x v="0"/>
    <s v="N"/>
    <s v="DSD"/>
    <x v="4"/>
    <x v="1"/>
    <s v="kuPJ3L2WPjz"/>
    <s v="10-14"/>
    <x v="4"/>
    <s v="10-14"/>
    <x v="4"/>
    <s v="&lt;15"/>
    <s v="Male"/>
    <x v="1"/>
    <x v="1"/>
    <m/>
    <m/>
    <s v="N"/>
    <m/>
    <n v="450"/>
    <n v="940"/>
    <n v="870"/>
    <n v="390"/>
    <n v="2650"/>
    <m/>
    <m/>
    <m/>
  </r>
  <r>
    <s v="The Known World"/>
    <s v="rsgfCo9eMmd"/>
    <x v="1"/>
    <s v="rh5P08UZ1sf"/>
    <s v="Essos"/>
    <s v="Disputed Lands"/>
    <s v="vcTOYwpA3or"/>
    <x v="2"/>
    <s v="vcTOYwpA3or"/>
    <s v="1 - Scale-Up: Saturation"/>
    <m/>
    <m/>
    <x v="2"/>
    <x v="1"/>
    <n v="80020"/>
    <s v="Sellsword"/>
    <s v="wVQNHCLERRr"/>
    <x v="0"/>
    <s v="N"/>
    <s v="DSD"/>
    <x v="4"/>
    <x v="1"/>
    <s v="hD3BvEcvUxh"/>
    <s v="30-49"/>
    <x v="10"/>
    <s v="30-49"/>
    <x v="1"/>
    <s v="15+"/>
    <s v="Male"/>
    <x v="1"/>
    <x v="1"/>
    <m/>
    <m/>
    <s v="N"/>
    <m/>
    <n v="20"/>
    <n v="20"/>
    <n v="20"/>
    <n v="20"/>
    <n v="60"/>
    <m/>
    <m/>
    <m/>
  </r>
  <r>
    <s v="The Known World"/>
    <s v="rsgfCo9eMmd"/>
    <x v="1"/>
    <s v="rh5P08UZ1sf"/>
    <s v="Essos"/>
    <s v="Disputed Lands"/>
    <s v="vcTOYwpA3or"/>
    <x v="2"/>
    <s v="vcTOYwpA3or"/>
    <s v="1 - Scale-Up: Saturation"/>
    <m/>
    <m/>
    <x v="2"/>
    <x v="1"/>
    <n v="80020"/>
    <s v="Sellsword"/>
    <s v="wVQNHCLERRr"/>
    <x v="0"/>
    <s v="N"/>
    <s v="DSD"/>
    <x v="4"/>
    <x v="1"/>
    <s v="Ohcdk6q4Mk7"/>
    <s v="25-29"/>
    <x v="2"/>
    <s v="25-29"/>
    <x v="2"/>
    <s v="15+"/>
    <s v="Male"/>
    <x v="1"/>
    <x v="1"/>
    <m/>
    <m/>
    <s v="N"/>
    <m/>
    <n v="10"/>
    <n v="30"/>
    <n v="20"/>
    <n v="10"/>
    <n v="50"/>
    <m/>
    <m/>
    <m/>
  </r>
  <r>
    <s v="The Known World"/>
    <s v="rsgfCo9eMmd"/>
    <x v="1"/>
    <s v="rh5P08UZ1sf"/>
    <s v="Essos"/>
    <s v="Disputed Lands"/>
    <s v="vcTOYwpA3or"/>
    <x v="2"/>
    <s v="vcTOYwpA3or"/>
    <s v="1 - Scale-Up: Saturation"/>
    <m/>
    <m/>
    <x v="2"/>
    <x v="1"/>
    <n v="80020"/>
    <s v="Sellsword"/>
    <s v="qeS0bazg6IW"/>
    <x v="0"/>
    <s v="N"/>
    <s v="DSD"/>
    <x v="5"/>
    <x v="4"/>
    <s v="HllvX50cXC0"/>
    <s v="default"/>
    <x v="0"/>
    <m/>
    <x v="0"/>
    <m/>
    <s v="Male"/>
    <x v="1"/>
    <x v="1"/>
    <m/>
    <m/>
    <s v="N"/>
    <m/>
    <n v="560"/>
    <n v="1180"/>
    <n v="1090"/>
    <n v="530"/>
    <n v="3340"/>
    <m/>
    <m/>
    <m/>
  </r>
  <r>
    <s v="The Known World"/>
    <s v="rsgfCo9eMmd"/>
    <x v="1"/>
    <s v="rh5P08UZ1sf"/>
    <s v="Essos"/>
    <s v="Disputed Lands"/>
    <s v="vcTOYwpA3or"/>
    <x v="2"/>
    <s v="vcTOYwpA3or"/>
    <s v="1 - Scale-Up: Saturation"/>
    <m/>
    <m/>
    <x v="2"/>
    <x v="1"/>
    <n v="80020"/>
    <s v="Sellsword"/>
    <s v="mymnc4IZT9O"/>
    <x v="0"/>
    <s v="N"/>
    <s v="DSD"/>
    <x v="0"/>
    <x v="0"/>
    <s v="qRO991vF3Z0"/>
    <s v="Negative, Male"/>
    <x v="0"/>
    <s v="Incompatible Age Entered"/>
    <x v="0"/>
    <m/>
    <s v="Male"/>
    <x v="3"/>
    <x v="1"/>
    <m/>
    <m/>
    <s v="N"/>
    <m/>
    <n v="550"/>
    <n v="1180"/>
    <n v="1090"/>
    <n v="530"/>
    <n v="3330"/>
    <m/>
    <m/>
    <m/>
  </r>
  <r>
    <s v="The Known World"/>
    <s v="rsgfCo9eMmd"/>
    <x v="1"/>
    <s v="rh5P08UZ1sf"/>
    <s v="Essos"/>
    <s v="Disputed Lands"/>
    <s v="vcTOYwpA3or"/>
    <x v="2"/>
    <s v="vcTOYwpA3or"/>
    <s v="1 - Scale-Up: Saturation"/>
    <m/>
    <m/>
    <x v="2"/>
    <x v="1"/>
    <n v="80020"/>
    <s v="Sellsword"/>
    <s v="UossaY2RAd4"/>
    <x v="0"/>
    <s v="N"/>
    <s v="DSD"/>
    <x v="2"/>
    <x v="2"/>
    <s v="foA8FjRmlkf"/>
    <s v="Surgical Technique, Male"/>
    <x v="0"/>
    <s v="Incompatible Age Entered"/>
    <x v="0"/>
    <m/>
    <s v="Male"/>
    <x v="1"/>
    <x v="2"/>
    <m/>
    <m/>
    <s v="N"/>
    <m/>
    <n v="560"/>
    <n v="1180"/>
    <n v="1090"/>
    <n v="530"/>
    <n v="3340"/>
    <m/>
    <m/>
    <m/>
  </r>
  <r>
    <s v="The Known World"/>
    <s v="rsgfCo9eMmd"/>
    <x v="1"/>
    <s v="rh5P08UZ1sf"/>
    <s v="Essos"/>
    <s v="Disputed Lands"/>
    <s v="vcTOYwpA3or"/>
    <x v="2"/>
    <s v="vcTOYwpA3or"/>
    <s v="1 - Scale-Up: Saturation"/>
    <m/>
    <m/>
    <x v="2"/>
    <x v="1"/>
    <n v="80020"/>
    <s v="Sellsword"/>
    <s v="wVQNHCLERRr"/>
    <x v="0"/>
    <s v="N"/>
    <s v="DSD"/>
    <x v="4"/>
    <x v="1"/>
    <s v="ODDj2z1OZHH"/>
    <s v="50+"/>
    <x v="8"/>
    <s v="50+"/>
    <x v="7"/>
    <s v="15+"/>
    <s v="Male"/>
    <x v="1"/>
    <x v="1"/>
    <m/>
    <m/>
    <s v="N"/>
    <m/>
    <n v="10"/>
    <n v="10"/>
    <n v="10"/>
    <n v="10"/>
    <n v="10"/>
    <m/>
    <m/>
    <m/>
  </r>
  <r>
    <s v="The Known World"/>
    <s v="rsgfCo9eMmd"/>
    <x v="1"/>
    <s v="rh5P08UZ1sf"/>
    <s v="Essos"/>
    <s v="Disputed Lands"/>
    <s v="vcTOYwpA3or"/>
    <x v="2"/>
    <s v="vcTOYwpA3or"/>
    <s v="1 - Scale-Up: Saturation"/>
    <m/>
    <m/>
    <x v="2"/>
    <x v="1"/>
    <n v="80020"/>
    <s v="Sellsword"/>
    <s v="Jn0iv33IPqu"/>
    <x v="1"/>
    <s v="N"/>
    <s v="DSD"/>
    <x v="8"/>
    <x v="7"/>
    <s v="glt1RCMkD7D"/>
    <s v="No"/>
    <x v="0"/>
    <m/>
    <x v="0"/>
    <m/>
    <m/>
    <x v="1"/>
    <x v="5"/>
    <m/>
    <m/>
    <s v="N"/>
    <m/>
    <n v="310"/>
    <n v="10"/>
    <n v="470"/>
    <n v="120"/>
    <n v="890"/>
    <m/>
    <m/>
    <m/>
  </r>
  <r>
    <s v="The Known World"/>
    <s v="rsgfCo9eMmd"/>
    <x v="1"/>
    <s v="rh5P08UZ1sf"/>
    <s v="Essos"/>
    <s v="Disputed Lands"/>
    <s v="vcTOYwpA3or"/>
    <x v="2"/>
    <s v="vcTOYwpA3or"/>
    <s v="1 - Scale-Up: Saturation"/>
    <m/>
    <m/>
    <x v="2"/>
    <x v="1"/>
    <n v="80020"/>
    <s v="Sellsword"/>
    <s v="KHGPt5ddVh6"/>
    <x v="1"/>
    <s v="N"/>
    <s v="DSD"/>
    <x v="7"/>
    <x v="6"/>
    <s v="glt1RCMkD7D"/>
    <s v="No"/>
    <x v="0"/>
    <m/>
    <x v="0"/>
    <m/>
    <m/>
    <x v="1"/>
    <x v="5"/>
    <m/>
    <m/>
    <s v="N"/>
    <m/>
    <n v="310"/>
    <n v="10"/>
    <n v="470"/>
    <n v="120"/>
    <n v="890"/>
    <m/>
    <m/>
    <m/>
  </r>
  <r>
    <s v="The Known World"/>
    <s v="rsgfCo9eMmd"/>
    <x v="1"/>
    <s v="rh5P08UZ1sf"/>
    <s v="Essos"/>
    <s v="Disputed Lands"/>
    <s v="vcTOYwpA3or"/>
    <x v="2"/>
    <s v="vcTOYwpA3or"/>
    <s v="1 - Scale-Up: Saturation"/>
    <m/>
    <m/>
    <x v="2"/>
    <x v="1"/>
    <n v="80020"/>
    <s v="Sellsword"/>
    <s v="Jn0iv33IPqu"/>
    <x v="1"/>
    <s v="N"/>
    <s v="DSD"/>
    <x v="8"/>
    <x v="7"/>
    <s v="Mvu48zaG8bm"/>
    <s v="Yes"/>
    <x v="0"/>
    <m/>
    <x v="0"/>
    <m/>
    <m/>
    <x v="1"/>
    <x v="4"/>
    <m/>
    <m/>
    <s v="N"/>
    <m/>
    <n v="250"/>
    <n v="1180"/>
    <n v="620"/>
    <n v="410"/>
    <n v="2450"/>
    <m/>
    <m/>
    <m/>
  </r>
  <r>
    <s v="The Known World"/>
    <s v="rsgfCo9eMmd"/>
    <x v="1"/>
    <s v="rh5P08UZ1sf"/>
    <s v="Essos"/>
    <s v="Disputed Lands"/>
    <s v="vcTOYwpA3or"/>
    <x v="2"/>
    <s v="vcTOYwpA3or"/>
    <s v="1 - Scale-Up: Saturation"/>
    <m/>
    <m/>
    <x v="2"/>
    <x v="1"/>
    <n v="80020"/>
    <s v="Sellsword"/>
    <s v="KHGPt5ddVh6"/>
    <x v="1"/>
    <s v="N"/>
    <s v="DSD"/>
    <x v="7"/>
    <x v="6"/>
    <s v="Mvu48zaG8bm"/>
    <s v="Yes"/>
    <x v="0"/>
    <m/>
    <x v="0"/>
    <m/>
    <m/>
    <x v="1"/>
    <x v="4"/>
    <m/>
    <m/>
    <s v="N"/>
    <m/>
    <n v="250"/>
    <n v="1180"/>
    <n v="620"/>
    <n v="410"/>
    <n v="245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1:H15" firstHeaderRow="1" firstDataRow="2" firstDataCol="1" rowPageCount="2" colPageCount="1"/>
  <pivotFields count="45">
    <pivotField showAll="0"/>
    <pivotField showAll="0"/>
    <pivotField axis="axisRow" showAll="0">
      <items count="4">
        <item m="1"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showAll="0">
      <items count="11">
        <item h="1" x="4"/>
        <item h="1" x="1"/>
        <item h="1" x="9"/>
        <item h="1" x="8"/>
        <item h="1" x="0"/>
        <item h="1" x="3"/>
        <item h="1" x="6"/>
        <item h="1" x="2"/>
        <item h="1" x="7"/>
        <item x="5"/>
        <item t="default"/>
      </items>
    </pivotField>
    <pivotField showAll="0">
      <items count="10">
        <item x="1"/>
        <item x="8"/>
        <item x="7"/>
        <item x="0"/>
        <item x="3"/>
        <item x="5"/>
        <item x="2"/>
        <item x="6"/>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2"/>
  </rowFields>
  <rowItems count="3">
    <i>
      <x v="1"/>
    </i>
    <i>
      <x v="2"/>
    </i>
    <i t="grand">
      <x/>
    </i>
  </rowItems>
  <colFields count="1">
    <field x="-2"/>
  </colFields>
  <colItems count="6">
    <i>
      <x/>
    </i>
    <i i="1">
      <x v="1"/>
    </i>
    <i i="2">
      <x v="2"/>
    </i>
    <i i="3">
      <x v="3"/>
    </i>
    <i i="4">
      <x v="4"/>
    </i>
    <i i="5">
      <x v="5"/>
    </i>
  </colItems>
  <pageFields count="2">
    <pageField fld="17" item="0" hier="0"/>
    <pageField fld="20" item="9" hier="0"/>
  </pageFields>
  <dataFields count="6">
    <dataField name="Sum of FY2017Q1" fld="35" baseField="13" baseItem="0"/>
    <dataField name="Sum of FY2017Q2" fld="36" baseField="13" baseItem="0"/>
    <dataField name="Sum of FY2017Q3" fld="37" baseField="13" baseItem="0"/>
    <dataField name="Sum of FY2017Q4" fld="38" baseField="13" baseItem="0"/>
    <dataField name="Sum of FY2018Q1" fld="41" baseField="13" baseItem="0"/>
    <dataField name="Sum of FY2018Q2" fld="42" baseField="13"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B68:H78" firstHeaderRow="0" firstDataRow="1" firstDataCol="1" rowPageCount="2"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Row" multipleItemSelectionAllowed="1" showAll="0">
      <items count="11">
        <item x="4"/>
        <item x="1"/>
        <item x="9"/>
        <item x="8"/>
        <item x="0"/>
        <item x="3"/>
        <item x="6"/>
        <item x="2"/>
        <item x="7"/>
        <item x="5"/>
        <item t="default"/>
      </items>
    </pivotField>
    <pivotField showAll="0"/>
    <pivotField showAll="0"/>
    <pivotField showAll="0"/>
    <pivotField showAll="0"/>
    <pivotField showAll="0"/>
    <pivotField showAll="0"/>
    <pivotField showAll="0"/>
    <pivotField showAll="0"/>
    <pivotField showAll="0"/>
    <pivotField axis="axisRow" showAll="0">
      <items count="7">
        <item x="3"/>
        <item x="5"/>
        <item x="2"/>
        <item x="0"/>
        <item x="4"/>
        <item x="1"/>
        <item t="default"/>
      </items>
    </pivotField>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2">
    <field x="20"/>
    <field x="30"/>
  </rowFields>
  <rowItems count="10">
    <i>
      <x v="2"/>
    </i>
    <i r="1">
      <x v="1"/>
    </i>
    <i r="1">
      <x v="4"/>
    </i>
    <i>
      <x v="3"/>
    </i>
    <i r="1">
      <x v="1"/>
    </i>
    <i r="1">
      <x v="4"/>
    </i>
    <i>
      <x v="8"/>
    </i>
    <i r="1">
      <x v="1"/>
    </i>
    <i r="1">
      <x v="4"/>
    </i>
    <i t="grand">
      <x/>
    </i>
  </rowItems>
  <colFields count="1">
    <field x="-2"/>
  </colFields>
  <colItems count="6">
    <i>
      <x/>
    </i>
    <i i="1">
      <x v="1"/>
    </i>
    <i i="2">
      <x v="2"/>
    </i>
    <i i="3">
      <x v="3"/>
    </i>
    <i i="4">
      <x v="4"/>
    </i>
    <i i="5">
      <x v="5"/>
    </i>
  </colItems>
  <pageFields count="2">
    <pageField fld="2" hier="-1"/>
    <pageField fld="17" item="1" hier="-1"/>
  </pageFields>
  <dataFields count="6">
    <dataField name="Sum of FY2017Q1" fld="35" baseField="29" baseItem="1"/>
    <dataField name="Sum of FY2017Q2" fld="36" baseField="29" baseItem="1"/>
    <dataField name="Sum of FY2017Q3" fld="37" baseField="29" baseItem="1"/>
    <dataField name="Sum of FY2017Q4" fld="38" baseField="29" baseItem="1"/>
    <dataField name="Sum of FY2018Q1" fld="41" baseField="29" baseItem="1"/>
    <dataField name="Sum of FY2018Q2" fld="42" baseField="2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B52:H55" firstHeaderRow="0" firstDataRow="1"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showAll="0">
      <items count="11">
        <item x="4"/>
        <item x="1"/>
        <item x="9"/>
        <item x="8"/>
        <item x="0"/>
        <item x="3"/>
        <item x="6"/>
        <item x="2"/>
        <item x="7"/>
        <item x="5"/>
        <item t="default"/>
      </items>
    </pivotField>
    <pivotField showAll="0"/>
    <pivotField showAll="0"/>
    <pivotField showAll="0"/>
    <pivotField showAll="0"/>
    <pivotField showAll="0"/>
    <pivotField showAll="0"/>
    <pivotField showAll="0"/>
    <pivotField showAll="0"/>
    <pivotField showAll="0"/>
    <pivotField axis="axisRow" showAll="0">
      <items count="7">
        <item x="3"/>
        <item x="5"/>
        <item x="2"/>
        <item x="0"/>
        <item x="4"/>
        <item x="1"/>
        <item t="default"/>
      </items>
    </pivotField>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30"/>
  </rowFields>
  <rowItems count="3">
    <i>
      <x/>
    </i>
    <i>
      <x v="2"/>
    </i>
    <i t="grand">
      <x/>
    </i>
  </rowItems>
  <colFields count="1">
    <field x="-2"/>
  </colFields>
  <colItems count="6">
    <i>
      <x/>
    </i>
    <i i="1">
      <x v="1"/>
    </i>
    <i i="2">
      <x v="2"/>
    </i>
    <i i="3">
      <x v="3"/>
    </i>
    <i i="4">
      <x v="4"/>
    </i>
    <i i="5">
      <x v="5"/>
    </i>
  </colItems>
  <pageFields count="3">
    <pageField fld="2" hier="-1"/>
    <pageField fld="17" item="0" hier="-1"/>
    <pageField fld="20" item="7" hier="-1"/>
  </pageFields>
  <dataFields count="6">
    <dataField name="Sum of FY2017Q1" fld="35" baseField="29" baseItem="1"/>
    <dataField name="Sum of FY2017Q2" fld="36" baseField="29" baseItem="1"/>
    <dataField name="Sum of FY2017Q3" fld="37" baseField="29" baseItem="1"/>
    <dataField name="Sum of FY2017Q4" fld="38" baseField="29" baseItem="1"/>
    <dataField name="Sum of FY2018Q1" fld="41" baseField="29" baseItem="1"/>
    <dataField name="Sum of FY2018Q2" fld="42" baseField="2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B35:H39" firstHeaderRow="0" firstDataRow="1"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showAll="0">
      <items count="11">
        <item x="4"/>
        <item x="1"/>
        <item x="9"/>
        <item x="8"/>
        <item x="0"/>
        <item x="3"/>
        <item x="6"/>
        <item x="2"/>
        <item x="7"/>
        <item x="5"/>
        <item t="default"/>
      </items>
    </pivotField>
    <pivotField showAll="0"/>
    <pivotField showAll="0"/>
    <pivotField showAll="0"/>
    <pivotField showAll="0"/>
    <pivotField showAll="0"/>
    <pivotField showAll="0"/>
    <pivotField showAll="0"/>
    <pivotField showAll="0"/>
    <pivotField axis="axisRow" showAll="0">
      <items count="6">
        <item m="1" x="4"/>
        <item x="3"/>
        <item x="2"/>
        <item x="0"/>
        <item x="1"/>
        <item t="default"/>
      </items>
    </pivotField>
    <pivotField showAll="0"/>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29"/>
  </rowFields>
  <rowItems count="4">
    <i>
      <x v="1"/>
    </i>
    <i>
      <x v="2"/>
    </i>
    <i>
      <x v="3"/>
    </i>
    <i t="grand">
      <x/>
    </i>
  </rowItems>
  <colFields count="1">
    <field x="-2"/>
  </colFields>
  <colItems count="6">
    <i>
      <x/>
    </i>
    <i i="1">
      <x v="1"/>
    </i>
    <i i="2">
      <x v="2"/>
    </i>
    <i i="3">
      <x v="3"/>
    </i>
    <i i="4">
      <x v="4"/>
    </i>
    <i i="5">
      <x v="5"/>
    </i>
  </colItems>
  <pageFields count="3">
    <pageField fld="2" hier="-1"/>
    <pageField fld="17" item="0" hier="-1"/>
    <pageField fld="20" item="4" hier="-1"/>
  </pageFields>
  <dataFields count="6">
    <dataField name="Sum of FY2017Q1" fld="35" baseField="29" baseItem="1"/>
    <dataField name="Sum of FY2017Q2" fld="36" baseField="29" baseItem="1"/>
    <dataField name="Sum of FY2017Q3" fld="37" baseField="29" baseItem="1"/>
    <dataField name="Sum of FY2017Q4" fld="38" baseField="29" baseItem="1"/>
    <dataField name="Sum of FY2018Q1" fld="41" baseField="29" baseItem="1"/>
    <dataField name="Sum of FY2018Q2" fld="42" baseField="2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2:H22" firstHeaderRow="1" firstDataRow="2"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multipleItemSelectionAllowed="1" showAll="0">
      <items count="11">
        <item x="4"/>
        <item x="1"/>
        <item h="1" x="9"/>
        <item h="1" x="8"/>
        <item h="1" x="0"/>
        <item h="1" x="3"/>
        <item h="1" x="6"/>
        <item h="1" x="2"/>
        <item h="1" x="7"/>
        <item h="1" x="5"/>
        <item t="default"/>
      </items>
    </pivotField>
    <pivotField showAll="0"/>
    <pivotField showAll="0"/>
    <pivotField showAll="0"/>
    <pivotField showAll="0"/>
    <pivotField showAll="0"/>
    <pivotField axis="axisRow" showAll="0">
      <items count="11">
        <item x="6"/>
        <item x="3"/>
        <item x="4"/>
        <item x="8"/>
        <item x="5"/>
        <item x="2"/>
        <item x="1"/>
        <item x="7"/>
        <item h="1" x="0"/>
        <item h="1" m="1" x="9"/>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26"/>
  </rowFields>
  <rowItems count="9">
    <i>
      <x/>
    </i>
    <i>
      <x v="1"/>
    </i>
    <i>
      <x v="2"/>
    </i>
    <i>
      <x v="3"/>
    </i>
    <i>
      <x v="4"/>
    </i>
    <i>
      <x v="5"/>
    </i>
    <i>
      <x v="6"/>
    </i>
    <i>
      <x v="7"/>
    </i>
    <i t="grand">
      <x/>
    </i>
  </rowItems>
  <colFields count="1">
    <field x="-2"/>
  </colFields>
  <colItems count="6">
    <i>
      <x/>
    </i>
    <i i="1">
      <x v="1"/>
    </i>
    <i i="2">
      <x v="2"/>
    </i>
    <i i="3">
      <x v="3"/>
    </i>
    <i i="4">
      <x v="4"/>
    </i>
    <i i="5">
      <x v="5"/>
    </i>
  </colItems>
  <pageFields count="3">
    <pageField fld="2" hier="0"/>
    <pageField fld="17" item="0" hier="0"/>
    <pageField fld="20" hier="0"/>
  </pageFields>
  <dataFields count="6">
    <dataField name="Sum of FY2017Q1" fld="35" baseField="26" baseItem="1"/>
    <dataField name="Sum of FY2017Q2" fld="36" baseField="26" baseItem="1"/>
    <dataField name="Sum of FY2017Q3" fld="37" baseField="26" baseItem="1"/>
    <dataField name="Sum of FY2017Q4" fld="38" baseField="26" baseItem="1"/>
    <dataField name="Sum of FY2018Q1" fld="41" baseField="26" baseItem="1"/>
    <dataField name="Sum of FY2018Q2" fld="42" baseField="26" baseItem="1"/>
  </data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SNU" sourceName="PSNU">
  <pivotTables>
    <pivotTable tabId="3" name="PivotTable3"/>
    <pivotTable tabId="3" name="PivotTable1"/>
    <pivotTable tabId="3" name="PivotTable2"/>
    <pivotTable tabId="3" name="PivotTable4"/>
  </pivotTables>
  <data>
    <tabular pivotCacheId="1">
      <items count="102">
        <i x="0" s="1"/>
        <i x="2" s="1"/>
        <i x="1" s="1"/>
        <i x="60" s="1" nd="1"/>
        <i x="58" s="1" nd="1"/>
        <i x="38" s="1" nd="1"/>
        <i x="19" s="1" nd="1"/>
        <i x="84" s="1" nd="1"/>
        <i x="65" s="1" nd="1"/>
        <i x="96" s="1" nd="1"/>
        <i x="10" s="1" nd="1"/>
        <i x="53" s="1" nd="1"/>
        <i x="41" s="1" nd="1"/>
        <i x="49" s="1" nd="1"/>
        <i x="98" s="1" nd="1"/>
        <i x="71" s="1" nd="1"/>
        <i x="11" s="1" nd="1"/>
        <i x="7" s="1" nd="1"/>
        <i x="28" s="1" nd="1"/>
        <i x="72" s="1" nd="1"/>
        <i x="5" s="1" nd="1"/>
        <i x="76" s="1" nd="1"/>
        <i x="3" s="1" nd="1"/>
        <i x="17" s="1" nd="1"/>
        <i x="51" s="1" nd="1"/>
        <i x="90" s="1" nd="1"/>
        <i x="23" s="1" nd="1"/>
        <i x="56" s="1" nd="1"/>
        <i x="47" s="1" nd="1"/>
        <i x="70" s="1" nd="1"/>
        <i x="85" s="1" nd="1"/>
        <i x="36" s="1" nd="1"/>
        <i x="64" s="1" nd="1"/>
        <i x="29" s="1" nd="1"/>
        <i x="86" s="1" nd="1"/>
        <i x="83" s="1" nd="1"/>
        <i x="93" s="1" nd="1"/>
        <i x="26" s="1" nd="1"/>
        <i x="91" s="1" nd="1"/>
        <i x="44" s="1" nd="1"/>
        <i x="79" s="1" nd="1"/>
        <i x="6" s="1" nd="1"/>
        <i x="101" s="1" nd="1"/>
        <i x="30" s="1" nd="1"/>
        <i x="13" s="1" nd="1"/>
        <i x="31" s="1" nd="1"/>
        <i x="78" s="1" nd="1"/>
        <i x="67" s="1" nd="1"/>
        <i x="34" s="1" nd="1"/>
        <i x="55" s="1" nd="1"/>
        <i x="8" s="1" nd="1"/>
        <i x="35" s="1" nd="1"/>
        <i x="77" s="1" nd="1"/>
        <i x="66" s="1" nd="1"/>
        <i x="99" s="1" nd="1"/>
        <i x="42" s="1" nd="1"/>
        <i x="87" s="1" nd="1"/>
        <i x="20" s="1" nd="1"/>
        <i x="63" s="1" nd="1"/>
        <i x="81" s="1" nd="1"/>
        <i x="57" s="1" nd="1"/>
        <i x="82" s="1" nd="1"/>
        <i x="18" s="1" nd="1"/>
        <i x="25" s="1" nd="1"/>
        <i x="62" s="1" nd="1"/>
        <i x="14" s="1" nd="1"/>
        <i x="61" s="1" nd="1"/>
        <i x="9" s="1" nd="1"/>
        <i x="27" s="1" nd="1"/>
        <i x="74" s="1" nd="1"/>
        <i x="75" s="1" nd="1"/>
        <i x="68" s="1" nd="1"/>
        <i x="45" s="1" nd="1"/>
        <i x="52" s="1" nd="1"/>
        <i x="59" s="1" nd="1"/>
        <i x="39" s="1" nd="1"/>
        <i x="94" s="1" nd="1"/>
        <i x="21" s="1" nd="1"/>
        <i x="24" s="1" nd="1"/>
        <i x="43" s="1" nd="1"/>
        <i x="54" s="1" nd="1"/>
        <i x="48" s="1" nd="1"/>
        <i x="32" s="1" nd="1"/>
        <i x="15" s="1" nd="1"/>
        <i x="89" s="1" nd="1"/>
        <i x="95" s="1" nd="1"/>
        <i x="50" s="1" nd="1"/>
        <i x="80" s="1" nd="1"/>
        <i x="92" s="1" nd="1"/>
        <i x="40" s="1" nd="1"/>
        <i x="4" s="1" nd="1"/>
        <i x="46" s="1" nd="1"/>
        <i x="73" s="1" nd="1"/>
        <i x="33" s="1" nd="1"/>
        <i x="37" s="1" nd="1"/>
        <i x="88" s="1" nd="1"/>
        <i x="69" s="1" nd="1"/>
        <i x="22" s="1" nd="1"/>
        <i x="100" s="1" nd="1"/>
        <i x="97" s="1" nd="1"/>
        <i x="16"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SNU" cache="Slicer_PSNU" caption="PSNU" rowHeight="241300"/>
</slicers>
</file>

<file path=xl/tables/table1.xml><?xml version="1.0" encoding="utf-8"?>
<table xmlns="http://schemas.openxmlformats.org/spreadsheetml/2006/main" id="1" name="Table1" displayName="Table1" ref="A1:AQ62" totalsRowShown="0">
  <autoFilter ref="A1:AQ62"/>
  <tableColumns count="43">
    <tableColumn id="1" name="Region"/>
    <tableColumn id="2" name="RegionUID"/>
    <tableColumn id="3" name="OperatingUnit"/>
    <tableColumn id="4" name="OperatingUnitUID"/>
    <tableColumn id="5" name="CountryName"/>
    <tableColumn id="6" name="SNU1"/>
    <tableColumn id="7" name="SNU1Uid"/>
    <tableColumn id="8" name="PSNU"/>
    <tableColumn id="9" name="PSNUuid"/>
    <tableColumn id="10" name="SNUPrioritization"/>
    <tableColumn id="11" name="typeMilitary"/>
    <tableColumn id="12" name="MechanismUID"/>
    <tableColumn id="13" name="PrimePartner"/>
    <tableColumn id="14" name="FundingAgency"/>
    <tableColumn id="15" name="MechanismID"/>
    <tableColumn id="16" name="ImplementingMechanismName"/>
    <tableColumn id="17" name="dataElementUID"/>
    <tableColumn id="18" name="indicator"/>
    <tableColumn id="19" name="numeratorDenom"/>
    <tableColumn id="20" name="indicatorType"/>
    <tableColumn id="21" name="disaggregate"/>
    <tableColumn id="22" name="standardizedDisaggregate"/>
    <tableColumn id="23" name="categoryOptionComboUID"/>
    <tableColumn id="24" name="categoryOptionComboName"/>
    <tableColumn id="25" name="AgeAsEntered"/>
    <tableColumn id="26" name="AgeFine"/>
    <tableColumn id="27" name="AgeSemiFine"/>
    <tableColumn id="28" name="AgeCoarse"/>
    <tableColumn id="29" name="Sex"/>
    <tableColumn id="30" name="resultStatus"/>
    <tableColumn id="31" name="otherDisaggregate"/>
    <tableColumn id="32" name="coarseDisaggregate"/>
    <tableColumn id="33" name="modality"/>
    <tableColumn id="34" name="isMCAD"/>
    <tableColumn id="35" name="FY2017_TARGETS"/>
    <tableColumn id="36" name="FY2017Q1"/>
    <tableColumn id="37" name="FY2017Q2"/>
    <tableColumn id="38" name="FY2017Q3"/>
    <tableColumn id="39" name="FY2017Q4"/>
    <tableColumn id="40" name="FY2017APR"/>
    <tableColumn id="41" name="FY2018_TARGETS"/>
    <tableColumn id="42" name="FY2018Q1"/>
    <tableColumn id="43" name="FY2018Q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2"/>
  <sheetViews>
    <sheetView workbookViewId="0">
      <selection activeCell="Y1" sqref="Y1"/>
    </sheetView>
  </sheetViews>
  <sheetFormatPr defaultRowHeight="15" x14ac:dyDescent="0.25"/>
  <cols>
    <col min="1" max="1" width="9.28515625" customWidth="1"/>
    <col min="2" max="2" width="12.5703125" customWidth="1"/>
    <col min="3" max="3" width="15.85546875" customWidth="1"/>
    <col min="4" max="4" width="19.140625" customWidth="1"/>
    <col min="5" max="5" width="15.42578125" customWidth="1"/>
    <col min="7" max="7" width="11.140625" customWidth="1"/>
    <col min="9" max="9" width="11" customWidth="1"/>
    <col min="10" max="10" width="18.5703125" customWidth="1"/>
    <col min="11" max="11" width="14.140625" customWidth="1"/>
    <col min="12" max="12" width="16.7109375" customWidth="1"/>
    <col min="13" max="13" width="15" customWidth="1"/>
    <col min="14" max="14" width="16.7109375" customWidth="1"/>
    <col min="15" max="15" width="15.28515625" customWidth="1"/>
    <col min="16" max="16" width="31.28515625" customWidth="1"/>
    <col min="17" max="17" width="17.7109375" customWidth="1"/>
    <col min="18" max="18" width="11" customWidth="1"/>
    <col min="19" max="19" width="19" customWidth="1"/>
    <col min="20" max="20" width="15.28515625" customWidth="1"/>
    <col min="21" max="21" width="14.42578125" customWidth="1"/>
    <col min="22" max="22" width="26" customWidth="1"/>
    <col min="23" max="23" width="26.42578125" customWidth="1"/>
    <col min="24" max="24" width="28.42578125" customWidth="1"/>
    <col min="25" max="25" width="15.7109375" customWidth="1"/>
    <col min="26" max="26" width="10.42578125" customWidth="1"/>
    <col min="27" max="27" width="14.85546875" customWidth="1"/>
    <col min="28" max="28" width="12.5703125" customWidth="1"/>
    <col min="30" max="30" width="13.7109375" customWidth="1"/>
    <col min="31" max="31" width="19.42578125" customWidth="1"/>
    <col min="32" max="32" width="20.28515625" customWidth="1"/>
    <col min="33" max="33" width="11" customWidth="1"/>
    <col min="34" max="34" width="10.140625" customWidth="1"/>
    <col min="35" max="35" width="18.140625" customWidth="1"/>
    <col min="36" max="39" width="11.7109375" customWidth="1"/>
    <col min="40" max="40" width="12.85546875" customWidth="1"/>
    <col min="41" max="41" width="18.140625" customWidth="1"/>
    <col min="42" max="43" width="11.7109375" customWidth="1"/>
  </cols>
  <sheetData>
    <row r="1" spans="1:4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row r="2" spans="1:43" x14ac:dyDescent="0.25">
      <c r="A2" t="s">
        <v>152</v>
      </c>
      <c r="B2" t="s">
        <v>153</v>
      </c>
      <c r="C2" t="s">
        <v>154</v>
      </c>
      <c r="D2" t="s">
        <v>155</v>
      </c>
      <c r="E2" t="s">
        <v>154</v>
      </c>
      <c r="F2" t="s">
        <v>156</v>
      </c>
      <c r="G2" t="s">
        <v>157</v>
      </c>
      <c r="H2" t="s">
        <v>156</v>
      </c>
      <c r="I2" t="s">
        <v>157</v>
      </c>
      <c r="J2" t="s">
        <v>43</v>
      </c>
      <c r="M2" t="s">
        <v>158</v>
      </c>
      <c r="N2" t="s">
        <v>46</v>
      </c>
      <c r="O2">
        <v>80009</v>
      </c>
      <c r="P2" t="s">
        <v>158</v>
      </c>
      <c r="Q2" t="s">
        <v>85</v>
      </c>
      <c r="R2" t="s">
        <v>77</v>
      </c>
      <c r="S2" t="s">
        <v>45</v>
      </c>
      <c r="T2" t="s">
        <v>51</v>
      </c>
      <c r="U2" t="s">
        <v>86</v>
      </c>
      <c r="V2" t="s">
        <v>86</v>
      </c>
      <c r="W2" t="s">
        <v>110</v>
      </c>
      <c r="X2" t="s">
        <v>111</v>
      </c>
      <c r="Z2" t="s">
        <v>58</v>
      </c>
      <c r="AC2" t="s">
        <v>57</v>
      </c>
      <c r="AD2" t="s">
        <v>65</v>
      </c>
      <c r="AE2" t="s">
        <v>65</v>
      </c>
      <c r="AH2" t="s">
        <v>45</v>
      </c>
    </row>
    <row r="3" spans="1:43" x14ac:dyDescent="0.25">
      <c r="A3" t="s">
        <v>152</v>
      </c>
      <c r="B3" t="s">
        <v>153</v>
      </c>
      <c r="C3" t="s">
        <v>154</v>
      </c>
      <c r="D3" t="s">
        <v>155</v>
      </c>
      <c r="E3" t="s">
        <v>154</v>
      </c>
      <c r="F3" t="s">
        <v>156</v>
      </c>
      <c r="G3" t="s">
        <v>157</v>
      </c>
      <c r="H3" t="s">
        <v>156</v>
      </c>
      <c r="I3" t="s">
        <v>157</v>
      </c>
      <c r="J3" t="s">
        <v>43</v>
      </c>
      <c r="M3" t="s">
        <v>158</v>
      </c>
      <c r="N3" t="s">
        <v>46</v>
      </c>
      <c r="O3">
        <v>80009</v>
      </c>
      <c r="P3" t="s">
        <v>158</v>
      </c>
      <c r="Q3" t="s">
        <v>95</v>
      </c>
      <c r="R3" t="s">
        <v>77</v>
      </c>
      <c r="S3" t="s">
        <v>45</v>
      </c>
      <c r="T3" t="s">
        <v>51</v>
      </c>
      <c r="U3" t="s">
        <v>52</v>
      </c>
      <c r="V3" t="s">
        <v>52</v>
      </c>
      <c r="W3" t="s">
        <v>96</v>
      </c>
      <c r="X3" t="s">
        <v>73</v>
      </c>
      <c r="Y3" t="s">
        <v>68</v>
      </c>
      <c r="Z3" t="s">
        <v>68</v>
      </c>
      <c r="AA3" t="s">
        <v>97</v>
      </c>
      <c r="AB3" t="s">
        <v>55</v>
      </c>
      <c r="AC3" t="s">
        <v>57</v>
      </c>
      <c r="AH3" t="s">
        <v>45</v>
      </c>
    </row>
    <row r="4" spans="1:43" x14ac:dyDescent="0.25">
      <c r="A4" t="s">
        <v>152</v>
      </c>
      <c r="B4" t="s">
        <v>153</v>
      </c>
      <c r="C4" t="s">
        <v>154</v>
      </c>
      <c r="D4" t="s">
        <v>155</v>
      </c>
      <c r="E4" t="s">
        <v>154</v>
      </c>
      <c r="F4" t="s">
        <v>156</v>
      </c>
      <c r="G4" t="s">
        <v>157</v>
      </c>
      <c r="H4" t="s">
        <v>156</v>
      </c>
      <c r="I4" t="s">
        <v>157</v>
      </c>
      <c r="J4" t="s">
        <v>43</v>
      </c>
      <c r="M4" t="s">
        <v>158</v>
      </c>
      <c r="N4" t="s">
        <v>46</v>
      </c>
      <c r="O4">
        <v>80009</v>
      </c>
      <c r="P4" t="s">
        <v>158</v>
      </c>
      <c r="Q4" t="s">
        <v>95</v>
      </c>
      <c r="R4" t="s">
        <v>77</v>
      </c>
      <c r="S4" t="s">
        <v>45</v>
      </c>
      <c r="T4" t="s">
        <v>51</v>
      </c>
      <c r="U4" t="s">
        <v>52</v>
      </c>
      <c r="V4" t="s">
        <v>52</v>
      </c>
      <c r="W4" t="s">
        <v>121</v>
      </c>
      <c r="X4" t="s">
        <v>74</v>
      </c>
      <c r="Y4" t="s">
        <v>70</v>
      </c>
      <c r="Z4" t="s">
        <v>70</v>
      </c>
      <c r="AA4" t="s">
        <v>70</v>
      </c>
      <c r="AB4" t="s">
        <v>55</v>
      </c>
      <c r="AC4" t="s">
        <v>57</v>
      </c>
      <c r="AH4" t="s">
        <v>45</v>
      </c>
    </row>
    <row r="5" spans="1:43" x14ac:dyDescent="0.25">
      <c r="A5" t="s">
        <v>152</v>
      </c>
      <c r="B5" t="s">
        <v>153</v>
      </c>
      <c r="C5" t="s">
        <v>154</v>
      </c>
      <c r="D5" t="s">
        <v>155</v>
      </c>
      <c r="E5" t="s">
        <v>154</v>
      </c>
      <c r="F5" t="s">
        <v>156</v>
      </c>
      <c r="G5" t="s">
        <v>157</v>
      </c>
      <c r="H5" t="s">
        <v>156</v>
      </c>
      <c r="I5" t="s">
        <v>157</v>
      </c>
      <c r="J5" t="s">
        <v>43</v>
      </c>
      <c r="M5" t="s">
        <v>158</v>
      </c>
      <c r="N5" t="s">
        <v>46</v>
      </c>
      <c r="O5">
        <v>80009</v>
      </c>
      <c r="P5" t="s">
        <v>158</v>
      </c>
      <c r="Q5" t="s">
        <v>82</v>
      </c>
      <c r="R5" t="s">
        <v>77</v>
      </c>
      <c r="S5" t="s">
        <v>45</v>
      </c>
      <c r="T5" t="s">
        <v>51</v>
      </c>
      <c r="U5" t="s">
        <v>83</v>
      </c>
      <c r="V5" t="s">
        <v>83</v>
      </c>
      <c r="W5" t="s">
        <v>79</v>
      </c>
      <c r="X5" t="s">
        <v>80</v>
      </c>
      <c r="Z5" t="s">
        <v>58</v>
      </c>
      <c r="AC5" t="s">
        <v>57</v>
      </c>
      <c r="AE5" t="s">
        <v>81</v>
      </c>
      <c r="AH5" t="s">
        <v>45</v>
      </c>
      <c r="AL5">
        <v>10</v>
      </c>
      <c r="AM5">
        <v>10</v>
      </c>
      <c r="AN5">
        <v>10</v>
      </c>
    </row>
    <row r="6" spans="1:43" x14ac:dyDescent="0.25">
      <c r="A6" t="s">
        <v>152</v>
      </c>
      <c r="B6" t="s">
        <v>153</v>
      </c>
      <c r="C6" t="s">
        <v>154</v>
      </c>
      <c r="D6" t="s">
        <v>155</v>
      </c>
      <c r="E6" t="s">
        <v>154</v>
      </c>
      <c r="F6" t="s">
        <v>156</v>
      </c>
      <c r="G6" t="s">
        <v>157</v>
      </c>
      <c r="H6" t="s">
        <v>156</v>
      </c>
      <c r="I6" t="s">
        <v>157</v>
      </c>
      <c r="J6" t="s">
        <v>43</v>
      </c>
      <c r="M6" t="s">
        <v>158</v>
      </c>
      <c r="N6" t="s">
        <v>46</v>
      </c>
      <c r="O6">
        <v>80009</v>
      </c>
      <c r="P6" t="s">
        <v>158</v>
      </c>
      <c r="Q6" t="s">
        <v>76</v>
      </c>
      <c r="R6" t="s">
        <v>77</v>
      </c>
      <c r="S6" t="s">
        <v>45</v>
      </c>
      <c r="T6" t="s">
        <v>51</v>
      </c>
      <c r="U6" t="s">
        <v>78</v>
      </c>
      <c r="V6" t="s">
        <v>78</v>
      </c>
      <c r="W6" t="s">
        <v>79</v>
      </c>
      <c r="X6" t="s">
        <v>80</v>
      </c>
      <c r="Z6" t="s">
        <v>58</v>
      </c>
      <c r="AC6" t="s">
        <v>57</v>
      </c>
      <c r="AE6" t="s">
        <v>81</v>
      </c>
      <c r="AH6" t="s">
        <v>45</v>
      </c>
      <c r="AL6">
        <v>10</v>
      </c>
      <c r="AM6">
        <v>10</v>
      </c>
      <c r="AN6">
        <v>10</v>
      </c>
    </row>
    <row r="7" spans="1:43" x14ac:dyDescent="0.25">
      <c r="A7" t="s">
        <v>152</v>
      </c>
      <c r="B7" t="s">
        <v>153</v>
      </c>
      <c r="C7" t="s">
        <v>154</v>
      </c>
      <c r="D7" t="s">
        <v>155</v>
      </c>
      <c r="E7" t="s">
        <v>154</v>
      </c>
      <c r="F7" t="s">
        <v>156</v>
      </c>
      <c r="G7" t="s">
        <v>157</v>
      </c>
      <c r="H7" t="s">
        <v>156</v>
      </c>
      <c r="I7" t="s">
        <v>157</v>
      </c>
      <c r="J7" t="s">
        <v>43</v>
      </c>
      <c r="M7" t="s">
        <v>158</v>
      </c>
      <c r="N7" t="s">
        <v>46</v>
      </c>
      <c r="O7">
        <v>80009</v>
      </c>
      <c r="P7" t="s">
        <v>158</v>
      </c>
      <c r="Q7" t="s">
        <v>89</v>
      </c>
      <c r="R7" t="s">
        <v>77</v>
      </c>
      <c r="S7" t="s">
        <v>45</v>
      </c>
      <c r="T7" t="s">
        <v>51</v>
      </c>
      <c r="U7" t="s">
        <v>67</v>
      </c>
      <c r="V7" t="s">
        <v>52</v>
      </c>
      <c r="W7" t="s">
        <v>84</v>
      </c>
      <c r="X7" t="s">
        <v>70</v>
      </c>
      <c r="Y7" t="s">
        <v>70</v>
      </c>
      <c r="Z7" t="s">
        <v>70</v>
      </c>
      <c r="AA7" t="s">
        <v>70</v>
      </c>
      <c r="AB7" t="s">
        <v>55</v>
      </c>
      <c r="AC7" t="s">
        <v>57</v>
      </c>
      <c r="AH7" t="s">
        <v>45</v>
      </c>
      <c r="AM7">
        <v>10</v>
      </c>
      <c r="AN7">
        <v>10</v>
      </c>
    </row>
    <row r="8" spans="1:43" x14ac:dyDescent="0.25">
      <c r="A8" t="s">
        <v>152</v>
      </c>
      <c r="B8" t="s">
        <v>153</v>
      </c>
      <c r="C8" t="s">
        <v>154</v>
      </c>
      <c r="D8" t="s">
        <v>155</v>
      </c>
      <c r="E8" t="s">
        <v>154</v>
      </c>
      <c r="F8" t="s">
        <v>156</v>
      </c>
      <c r="G8" t="s">
        <v>157</v>
      </c>
      <c r="H8" t="s">
        <v>156</v>
      </c>
      <c r="I8" t="s">
        <v>157</v>
      </c>
      <c r="J8" t="s">
        <v>43</v>
      </c>
      <c r="M8" t="s">
        <v>158</v>
      </c>
      <c r="N8" t="s">
        <v>46</v>
      </c>
      <c r="O8">
        <v>80009</v>
      </c>
      <c r="P8" t="s">
        <v>158</v>
      </c>
      <c r="Q8" t="s">
        <v>89</v>
      </c>
      <c r="R8" t="s">
        <v>77</v>
      </c>
      <c r="S8" t="s">
        <v>45</v>
      </c>
      <c r="T8" t="s">
        <v>51</v>
      </c>
      <c r="U8" t="s">
        <v>67</v>
      </c>
      <c r="V8" t="s">
        <v>52</v>
      </c>
      <c r="W8" t="s">
        <v>114</v>
      </c>
      <c r="X8" t="s">
        <v>115</v>
      </c>
      <c r="Y8" t="s">
        <v>116</v>
      </c>
      <c r="Z8" t="s">
        <v>116</v>
      </c>
      <c r="AA8" t="s">
        <v>116</v>
      </c>
      <c r="AB8" t="s">
        <v>53</v>
      </c>
      <c r="AC8" t="s">
        <v>57</v>
      </c>
      <c r="AH8" t="s">
        <v>45</v>
      </c>
      <c r="AL8">
        <v>10</v>
      </c>
      <c r="AN8">
        <v>10</v>
      </c>
    </row>
    <row r="9" spans="1:43" x14ac:dyDescent="0.25">
      <c r="A9" t="s">
        <v>152</v>
      </c>
      <c r="B9" t="s">
        <v>153</v>
      </c>
      <c r="C9" t="s">
        <v>154</v>
      </c>
      <c r="D9" t="s">
        <v>155</v>
      </c>
      <c r="E9" t="s">
        <v>154</v>
      </c>
      <c r="F9" t="s">
        <v>156</v>
      </c>
      <c r="G9" t="s">
        <v>157</v>
      </c>
      <c r="H9" t="s">
        <v>156</v>
      </c>
      <c r="I9" t="s">
        <v>157</v>
      </c>
      <c r="J9" t="s">
        <v>43</v>
      </c>
      <c r="M9" t="s">
        <v>158</v>
      </c>
      <c r="N9" t="s">
        <v>46</v>
      </c>
      <c r="O9">
        <v>80009</v>
      </c>
      <c r="P9" t="s">
        <v>158</v>
      </c>
      <c r="Q9" t="s">
        <v>95</v>
      </c>
      <c r="R9" t="s">
        <v>77</v>
      </c>
      <c r="S9" t="s">
        <v>45</v>
      </c>
      <c r="T9" t="s">
        <v>51</v>
      </c>
      <c r="U9" t="s">
        <v>52</v>
      </c>
      <c r="V9" t="s">
        <v>52</v>
      </c>
      <c r="W9" t="s">
        <v>108</v>
      </c>
      <c r="X9" t="s">
        <v>59</v>
      </c>
      <c r="Y9" s="4" t="s">
        <v>144</v>
      </c>
      <c r="Z9" s="4" t="s">
        <v>144</v>
      </c>
      <c r="AA9" s="4" t="s">
        <v>144</v>
      </c>
      <c r="AB9" t="s">
        <v>53</v>
      </c>
      <c r="AC9" t="s">
        <v>57</v>
      </c>
      <c r="AH9" t="s">
        <v>45</v>
      </c>
    </row>
    <row r="10" spans="1:43" x14ac:dyDescent="0.25">
      <c r="A10" t="s">
        <v>152</v>
      </c>
      <c r="B10" t="s">
        <v>153</v>
      </c>
      <c r="C10" t="s">
        <v>154</v>
      </c>
      <c r="D10" t="s">
        <v>155</v>
      </c>
      <c r="E10" t="s">
        <v>154</v>
      </c>
      <c r="F10" t="s">
        <v>156</v>
      </c>
      <c r="G10" t="s">
        <v>157</v>
      </c>
      <c r="H10" t="s">
        <v>156</v>
      </c>
      <c r="I10" t="s">
        <v>157</v>
      </c>
      <c r="J10" t="s">
        <v>43</v>
      </c>
      <c r="M10" t="s">
        <v>158</v>
      </c>
      <c r="N10" t="s">
        <v>46</v>
      </c>
      <c r="O10">
        <v>80009</v>
      </c>
      <c r="P10" t="s">
        <v>158</v>
      </c>
      <c r="Q10" t="s">
        <v>95</v>
      </c>
      <c r="R10" t="s">
        <v>77</v>
      </c>
      <c r="S10" t="s">
        <v>45</v>
      </c>
      <c r="T10" t="s">
        <v>51</v>
      </c>
      <c r="U10" t="s">
        <v>52</v>
      </c>
      <c r="V10" t="s">
        <v>52</v>
      </c>
      <c r="W10" t="s">
        <v>107</v>
      </c>
      <c r="X10" t="s">
        <v>61</v>
      </c>
      <c r="Y10" t="s">
        <v>56</v>
      </c>
      <c r="Z10" t="s">
        <v>56</v>
      </c>
      <c r="AA10" t="s">
        <v>56</v>
      </c>
      <c r="AB10" t="s">
        <v>55</v>
      </c>
      <c r="AC10" t="s">
        <v>57</v>
      </c>
      <c r="AH10" t="s">
        <v>45</v>
      </c>
    </row>
    <row r="11" spans="1:43" x14ac:dyDescent="0.25">
      <c r="A11" t="s">
        <v>152</v>
      </c>
      <c r="B11" t="s">
        <v>153</v>
      </c>
      <c r="C11" t="s">
        <v>154</v>
      </c>
      <c r="D11" t="s">
        <v>155</v>
      </c>
      <c r="E11" t="s">
        <v>154</v>
      </c>
      <c r="F11" t="s">
        <v>156</v>
      </c>
      <c r="G11" t="s">
        <v>157</v>
      </c>
      <c r="H11" t="s">
        <v>156</v>
      </c>
      <c r="I11" t="s">
        <v>157</v>
      </c>
      <c r="J11" t="s">
        <v>43</v>
      </c>
      <c r="M11" t="s">
        <v>158</v>
      </c>
      <c r="N11" t="s">
        <v>46</v>
      </c>
      <c r="O11">
        <v>80009</v>
      </c>
      <c r="P11" t="s">
        <v>158</v>
      </c>
      <c r="Q11" t="s">
        <v>95</v>
      </c>
      <c r="R11" t="s">
        <v>77</v>
      </c>
      <c r="S11" t="s">
        <v>45</v>
      </c>
      <c r="T11" t="s">
        <v>51</v>
      </c>
      <c r="U11" t="s">
        <v>52</v>
      </c>
      <c r="V11" t="s">
        <v>52</v>
      </c>
      <c r="W11" t="s">
        <v>120</v>
      </c>
      <c r="X11" t="s">
        <v>72</v>
      </c>
      <c r="Y11" t="s">
        <v>71</v>
      </c>
      <c r="Z11" t="s">
        <v>71</v>
      </c>
      <c r="AA11" t="s">
        <v>97</v>
      </c>
      <c r="AB11" t="s">
        <v>55</v>
      </c>
      <c r="AC11" t="s">
        <v>57</v>
      </c>
      <c r="AH11" t="s">
        <v>45</v>
      </c>
    </row>
    <row r="12" spans="1:43" x14ac:dyDescent="0.25">
      <c r="A12" t="s">
        <v>152</v>
      </c>
      <c r="B12" t="s">
        <v>153</v>
      </c>
      <c r="C12" t="s">
        <v>154</v>
      </c>
      <c r="D12" t="s">
        <v>155</v>
      </c>
      <c r="E12" t="s">
        <v>154</v>
      </c>
      <c r="F12" t="s">
        <v>156</v>
      </c>
      <c r="G12" t="s">
        <v>157</v>
      </c>
      <c r="H12" t="s">
        <v>156</v>
      </c>
      <c r="I12" t="s">
        <v>157</v>
      </c>
      <c r="J12" t="s">
        <v>43</v>
      </c>
      <c r="M12" t="s">
        <v>158</v>
      </c>
      <c r="N12" t="s">
        <v>46</v>
      </c>
      <c r="O12">
        <v>80009</v>
      </c>
      <c r="P12" t="s">
        <v>158</v>
      </c>
      <c r="Q12" t="s">
        <v>89</v>
      </c>
      <c r="R12" t="s">
        <v>77</v>
      </c>
      <c r="S12" t="s">
        <v>45</v>
      </c>
      <c r="T12" t="s">
        <v>51</v>
      </c>
      <c r="U12" t="s">
        <v>67</v>
      </c>
      <c r="V12" t="s">
        <v>52</v>
      </c>
      <c r="W12" t="s">
        <v>122</v>
      </c>
      <c r="X12" t="s">
        <v>123</v>
      </c>
      <c r="Y12" t="s">
        <v>124</v>
      </c>
      <c r="Z12" t="s">
        <v>124</v>
      </c>
      <c r="AA12" t="s">
        <v>124</v>
      </c>
      <c r="AB12" t="s">
        <v>53</v>
      </c>
      <c r="AC12" t="s">
        <v>57</v>
      </c>
      <c r="AH12" t="s">
        <v>45</v>
      </c>
    </row>
    <row r="13" spans="1:43" x14ac:dyDescent="0.25">
      <c r="A13" t="s">
        <v>152</v>
      </c>
      <c r="B13" t="s">
        <v>153</v>
      </c>
      <c r="C13" t="s">
        <v>154</v>
      </c>
      <c r="D13" t="s">
        <v>155</v>
      </c>
      <c r="E13" t="s">
        <v>154</v>
      </c>
      <c r="F13" t="s">
        <v>156</v>
      </c>
      <c r="G13" t="s">
        <v>157</v>
      </c>
      <c r="H13" t="s">
        <v>156</v>
      </c>
      <c r="I13" t="s">
        <v>157</v>
      </c>
      <c r="J13" t="s">
        <v>43</v>
      </c>
      <c r="M13" t="s">
        <v>158</v>
      </c>
      <c r="N13" t="s">
        <v>46</v>
      </c>
      <c r="O13">
        <v>80009</v>
      </c>
      <c r="P13" t="s">
        <v>158</v>
      </c>
      <c r="Q13" t="s">
        <v>94</v>
      </c>
      <c r="R13" t="s">
        <v>77</v>
      </c>
      <c r="S13" t="s">
        <v>45</v>
      </c>
      <c r="T13" t="s">
        <v>51</v>
      </c>
      <c r="U13" t="s">
        <v>48</v>
      </c>
      <c r="V13" t="s">
        <v>48</v>
      </c>
      <c r="W13" t="s">
        <v>49</v>
      </c>
      <c r="X13" t="s">
        <v>50</v>
      </c>
      <c r="AC13" t="s">
        <v>57</v>
      </c>
      <c r="AH13" t="s">
        <v>45</v>
      </c>
      <c r="AL13">
        <v>10</v>
      </c>
      <c r="AM13">
        <v>10</v>
      </c>
      <c r="AN13">
        <v>10</v>
      </c>
    </row>
    <row r="14" spans="1:43" x14ac:dyDescent="0.25">
      <c r="A14" t="s">
        <v>152</v>
      </c>
      <c r="B14" t="s">
        <v>153</v>
      </c>
      <c r="C14" t="s">
        <v>154</v>
      </c>
      <c r="D14" t="s">
        <v>155</v>
      </c>
      <c r="E14" t="s">
        <v>154</v>
      </c>
      <c r="F14" t="s">
        <v>156</v>
      </c>
      <c r="G14" t="s">
        <v>157</v>
      </c>
      <c r="H14" t="s">
        <v>156</v>
      </c>
      <c r="I14" t="s">
        <v>157</v>
      </c>
      <c r="J14" t="s">
        <v>43</v>
      </c>
      <c r="M14" t="s">
        <v>158</v>
      </c>
      <c r="N14" t="s">
        <v>46</v>
      </c>
      <c r="O14">
        <v>80009</v>
      </c>
      <c r="P14" t="s">
        <v>158</v>
      </c>
      <c r="Q14" t="s">
        <v>112</v>
      </c>
      <c r="R14" t="s">
        <v>77</v>
      </c>
      <c r="S14" t="s">
        <v>45</v>
      </c>
      <c r="T14" t="s">
        <v>51</v>
      </c>
      <c r="U14" t="s">
        <v>48</v>
      </c>
      <c r="V14" t="s">
        <v>48</v>
      </c>
      <c r="W14" t="s">
        <v>113</v>
      </c>
      <c r="X14" t="s">
        <v>57</v>
      </c>
      <c r="Z14" t="s">
        <v>58</v>
      </c>
      <c r="AC14" t="s">
        <v>57</v>
      </c>
      <c r="AH14" t="s">
        <v>45</v>
      </c>
    </row>
    <row r="15" spans="1:43" x14ac:dyDescent="0.25">
      <c r="A15" t="s">
        <v>152</v>
      </c>
      <c r="B15" t="s">
        <v>153</v>
      </c>
      <c r="C15" t="s">
        <v>154</v>
      </c>
      <c r="D15" t="s">
        <v>155</v>
      </c>
      <c r="E15" t="s">
        <v>154</v>
      </c>
      <c r="F15" t="s">
        <v>156</v>
      </c>
      <c r="G15" t="s">
        <v>157</v>
      </c>
      <c r="H15" t="s">
        <v>156</v>
      </c>
      <c r="I15" t="s">
        <v>157</v>
      </c>
      <c r="J15" t="s">
        <v>43</v>
      </c>
      <c r="M15" t="s">
        <v>158</v>
      </c>
      <c r="N15" t="s">
        <v>46</v>
      </c>
      <c r="O15">
        <v>80009</v>
      </c>
      <c r="P15" t="s">
        <v>158</v>
      </c>
      <c r="Q15" t="s">
        <v>89</v>
      </c>
      <c r="R15" t="s">
        <v>77</v>
      </c>
      <c r="S15" t="s">
        <v>45</v>
      </c>
      <c r="T15" t="s">
        <v>51</v>
      </c>
      <c r="U15" t="s">
        <v>67</v>
      </c>
      <c r="V15" t="s">
        <v>52</v>
      </c>
      <c r="W15" t="s">
        <v>91</v>
      </c>
      <c r="X15" t="s">
        <v>62</v>
      </c>
      <c r="Y15" t="s">
        <v>62</v>
      </c>
      <c r="Z15" t="s">
        <v>62</v>
      </c>
      <c r="AA15" t="s">
        <v>62</v>
      </c>
      <c r="AB15" t="s">
        <v>55</v>
      </c>
      <c r="AC15" t="s">
        <v>57</v>
      </c>
      <c r="AH15" t="s">
        <v>45</v>
      </c>
    </row>
    <row r="16" spans="1:43" x14ac:dyDescent="0.25">
      <c r="A16" t="s">
        <v>152</v>
      </c>
      <c r="B16" t="s">
        <v>153</v>
      </c>
      <c r="C16" t="s">
        <v>154</v>
      </c>
      <c r="D16" t="s">
        <v>155</v>
      </c>
      <c r="E16" t="s">
        <v>154</v>
      </c>
      <c r="F16" t="s">
        <v>156</v>
      </c>
      <c r="G16" t="s">
        <v>157</v>
      </c>
      <c r="H16" t="s">
        <v>156</v>
      </c>
      <c r="I16" t="s">
        <v>157</v>
      </c>
      <c r="J16" t="s">
        <v>43</v>
      </c>
      <c r="M16" t="s">
        <v>158</v>
      </c>
      <c r="N16" t="s">
        <v>46</v>
      </c>
      <c r="O16">
        <v>80009</v>
      </c>
      <c r="P16" t="s">
        <v>158</v>
      </c>
      <c r="Q16" t="s">
        <v>85</v>
      </c>
      <c r="R16" t="s">
        <v>77</v>
      </c>
      <c r="S16" t="s">
        <v>45</v>
      </c>
      <c r="T16" t="s">
        <v>51</v>
      </c>
      <c r="U16" t="s">
        <v>86</v>
      </c>
      <c r="V16" t="s">
        <v>86</v>
      </c>
      <c r="W16" t="s">
        <v>92</v>
      </c>
      <c r="X16" t="s">
        <v>93</v>
      </c>
      <c r="Z16" t="s">
        <v>58</v>
      </c>
      <c r="AC16" t="s">
        <v>57</v>
      </c>
      <c r="AD16" t="s">
        <v>63</v>
      </c>
      <c r="AH16" t="s">
        <v>45</v>
      </c>
      <c r="AM16">
        <v>10</v>
      </c>
      <c r="AN16">
        <v>10</v>
      </c>
    </row>
    <row r="17" spans="1:40" x14ac:dyDescent="0.25">
      <c r="A17" t="s">
        <v>152</v>
      </c>
      <c r="B17" t="s">
        <v>153</v>
      </c>
      <c r="C17" t="s">
        <v>154</v>
      </c>
      <c r="D17" t="s">
        <v>155</v>
      </c>
      <c r="E17" t="s">
        <v>154</v>
      </c>
      <c r="F17" t="s">
        <v>156</v>
      </c>
      <c r="G17" t="s">
        <v>157</v>
      </c>
      <c r="H17" t="s">
        <v>156</v>
      </c>
      <c r="I17" t="s">
        <v>157</v>
      </c>
      <c r="J17" t="s">
        <v>43</v>
      </c>
      <c r="M17" t="s">
        <v>158</v>
      </c>
      <c r="N17" t="s">
        <v>46</v>
      </c>
      <c r="O17">
        <v>80009</v>
      </c>
      <c r="P17" t="s">
        <v>158</v>
      </c>
      <c r="Q17" t="s">
        <v>85</v>
      </c>
      <c r="R17" t="s">
        <v>77</v>
      </c>
      <c r="S17" t="s">
        <v>45</v>
      </c>
      <c r="T17" t="s">
        <v>51</v>
      </c>
      <c r="U17" t="s">
        <v>86</v>
      </c>
      <c r="V17" t="s">
        <v>86</v>
      </c>
      <c r="W17" t="s">
        <v>87</v>
      </c>
      <c r="X17" t="s">
        <v>88</v>
      </c>
      <c r="Z17" t="s">
        <v>58</v>
      </c>
      <c r="AC17" t="s">
        <v>57</v>
      </c>
      <c r="AD17" t="s">
        <v>64</v>
      </c>
      <c r="AH17" t="s">
        <v>45</v>
      </c>
      <c r="AL17">
        <v>10</v>
      </c>
      <c r="AM17">
        <v>10</v>
      </c>
      <c r="AN17">
        <v>10</v>
      </c>
    </row>
    <row r="18" spans="1:40" x14ac:dyDescent="0.25">
      <c r="A18" t="s">
        <v>152</v>
      </c>
      <c r="B18" t="s">
        <v>153</v>
      </c>
      <c r="C18" t="s">
        <v>154</v>
      </c>
      <c r="D18" t="s">
        <v>155</v>
      </c>
      <c r="E18" t="s">
        <v>154</v>
      </c>
      <c r="F18" t="s">
        <v>156</v>
      </c>
      <c r="G18" t="s">
        <v>157</v>
      </c>
      <c r="H18" t="s">
        <v>156</v>
      </c>
      <c r="I18" t="s">
        <v>157</v>
      </c>
      <c r="J18" t="s">
        <v>43</v>
      </c>
      <c r="M18" t="s">
        <v>158</v>
      </c>
      <c r="N18" t="s">
        <v>46</v>
      </c>
      <c r="O18">
        <v>80009</v>
      </c>
      <c r="P18" t="s">
        <v>158</v>
      </c>
      <c r="Q18" t="s">
        <v>95</v>
      </c>
      <c r="R18" t="s">
        <v>77</v>
      </c>
      <c r="S18" t="s">
        <v>45</v>
      </c>
      <c r="T18" t="s">
        <v>51</v>
      </c>
      <c r="U18" t="s">
        <v>52</v>
      </c>
      <c r="V18" t="s">
        <v>52</v>
      </c>
      <c r="W18" t="s">
        <v>159</v>
      </c>
      <c r="X18" t="s">
        <v>160</v>
      </c>
      <c r="Y18" t="s">
        <v>124</v>
      </c>
      <c r="Z18" t="s">
        <v>124</v>
      </c>
      <c r="AA18" t="s">
        <v>124</v>
      </c>
      <c r="AB18" t="s">
        <v>53</v>
      </c>
      <c r="AC18" t="s">
        <v>57</v>
      </c>
      <c r="AH18" t="s">
        <v>45</v>
      </c>
    </row>
    <row r="19" spans="1:40" x14ac:dyDescent="0.25">
      <c r="A19" t="s">
        <v>152</v>
      </c>
      <c r="B19" t="s">
        <v>153</v>
      </c>
      <c r="C19" t="s">
        <v>154</v>
      </c>
      <c r="D19" t="s">
        <v>155</v>
      </c>
      <c r="E19" t="s">
        <v>154</v>
      </c>
      <c r="F19" t="s">
        <v>156</v>
      </c>
      <c r="G19" t="s">
        <v>157</v>
      </c>
      <c r="H19" t="s">
        <v>156</v>
      </c>
      <c r="I19" t="s">
        <v>157</v>
      </c>
      <c r="J19" t="s">
        <v>43</v>
      </c>
      <c r="M19" t="s">
        <v>158</v>
      </c>
      <c r="N19" t="s">
        <v>46</v>
      </c>
      <c r="O19">
        <v>80009</v>
      </c>
      <c r="P19" t="s">
        <v>158</v>
      </c>
      <c r="Q19" t="s">
        <v>95</v>
      </c>
      <c r="R19" t="s">
        <v>77</v>
      </c>
      <c r="S19" t="s">
        <v>45</v>
      </c>
      <c r="T19" t="s">
        <v>51</v>
      </c>
      <c r="U19" t="s">
        <v>52</v>
      </c>
      <c r="V19" t="s">
        <v>52</v>
      </c>
      <c r="W19" t="s">
        <v>119</v>
      </c>
      <c r="X19" t="s">
        <v>60</v>
      </c>
      <c r="Y19" t="s">
        <v>54</v>
      </c>
      <c r="Z19" t="s">
        <v>54</v>
      </c>
      <c r="AA19" t="s">
        <v>54</v>
      </c>
      <c r="AB19" t="s">
        <v>55</v>
      </c>
      <c r="AC19" t="s">
        <v>57</v>
      </c>
      <c r="AH19" t="s">
        <v>45</v>
      </c>
    </row>
    <row r="20" spans="1:40" x14ac:dyDescent="0.25">
      <c r="A20" t="s">
        <v>152</v>
      </c>
      <c r="B20" t="s">
        <v>153</v>
      </c>
      <c r="C20" t="s">
        <v>154</v>
      </c>
      <c r="D20" t="s">
        <v>155</v>
      </c>
      <c r="E20" t="s">
        <v>154</v>
      </c>
      <c r="F20" t="s">
        <v>156</v>
      </c>
      <c r="G20" t="s">
        <v>157</v>
      </c>
      <c r="H20" t="s">
        <v>156</v>
      </c>
      <c r="I20" t="s">
        <v>157</v>
      </c>
      <c r="J20" t="s">
        <v>43</v>
      </c>
      <c r="M20" t="s">
        <v>158</v>
      </c>
      <c r="N20" t="s">
        <v>46</v>
      </c>
      <c r="O20">
        <v>80009</v>
      </c>
      <c r="P20" t="s">
        <v>158</v>
      </c>
      <c r="Q20" t="s">
        <v>76</v>
      </c>
      <c r="R20" t="s">
        <v>77</v>
      </c>
      <c r="S20" t="s">
        <v>45</v>
      </c>
      <c r="T20" t="s">
        <v>51</v>
      </c>
      <c r="U20" t="s">
        <v>78</v>
      </c>
      <c r="V20" t="s">
        <v>78</v>
      </c>
      <c r="W20" t="s">
        <v>102</v>
      </c>
      <c r="X20" t="s">
        <v>103</v>
      </c>
      <c r="Z20" t="s">
        <v>58</v>
      </c>
      <c r="AC20" t="s">
        <v>57</v>
      </c>
      <c r="AE20" t="s">
        <v>104</v>
      </c>
      <c r="AH20" t="s">
        <v>45</v>
      </c>
    </row>
    <row r="21" spans="1:40" x14ac:dyDescent="0.25">
      <c r="A21" t="s">
        <v>152</v>
      </c>
      <c r="B21" t="s">
        <v>153</v>
      </c>
      <c r="C21" t="s">
        <v>154</v>
      </c>
      <c r="D21" t="s">
        <v>155</v>
      </c>
      <c r="E21" t="s">
        <v>154</v>
      </c>
      <c r="F21" t="s">
        <v>156</v>
      </c>
      <c r="G21" t="s">
        <v>157</v>
      </c>
      <c r="H21" t="s">
        <v>156</v>
      </c>
      <c r="I21" t="s">
        <v>157</v>
      </c>
      <c r="J21" t="s">
        <v>43</v>
      </c>
      <c r="M21" t="s">
        <v>158</v>
      </c>
      <c r="N21" t="s">
        <v>46</v>
      </c>
      <c r="O21">
        <v>80009</v>
      </c>
      <c r="P21" t="s">
        <v>158</v>
      </c>
      <c r="Q21" t="s">
        <v>82</v>
      </c>
      <c r="R21" t="s">
        <v>77</v>
      </c>
      <c r="S21" t="s">
        <v>45</v>
      </c>
      <c r="T21" t="s">
        <v>51</v>
      </c>
      <c r="U21" t="s">
        <v>83</v>
      </c>
      <c r="V21" t="s">
        <v>83</v>
      </c>
      <c r="W21" t="s">
        <v>102</v>
      </c>
      <c r="X21" t="s">
        <v>103</v>
      </c>
      <c r="Z21" t="s">
        <v>58</v>
      </c>
      <c r="AC21" t="s">
        <v>57</v>
      </c>
      <c r="AE21" t="s">
        <v>104</v>
      </c>
      <c r="AH21" t="s">
        <v>45</v>
      </c>
    </row>
    <row r="22" spans="1:40" x14ac:dyDescent="0.25">
      <c r="A22" t="s">
        <v>152</v>
      </c>
      <c r="B22" t="s">
        <v>153</v>
      </c>
      <c r="C22" t="s">
        <v>154</v>
      </c>
      <c r="D22" t="s">
        <v>155</v>
      </c>
      <c r="E22" t="s">
        <v>154</v>
      </c>
      <c r="F22" t="s">
        <v>156</v>
      </c>
      <c r="G22" t="s">
        <v>157</v>
      </c>
      <c r="H22" t="s">
        <v>156</v>
      </c>
      <c r="I22" t="s">
        <v>157</v>
      </c>
      <c r="J22" t="s">
        <v>43</v>
      </c>
      <c r="M22" t="s">
        <v>158</v>
      </c>
      <c r="N22" t="s">
        <v>46</v>
      </c>
      <c r="O22">
        <v>80009</v>
      </c>
      <c r="P22" t="s">
        <v>158</v>
      </c>
      <c r="Q22" t="s">
        <v>100</v>
      </c>
      <c r="R22" t="s">
        <v>77</v>
      </c>
      <c r="S22" t="s">
        <v>45</v>
      </c>
      <c r="T22" t="s">
        <v>51</v>
      </c>
      <c r="U22" t="s">
        <v>101</v>
      </c>
      <c r="V22" t="s">
        <v>101</v>
      </c>
      <c r="W22" t="s">
        <v>102</v>
      </c>
      <c r="X22" t="s">
        <v>103</v>
      </c>
      <c r="Z22" t="s">
        <v>58</v>
      </c>
      <c r="AC22" t="s">
        <v>57</v>
      </c>
      <c r="AE22" t="s">
        <v>104</v>
      </c>
      <c r="AH22" t="s">
        <v>45</v>
      </c>
    </row>
    <row r="23" spans="1:40" x14ac:dyDescent="0.25">
      <c r="A23" t="s">
        <v>152</v>
      </c>
      <c r="B23" t="s">
        <v>153</v>
      </c>
      <c r="C23" t="s">
        <v>154</v>
      </c>
      <c r="D23" t="s">
        <v>155</v>
      </c>
      <c r="E23" t="s">
        <v>154</v>
      </c>
      <c r="F23" t="s">
        <v>156</v>
      </c>
      <c r="G23" t="s">
        <v>157</v>
      </c>
      <c r="H23" t="s">
        <v>156</v>
      </c>
      <c r="I23" t="s">
        <v>157</v>
      </c>
      <c r="J23" t="s">
        <v>43</v>
      </c>
      <c r="M23" t="s">
        <v>158</v>
      </c>
      <c r="N23" t="s">
        <v>46</v>
      </c>
      <c r="O23">
        <v>80009</v>
      </c>
      <c r="P23" t="s">
        <v>158</v>
      </c>
      <c r="Q23" t="s">
        <v>89</v>
      </c>
      <c r="R23" t="s">
        <v>77</v>
      </c>
      <c r="S23" t="s">
        <v>45</v>
      </c>
      <c r="T23" t="s">
        <v>51</v>
      </c>
      <c r="U23" t="s">
        <v>67</v>
      </c>
      <c r="V23" t="s">
        <v>52</v>
      </c>
      <c r="W23" t="s">
        <v>105</v>
      </c>
      <c r="X23" s="4" t="s">
        <v>144</v>
      </c>
      <c r="Y23" s="4" t="s">
        <v>144</v>
      </c>
      <c r="Z23" s="4" t="s">
        <v>144</v>
      </c>
      <c r="AA23" s="4" t="s">
        <v>144</v>
      </c>
      <c r="AB23" t="s">
        <v>53</v>
      </c>
      <c r="AC23" t="s">
        <v>57</v>
      </c>
      <c r="AH23" t="s">
        <v>45</v>
      </c>
      <c r="AL23">
        <v>10</v>
      </c>
      <c r="AM23">
        <v>10</v>
      </c>
      <c r="AN23">
        <v>10</v>
      </c>
    </row>
    <row r="24" spans="1:40" x14ac:dyDescent="0.25">
      <c r="A24" t="s">
        <v>152</v>
      </c>
      <c r="B24" t="s">
        <v>153</v>
      </c>
      <c r="C24" t="s">
        <v>154</v>
      </c>
      <c r="D24" t="s">
        <v>155</v>
      </c>
      <c r="E24" t="s">
        <v>154</v>
      </c>
      <c r="F24" t="s">
        <v>156</v>
      </c>
      <c r="G24" t="s">
        <v>157</v>
      </c>
      <c r="H24" t="s">
        <v>156</v>
      </c>
      <c r="I24" t="s">
        <v>157</v>
      </c>
      <c r="J24" t="s">
        <v>43</v>
      </c>
      <c r="M24" t="s">
        <v>158</v>
      </c>
      <c r="N24" t="s">
        <v>46</v>
      </c>
      <c r="O24">
        <v>80009</v>
      </c>
      <c r="P24" t="s">
        <v>158</v>
      </c>
      <c r="Q24" t="s">
        <v>95</v>
      </c>
      <c r="R24" t="s">
        <v>77</v>
      </c>
      <c r="S24" t="s">
        <v>45</v>
      </c>
      <c r="T24" t="s">
        <v>51</v>
      </c>
      <c r="U24" t="s">
        <v>52</v>
      </c>
      <c r="V24" t="s">
        <v>52</v>
      </c>
      <c r="W24" t="s">
        <v>117</v>
      </c>
      <c r="X24" t="s">
        <v>118</v>
      </c>
      <c r="Y24" t="s">
        <v>97</v>
      </c>
      <c r="Z24" t="s">
        <v>97</v>
      </c>
      <c r="AA24" t="s">
        <v>97</v>
      </c>
      <c r="AB24" t="s">
        <v>55</v>
      </c>
      <c r="AC24" t="s">
        <v>57</v>
      </c>
      <c r="AH24" t="s">
        <v>45</v>
      </c>
    </row>
    <row r="25" spans="1:40" x14ac:dyDescent="0.25">
      <c r="A25" t="s">
        <v>152</v>
      </c>
      <c r="B25" t="s">
        <v>153</v>
      </c>
      <c r="C25" t="s">
        <v>154</v>
      </c>
      <c r="D25" t="s">
        <v>155</v>
      </c>
      <c r="E25" t="s">
        <v>154</v>
      </c>
      <c r="F25" t="s">
        <v>156</v>
      </c>
      <c r="G25" t="s">
        <v>157</v>
      </c>
      <c r="H25" t="s">
        <v>156</v>
      </c>
      <c r="I25" t="s">
        <v>157</v>
      </c>
      <c r="J25" t="s">
        <v>43</v>
      </c>
      <c r="M25" t="s">
        <v>158</v>
      </c>
      <c r="N25" t="s">
        <v>46</v>
      </c>
      <c r="O25">
        <v>80009</v>
      </c>
      <c r="P25" t="s">
        <v>158</v>
      </c>
      <c r="Q25" t="s">
        <v>95</v>
      </c>
      <c r="R25" t="s">
        <v>77</v>
      </c>
      <c r="S25" t="s">
        <v>45</v>
      </c>
      <c r="T25" t="s">
        <v>51</v>
      </c>
      <c r="U25" t="s">
        <v>52</v>
      </c>
      <c r="V25" t="s">
        <v>52</v>
      </c>
      <c r="W25" t="s">
        <v>109</v>
      </c>
      <c r="X25" t="s">
        <v>75</v>
      </c>
      <c r="Y25" t="s">
        <v>69</v>
      </c>
      <c r="Z25" t="s">
        <v>69</v>
      </c>
      <c r="AA25" t="s">
        <v>97</v>
      </c>
      <c r="AB25" t="s">
        <v>55</v>
      </c>
      <c r="AC25" t="s">
        <v>57</v>
      </c>
      <c r="AH25" t="s">
        <v>45</v>
      </c>
    </row>
    <row r="26" spans="1:40" x14ac:dyDescent="0.25">
      <c r="A26" t="s">
        <v>152</v>
      </c>
      <c r="B26" t="s">
        <v>153</v>
      </c>
      <c r="C26" t="s">
        <v>154</v>
      </c>
      <c r="D26" t="s">
        <v>155</v>
      </c>
      <c r="E26" t="s">
        <v>154</v>
      </c>
      <c r="F26" t="s">
        <v>156</v>
      </c>
      <c r="G26" t="s">
        <v>157</v>
      </c>
      <c r="H26" t="s">
        <v>156</v>
      </c>
      <c r="I26" t="s">
        <v>157</v>
      </c>
      <c r="J26" t="s">
        <v>43</v>
      </c>
      <c r="M26" t="s">
        <v>158</v>
      </c>
      <c r="N26" t="s">
        <v>46</v>
      </c>
      <c r="O26">
        <v>80009</v>
      </c>
      <c r="P26" t="s">
        <v>158</v>
      </c>
      <c r="Q26" t="s">
        <v>95</v>
      </c>
      <c r="R26" t="s">
        <v>77</v>
      </c>
      <c r="S26" t="s">
        <v>45</v>
      </c>
      <c r="T26" t="s">
        <v>51</v>
      </c>
      <c r="U26" t="s">
        <v>52</v>
      </c>
      <c r="V26" t="s">
        <v>52</v>
      </c>
      <c r="W26" t="s">
        <v>99</v>
      </c>
      <c r="X26" t="s">
        <v>66</v>
      </c>
      <c r="Y26" t="s">
        <v>62</v>
      </c>
      <c r="Z26" t="s">
        <v>62</v>
      </c>
      <c r="AA26" t="s">
        <v>62</v>
      </c>
      <c r="AB26" t="s">
        <v>55</v>
      </c>
      <c r="AC26" t="s">
        <v>57</v>
      </c>
      <c r="AH26" t="s">
        <v>45</v>
      </c>
    </row>
    <row r="27" spans="1:40" x14ac:dyDescent="0.25">
      <c r="A27" t="s">
        <v>152</v>
      </c>
      <c r="B27" t="s">
        <v>153</v>
      </c>
      <c r="C27" t="s">
        <v>154</v>
      </c>
      <c r="D27" t="s">
        <v>155</v>
      </c>
      <c r="E27" t="s">
        <v>154</v>
      </c>
      <c r="F27" t="s">
        <v>156</v>
      </c>
      <c r="G27" t="s">
        <v>157</v>
      </c>
      <c r="H27" t="s">
        <v>156</v>
      </c>
      <c r="I27" t="s">
        <v>157</v>
      </c>
      <c r="J27" t="s">
        <v>43</v>
      </c>
      <c r="M27" t="s">
        <v>158</v>
      </c>
      <c r="N27" t="s">
        <v>46</v>
      </c>
      <c r="O27">
        <v>80009</v>
      </c>
      <c r="P27" t="s">
        <v>158</v>
      </c>
      <c r="Q27" t="s">
        <v>89</v>
      </c>
      <c r="R27" t="s">
        <v>77</v>
      </c>
      <c r="S27" t="s">
        <v>45</v>
      </c>
      <c r="T27" t="s">
        <v>51</v>
      </c>
      <c r="U27" t="s">
        <v>67</v>
      </c>
      <c r="V27" t="s">
        <v>52</v>
      </c>
      <c r="W27" t="s">
        <v>98</v>
      </c>
      <c r="X27" t="s">
        <v>54</v>
      </c>
      <c r="Y27" t="s">
        <v>54</v>
      </c>
      <c r="Z27" t="s">
        <v>54</v>
      </c>
      <c r="AA27" t="s">
        <v>54</v>
      </c>
      <c r="AB27" t="s">
        <v>55</v>
      </c>
      <c r="AC27" t="s">
        <v>57</v>
      </c>
      <c r="AH27" t="s">
        <v>45</v>
      </c>
    </row>
    <row r="28" spans="1:40" x14ac:dyDescent="0.25">
      <c r="A28" t="s">
        <v>152</v>
      </c>
      <c r="B28" t="s">
        <v>153</v>
      </c>
      <c r="C28" t="s">
        <v>154</v>
      </c>
      <c r="D28" t="s">
        <v>155</v>
      </c>
      <c r="E28" t="s">
        <v>154</v>
      </c>
      <c r="F28" t="s">
        <v>156</v>
      </c>
      <c r="G28" t="s">
        <v>157</v>
      </c>
      <c r="H28" t="s">
        <v>156</v>
      </c>
      <c r="I28" t="s">
        <v>157</v>
      </c>
      <c r="J28" t="s">
        <v>43</v>
      </c>
      <c r="M28" t="s">
        <v>158</v>
      </c>
      <c r="N28" t="s">
        <v>46</v>
      </c>
      <c r="O28">
        <v>80009</v>
      </c>
      <c r="P28" t="s">
        <v>158</v>
      </c>
      <c r="Q28" t="s">
        <v>89</v>
      </c>
      <c r="R28" t="s">
        <v>77</v>
      </c>
      <c r="S28" t="s">
        <v>45</v>
      </c>
      <c r="T28" t="s">
        <v>51</v>
      </c>
      <c r="U28" t="s">
        <v>67</v>
      </c>
      <c r="V28" t="s">
        <v>52</v>
      </c>
      <c r="W28" t="s">
        <v>106</v>
      </c>
      <c r="X28" t="s">
        <v>97</v>
      </c>
      <c r="Y28" t="s">
        <v>97</v>
      </c>
      <c r="Z28" t="s">
        <v>97</v>
      </c>
      <c r="AA28" t="s">
        <v>97</v>
      </c>
      <c r="AB28" t="s">
        <v>55</v>
      </c>
      <c r="AC28" t="s">
        <v>57</v>
      </c>
      <c r="AH28" t="s">
        <v>45</v>
      </c>
      <c r="AL28">
        <v>10</v>
      </c>
      <c r="AN28">
        <v>10</v>
      </c>
    </row>
    <row r="29" spans="1:40" x14ac:dyDescent="0.25">
      <c r="A29" t="s">
        <v>152</v>
      </c>
      <c r="B29" t="s">
        <v>153</v>
      </c>
      <c r="C29" t="s">
        <v>154</v>
      </c>
      <c r="D29" t="s">
        <v>155</v>
      </c>
      <c r="E29" t="s">
        <v>154</v>
      </c>
      <c r="F29" t="s">
        <v>156</v>
      </c>
      <c r="G29" t="s">
        <v>157</v>
      </c>
      <c r="H29" t="s">
        <v>156</v>
      </c>
      <c r="I29" t="s">
        <v>157</v>
      </c>
      <c r="J29" t="s">
        <v>43</v>
      </c>
      <c r="M29" t="s">
        <v>158</v>
      </c>
      <c r="N29" t="s">
        <v>46</v>
      </c>
      <c r="O29">
        <v>80009</v>
      </c>
      <c r="P29" t="s">
        <v>158</v>
      </c>
      <c r="Q29" t="s">
        <v>89</v>
      </c>
      <c r="R29" t="s">
        <v>77</v>
      </c>
      <c r="S29" t="s">
        <v>45</v>
      </c>
      <c r="T29" t="s">
        <v>51</v>
      </c>
      <c r="U29" t="s">
        <v>67</v>
      </c>
      <c r="V29" t="s">
        <v>52</v>
      </c>
      <c r="W29" t="s">
        <v>90</v>
      </c>
      <c r="X29" t="s">
        <v>56</v>
      </c>
      <c r="Y29" t="s">
        <v>56</v>
      </c>
      <c r="Z29" t="s">
        <v>56</v>
      </c>
      <c r="AA29" t="s">
        <v>56</v>
      </c>
      <c r="AB29" t="s">
        <v>55</v>
      </c>
      <c r="AC29" t="s">
        <v>57</v>
      </c>
      <c r="AH29" t="s">
        <v>45</v>
      </c>
    </row>
    <row r="30" spans="1:40" x14ac:dyDescent="0.25">
      <c r="A30" t="s">
        <v>152</v>
      </c>
      <c r="B30" t="s">
        <v>153</v>
      </c>
      <c r="C30" t="s">
        <v>154</v>
      </c>
      <c r="D30" t="s">
        <v>155</v>
      </c>
      <c r="E30" t="s">
        <v>154</v>
      </c>
      <c r="F30" t="s">
        <v>156</v>
      </c>
      <c r="G30" t="s">
        <v>157</v>
      </c>
      <c r="H30" t="s">
        <v>156</v>
      </c>
      <c r="I30" t="s">
        <v>157</v>
      </c>
      <c r="J30" t="s">
        <v>43</v>
      </c>
      <c r="M30" t="s">
        <v>158</v>
      </c>
      <c r="N30" t="s">
        <v>46</v>
      </c>
      <c r="O30">
        <v>80009</v>
      </c>
      <c r="P30" t="s">
        <v>158</v>
      </c>
      <c r="Q30" t="s">
        <v>95</v>
      </c>
      <c r="R30" t="s">
        <v>77</v>
      </c>
      <c r="S30" t="s">
        <v>45</v>
      </c>
      <c r="T30" t="s">
        <v>51</v>
      </c>
      <c r="U30" t="s">
        <v>52</v>
      </c>
      <c r="V30" t="s">
        <v>52</v>
      </c>
      <c r="W30" t="s">
        <v>161</v>
      </c>
      <c r="X30" t="s">
        <v>162</v>
      </c>
      <c r="Y30" t="s">
        <v>116</v>
      </c>
      <c r="Z30" t="s">
        <v>116</v>
      </c>
      <c r="AA30" t="s">
        <v>116</v>
      </c>
      <c r="AB30" t="s">
        <v>53</v>
      </c>
      <c r="AC30" t="s">
        <v>57</v>
      </c>
      <c r="AH30" t="s">
        <v>45</v>
      </c>
    </row>
    <row r="31" spans="1:40" x14ac:dyDescent="0.25">
      <c r="A31" t="s">
        <v>152</v>
      </c>
      <c r="B31" t="s">
        <v>153</v>
      </c>
      <c r="C31" t="s">
        <v>154</v>
      </c>
      <c r="D31" t="s">
        <v>155</v>
      </c>
      <c r="E31" t="s">
        <v>154</v>
      </c>
      <c r="F31" t="s">
        <v>156</v>
      </c>
      <c r="G31" t="s">
        <v>157</v>
      </c>
      <c r="H31" t="s">
        <v>156</v>
      </c>
      <c r="I31" t="s">
        <v>157</v>
      </c>
      <c r="J31" t="s">
        <v>43</v>
      </c>
      <c r="M31" t="s">
        <v>158</v>
      </c>
      <c r="N31" t="s">
        <v>46</v>
      </c>
      <c r="O31">
        <v>80009</v>
      </c>
      <c r="P31" t="s">
        <v>158</v>
      </c>
      <c r="Q31" t="s">
        <v>100</v>
      </c>
      <c r="R31" t="s">
        <v>77</v>
      </c>
      <c r="S31" t="s">
        <v>45</v>
      </c>
      <c r="T31" t="s">
        <v>51</v>
      </c>
      <c r="U31" t="s">
        <v>101</v>
      </c>
      <c r="V31" t="s">
        <v>101</v>
      </c>
      <c r="W31" t="s">
        <v>79</v>
      </c>
      <c r="X31" t="s">
        <v>80</v>
      </c>
      <c r="Z31" t="s">
        <v>58</v>
      </c>
      <c r="AC31" t="s">
        <v>57</v>
      </c>
      <c r="AE31" t="s">
        <v>81</v>
      </c>
      <c r="AH31" t="s">
        <v>45</v>
      </c>
    </row>
    <row r="32" spans="1:40" x14ac:dyDescent="0.25">
      <c r="A32" t="s">
        <v>152</v>
      </c>
      <c r="B32" t="s">
        <v>153</v>
      </c>
      <c r="C32" t="s">
        <v>154</v>
      </c>
      <c r="D32" t="s">
        <v>155</v>
      </c>
      <c r="E32" t="s">
        <v>154</v>
      </c>
      <c r="F32" t="s">
        <v>156</v>
      </c>
      <c r="G32" t="s">
        <v>157</v>
      </c>
      <c r="H32" t="s">
        <v>156</v>
      </c>
      <c r="I32" t="s">
        <v>157</v>
      </c>
      <c r="J32" t="s">
        <v>43</v>
      </c>
      <c r="M32" t="s">
        <v>158</v>
      </c>
      <c r="N32" t="s">
        <v>46</v>
      </c>
      <c r="O32">
        <v>80009</v>
      </c>
      <c r="P32" t="s">
        <v>158</v>
      </c>
      <c r="Q32" t="s">
        <v>130</v>
      </c>
      <c r="R32" t="s">
        <v>126</v>
      </c>
      <c r="S32" t="s">
        <v>45</v>
      </c>
      <c r="T32" t="s">
        <v>51</v>
      </c>
      <c r="U32" t="s">
        <v>131</v>
      </c>
      <c r="V32" t="s">
        <v>131</v>
      </c>
      <c r="W32" t="s">
        <v>132</v>
      </c>
      <c r="X32" t="s">
        <v>133</v>
      </c>
      <c r="AE32" t="s">
        <v>133</v>
      </c>
      <c r="AH32" t="s">
        <v>45</v>
      </c>
      <c r="AL32">
        <v>10</v>
      </c>
      <c r="AM32">
        <v>10</v>
      </c>
      <c r="AN32">
        <v>10</v>
      </c>
    </row>
    <row r="33" spans="1:40" x14ac:dyDescent="0.25">
      <c r="A33" t="s">
        <v>152</v>
      </c>
      <c r="B33" t="s">
        <v>153</v>
      </c>
      <c r="C33" t="s">
        <v>154</v>
      </c>
      <c r="D33" t="s">
        <v>155</v>
      </c>
      <c r="E33" t="s">
        <v>154</v>
      </c>
      <c r="F33" t="s">
        <v>156</v>
      </c>
      <c r="G33" t="s">
        <v>157</v>
      </c>
      <c r="H33" t="s">
        <v>156</v>
      </c>
      <c r="I33" t="s">
        <v>157</v>
      </c>
      <c r="J33" t="s">
        <v>43</v>
      </c>
      <c r="M33" t="s">
        <v>158</v>
      </c>
      <c r="N33" t="s">
        <v>46</v>
      </c>
      <c r="O33">
        <v>80009</v>
      </c>
      <c r="P33" t="s">
        <v>158</v>
      </c>
      <c r="Q33" t="s">
        <v>125</v>
      </c>
      <c r="R33" t="s">
        <v>126</v>
      </c>
      <c r="S33" t="s">
        <v>45</v>
      </c>
      <c r="T33" t="s">
        <v>51</v>
      </c>
      <c r="U33" t="s">
        <v>127</v>
      </c>
      <c r="V33" t="s">
        <v>127</v>
      </c>
      <c r="W33" t="s">
        <v>128</v>
      </c>
      <c r="X33" t="s">
        <v>129</v>
      </c>
      <c r="AE33" t="s">
        <v>129</v>
      </c>
      <c r="AH33" t="s">
        <v>45</v>
      </c>
    </row>
    <row r="34" spans="1:40" x14ac:dyDescent="0.25">
      <c r="A34" t="s">
        <v>152</v>
      </c>
      <c r="B34" t="s">
        <v>153</v>
      </c>
      <c r="C34" t="s">
        <v>154</v>
      </c>
      <c r="D34" t="s">
        <v>155</v>
      </c>
      <c r="E34" t="s">
        <v>154</v>
      </c>
      <c r="F34" t="s">
        <v>156</v>
      </c>
      <c r="G34" t="s">
        <v>157</v>
      </c>
      <c r="H34" t="s">
        <v>156</v>
      </c>
      <c r="I34" t="s">
        <v>157</v>
      </c>
      <c r="J34" t="s">
        <v>43</v>
      </c>
      <c r="M34" t="s">
        <v>158</v>
      </c>
      <c r="N34" t="s">
        <v>46</v>
      </c>
      <c r="O34">
        <v>80009</v>
      </c>
      <c r="P34" t="s">
        <v>158</v>
      </c>
      <c r="Q34" t="s">
        <v>130</v>
      </c>
      <c r="R34" t="s">
        <v>126</v>
      </c>
      <c r="S34" t="s">
        <v>45</v>
      </c>
      <c r="T34" t="s">
        <v>51</v>
      </c>
      <c r="U34" t="s">
        <v>131</v>
      </c>
      <c r="V34" t="s">
        <v>131</v>
      </c>
      <c r="W34" t="s">
        <v>128</v>
      </c>
      <c r="X34" t="s">
        <v>129</v>
      </c>
      <c r="AE34" t="s">
        <v>129</v>
      </c>
      <c r="AH34" t="s">
        <v>45</v>
      </c>
    </row>
    <row r="35" spans="1:40" x14ac:dyDescent="0.25">
      <c r="A35" t="s">
        <v>152</v>
      </c>
      <c r="B35" t="s">
        <v>153</v>
      </c>
      <c r="C35" t="s">
        <v>154</v>
      </c>
      <c r="D35" t="s">
        <v>155</v>
      </c>
      <c r="E35" t="s">
        <v>154</v>
      </c>
      <c r="F35" t="s">
        <v>156</v>
      </c>
      <c r="G35" t="s">
        <v>157</v>
      </c>
      <c r="H35" t="s">
        <v>156</v>
      </c>
      <c r="I35" t="s">
        <v>157</v>
      </c>
      <c r="J35" t="s">
        <v>43</v>
      </c>
      <c r="M35" t="s">
        <v>158</v>
      </c>
      <c r="N35" t="s">
        <v>46</v>
      </c>
      <c r="O35">
        <v>80009</v>
      </c>
      <c r="P35" t="s">
        <v>158</v>
      </c>
      <c r="Q35" t="s">
        <v>125</v>
      </c>
      <c r="R35" t="s">
        <v>126</v>
      </c>
      <c r="S35" t="s">
        <v>45</v>
      </c>
      <c r="T35" t="s">
        <v>51</v>
      </c>
      <c r="U35" t="s">
        <v>127</v>
      </c>
      <c r="V35" t="s">
        <v>127</v>
      </c>
      <c r="W35" t="s">
        <v>132</v>
      </c>
      <c r="X35" t="s">
        <v>133</v>
      </c>
      <c r="AE35" t="s">
        <v>133</v>
      </c>
      <c r="AH35" t="s">
        <v>45</v>
      </c>
      <c r="AL35">
        <v>10</v>
      </c>
      <c r="AM35">
        <v>10</v>
      </c>
      <c r="AN35">
        <v>10</v>
      </c>
    </row>
    <row r="36" spans="1:40" x14ac:dyDescent="0.25">
      <c r="A36" t="s">
        <v>152</v>
      </c>
      <c r="B36" t="s">
        <v>153</v>
      </c>
      <c r="C36" t="s">
        <v>154</v>
      </c>
      <c r="D36" t="s">
        <v>155</v>
      </c>
      <c r="E36" t="s">
        <v>154</v>
      </c>
      <c r="F36" t="s">
        <v>156</v>
      </c>
      <c r="G36" t="s">
        <v>157</v>
      </c>
      <c r="H36" t="s">
        <v>156</v>
      </c>
      <c r="I36" t="s">
        <v>157</v>
      </c>
      <c r="J36" t="s">
        <v>43</v>
      </c>
      <c r="M36" t="s">
        <v>158</v>
      </c>
      <c r="N36" t="s">
        <v>46</v>
      </c>
      <c r="O36">
        <v>80009</v>
      </c>
      <c r="P36" t="s">
        <v>158</v>
      </c>
      <c r="Q36" t="s">
        <v>134</v>
      </c>
      <c r="R36" t="s">
        <v>126</v>
      </c>
      <c r="S36" t="s">
        <v>45</v>
      </c>
      <c r="T36" t="s">
        <v>51</v>
      </c>
      <c r="U36" t="s">
        <v>135</v>
      </c>
      <c r="V36" t="s">
        <v>135</v>
      </c>
      <c r="W36" t="s">
        <v>132</v>
      </c>
      <c r="X36" t="s">
        <v>133</v>
      </c>
      <c r="AE36" t="s">
        <v>133</v>
      </c>
      <c r="AH36" t="s">
        <v>45</v>
      </c>
    </row>
    <row r="37" spans="1:40" x14ac:dyDescent="0.25">
      <c r="A37" t="s">
        <v>152</v>
      </c>
      <c r="B37" t="s">
        <v>153</v>
      </c>
      <c r="C37" t="s">
        <v>154</v>
      </c>
      <c r="D37" t="s">
        <v>155</v>
      </c>
      <c r="E37" t="s">
        <v>154</v>
      </c>
      <c r="F37" t="s">
        <v>156</v>
      </c>
      <c r="G37" t="s">
        <v>157</v>
      </c>
      <c r="H37" t="s">
        <v>156</v>
      </c>
      <c r="I37" t="s">
        <v>157</v>
      </c>
      <c r="J37" t="s">
        <v>43</v>
      </c>
      <c r="M37" t="s">
        <v>158</v>
      </c>
      <c r="N37" t="s">
        <v>46</v>
      </c>
      <c r="O37">
        <v>80009</v>
      </c>
      <c r="P37" t="s">
        <v>158</v>
      </c>
      <c r="Q37" t="s">
        <v>134</v>
      </c>
      <c r="R37" t="s">
        <v>126</v>
      </c>
      <c r="S37" t="s">
        <v>45</v>
      </c>
      <c r="T37" t="s">
        <v>51</v>
      </c>
      <c r="U37" t="s">
        <v>135</v>
      </c>
      <c r="V37" t="s">
        <v>135</v>
      </c>
      <c r="W37" t="s">
        <v>128</v>
      </c>
      <c r="X37" t="s">
        <v>129</v>
      </c>
      <c r="AE37" t="s">
        <v>129</v>
      </c>
      <c r="AH37" t="s">
        <v>45</v>
      </c>
    </row>
    <row r="38" spans="1:40" x14ac:dyDescent="0.25">
      <c r="A38" t="s">
        <v>152</v>
      </c>
      <c r="B38" t="s">
        <v>153</v>
      </c>
      <c r="C38" t="s">
        <v>163</v>
      </c>
      <c r="D38" t="s">
        <v>164</v>
      </c>
      <c r="E38" t="s">
        <v>163</v>
      </c>
      <c r="F38" t="s">
        <v>165</v>
      </c>
      <c r="G38" t="s">
        <v>166</v>
      </c>
      <c r="H38" t="s">
        <v>165</v>
      </c>
      <c r="I38" t="s">
        <v>166</v>
      </c>
      <c r="J38" t="s">
        <v>47</v>
      </c>
      <c r="M38" t="s">
        <v>167</v>
      </c>
      <c r="N38" t="s">
        <v>44</v>
      </c>
      <c r="O38">
        <v>80019</v>
      </c>
      <c r="P38" t="s">
        <v>167</v>
      </c>
      <c r="Q38" t="s">
        <v>76</v>
      </c>
      <c r="R38" t="s">
        <v>77</v>
      </c>
      <c r="S38" t="s">
        <v>45</v>
      </c>
      <c r="T38" t="s">
        <v>51</v>
      </c>
      <c r="U38" t="s">
        <v>78</v>
      </c>
      <c r="V38" t="s">
        <v>78</v>
      </c>
      <c r="W38" t="s">
        <v>79</v>
      </c>
      <c r="X38" t="s">
        <v>80</v>
      </c>
      <c r="Z38" t="s">
        <v>58</v>
      </c>
      <c r="AC38" t="s">
        <v>57</v>
      </c>
      <c r="AE38" t="s">
        <v>81</v>
      </c>
      <c r="AH38" t="s">
        <v>45</v>
      </c>
      <c r="AJ38">
        <v>10</v>
      </c>
      <c r="AN38">
        <v>10</v>
      </c>
    </row>
    <row r="39" spans="1:40" x14ac:dyDescent="0.25">
      <c r="A39" t="s">
        <v>152</v>
      </c>
      <c r="B39" t="s">
        <v>153</v>
      </c>
      <c r="C39" t="s">
        <v>163</v>
      </c>
      <c r="D39" t="s">
        <v>164</v>
      </c>
      <c r="E39" t="s">
        <v>163</v>
      </c>
      <c r="F39" t="s">
        <v>165</v>
      </c>
      <c r="G39" t="s">
        <v>166</v>
      </c>
      <c r="H39" t="s">
        <v>165</v>
      </c>
      <c r="I39" t="s">
        <v>166</v>
      </c>
      <c r="J39" t="s">
        <v>47</v>
      </c>
      <c r="M39" t="s">
        <v>167</v>
      </c>
      <c r="N39" t="s">
        <v>44</v>
      </c>
      <c r="O39">
        <v>80019</v>
      </c>
      <c r="P39" t="s">
        <v>167</v>
      </c>
      <c r="Q39" t="s">
        <v>85</v>
      </c>
      <c r="R39" t="s">
        <v>77</v>
      </c>
      <c r="S39" t="s">
        <v>45</v>
      </c>
      <c r="T39" t="s">
        <v>51</v>
      </c>
      <c r="U39" t="s">
        <v>86</v>
      </c>
      <c r="V39" t="s">
        <v>86</v>
      </c>
      <c r="W39" t="s">
        <v>87</v>
      </c>
      <c r="X39" t="s">
        <v>88</v>
      </c>
      <c r="Z39" t="s">
        <v>58</v>
      </c>
      <c r="AC39" t="s">
        <v>57</v>
      </c>
      <c r="AD39" t="s">
        <v>64</v>
      </c>
      <c r="AH39" t="s">
        <v>45</v>
      </c>
      <c r="AJ39">
        <v>10</v>
      </c>
      <c r="AN39">
        <v>10</v>
      </c>
    </row>
    <row r="40" spans="1:40" x14ac:dyDescent="0.25">
      <c r="A40" t="s">
        <v>152</v>
      </c>
      <c r="B40" t="s">
        <v>153</v>
      </c>
      <c r="C40" t="s">
        <v>163</v>
      </c>
      <c r="D40" t="s">
        <v>164</v>
      </c>
      <c r="E40" t="s">
        <v>163</v>
      </c>
      <c r="F40" t="s">
        <v>165</v>
      </c>
      <c r="G40" t="s">
        <v>166</v>
      </c>
      <c r="H40" t="s">
        <v>165</v>
      </c>
      <c r="I40" t="s">
        <v>166</v>
      </c>
      <c r="J40" t="s">
        <v>47</v>
      </c>
      <c r="M40" t="s">
        <v>167</v>
      </c>
      <c r="N40" t="s">
        <v>44</v>
      </c>
      <c r="O40">
        <v>80019</v>
      </c>
      <c r="P40" t="s">
        <v>167</v>
      </c>
      <c r="Q40" t="s">
        <v>94</v>
      </c>
      <c r="R40" t="s">
        <v>77</v>
      </c>
      <c r="S40" t="s">
        <v>45</v>
      </c>
      <c r="T40" t="s">
        <v>51</v>
      </c>
      <c r="U40" t="s">
        <v>48</v>
      </c>
      <c r="V40" t="s">
        <v>48</v>
      </c>
      <c r="W40" t="s">
        <v>49</v>
      </c>
      <c r="X40" t="s">
        <v>50</v>
      </c>
      <c r="AC40" t="s">
        <v>57</v>
      </c>
      <c r="AH40" t="s">
        <v>45</v>
      </c>
      <c r="AJ40">
        <v>10</v>
      </c>
      <c r="AN40">
        <v>10</v>
      </c>
    </row>
    <row r="41" spans="1:40" x14ac:dyDescent="0.25">
      <c r="A41" t="s">
        <v>152</v>
      </c>
      <c r="B41" t="s">
        <v>153</v>
      </c>
      <c r="C41" t="s">
        <v>163</v>
      </c>
      <c r="D41" t="s">
        <v>164</v>
      </c>
      <c r="E41" t="s">
        <v>163</v>
      </c>
      <c r="F41" t="s">
        <v>165</v>
      </c>
      <c r="G41" t="s">
        <v>166</v>
      </c>
      <c r="H41" t="s">
        <v>165</v>
      </c>
      <c r="I41" t="s">
        <v>166</v>
      </c>
      <c r="J41" t="s">
        <v>47</v>
      </c>
      <c r="M41" t="s">
        <v>167</v>
      </c>
      <c r="N41" t="s">
        <v>44</v>
      </c>
      <c r="O41">
        <v>80019</v>
      </c>
      <c r="P41" t="s">
        <v>167</v>
      </c>
      <c r="Q41" t="s">
        <v>82</v>
      </c>
      <c r="R41" t="s">
        <v>77</v>
      </c>
      <c r="S41" t="s">
        <v>45</v>
      </c>
      <c r="T41" t="s">
        <v>51</v>
      </c>
      <c r="U41" t="s">
        <v>83</v>
      </c>
      <c r="V41" t="s">
        <v>83</v>
      </c>
      <c r="W41" t="s">
        <v>79</v>
      </c>
      <c r="X41" t="s">
        <v>80</v>
      </c>
      <c r="Z41" t="s">
        <v>58</v>
      </c>
      <c r="AC41" t="s">
        <v>57</v>
      </c>
      <c r="AE41" t="s">
        <v>81</v>
      </c>
      <c r="AH41" t="s">
        <v>45</v>
      </c>
      <c r="AJ41">
        <v>10</v>
      </c>
      <c r="AN41">
        <v>10</v>
      </c>
    </row>
    <row r="42" spans="1:40" x14ac:dyDescent="0.25">
      <c r="A42" t="s">
        <v>152</v>
      </c>
      <c r="B42" t="s">
        <v>153</v>
      </c>
      <c r="C42" t="s">
        <v>163</v>
      </c>
      <c r="D42" t="s">
        <v>164</v>
      </c>
      <c r="E42" t="s">
        <v>163</v>
      </c>
      <c r="F42" t="s">
        <v>165</v>
      </c>
      <c r="G42" t="s">
        <v>166</v>
      </c>
      <c r="H42" t="s">
        <v>165</v>
      </c>
      <c r="I42" t="s">
        <v>166</v>
      </c>
      <c r="J42" t="s">
        <v>47</v>
      </c>
      <c r="M42" t="s">
        <v>167</v>
      </c>
      <c r="N42" t="s">
        <v>44</v>
      </c>
      <c r="O42">
        <v>80019</v>
      </c>
      <c r="P42" t="s">
        <v>167</v>
      </c>
      <c r="Q42" t="s">
        <v>89</v>
      </c>
      <c r="R42" t="s">
        <v>77</v>
      </c>
      <c r="S42" t="s">
        <v>45</v>
      </c>
      <c r="T42" t="s">
        <v>51</v>
      </c>
      <c r="U42" t="s">
        <v>67</v>
      </c>
      <c r="V42" t="s">
        <v>52</v>
      </c>
      <c r="W42" t="s">
        <v>84</v>
      </c>
      <c r="X42" t="s">
        <v>70</v>
      </c>
      <c r="Y42" t="s">
        <v>70</v>
      </c>
      <c r="Z42" t="s">
        <v>70</v>
      </c>
      <c r="AA42" t="s">
        <v>70</v>
      </c>
      <c r="AB42" t="s">
        <v>55</v>
      </c>
      <c r="AC42" t="s">
        <v>57</v>
      </c>
      <c r="AH42" t="s">
        <v>45</v>
      </c>
      <c r="AJ42">
        <v>10</v>
      </c>
      <c r="AN42">
        <v>10</v>
      </c>
    </row>
    <row r="43" spans="1:40" x14ac:dyDescent="0.25">
      <c r="A43" t="s">
        <v>152</v>
      </c>
      <c r="B43" t="s">
        <v>153</v>
      </c>
      <c r="C43" t="s">
        <v>163</v>
      </c>
      <c r="D43" t="s">
        <v>164</v>
      </c>
      <c r="E43" t="s">
        <v>163</v>
      </c>
      <c r="F43" t="s">
        <v>165</v>
      </c>
      <c r="G43" t="s">
        <v>166</v>
      </c>
      <c r="H43" t="s">
        <v>165</v>
      </c>
      <c r="I43" t="s">
        <v>166</v>
      </c>
      <c r="J43" t="s">
        <v>47</v>
      </c>
      <c r="M43" t="s">
        <v>167</v>
      </c>
      <c r="N43" t="s">
        <v>44</v>
      </c>
      <c r="O43">
        <v>80019</v>
      </c>
      <c r="P43" t="s">
        <v>167</v>
      </c>
      <c r="Q43" t="s">
        <v>125</v>
      </c>
      <c r="R43" t="s">
        <v>126</v>
      </c>
      <c r="S43" t="s">
        <v>45</v>
      </c>
      <c r="T43" t="s">
        <v>51</v>
      </c>
      <c r="U43" t="s">
        <v>127</v>
      </c>
      <c r="V43" t="s">
        <v>127</v>
      </c>
      <c r="W43" t="s">
        <v>128</v>
      </c>
      <c r="X43" t="s">
        <v>129</v>
      </c>
      <c r="AE43" t="s">
        <v>129</v>
      </c>
      <c r="AH43" t="s">
        <v>45</v>
      </c>
    </row>
    <row r="44" spans="1:40" x14ac:dyDescent="0.25">
      <c r="A44" t="s">
        <v>152</v>
      </c>
      <c r="B44" t="s">
        <v>153</v>
      </c>
      <c r="C44" t="s">
        <v>163</v>
      </c>
      <c r="D44" t="s">
        <v>164</v>
      </c>
      <c r="E44" t="s">
        <v>163</v>
      </c>
      <c r="F44" t="s">
        <v>165</v>
      </c>
      <c r="G44" t="s">
        <v>166</v>
      </c>
      <c r="H44" t="s">
        <v>165</v>
      </c>
      <c r="I44" t="s">
        <v>166</v>
      </c>
      <c r="J44" t="s">
        <v>47</v>
      </c>
      <c r="M44" t="s">
        <v>167</v>
      </c>
      <c r="N44" t="s">
        <v>44</v>
      </c>
      <c r="O44">
        <v>80019</v>
      </c>
      <c r="P44" t="s">
        <v>167</v>
      </c>
      <c r="Q44" t="s">
        <v>130</v>
      </c>
      <c r="R44" t="s">
        <v>126</v>
      </c>
      <c r="S44" t="s">
        <v>45</v>
      </c>
      <c r="T44" t="s">
        <v>51</v>
      </c>
      <c r="U44" t="s">
        <v>131</v>
      </c>
      <c r="V44" t="s">
        <v>131</v>
      </c>
      <c r="W44" t="s">
        <v>128</v>
      </c>
      <c r="X44" t="s">
        <v>129</v>
      </c>
      <c r="AE44" t="s">
        <v>129</v>
      </c>
      <c r="AH44" t="s">
        <v>45</v>
      </c>
    </row>
    <row r="45" spans="1:40" x14ac:dyDescent="0.25">
      <c r="A45" t="s">
        <v>152</v>
      </c>
      <c r="B45" t="s">
        <v>153</v>
      </c>
      <c r="C45" t="s">
        <v>163</v>
      </c>
      <c r="D45" t="s">
        <v>164</v>
      </c>
      <c r="E45" t="s">
        <v>163</v>
      </c>
      <c r="F45" t="s">
        <v>165</v>
      </c>
      <c r="G45" t="s">
        <v>166</v>
      </c>
      <c r="H45" t="s">
        <v>165</v>
      </c>
      <c r="I45" t="s">
        <v>166</v>
      </c>
      <c r="J45" t="s">
        <v>47</v>
      </c>
      <c r="M45" t="s">
        <v>167</v>
      </c>
      <c r="N45" t="s">
        <v>44</v>
      </c>
      <c r="O45">
        <v>80019</v>
      </c>
      <c r="P45" t="s">
        <v>167</v>
      </c>
      <c r="Q45" t="s">
        <v>125</v>
      </c>
      <c r="R45" t="s">
        <v>126</v>
      </c>
      <c r="S45" t="s">
        <v>45</v>
      </c>
      <c r="T45" t="s">
        <v>51</v>
      </c>
      <c r="U45" t="s">
        <v>127</v>
      </c>
      <c r="V45" t="s">
        <v>127</v>
      </c>
      <c r="W45" t="s">
        <v>132</v>
      </c>
      <c r="X45" t="s">
        <v>133</v>
      </c>
      <c r="AE45" t="s">
        <v>133</v>
      </c>
      <c r="AH45" t="s">
        <v>45</v>
      </c>
      <c r="AJ45">
        <v>10</v>
      </c>
      <c r="AN45">
        <v>10</v>
      </c>
    </row>
    <row r="46" spans="1:40" x14ac:dyDescent="0.25">
      <c r="A46" t="s">
        <v>152</v>
      </c>
      <c r="B46" t="s">
        <v>153</v>
      </c>
      <c r="C46" t="s">
        <v>163</v>
      </c>
      <c r="D46" t="s">
        <v>164</v>
      </c>
      <c r="E46" t="s">
        <v>163</v>
      </c>
      <c r="F46" t="s">
        <v>165</v>
      </c>
      <c r="G46" t="s">
        <v>166</v>
      </c>
      <c r="H46" t="s">
        <v>165</v>
      </c>
      <c r="I46" t="s">
        <v>166</v>
      </c>
      <c r="J46" t="s">
        <v>47</v>
      </c>
      <c r="M46" t="s">
        <v>167</v>
      </c>
      <c r="N46" t="s">
        <v>44</v>
      </c>
      <c r="O46">
        <v>80019</v>
      </c>
      <c r="P46" t="s">
        <v>167</v>
      </c>
      <c r="Q46" t="s">
        <v>130</v>
      </c>
      <c r="R46" t="s">
        <v>126</v>
      </c>
      <c r="S46" t="s">
        <v>45</v>
      </c>
      <c r="T46" t="s">
        <v>51</v>
      </c>
      <c r="U46" t="s">
        <v>131</v>
      </c>
      <c r="V46" t="s">
        <v>131</v>
      </c>
      <c r="W46" t="s">
        <v>132</v>
      </c>
      <c r="X46" t="s">
        <v>133</v>
      </c>
      <c r="AE46" t="s">
        <v>133</v>
      </c>
      <c r="AH46" t="s">
        <v>45</v>
      </c>
      <c r="AJ46">
        <v>10</v>
      </c>
      <c r="AN46">
        <v>10</v>
      </c>
    </row>
    <row r="47" spans="1:40" x14ac:dyDescent="0.25">
      <c r="A47" t="s">
        <v>152</v>
      </c>
      <c r="B47" t="s">
        <v>153</v>
      </c>
      <c r="C47" t="s">
        <v>163</v>
      </c>
      <c r="D47" t="s">
        <v>164</v>
      </c>
      <c r="E47" t="s">
        <v>163</v>
      </c>
      <c r="F47" t="s">
        <v>168</v>
      </c>
      <c r="G47" t="s">
        <v>169</v>
      </c>
      <c r="H47" t="s">
        <v>168</v>
      </c>
      <c r="I47" t="s">
        <v>169</v>
      </c>
      <c r="J47" t="s">
        <v>47</v>
      </c>
      <c r="M47" t="s">
        <v>170</v>
      </c>
      <c r="N47" t="s">
        <v>44</v>
      </c>
      <c r="O47">
        <v>80020</v>
      </c>
      <c r="P47" t="s">
        <v>170</v>
      </c>
      <c r="Q47" t="s">
        <v>76</v>
      </c>
      <c r="R47" t="s">
        <v>77</v>
      </c>
      <c r="S47" t="s">
        <v>45</v>
      </c>
      <c r="T47" t="s">
        <v>51</v>
      </c>
      <c r="U47" t="s">
        <v>78</v>
      </c>
      <c r="V47" t="s">
        <v>78</v>
      </c>
      <c r="W47" t="s">
        <v>79</v>
      </c>
      <c r="X47" t="s">
        <v>80</v>
      </c>
      <c r="Z47" t="s">
        <v>58</v>
      </c>
      <c r="AC47" t="s">
        <v>57</v>
      </c>
      <c r="AE47" t="s">
        <v>81</v>
      </c>
      <c r="AH47" t="s">
        <v>45</v>
      </c>
      <c r="AJ47">
        <v>250</v>
      </c>
      <c r="AK47">
        <v>1180</v>
      </c>
      <c r="AL47">
        <v>620</v>
      </c>
      <c r="AM47">
        <v>410</v>
      </c>
      <c r="AN47">
        <v>2450</v>
      </c>
    </row>
    <row r="48" spans="1:40" x14ac:dyDescent="0.25">
      <c r="A48" t="s">
        <v>152</v>
      </c>
      <c r="B48" t="s">
        <v>153</v>
      </c>
      <c r="C48" t="s">
        <v>163</v>
      </c>
      <c r="D48" t="s">
        <v>164</v>
      </c>
      <c r="E48" t="s">
        <v>163</v>
      </c>
      <c r="F48" t="s">
        <v>168</v>
      </c>
      <c r="G48" t="s">
        <v>169</v>
      </c>
      <c r="H48" t="s">
        <v>168</v>
      </c>
      <c r="I48" t="s">
        <v>169</v>
      </c>
      <c r="J48" t="s">
        <v>47</v>
      </c>
      <c r="M48" t="s">
        <v>170</v>
      </c>
      <c r="N48" t="s">
        <v>44</v>
      </c>
      <c r="O48">
        <v>80020</v>
      </c>
      <c r="P48" t="s">
        <v>170</v>
      </c>
      <c r="Q48" t="s">
        <v>85</v>
      </c>
      <c r="R48" t="s">
        <v>77</v>
      </c>
      <c r="S48" t="s">
        <v>45</v>
      </c>
      <c r="T48" t="s">
        <v>51</v>
      </c>
      <c r="U48" t="s">
        <v>86</v>
      </c>
      <c r="V48" t="s">
        <v>86</v>
      </c>
      <c r="W48" t="s">
        <v>110</v>
      </c>
      <c r="X48" t="s">
        <v>111</v>
      </c>
      <c r="Z48" t="s">
        <v>58</v>
      </c>
      <c r="AC48" t="s">
        <v>57</v>
      </c>
      <c r="AD48" t="s">
        <v>65</v>
      </c>
      <c r="AE48" t="s">
        <v>65</v>
      </c>
      <c r="AH48" t="s">
        <v>45</v>
      </c>
    </row>
    <row r="49" spans="1:40" x14ac:dyDescent="0.25">
      <c r="A49" t="s">
        <v>152</v>
      </c>
      <c r="B49" t="s">
        <v>153</v>
      </c>
      <c r="C49" t="s">
        <v>163</v>
      </c>
      <c r="D49" t="s">
        <v>164</v>
      </c>
      <c r="E49" t="s">
        <v>163</v>
      </c>
      <c r="F49" t="s">
        <v>168</v>
      </c>
      <c r="G49" t="s">
        <v>169</v>
      </c>
      <c r="H49" t="s">
        <v>168</v>
      </c>
      <c r="I49" t="s">
        <v>169</v>
      </c>
      <c r="J49" t="s">
        <v>47</v>
      </c>
      <c r="M49" t="s">
        <v>170</v>
      </c>
      <c r="N49" t="s">
        <v>44</v>
      </c>
      <c r="O49">
        <v>80020</v>
      </c>
      <c r="P49" t="s">
        <v>170</v>
      </c>
      <c r="Q49" t="s">
        <v>85</v>
      </c>
      <c r="R49" t="s">
        <v>77</v>
      </c>
      <c r="S49" t="s">
        <v>45</v>
      </c>
      <c r="T49" t="s">
        <v>51</v>
      </c>
      <c r="U49" t="s">
        <v>86</v>
      </c>
      <c r="V49" t="s">
        <v>86</v>
      </c>
      <c r="W49" t="s">
        <v>92</v>
      </c>
      <c r="X49" t="s">
        <v>93</v>
      </c>
      <c r="Z49" t="s">
        <v>58</v>
      </c>
      <c r="AC49" t="s">
        <v>57</v>
      </c>
      <c r="AD49" t="s">
        <v>63</v>
      </c>
      <c r="AH49" t="s">
        <v>45</v>
      </c>
      <c r="AJ49">
        <v>10</v>
      </c>
      <c r="AK49">
        <v>10</v>
      </c>
      <c r="AN49">
        <v>10</v>
      </c>
    </row>
    <row r="50" spans="1:40" x14ac:dyDescent="0.25">
      <c r="A50" t="s">
        <v>152</v>
      </c>
      <c r="B50" t="s">
        <v>153</v>
      </c>
      <c r="C50" t="s">
        <v>163</v>
      </c>
      <c r="D50" t="s">
        <v>164</v>
      </c>
      <c r="E50" t="s">
        <v>163</v>
      </c>
      <c r="F50" t="s">
        <v>168</v>
      </c>
      <c r="G50" t="s">
        <v>169</v>
      </c>
      <c r="H50" t="s">
        <v>168</v>
      </c>
      <c r="I50" t="s">
        <v>169</v>
      </c>
      <c r="J50" t="s">
        <v>47</v>
      </c>
      <c r="M50" t="s">
        <v>170</v>
      </c>
      <c r="N50" t="s">
        <v>44</v>
      </c>
      <c r="O50">
        <v>80020</v>
      </c>
      <c r="P50" t="s">
        <v>170</v>
      </c>
      <c r="Q50" t="s">
        <v>89</v>
      </c>
      <c r="R50" t="s">
        <v>77</v>
      </c>
      <c r="S50" t="s">
        <v>45</v>
      </c>
      <c r="T50" t="s">
        <v>51</v>
      </c>
      <c r="U50" t="s">
        <v>67</v>
      </c>
      <c r="V50" t="s">
        <v>52</v>
      </c>
      <c r="W50" t="s">
        <v>98</v>
      </c>
      <c r="X50" t="s">
        <v>54</v>
      </c>
      <c r="Y50" t="s">
        <v>54</v>
      </c>
      <c r="Z50" t="s">
        <v>54</v>
      </c>
      <c r="AA50" t="s">
        <v>54</v>
      </c>
      <c r="AB50" t="s">
        <v>55</v>
      </c>
      <c r="AC50" t="s">
        <v>57</v>
      </c>
      <c r="AH50" t="s">
        <v>45</v>
      </c>
      <c r="AJ50">
        <v>70</v>
      </c>
      <c r="AK50">
        <v>150</v>
      </c>
      <c r="AL50">
        <v>140</v>
      </c>
      <c r="AM50">
        <v>100</v>
      </c>
      <c r="AN50">
        <v>450</v>
      </c>
    </row>
    <row r="51" spans="1:40" x14ac:dyDescent="0.25">
      <c r="A51" t="s">
        <v>152</v>
      </c>
      <c r="B51" t="s">
        <v>153</v>
      </c>
      <c r="C51" t="s">
        <v>163</v>
      </c>
      <c r="D51" t="s">
        <v>164</v>
      </c>
      <c r="E51" t="s">
        <v>163</v>
      </c>
      <c r="F51" t="s">
        <v>168</v>
      </c>
      <c r="G51" t="s">
        <v>169</v>
      </c>
      <c r="H51" t="s">
        <v>168</v>
      </c>
      <c r="I51" t="s">
        <v>169</v>
      </c>
      <c r="J51" t="s">
        <v>47</v>
      </c>
      <c r="M51" t="s">
        <v>170</v>
      </c>
      <c r="N51" t="s">
        <v>44</v>
      </c>
      <c r="O51">
        <v>80020</v>
      </c>
      <c r="P51" t="s">
        <v>170</v>
      </c>
      <c r="Q51" t="s">
        <v>89</v>
      </c>
      <c r="R51" t="s">
        <v>77</v>
      </c>
      <c r="S51" t="s">
        <v>45</v>
      </c>
      <c r="T51" t="s">
        <v>51</v>
      </c>
      <c r="U51" t="s">
        <v>67</v>
      </c>
      <c r="V51" t="s">
        <v>52</v>
      </c>
      <c r="W51" t="s">
        <v>90</v>
      </c>
      <c r="X51" t="s">
        <v>56</v>
      </c>
      <c r="Y51" t="s">
        <v>56</v>
      </c>
      <c r="Z51" t="s">
        <v>56</v>
      </c>
      <c r="AA51" t="s">
        <v>56</v>
      </c>
      <c r="AB51" t="s">
        <v>55</v>
      </c>
      <c r="AC51" t="s">
        <v>57</v>
      </c>
      <c r="AH51" t="s">
        <v>45</v>
      </c>
      <c r="AJ51">
        <v>20</v>
      </c>
      <c r="AK51">
        <v>50</v>
      </c>
      <c r="AL51">
        <v>50</v>
      </c>
      <c r="AM51">
        <v>20</v>
      </c>
      <c r="AN51">
        <v>130</v>
      </c>
    </row>
    <row r="52" spans="1:40" x14ac:dyDescent="0.25">
      <c r="A52" t="s">
        <v>152</v>
      </c>
      <c r="B52" t="s">
        <v>153</v>
      </c>
      <c r="C52" t="s">
        <v>163</v>
      </c>
      <c r="D52" t="s">
        <v>164</v>
      </c>
      <c r="E52" t="s">
        <v>163</v>
      </c>
      <c r="F52" t="s">
        <v>168</v>
      </c>
      <c r="G52" t="s">
        <v>169</v>
      </c>
      <c r="H52" t="s">
        <v>168</v>
      </c>
      <c r="I52" t="s">
        <v>169</v>
      </c>
      <c r="J52" t="s">
        <v>47</v>
      </c>
      <c r="M52" t="s">
        <v>170</v>
      </c>
      <c r="N52" t="s">
        <v>44</v>
      </c>
      <c r="O52">
        <v>80020</v>
      </c>
      <c r="P52" t="s">
        <v>170</v>
      </c>
      <c r="Q52" t="s">
        <v>89</v>
      </c>
      <c r="R52" t="s">
        <v>77</v>
      </c>
      <c r="S52" t="s">
        <v>45</v>
      </c>
      <c r="T52" t="s">
        <v>51</v>
      </c>
      <c r="U52" t="s">
        <v>67</v>
      </c>
      <c r="V52" t="s">
        <v>52</v>
      </c>
      <c r="W52" t="s">
        <v>105</v>
      </c>
      <c r="X52" s="4" t="s">
        <v>144</v>
      </c>
      <c r="Y52" s="4" t="s">
        <v>144</v>
      </c>
      <c r="Z52" s="4" t="s">
        <v>144</v>
      </c>
      <c r="AA52" s="4" t="s">
        <v>144</v>
      </c>
      <c r="AB52" t="s">
        <v>53</v>
      </c>
      <c r="AC52" t="s">
        <v>57</v>
      </c>
      <c r="AH52" t="s">
        <v>45</v>
      </c>
      <c r="AJ52">
        <v>450</v>
      </c>
      <c r="AK52">
        <v>940</v>
      </c>
      <c r="AL52">
        <v>870</v>
      </c>
      <c r="AM52">
        <v>390</v>
      </c>
      <c r="AN52">
        <v>2650</v>
      </c>
    </row>
    <row r="53" spans="1:40" x14ac:dyDescent="0.25">
      <c r="A53" t="s">
        <v>152</v>
      </c>
      <c r="B53" t="s">
        <v>153</v>
      </c>
      <c r="C53" t="s">
        <v>163</v>
      </c>
      <c r="D53" t="s">
        <v>164</v>
      </c>
      <c r="E53" t="s">
        <v>163</v>
      </c>
      <c r="F53" t="s">
        <v>168</v>
      </c>
      <c r="G53" t="s">
        <v>169</v>
      </c>
      <c r="H53" t="s">
        <v>168</v>
      </c>
      <c r="I53" t="s">
        <v>169</v>
      </c>
      <c r="J53" t="s">
        <v>47</v>
      </c>
      <c r="M53" t="s">
        <v>170</v>
      </c>
      <c r="N53" t="s">
        <v>44</v>
      </c>
      <c r="O53">
        <v>80020</v>
      </c>
      <c r="P53" t="s">
        <v>170</v>
      </c>
      <c r="Q53" t="s">
        <v>89</v>
      </c>
      <c r="R53" t="s">
        <v>77</v>
      </c>
      <c r="S53" t="s">
        <v>45</v>
      </c>
      <c r="T53" t="s">
        <v>51</v>
      </c>
      <c r="U53" t="s">
        <v>67</v>
      </c>
      <c r="V53" t="s">
        <v>52</v>
      </c>
      <c r="W53" t="s">
        <v>106</v>
      </c>
      <c r="X53" t="s">
        <v>97</v>
      </c>
      <c r="Y53" t="s">
        <v>97</v>
      </c>
      <c r="Z53" t="s">
        <v>97</v>
      </c>
      <c r="AA53" t="s">
        <v>97</v>
      </c>
      <c r="AB53" t="s">
        <v>55</v>
      </c>
      <c r="AC53" t="s">
        <v>57</v>
      </c>
      <c r="AH53" t="s">
        <v>45</v>
      </c>
      <c r="AJ53">
        <v>20</v>
      </c>
      <c r="AK53">
        <v>20</v>
      </c>
      <c r="AL53">
        <v>20</v>
      </c>
      <c r="AM53">
        <v>20</v>
      </c>
      <c r="AN53">
        <v>60</v>
      </c>
    </row>
    <row r="54" spans="1:40" x14ac:dyDescent="0.25">
      <c r="A54" t="s">
        <v>152</v>
      </c>
      <c r="B54" t="s">
        <v>153</v>
      </c>
      <c r="C54" t="s">
        <v>163</v>
      </c>
      <c r="D54" t="s">
        <v>164</v>
      </c>
      <c r="E54" t="s">
        <v>163</v>
      </c>
      <c r="F54" t="s">
        <v>168</v>
      </c>
      <c r="G54" t="s">
        <v>169</v>
      </c>
      <c r="H54" t="s">
        <v>168</v>
      </c>
      <c r="I54" t="s">
        <v>169</v>
      </c>
      <c r="J54" t="s">
        <v>47</v>
      </c>
      <c r="M54" t="s">
        <v>170</v>
      </c>
      <c r="N54" t="s">
        <v>44</v>
      </c>
      <c r="O54">
        <v>80020</v>
      </c>
      <c r="P54" t="s">
        <v>170</v>
      </c>
      <c r="Q54" t="s">
        <v>89</v>
      </c>
      <c r="R54" t="s">
        <v>77</v>
      </c>
      <c r="S54" t="s">
        <v>45</v>
      </c>
      <c r="T54" t="s">
        <v>51</v>
      </c>
      <c r="U54" t="s">
        <v>67</v>
      </c>
      <c r="V54" t="s">
        <v>52</v>
      </c>
      <c r="W54" t="s">
        <v>84</v>
      </c>
      <c r="X54" t="s">
        <v>70</v>
      </c>
      <c r="Y54" t="s">
        <v>70</v>
      </c>
      <c r="Z54" t="s">
        <v>70</v>
      </c>
      <c r="AA54" t="s">
        <v>70</v>
      </c>
      <c r="AB54" t="s">
        <v>55</v>
      </c>
      <c r="AC54" t="s">
        <v>57</v>
      </c>
      <c r="AH54" t="s">
        <v>45</v>
      </c>
      <c r="AJ54">
        <v>10</v>
      </c>
      <c r="AK54">
        <v>30</v>
      </c>
      <c r="AL54">
        <v>20</v>
      </c>
      <c r="AM54">
        <v>10</v>
      </c>
      <c r="AN54">
        <v>50</v>
      </c>
    </row>
    <row r="55" spans="1:40" x14ac:dyDescent="0.25">
      <c r="A55" t="s">
        <v>152</v>
      </c>
      <c r="B55" t="s">
        <v>153</v>
      </c>
      <c r="C55" t="s">
        <v>163</v>
      </c>
      <c r="D55" t="s">
        <v>164</v>
      </c>
      <c r="E55" t="s">
        <v>163</v>
      </c>
      <c r="F55" t="s">
        <v>168</v>
      </c>
      <c r="G55" t="s">
        <v>169</v>
      </c>
      <c r="H55" t="s">
        <v>168</v>
      </c>
      <c r="I55" t="s">
        <v>169</v>
      </c>
      <c r="J55" t="s">
        <v>47</v>
      </c>
      <c r="M55" t="s">
        <v>170</v>
      </c>
      <c r="N55" t="s">
        <v>44</v>
      </c>
      <c r="O55">
        <v>80020</v>
      </c>
      <c r="P55" t="s">
        <v>170</v>
      </c>
      <c r="Q55" t="s">
        <v>94</v>
      </c>
      <c r="R55" t="s">
        <v>77</v>
      </c>
      <c r="S55" t="s">
        <v>45</v>
      </c>
      <c r="T55" t="s">
        <v>51</v>
      </c>
      <c r="U55" t="s">
        <v>48</v>
      </c>
      <c r="V55" t="s">
        <v>48</v>
      </c>
      <c r="W55" t="s">
        <v>49</v>
      </c>
      <c r="X55" t="s">
        <v>50</v>
      </c>
      <c r="AC55" t="s">
        <v>57</v>
      </c>
      <c r="AH55" t="s">
        <v>45</v>
      </c>
      <c r="AJ55">
        <v>560</v>
      </c>
      <c r="AK55">
        <v>1180</v>
      </c>
      <c r="AL55">
        <v>1090</v>
      </c>
      <c r="AM55">
        <v>530</v>
      </c>
      <c r="AN55">
        <v>3340</v>
      </c>
    </row>
    <row r="56" spans="1:40" x14ac:dyDescent="0.25">
      <c r="A56" t="s">
        <v>152</v>
      </c>
      <c r="B56" t="s">
        <v>153</v>
      </c>
      <c r="C56" t="s">
        <v>163</v>
      </c>
      <c r="D56" t="s">
        <v>164</v>
      </c>
      <c r="E56" t="s">
        <v>163</v>
      </c>
      <c r="F56" t="s">
        <v>168</v>
      </c>
      <c r="G56" t="s">
        <v>169</v>
      </c>
      <c r="H56" t="s">
        <v>168</v>
      </c>
      <c r="I56" t="s">
        <v>169</v>
      </c>
      <c r="J56" t="s">
        <v>47</v>
      </c>
      <c r="M56" t="s">
        <v>170</v>
      </c>
      <c r="N56" t="s">
        <v>44</v>
      </c>
      <c r="O56">
        <v>80020</v>
      </c>
      <c r="P56" t="s">
        <v>170</v>
      </c>
      <c r="Q56" t="s">
        <v>85</v>
      </c>
      <c r="R56" t="s">
        <v>77</v>
      </c>
      <c r="S56" t="s">
        <v>45</v>
      </c>
      <c r="T56" t="s">
        <v>51</v>
      </c>
      <c r="U56" t="s">
        <v>86</v>
      </c>
      <c r="V56" t="s">
        <v>86</v>
      </c>
      <c r="W56" t="s">
        <v>87</v>
      </c>
      <c r="X56" t="s">
        <v>88</v>
      </c>
      <c r="Z56" t="s">
        <v>58</v>
      </c>
      <c r="AC56" t="s">
        <v>57</v>
      </c>
      <c r="AD56" t="s">
        <v>64</v>
      </c>
      <c r="AH56" t="s">
        <v>45</v>
      </c>
      <c r="AJ56">
        <v>550</v>
      </c>
      <c r="AK56">
        <v>1180</v>
      </c>
      <c r="AL56">
        <v>1090</v>
      </c>
      <c r="AM56">
        <v>530</v>
      </c>
      <c r="AN56">
        <v>3330</v>
      </c>
    </row>
    <row r="57" spans="1:40" x14ac:dyDescent="0.25">
      <c r="A57" t="s">
        <v>152</v>
      </c>
      <c r="B57" t="s">
        <v>153</v>
      </c>
      <c r="C57" t="s">
        <v>163</v>
      </c>
      <c r="D57" t="s">
        <v>164</v>
      </c>
      <c r="E57" t="s">
        <v>163</v>
      </c>
      <c r="F57" t="s">
        <v>168</v>
      </c>
      <c r="G57" t="s">
        <v>169</v>
      </c>
      <c r="H57" t="s">
        <v>168</v>
      </c>
      <c r="I57" t="s">
        <v>169</v>
      </c>
      <c r="J57" t="s">
        <v>47</v>
      </c>
      <c r="M57" t="s">
        <v>170</v>
      </c>
      <c r="N57" t="s">
        <v>44</v>
      </c>
      <c r="O57">
        <v>80020</v>
      </c>
      <c r="P57" t="s">
        <v>170</v>
      </c>
      <c r="Q57" t="s">
        <v>82</v>
      </c>
      <c r="R57" t="s">
        <v>77</v>
      </c>
      <c r="S57" t="s">
        <v>45</v>
      </c>
      <c r="T57" t="s">
        <v>51</v>
      </c>
      <c r="U57" t="s">
        <v>83</v>
      </c>
      <c r="V57" t="s">
        <v>83</v>
      </c>
      <c r="W57" t="s">
        <v>79</v>
      </c>
      <c r="X57" t="s">
        <v>80</v>
      </c>
      <c r="Z57" t="s">
        <v>58</v>
      </c>
      <c r="AC57" t="s">
        <v>57</v>
      </c>
      <c r="AE57" t="s">
        <v>81</v>
      </c>
      <c r="AH57" t="s">
        <v>45</v>
      </c>
      <c r="AJ57">
        <v>560</v>
      </c>
      <c r="AK57">
        <v>1180</v>
      </c>
      <c r="AL57">
        <v>1090</v>
      </c>
      <c r="AM57">
        <v>530</v>
      </c>
      <c r="AN57">
        <v>3340</v>
      </c>
    </row>
    <row r="58" spans="1:40" x14ac:dyDescent="0.25">
      <c r="A58" t="s">
        <v>152</v>
      </c>
      <c r="B58" t="s">
        <v>153</v>
      </c>
      <c r="C58" t="s">
        <v>163</v>
      </c>
      <c r="D58" t="s">
        <v>164</v>
      </c>
      <c r="E58" t="s">
        <v>163</v>
      </c>
      <c r="F58" t="s">
        <v>168</v>
      </c>
      <c r="G58" t="s">
        <v>169</v>
      </c>
      <c r="H58" t="s">
        <v>168</v>
      </c>
      <c r="I58" t="s">
        <v>169</v>
      </c>
      <c r="J58" t="s">
        <v>47</v>
      </c>
      <c r="M58" t="s">
        <v>170</v>
      </c>
      <c r="N58" t="s">
        <v>44</v>
      </c>
      <c r="O58">
        <v>80020</v>
      </c>
      <c r="P58" t="s">
        <v>170</v>
      </c>
      <c r="Q58" t="s">
        <v>89</v>
      </c>
      <c r="R58" t="s">
        <v>77</v>
      </c>
      <c r="S58" t="s">
        <v>45</v>
      </c>
      <c r="T58" t="s">
        <v>51</v>
      </c>
      <c r="U58" t="s">
        <v>67</v>
      </c>
      <c r="V58" t="s">
        <v>52</v>
      </c>
      <c r="W58" t="s">
        <v>91</v>
      </c>
      <c r="X58" t="s">
        <v>62</v>
      </c>
      <c r="Y58" t="s">
        <v>62</v>
      </c>
      <c r="Z58" t="s">
        <v>62</v>
      </c>
      <c r="AA58" t="s">
        <v>62</v>
      </c>
      <c r="AB58" t="s">
        <v>55</v>
      </c>
      <c r="AC58" t="s">
        <v>57</v>
      </c>
      <c r="AH58" t="s">
        <v>45</v>
      </c>
      <c r="AJ58">
        <v>10</v>
      </c>
      <c r="AK58">
        <v>10</v>
      </c>
      <c r="AL58">
        <v>10</v>
      </c>
      <c r="AM58">
        <v>10</v>
      </c>
      <c r="AN58">
        <v>10</v>
      </c>
    </row>
    <row r="59" spans="1:40" x14ac:dyDescent="0.25">
      <c r="A59" t="s">
        <v>152</v>
      </c>
      <c r="B59" t="s">
        <v>153</v>
      </c>
      <c r="C59" t="s">
        <v>163</v>
      </c>
      <c r="D59" t="s">
        <v>164</v>
      </c>
      <c r="E59" t="s">
        <v>163</v>
      </c>
      <c r="F59" t="s">
        <v>168</v>
      </c>
      <c r="G59" t="s">
        <v>169</v>
      </c>
      <c r="H59" t="s">
        <v>168</v>
      </c>
      <c r="I59" t="s">
        <v>169</v>
      </c>
      <c r="J59" t="s">
        <v>47</v>
      </c>
      <c r="M59" t="s">
        <v>170</v>
      </c>
      <c r="N59" t="s">
        <v>44</v>
      </c>
      <c r="O59">
        <v>80020</v>
      </c>
      <c r="P59" t="s">
        <v>170</v>
      </c>
      <c r="Q59" t="s">
        <v>125</v>
      </c>
      <c r="R59" t="s">
        <v>126</v>
      </c>
      <c r="S59" t="s">
        <v>45</v>
      </c>
      <c r="T59" t="s">
        <v>51</v>
      </c>
      <c r="U59" t="s">
        <v>127</v>
      </c>
      <c r="V59" t="s">
        <v>127</v>
      </c>
      <c r="W59" t="s">
        <v>128</v>
      </c>
      <c r="X59" t="s">
        <v>129</v>
      </c>
      <c r="AE59" t="s">
        <v>129</v>
      </c>
      <c r="AH59" t="s">
        <v>45</v>
      </c>
      <c r="AJ59">
        <v>310</v>
      </c>
      <c r="AK59">
        <v>10</v>
      </c>
      <c r="AL59">
        <v>470</v>
      </c>
      <c r="AM59">
        <v>120</v>
      </c>
      <c r="AN59">
        <v>890</v>
      </c>
    </row>
    <row r="60" spans="1:40" x14ac:dyDescent="0.25">
      <c r="A60" t="s">
        <v>152</v>
      </c>
      <c r="B60" t="s">
        <v>153</v>
      </c>
      <c r="C60" t="s">
        <v>163</v>
      </c>
      <c r="D60" t="s">
        <v>164</v>
      </c>
      <c r="E60" t="s">
        <v>163</v>
      </c>
      <c r="F60" t="s">
        <v>168</v>
      </c>
      <c r="G60" t="s">
        <v>169</v>
      </c>
      <c r="H60" t="s">
        <v>168</v>
      </c>
      <c r="I60" t="s">
        <v>169</v>
      </c>
      <c r="J60" t="s">
        <v>47</v>
      </c>
      <c r="M60" t="s">
        <v>170</v>
      </c>
      <c r="N60" t="s">
        <v>44</v>
      </c>
      <c r="O60">
        <v>80020</v>
      </c>
      <c r="P60" t="s">
        <v>170</v>
      </c>
      <c r="Q60" t="s">
        <v>130</v>
      </c>
      <c r="R60" t="s">
        <v>126</v>
      </c>
      <c r="S60" t="s">
        <v>45</v>
      </c>
      <c r="T60" t="s">
        <v>51</v>
      </c>
      <c r="U60" t="s">
        <v>131</v>
      </c>
      <c r="V60" t="s">
        <v>131</v>
      </c>
      <c r="W60" t="s">
        <v>128</v>
      </c>
      <c r="X60" t="s">
        <v>129</v>
      </c>
      <c r="AE60" t="s">
        <v>129</v>
      </c>
      <c r="AH60" t="s">
        <v>45</v>
      </c>
      <c r="AJ60">
        <v>310</v>
      </c>
      <c r="AK60">
        <v>10</v>
      </c>
      <c r="AL60">
        <v>470</v>
      </c>
      <c r="AM60">
        <v>120</v>
      </c>
      <c r="AN60">
        <v>890</v>
      </c>
    </row>
    <row r="61" spans="1:40" x14ac:dyDescent="0.25">
      <c r="A61" t="s">
        <v>152</v>
      </c>
      <c r="B61" t="s">
        <v>153</v>
      </c>
      <c r="C61" t="s">
        <v>163</v>
      </c>
      <c r="D61" t="s">
        <v>164</v>
      </c>
      <c r="E61" t="s">
        <v>163</v>
      </c>
      <c r="F61" t="s">
        <v>168</v>
      </c>
      <c r="G61" t="s">
        <v>169</v>
      </c>
      <c r="H61" t="s">
        <v>168</v>
      </c>
      <c r="I61" t="s">
        <v>169</v>
      </c>
      <c r="J61" t="s">
        <v>47</v>
      </c>
      <c r="M61" t="s">
        <v>170</v>
      </c>
      <c r="N61" t="s">
        <v>44</v>
      </c>
      <c r="O61">
        <v>80020</v>
      </c>
      <c r="P61" t="s">
        <v>170</v>
      </c>
      <c r="Q61" t="s">
        <v>125</v>
      </c>
      <c r="R61" t="s">
        <v>126</v>
      </c>
      <c r="S61" t="s">
        <v>45</v>
      </c>
      <c r="T61" t="s">
        <v>51</v>
      </c>
      <c r="U61" t="s">
        <v>127</v>
      </c>
      <c r="V61" t="s">
        <v>127</v>
      </c>
      <c r="W61" t="s">
        <v>132</v>
      </c>
      <c r="X61" t="s">
        <v>133</v>
      </c>
      <c r="AE61" t="s">
        <v>133</v>
      </c>
      <c r="AH61" t="s">
        <v>45</v>
      </c>
      <c r="AJ61">
        <v>250</v>
      </c>
      <c r="AK61">
        <v>1180</v>
      </c>
      <c r="AL61">
        <v>620</v>
      </c>
      <c r="AM61">
        <v>410</v>
      </c>
      <c r="AN61">
        <v>2450</v>
      </c>
    </row>
    <row r="62" spans="1:40" x14ac:dyDescent="0.25">
      <c r="A62" t="s">
        <v>152</v>
      </c>
      <c r="B62" t="s">
        <v>153</v>
      </c>
      <c r="C62" t="s">
        <v>163</v>
      </c>
      <c r="D62" t="s">
        <v>164</v>
      </c>
      <c r="E62" t="s">
        <v>163</v>
      </c>
      <c r="F62" t="s">
        <v>168</v>
      </c>
      <c r="G62" t="s">
        <v>169</v>
      </c>
      <c r="H62" t="s">
        <v>168</v>
      </c>
      <c r="I62" t="s">
        <v>169</v>
      </c>
      <c r="J62" t="s">
        <v>47</v>
      </c>
      <c r="M62" t="s">
        <v>170</v>
      </c>
      <c r="N62" t="s">
        <v>44</v>
      </c>
      <c r="O62">
        <v>80020</v>
      </c>
      <c r="P62" t="s">
        <v>170</v>
      </c>
      <c r="Q62" t="s">
        <v>130</v>
      </c>
      <c r="R62" t="s">
        <v>126</v>
      </c>
      <c r="S62" t="s">
        <v>45</v>
      </c>
      <c r="T62" t="s">
        <v>51</v>
      </c>
      <c r="U62" t="s">
        <v>131</v>
      </c>
      <c r="V62" t="s">
        <v>131</v>
      </c>
      <c r="W62" t="s">
        <v>132</v>
      </c>
      <c r="X62" t="s">
        <v>133</v>
      </c>
      <c r="AE62" t="s">
        <v>133</v>
      </c>
      <c r="AH62" t="s">
        <v>45</v>
      </c>
      <c r="AJ62">
        <v>250</v>
      </c>
      <c r="AK62">
        <v>1180</v>
      </c>
      <c r="AL62">
        <v>620</v>
      </c>
      <c r="AM62">
        <v>410</v>
      </c>
      <c r="AN62">
        <v>2450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5"/>
  <sheetViews>
    <sheetView showGridLines="0" showRowColHeaders="0" tabSelected="1" workbookViewId="0"/>
  </sheetViews>
  <sheetFormatPr defaultRowHeight="15" x14ac:dyDescent="0.25"/>
  <cols>
    <col min="1" max="1" width="4.28515625" customWidth="1"/>
    <col min="2" max="2" width="13.140625" customWidth="1"/>
    <col min="3" max="3" width="18" customWidth="1"/>
    <col min="4" max="8" width="16.28515625" customWidth="1"/>
    <col min="9" max="9" width="28.140625" bestFit="1" customWidth="1"/>
    <col min="10" max="10" width="23" customWidth="1"/>
  </cols>
  <sheetData>
    <row r="2" spans="2:8" ht="15" customHeight="1" x14ac:dyDescent="0.25">
      <c r="B2" s="9" t="s">
        <v>173</v>
      </c>
      <c r="C2" s="9"/>
      <c r="D2" s="9"/>
      <c r="E2" s="9"/>
      <c r="F2" s="9"/>
      <c r="G2" s="9"/>
      <c r="H2" s="9"/>
    </row>
    <row r="3" spans="2:8" x14ac:dyDescent="0.25">
      <c r="B3" s="9"/>
      <c r="C3" s="9"/>
      <c r="D3" s="9"/>
      <c r="E3" s="9"/>
      <c r="F3" s="9"/>
      <c r="G3" s="9"/>
      <c r="H3" s="9"/>
    </row>
    <row r="4" spans="2:8" x14ac:dyDescent="0.25">
      <c r="B4" s="9"/>
      <c r="C4" s="9"/>
      <c r="D4" s="9"/>
      <c r="E4" s="9"/>
      <c r="F4" s="9"/>
      <c r="G4" s="9"/>
      <c r="H4" s="9"/>
    </row>
    <row r="5" spans="2:8" x14ac:dyDescent="0.25">
      <c r="B5" s="9"/>
      <c r="C5" s="9"/>
      <c r="D5" s="9"/>
      <c r="E5" s="9"/>
      <c r="F5" s="9"/>
      <c r="G5" s="9"/>
      <c r="H5" s="9"/>
    </row>
    <row r="6" spans="2:8" x14ac:dyDescent="0.25">
      <c r="B6" s="9"/>
      <c r="C6" s="9"/>
      <c r="D6" s="9"/>
      <c r="E6" s="9"/>
      <c r="F6" s="9"/>
      <c r="G6" s="9"/>
      <c r="H6" s="9"/>
    </row>
    <row r="8" spans="2:8" x14ac:dyDescent="0.25">
      <c r="B8" s="1" t="s">
        <v>17</v>
      </c>
      <c r="C8" t="s">
        <v>77</v>
      </c>
      <c r="D8" s="7" t="s">
        <v>172</v>
      </c>
      <c r="E8" s="7"/>
    </row>
    <row r="9" spans="2:8" x14ac:dyDescent="0.25">
      <c r="B9" s="1" t="s">
        <v>20</v>
      </c>
      <c r="C9" t="s">
        <v>48</v>
      </c>
      <c r="D9" s="7"/>
      <c r="E9" s="7"/>
    </row>
    <row r="11" spans="2:8" x14ac:dyDescent="0.25">
      <c r="C11" s="1" t="s">
        <v>145</v>
      </c>
    </row>
    <row r="12" spans="2:8" x14ac:dyDescent="0.25">
      <c r="B12" s="1" t="s">
        <v>136</v>
      </c>
      <c r="C12" t="s">
        <v>138</v>
      </c>
      <c r="D12" t="s">
        <v>139</v>
      </c>
      <c r="E12" t="s">
        <v>140</v>
      </c>
      <c r="F12" t="s">
        <v>141</v>
      </c>
      <c r="G12" t="s">
        <v>142</v>
      </c>
      <c r="H12" t="s">
        <v>143</v>
      </c>
    </row>
    <row r="13" spans="2:8" x14ac:dyDescent="0.25">
      <c r="B13" s="2" t="s">
        <v>154</v>
      </c>
      <c r="C13" s="3"/>
      <c r="D13" s="3"/>
      <c r="E13" s="3">
        <v>10</v>
      </c>
      <c r="F13" s="3">
        <v>10</v>
      </c>
      <c r="G13" s="3"/>
      <c r="H13" s="3"/>
    </row>
    <row r="14" spans="2:8" x14ac:dyDescent="0.25">
      <c r="B14" s="2" t="s">
        <v>163</v>
      </c>
      <c r="C14" s="3">
        <v>570</v>
      </c>
      <c r="D14" s="3">
        <v>1180</v>
      </c>
      <c r="E14" s="3">
        <v>1090</v>
      </c>
      <c r="F14" s="3">
        <v>530</v>
      </c>
      <c r="G14" s="3"/>
      <c r="H14" s="3"/>
    </row>
    <row r="15" spans="2:8" x14ac:dyDescent="0.25">
      <c r="B15" s="2" t="s">
        <v>137</v>
      </c>
      <c r="C15" s="3">
        <v>570</v>
      </c>
      <c r="D15" s="3">
        <v>1180</v>
      </c>
      <c r="E15" s="3">
        <v>1100</v>
      </c>
      <c r="F15" s="3">
        <v>540</v>
      </c>
      <c r="G15" s="3"/>
      <c r="H15" s="3"/>
    </row>
  </sheetData>
  <mergeCells count="2">
    <mergeCell ref="D8:E9"/>
    <mergeCell ref="B2:H6"/>
  </mergeCell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8"/>
  <sheetViews>
    <sheetView showGridLines="0" showRowColHeaders="0" zoomScale="80" zoomScaleNormal="80" workbookViewId="0">
      <selection activeCell="K29" sqref="K29"/>
    </sheetView>
  </sheetViews>
  <sheetFormatPr defaultRowHeight="15" x14ac:dyDescent="0.25"/>
  <cols>
    <col min="1" max="1" width="5.140625" customWidth="1"/>
    <col min="2" max="2" width="24" customWidth="1"/>
    <col min="3" max="3" width="26" customWidth="1"/>
    <col min="4" max="8" width="17.140625" customWidth="1"/>
    <col min="9" max="9" width="5.140625" customWidth="1"/>
    <col min="10" max="20" width="16.28515625" customWidth="1"/>
    <col min="21" max="26" width="16.28515625" bestFit="1" customWidth="1"/>
    <col min="27" max="32" width="21.42578125" bestFit="1" customWidth="1"/>
  </cols>
  <sheetData>
    <row r="2" spans="2:11" ht="15" customHeight="1" x14ac:dyDescent="0.25">
      <c r="B2" s="9" t="s">
        <v>174</v>
      </c>
      <c r="C2" s="9"/>
      <c r="D2" s="9"/>
      <c r="E2" s="9"/>
      <c r="F2" s="9"/>
      <c r="G2" s="9"/>
      <c r="H2" s="9"/>
      <c r="J2" s="10" t="s">
        <v>178</v>
      </c>
      <c r="K2" s="10"/>
    </row>
    <row r="3" spans="2:11" x14ac:dyDescent="0.25">
      <c r="B3" s="9"/>
      <c r="C3" s="9"/>
      <c r="D3" s="9"/>
      <c r="E3" s="9"/>
      <c r="F3" s="9"/>
      <c r="G3" s="9"/>
      <c r="H3" s="9"/>
      <c r="J3" s="10"/>
      <c r="K3" s="10"/>
    </row>
    <row r="4" spans="2:11" x14ac:dyDescent="0.25">
      <c r="B4" s="9"/>
      <c r="C4" s="9"/>
      <c r="D4" s="9"/>
      <c r="E4" s="9"/>
      <c r="F4" s="9"/>
      <c r="G4" s="9"/>
      <c r="H4" s="9"/>
      <c r="J4" s="10"/>
      <c r="K4" s="10"/>
    </row>
    <row r="5" spans="2:11" x14ac:dyDescent="0.25">
      <c r="B5" s="9"/>
      <c r="C5" s="9"/>
      <c r="D5" s="9"/>
      <c r="E5" s="9"/>
      <c r="F5" s="9"/>
      <c r="G5" s="9"/>
      <c r="H5" s="9"/>
      <c r="J5" s="10"/>
      <c r="K5" s="10"/>
    </row>
    <row r="6" spans="2:11" x14ac:dyDescent="0.25">
      <c r="B6" s="9"/>
      <c r="C6" s="9"/>
      <c r="D6" s="9"/>
      <c r="E6" s="9"/>
      <c r="F6" s="9"/>
      <c r="G6" s="9"/>
      <c r="H6" s="9"/>
      <c r="J6" s="10"/>
      <c r="K6" s="10"/>
    </row>
    <row r="7" spans="2:11" x14ac:dyDescent="0.25">
      <c r="J7" s="10"/>
      <c r="K7" s="10"/>
    </row>
    <row r="8" spans="2:11" x14ac:dyDescent="0.25">
      <c r="B8" s="1" t="s">
        <v>2</v>
      </c>
      <c r="C8" t="s">
        <v>171</v>
      </c>
      <c r="D8" s="7" t="s">
        <v>151</v>
      </c>
      <c r="E8" s="7"/>
      <c r="J8" s="10"/>
      <c r="K8" s="10"/>
    </row>
    <row r="9" spans="2:11" x14ac:dyDescent="0.25">
      <c r="B9" s="1" t="s">
        <v>17</v>
      </c>
      <c r="C9" t="s">
        <v>77</v>
      </c>
      <c r="D9" s="7"/>
      <c r="E9" s="7"/>
      <c r="J9" s="10"/>
      <c r="K9" s="10"/>
    </row>
    <row r="10" spans="2:11" x14ac:dyDescent="0.25">
      <c r="B10" s="1" t="s">
        <v>20</v>
      </c>
      <c r="C10" t="s">
        <v>146</v>
      </c>
      <c r="D10" s="8" t="s">
        <v>147</v>
      </c>
      <c r="E10" s="8"/>
      <c r="J10" s="10"/>
      <c r="K10" s="10"/>
    </row>
    <row r="12" spans="2:11" x14ac:dyDescent="0.25">
      <c r="C12" s="1" t="s">
        <v>145</v>
      </c>
    </row>
    <row r="13" spans="2:11" x14ac:dyDescent="0.25">
      <c r="B13" s="1" t="s">
        <v>136</v>
      </c>
      <c r="C13" t="s">
        <v>138</v>
      </c>
      <c r="D13" t="s">
        <v>139</v>
      </c>
      <c r="E13" t="s">
        <v>140</v>
      </c>
      <c r="F13" t="s">
        <v>141</v>
      </c>
      <c r="G13" t="s">
        <v>142</v>
      </c>
      <c r="H13" t="s">
        <v>143</v>
      </c>
    </row>
    <row r="14" spans="2:11" x14ac:dyDescent="0.25">
      <c r="B14" s="2" t="s">
        <v>124</v>
      </c>
      <c r="C14" s="3"/>
      <c r="D14" s="3"/>
      <c r="E14" s="3"/>
      <c r="F14" s="3"/>
      <c r="G14" s="3"/>
      <c r="H14" s="3"/>
    </row>
    <row r="15" spans="2:11" x14ac:dyDescent="0.25">
      <c r="B15" s="2" t="s">
        <v>116</v>
      </c>
      <c r="C15" s="3"/>
      <c r="D15" s="3"/>
      <c r="E15" s="3">
        <v>10</v>
      </c>
      <c r="F15" s="3"/>
      <c r="G15" s="3"/>
      <c r="H15" s="3"/>
    </row>
    <row r="16" spans="2:11" x14ac:dyDescent="0.25">
      <c r="B16" s="2" t="s">
        <v>144</v>
      </c>
      <c r="C16" s="3">
        <v>450</v>
      </c>
      <c r="D16" s="3">
        <v>940</v>
      </c>
      <c r="E16" s="3">
        <v>880</v>
      </c>
      <c r="F16" s="3">
        <v>400</v>
      </c>
      <c r="G16" s="3"/>
      <c r="H16" s="3"/>
    </row>
    <row r="17" spans="2:8" x14ac:dyDescent="0.25">
      <c r="B17" s="2" t="s">
        <v>54</v>
      </c>
      <c r="C17" s="3">
        <v>70</v>
      </c>
      <c r="D17" s="3">
        <v>150</v>
      </c>
      <c r="E17" s="3">
        <v>140</v>
      </c>
      <c r="F17" s="3">
        <v>100</v>
      </c>
      <c r="G17" s="3"/>
      <c r="H17" s="3"/>
    </row>
    <row r="18" spans="2:8" x14ac:dyDescent="0.25">
      <c r="B18" s="2" t="s">
        <v>56</v>
      </c>
      <c r="C18" s="3">
        <v>20</v>
      </c>
      <c r="D18" s="3">
        <v>50</v>
      </c>
      <c r="E18" s="3">
        <v>50</v>
      </c>
      <c r="F18" s="3">
        <v>20</v>
      </c>
      <c r="G18" s="3"/>
      <c r="H18" s="3"/>
    </row>
    <row r="19" spans="2:8" x14ac:dyDescent="0.25">
      <c r="B19" s="2" t="s">
        <v>70</v>
      </c>
      <c r="C19" s="3">
        <v>20</v>
      </c>
      <c r="D19" s="3">
        <v>30</v>
      </c>
      <c r="E19" s="3">
        <v>20</v>
      </c>
      <c r="F19" s="3">
        <v>20</v>
      </c>
      <c r="G19" s="3"/>
      <c r="H19" s="3"/>
    </row>
    <row r="20" spans="2:8" x14ac:dyDescent="0.25">
      <c r="B20" s="2" t="s">
        <v>97</v>
      </c>
      <c r="C20" s="3">
        <v>20</v>
      </c>
      <c r="D20" s="3">
        <v>20</v>
      </c>
      <c r="E20" s="3">
        <v>30</v>
      </c>
      <c r="F20" s="3">
        <v>20</v>
      </c>
      <c r="G20" s="3"/>
      <c r="H20" s="3"/>
    </row>
    <row r="21" spans="2:8" x14ac:dyDescent="0.25">
      <c r="B21" s="2" t="s">
        <v>62</v>
      </c>
      <c r="C21" s="3">
        <v>10</v>
      </c>
      <c r="D21" s="3">
        <v>10</v>
      </c>
      <c r="E21" s="3">
        <v>10</v>
      </c>
      <c r="F21" s="3">
        <v>10</v>
      </c>
      <c r="G21" s="3"/>
      <c r="H21" s="3"/>
    </row>
    <row r="22" spans="2:8" x14ac:dyDescent="0.25">
      <c r="B22" s="2" t="s">
        <v>137</v>
      </c>
      <c r="C22" s="3">
        <v>590</v>
      </c>
      <c r="D22" s="3">
        <v>1200</v>
      </c>
      <c r="E22" s="3">
        <v>1140</v>
      </c>
      <c r="F22" s="3">
        <v>570</v>
      </c>
      <c r="G22" s="3"/>
      <c r="H22" s="3"/>
    </row>
    <row r="23" spans="2:8" x14ac:dyDescent="0.25">
      <c r="B23" s="2"/>
      <c r="C23" s="3"/>
      <c r="D23" s="3"/>
      <c r="E23" s="3"/>
      <c r="F23" s="3"/>
      <c r="G23" s="3"/>
      <c r="H23" s="3"/>
    </row>
    <row r="24" spans="2:8" x14ac:dyDescent="0.25">
      <c r="B24" s="2"/>
      <c r="C24" s="3"/>
      <c r="D24" s="3"/>
      <c r="E24" s="3"/>
      <c r="F24" s="3"/>
      <c r="G24" s="3"/>
      <c r="H24" s="3"/>
    </row>
    <row r="25" spans="2:8" x14ac:dyDescent="0.25">
      <c r="B25" s="9" t="s">
        <v>175</v>
      </c>
      <c r="C25" s="9"/>
      <c r="D25" s="9"/>
      <c r="E25" s="9"/>
      <c r="F25" s="9"/>
      <c r="G25" s="9"/>
      <c r="H25" s="9"/>
    </row>
    <row r="26" spans="2:8" x14ac:dyDescent="0.25">
      <c r="B26" s="9"/>
      <c r="C26" s="9"/>
      <c r="D26" s="9"/>
      <c r="E26" s="9"/>
      <c r="F26" s="9"/>
      <c r="G26" s="9"/>
      <c r="H26" s="9"/>
    </row>
    <row r="27" spans="2:8" x14ac:dyDescent="0.25">
      <c r="B27" s="9"/>
      <c r="C27" s="9"/>
      <c r="D27" s="9"/>
      <c r="E27" s="9"/>
      <c r="F27" s="9"/>
      <c r="G27" s="9"/>
      <c r="H27" s="9"/>
    </row>
    <row r="28" spans="2:8" x14ac:dyDescent="0.25">
      <c r="B28" s="9"/>
      <c r="C28" s="9"/>
      <c r="D28" s="9"/>
      <c r="E28" s="9"/>
      <c r="F28" s="9"/>
      <c r="G28" s="9"/>
      <c r="H28" s="9"/>
    </row>
    <row r="29" spans="2:8" x14ac:dyDescent="0.25">
      <c r="B29" s="9"/>
      <c r="C29" s="9"/>
      <c r="D29" s="9"/>
      <c r="E29" s="9"/>
      <c r="F29" s="9"/>
      <c r="G29" s="9"/>
      <c r="H29" s="9"/>
    </row>
    <row r="30" spans="2:8" x14ac:dyDescent="0.25">
      <c r="B30" s="2"/>
      <c r="C30" s="3"/>
      <c r="D30" s="3"/>
      <c r="E30" s="3"/>
      <c r="F30" s="3"/>
      <c r="G30" s="3"/>
      <c r="H30" s="3"/>
    </row>
    <row r="31" spans="2:8" x14ac:dyDescent="0.25">
      <c r="B31" s="1" t="s">
        <v>2</v>
      </c>
      <c r="C31" t="s">
        <v>171</v>
      </c>
      <c r="D31" s="6" t="s">
        <v>148</v>
      </c>
      <c r="E31" s="6"/>
      <c r="F31" s="3"/>
      <c r="G31" s="3"/>
      <c r="H31" s="3"/>
    </row>
    <row r="32" spans="2:8" x14ac:dyDescent="0.25">
      <c r="B32" s="1" t="s">
        <v>17</v>
      </c>
      <c r="C32" t="s">
        <v>77</v>
      </c>
      <c r="D32" s="6"/>
      <c r="E32" s="6"/>
      <c r="F32" s="3"/>
      <c r="G32" s="3"/>
      <c r="H32" s="3"/>
    </row>
    <row r="33" spans="2:8" x14ac:dyDescent="0.25">
      <c r="B33" s="1" t="s">
        <v>20</v>
      </c>
      <c r="C33" t="s">
        <v>86</v>
      </c>
    </row>
    <row r="35" spans="2:8" x14ac:dyDescent="0.25">
      <c r="B35" s="1" t="s">
        <v>136</v>
      </c>
      <c r="C35" t="s">
        <v>138</v>
      </c>
      <c r="D35" t="s">
        <v>139</v>
      </c>
      <c r="E35" t="s">
        <v>140</v>
      </c>
      <c r="F35" t="s">
        <v>141</v>
      </c>
      <c r="G35" t="s">
        <v>142</v>
      </c>
      <c r="H35" t="s">
        <v>143</v>
      </c>
    </row>
    <row r="36" spans="2:8" x14ac:dyDescent="0.25">
      <c r="B36" s="2" t="s">
        <v>64</v>
      </c>
      <c r="C36" s="3">
        <v>560</v>
      </c>
      <c r="D36" s="3">
        <v>1180</v>
      </c>
      <c r="E36" s="3">
        <v>1100</v>
      </c>
      <c r="F36" s="3">
        <v>540</v>
      </c>
      <c r="G36" s="3"/>
      <c r="H36" s="3"/>
    </row>
    <row r="37" spans="2:8" x14ac:dyDescent="0.25">
      <c r="B37" s="2" t="s">
        <v>63</v>
      </c>
      <c r="C37" s="3">
        <v>10</v>
      </c>
      <c r="D37" s="3">
        <v>10</v>
      </c>
      <c r="E37" s="3"/>
      <c r="F37" s="3">
        <v>10</v>
      </c>
      <c r="G37" s="3"/>
      <c r="H37" s="3"/>
    </row>
    <row r="38" spans="2:8" x14ac:dyDescent="0.25">
      <c r="B38" s="2" t="s">
        <v>65</v>
      </c>
      <c r="C38" s="3"/>
      <c r="D38" s="3"/>
      <c r="E38" s="3"/>
      <c r="F38" s="3"/>
      <c r="G38" s="3"/>
      <c r="H38" s="3"/>
    </row>
    <row r="39" spans="2:8" x14ac:dyDescent="0.25">
      <c r="B39" s="2" t="s">
        <v>137</v>
      </c>
      <c r="C39" s="3">
        <v>570</v>
      </c>
      <c r="D39" s="3">
        <v>1190</v>
      </c>
      <c r="E39" s="3">
        <v>1100</v>
      </c>
      <c r="F39" s="3">
        <v>550</v>
      </c>
      <c r="G39" s="3"/>
      <c r="H39" s="3"/>
    </row>
    <row r="40" spans="2:8" x14ac:dyDescent="0.25">
      <c r="B40" s="2"/>
      <c r="C40" s="3"/>
      <c r="D40" s="3"/>
      <c r="E40" s="3"/>
      <c r="F40" s="3"/>
      <c r="G40" s="3"/>
      <c r="H40" s="3"/>
    </row>
    <row r="41" spans="2:8" x14ac:dyDescent="0.25">
      <c r="B41" s="2"/>
      <c r="C41" s="3"/>
      <c r="D41" s="3"/>
      <c r="E41" s="3"/>
      <c r="F41" s="3"/>
      <c r="G41" s="3"/>
      <c r="H41" s="3"/>
    </row>
    <row r="42" spans="2:8" x14ac:dyDescent="0.25">
      <c r="B42" s="9" t="s">
        <v>176</v>
      </c>
      <c r="C42" s="9"/>
      <c r="D42" s="9"/>
      <c r="E42" s="9"/>
      <c r="F42" s="9"/>
      <c r="G42" s="9"/>
      <c r="H42" s="9"/>
    </row>
    <row r="43" spans="2:8" x14ac:dyDescent="0.25">
      <c r="B43" s="9"/>
      <c r="C43" s="9"/>
      <c r="D43" s="9"/>
      <c r="E43" s="9"/>
      <c r="F43" s="9"/>
      <c r="G43" s="9"/>
      <c r="H43" s="9"/>
    </row>
    <row r="44" spans="2:8" x14ac:dyDescent="0.25">
      <c r="B44" s="9"/>
      <c r="C44" s="9"/>
      <c r="D44" s="9"/>
      <c r="E44" s="9"/>
      <c r="F44" s="9"/>
      <c r="G44" s="9"/>
      <c r="H44" s="9"/>
    </row>
    <row r="45" spans="2:8" x14ac:dyDescent="0.25">
      <c r="B45" s="9"/>
      <c r="C45" s="9"/>
      <c r="D45" s="9"/>
      <c r="E45" s="9"/>
      <c r="F45" s="9"/>
      <c r="G45" s="9"/>
      <c r="H45" s="9"/>
    </row>
    <row r="46" spans="2:8" x14ac:dyDescent="0.25">
      <c r="B46" s="9"/>
      <c r="C46" s="9"/>
      <c r="D46" s="9"/>
      <c r="E46" s="9"/>
      <c r="F46" s="9"/>
      <c r="G46" s="9"/>
      <c r="H46" s="9"/>
    </row>
    <row r="48" spans="2:8" x14ac:dyDescent="0.25">
      <c r="B48" s="1" t="s">
        <v>2</v>
      </c>
      <c r="C48" t="s">
        <v>171</v>
      </c>
      <c r="D48" s="6" t="s">
        <v>149</v>
      </c>
      <c r="E48" s="6"/>
      <c r="F48" s="3"/>
      <c r="G48" s="3"/>
      <c r="H48" s="3"/>
    </row>
    <row r="49" spans="2:8" x14ac:dyDescent="0.25">
      <c r="B49" s="1" t="s">
        <v>17</v>
      </c>
      <c r="C49" t="s">
        <v>77</v>
      </c>
      <c r="D49" s="6"/>
      <c r="E49" s="6"/>
      <c r="F49" s="3"/>
      <c r="G49" s="3"/>
      <c r="H49" s="3"/>
    </row>
    <row r="50" spans="2:8" x14ac:dyDescent="0.25">
      <c r="B50" s="1" t="s">
        <v>20</v>
      </c>
      <c r="C50" t="s">
        <v>83</v>
      </c>
    </row>
    <row r="52" spans="2:8" x14ac:dyDescent="0.25">
      <c r="B52" s="1" t="s">
        <v>136</v>
      </c>
      <c r="C52" t="s">
        <v>138</v>
      </c>
      <c r="D52" t="s">
        <v>139</v>
      </c>
      <c r="E52" t="s">
        <v>140</v>
      </c>
      <c r="F52" t="s">
        <v>141</v>
      </c>
      <c r="G52" t="s">
        <v>142</v>
      </c>
      <c r="H52" t="s">
        <v>143</v>
      </c>
    </row>
    <row r="53" spans="2:8" x14ac:dyDescent="0.25">
      <c r="B53" s="2" t="s">
        <v>104</v>
      </c>
      <c r="C53" s="3"/>
      <c r="D53" s="3"/>
      <c r="E53" s="3"/>
      <c r="F53" s="3"/>
      <c r="G53" s="3"/>
      <c r="H53" s="3"/>
    </row>
    <row r="54" spans="2:8" x14ac:dyDescent="0.25">
      <c r="B54" s="2" t="s">
        <v>81</v>
      </c>
      <c r="C54" s="3">
        <v>570</v>
      </c>
      <c r="D54" s="3">
        <v>1180</v>
      </c>
      <c r="E54" s="3">
        <v>1100</v>
      </c>
      <c r="F54" s="3">
        <v>540</v>
      </c>
      <c r="G54" s="3"/>
      <c r="H54" s="3"/>
    </row>
    <row r="55" spans="2:8" x14ac:dyDescent="0.25">
      <c r="B55" s="2" t="s">
        <v>137</v>
      </c>
      <c r="C55" s="3">
        <v>570</v>
      </c>
      <c r="D55" s="3">
        <v>1180</v>
      </c>
      <c r="E55" s="3">
        <v>1100</v>
      </c>
      <c r="F55" s="3">
        <v>540</v>
      </c>
      <c r="G55" s="3"/>
      <c r="H55" s="3"/>
    </row>
    <row r="56" spans="2:8" x14ac:dyDescent="0.25">
      <c r="B56" s="2"/>
      <c r="C56" s="3"/>
      <c r="D56" s="3"/>
      <c r="E56" s="3"/>
      <c r="F56" s="3"/>
      <c r="G56" s="3"/>
      <c r="H56" s="3"/>
    </row>
    <row r="57" spans="2:8" x14ac:dyDescent="0.25">
      <c r="B57" s="2"/>
      <c r="C57" s="3"/>
      <c r="D57" s="3"/>
      <c r="E57" s="3"/>
      <c r="F57" s="3"/>
      <c r="G57" s="3"/>
      <c r="H57" s="3"/>
    </row>
    <row r="58" spans="2:8" ht="15" customHeight="1" x14ac:dyDescent="0.25">
      <c r="B58" s="9" t="s">
        <v>177</v>
      </c>
      <c r="C58" s="9"/>
      <c r="D58" s="9"/>
      <c r="E58" s="9"/>
      <c r="F58" s="9"/>
      <c r="G58" s="9"/>
      <c r="H58" s="9"/>
    </row>
    <row r="59" spans="2:8" x14ac:dyDescent="0.25">
      <c r="B59" s="9"/>
      <c r="C59" s="9"/>
      <c r="D59" s="9"/>
      <c r="E59" s="9"/>
      <c r="F59" s="9"/>
      <c r="G59" s="9"/>
      <c r="H59" s="9"/>
    </row>
    <row r="60" spans="2:8" x14ac:dyDescent="0.25">
      <c r="B60" s="9"/>
      <c r="C60" s="9"/>
      <c r="D60" s="9"/>
      <c r="E60" s="9"/>
      <c r="F60" s="9"/>
      <c r="G60" s="9"/>
      <c r="H60" s="9"/>
    </row>
    <row r="61" spans="2:8" x14ac:dyDescent="0.25">
      <c r="B61" s="9"/>
      <c r="C61" s="9"/>
      <c r="D61" s="9"/>
      <c r="E61" s="9"/>
      <c r="F61" s="9"/>
      <c r="G61" s="9"/>
      <c r="H61" s="9"/>
    </row>
    <row r="62" spans="2:8" x14ac:dyDescent="0.25">
      <c r="B62" s="9"/>
      <c r="C62" s="9"/>
      <c r="D62" s="9"/>
      <c r="E62" s="9"/>
      <c r="F62" s="9"/>
      <c r="G62" s="9"/>
      <c r="H62" s="9"/>
    </row>
    <row r="63" spans="2:8" x14ac:dyDescent="0.25">
      <c r="B63" s="9"/>
      <c r="C63" s="9"/>
      <c r="D63" s="9"/>
      <c r="E63" s="9"/>
      <c r="F63" s="9"/>
      <c r="G63" s="9"/>
      <c r="H63" s="9"/>
    </row>
    <row r="64" spans="2:8" x14ac:dyDescent="0.25">
      <c r="D64" s="3"/>
      <c r="E64" s="3"/>
      <c r="F64" s="3"/>
      <c r="G64" s="3"/>
      <c r="H64" s="3"/>
    </row>
    <row r="65" spans="2:8" x14ac:dyDescent="0.25">
      <c r="B65" s="1" t="s">
        <v>2</v>
      </c>
      <c r="C65" t="s">
        <v>171</v>
      </c>
      <c r="D65" s="6" t="s">
        <v>150</v>
      </c>
      <c r="E65" s="6"/>
      <c r="F65" s="3"/>
      <c r="G65" s="3"/>
      <c r="H65" s="3"/>
    </row>
    <row r="66" spans="2:8" x14ac:dyDescent="0.25">
      <c r="B66" s="1" t="s">
        <v>17</v>
      </c>
      <c r="C66" t="s">
        <v>126</v>
      </c>
      <c r="D66" s="6"/>
      <c r="E66" s="6"/>
    </row>
    <row r="68" spans="2:8" x14ac:dyDescent="0.25">
      <c r="B68" s="1" t="s">
        <v>136</v>
      </c>
      <c r="C68" t="s">
        <v>138</v>
      </c>
      <c r="D68" t="s">
        <v>139</v>
      </c>
      <c r="E68" t="s">
        <v>140</v>
      </c>
      <c r="F68" t="s">
        <v>141</v>
      </c>
      <c r="G68" t="s">
        <v>142</v>
      </c>
      <c r="H68" t="s">
        <v>143</v>
      </c>
    </row>
    <row r="69" spans="2:8" x14ac:dyDescent="0.25">
      <c r="B69" s="2" t="s">
        <v>135</v>
      </c>
      <c r="C69" s="3"/>
      <c r="D69" s="3"/>
      <c r="E69" s="3"/>
      <c r="F69" s="3"/>
      <c r="G69" s="3"/>
      <c r="H69" s="3"/>
    </row>
    <row r="70" spans="2:8" x14ac:dyDescent="0.25">
      <c r="B70" s="5" t="s">
        <v>129</v>
      </c>
      <c r="C70" s="3"/>
      <c r="D70" s="3"/>
      <c r="E70" s="3"/>
      <c r="F70" s="3"/>
      <c r="G70" s="3"/>
      <c r="H70" s="3"/>
    </row>
    <row r="71" spans="2:8" x14ac:dyDescent="0.25">
      <c r="B71" s="5" t="s">
        <v>133</v>
      </c>
      <c r="C71" s="3"/>
      <c r="D71" s="3"/>
      <c r="E71" s="3"/>
      <c r="F71" s="3"/>
      <c r="G71" s="3"/>
      <c r="H71" s="3"/>
    </row>
    <row r="72" spans="2:8" x14ac:dyDescent="0.25">
      <c r="B72" s="2" t="s">
        <v>127</v>
      </c>
      <c r="C72" s="3">
        <v>570</v>
      </c>
      <c r="D72" s="3">
        <v>1190</v>
      </c>
      <c r="E72" s="3">
        <v>1100</v>
      </c>
      <c r="F72" s="3">
        <v>540</v>
      </c>
      <c r="G72" s="3"/>
      <c r="H72" s="3"/>
    </row>
    <row r="73" spans="2:8" x14ac:dyDescent="0.25">
      <c r="B73" s="5" t="s">
        <v>129</v>
      </c>
      <c r="C73" s="3">
        <v>310</v>
      </c>
      <c r="D73" s="3">
        <v>10</v>
      </c>
      <c r="E73" s="3">
        <v>470</v>
      </c>
      <c r="F73" s="3">
        <v>120</v>
      </c>
      <c r="G73" s="3"/>
      <c r="H73" s="3"/>
    </row>
    <row r="74" spans="2:8" x14ac:dyDescent="0.25">
      <c r="B74" s="5" t="s">
        <v>133</v>
      </c>
      <c r="C74" s="3">
        <v>260</v>
      </c>
      <c r="D74" s="3">
        <v>1180</v>
      </c>
      <c r="E74" s="3">
        <v>630</v>
      </c>
      <c r="F74" s="3">
        <v>420</v>
      </c>
      <c r="G74" s="3"/>
      <c r="H74" s="3"/>
    </row>
    <row r="75" spans="2:8" x14ac:dyDescent="0.25">
      <c r="B75" s="2" t="s">
        <v>131</v>
      </c>
      <c r="C75" s="3">
        <v>570</v>
      </c>
      <c r="D75" s="3">
        <v>1190</v>
      </c>
      <c r="E75" s="3">
        <v>1100</v>
      </c>
      <c r="F75" s="3">
        <v>540</v>
      </c>
      <c r="G75" s="3"/>
      <c r="H75" s="3"/>
    </row>
    <row r="76" spans="2:8" x14ac:dyDescent="0.25">
      <c r="B76" s="5" t="s">
        <v>129</v>
      </c>
      <c r="C76" s="3">
        <v>310</v>
      </c>
      <c r="D76" s="3">
        <v>10</v>
      </c>
      <c r="E76" s="3">
        <v>470</v>
      </c>
      <c r="F76" s="3">
        <v>120</v>
      </c>
      <c r="G76" s="3"/>
      <c r="H76" s="3"/>
    </row>
    <row r="77" spans="2:8" x14ac:dyDescent="0.25">
      <c r="B77" s="5" t="s">
        <v>133</v>
      </c>
      <c r="C77" s="3">
        <v>260</v>
      </c>
      <c r="D77" s="3">
        <v>1180</v>
      </c>
      <c r="E77" s="3">
        <v>630</v>
      </c>
      <c r="F77" s="3">
        <v>420</v>
      </c>
      <c r="G77" s="3"/>
      <c r="H77" s="3"/>
    </row>
    <row r="78" spans="2:8" x14ac:dyDescent="0.25">
      <c r="B78" s="2" t="s">
        <v>137</v>
      </c>
      <c r="C78" s="3">
        <v>1140</v>
      </c>
      <c r="D78" s="3">
        <v>2380</v>
      </c>
      <c r="E78" s="3">
        <v>2200</v>
      </c>
      <c r="F78" s="3">
        <v>1080</v>
      </c>
      <c r="G78" s="3"/>
      <c r="H78" s="3"/>
    </row>
  </sheetData>
  <mergeCells count="10">
    <mergeCell ref="B58:H63"/>
    <mergeCell ref="J2:K10"/>
    <mergeCell ref="B2:H6"/>
    <mergeCell ref="B25:H29"/>
    <mergeCell ref="B42:H46"/>
    <mergeCell ref="D10:E10"/>
    <mergeCell ref="D31:E32"/>
    <mergeCell ref="D48:E49"/>
    <mergeCell ref="D65:E66"/>
    <mergeCell ref="D8:E9"/>
  </mergeCells>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ICPI_MSD_TRAINING_PSNUxIM_1718</vt:lpstr>
      <vt:lpstr>Results</vt:lpstr>
      <vt:lpstr>Disaggs</vt:lpstr>
    </vt:vector>
  </TitlesOfParts>
  <Company>DHA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Mehta, Shaylee P CTR (US)</dc:creator>
  <cp:lastModifiedBy>Mehta, Shaylee P CTR (US)</cp:lastModifiedBy>
  <dcterms:created xsi:type="dcterms:W3CDTF">2018-05-24T20:14:39Z</dcterms:created>
  <dcterms:modified xsi:type="dcterms:W3CDTF">2018-06-04T17:19:46Z</dcterms:modified>
</cp:coreProperties>
</file>