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160" yWindow="1600" windowWidth="33920" windowHeight="18540" tabRatio="642"/>
  </bookViews>
  <sheets>
    <sheet name="2014-02-03 Script" sheetId="63" r:id="rId1"/>
    <sheet name="NEDgalPV2_170..180d_-30..80d_1." sheetId="62" r:id="rId2"/>
    <sheet name="2014-02-01 Script" sheetId="61" r:id="rId3"/>
    <sheet name="NEDgalPV2_160..170d_-30..80d_1." sheetId="60" r:id="rId4"/>
    <sheet name="2014-01-23 Script" sheetId="59" r:id="rId5"/>
    <sheet name="NEDgalPV2_150..160d_-30..80d_1." sheetId="58" r:id="rId6"/>
    <sheet name="2014-01-21 Script" sheetId="57" r:id="rId7"/>
    <sheet name="grp2cubes" sheetId="55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63" l="1"/>
  <c r="B3" i="63"/>
  <c r="C3" i="63"/>
  <c r="E3" i="63"/>
  <c r="F3" i="63"/>
  <c r="D4" i="63"/>
  <c r="B4" i="63"/>
  <c r="C4" i="63"/>
  <c r="E4" i="63"/>
  <c r="F4" i="63"/>
  <c r="D5" i="63"/>
  <c r="B5" i="63"/>
  <c r="C5" i="63"/>
  <c r="E5" i="63"/>
  <c r="F5" i="63"/>
  <c r="D6" i="63"/>
  <c r="B6" i="63"/>
  <c r="C6" i="63"/>
  <c r="E6" i="63"/>
  <c r="F6" i="63"/>
  <c r="D7" i="63"/>
  <c r="B7" i="63"/>
  <c r="C7" i="63"/>
  <c r="E7" i="63"/>
  <c r="F7" i="63"/>
  <c r="D8" i="63"/>
  <c r="B8" i="63"/>
  <c r="C8" i="63"/>
  <c r="E8" i="63"/>
  <c r="F8" i="63"/>
  <c r="D9" i="63"/>
  <c r="B9" i="63"/>
  <c r="C9" i="63"/>
  <c r="E9" i="63"/>
  <c r="F9" i="63"/>
  <c r="D10" i="63"/>
  <c r="B10" i="63"/>
  <c r="C10" i="63"/>
  <c r="E10" i="63"/>
  <c r="F10" i="63"/>
  <c r="D11" i="63"/>
  <c r="B11" i="63"/>
  <c r="C11" i="63"/>
  <c r="E11" i="63"/>
  <c r="F11" i="63"/>
  <c r="D12" i="63"/>
  <c r="B12" i="63"/>
  <c r="C12" i="63"/>
  <c r="E12" i="63"/>
  <c r="F12" i="63"/>
  <c r="D13" i="63"/>
  <c r="B13" i="63"/>
  <c r="C13" i="63"/>
  <c r="E13" i="63"/>
  <c r="F13" i="63"/>
  <c r="D14" i="63"/>
  <c r="B14" i="63"/>
  <c r="C14" i="63"/>
  <c r="E14" i="63"/>
  <c r="F14" i="63"/>
  <c r="D15" i="63"/>
  <c r="B15" i="63"/>
  <c r="C15" i="63"/>
  <c r="E15" i="63"/>
  <c r="F15" i="63"/>
  <c r="D16" i="63"/>
  <c r="B16" i="63"/>
  <c r="C16" i="63"/>
  <c r="E16" i="63"/>
  <c r="F16" i="63"/>
  <c r="D17" i="63"/>
  <c r="B17" i="63"/>
  <c r="C17" i="63"/>
  <c r="E17" i="63"/>
  <c r="F17" i="63"/>
  <c r="D18" i="63"/>
  <c r="B18" i="63"/>
  <c r="C18" i="63"/>
  <c r="E18" i="63"/>
  <c r="F18" i="63"/>
  <c r="D19" i="63"/>
  <c r="B19" i="63"/>
  <c r="C19" i="63"/>
  <c r="E19" i="63"/>
  <c r="F19" i="63"/>
  <c r="D20" i="63"/>
  <c r="B20" i="63"/>
  <c r="C20" i="63"/>
  <c r="E20" i="63"/>
  <c r="F20" i="63"/>
  <c r="D21" i="63"/>
  <c r="B21" i="63"/>
  <c r="C21" i="63"/>
  <c r="E21" i="63"/>
  <c r="F21" i="63"/>
  <c r="D22" i="63"/>
  <c r="B22" i="63"/>
  <c r="C22" i="63"/>
  <c r="E22" i="63"/>
  <c r="F22" i="63"/>
  <c r="D23" i="63"/>
  <c r="B23" i="63"/>
  <c r="C23" i="63"/>
  <c r="E23" i="63"/>
  <c r="F23" i="63"/>
  <c r="D24" i="63"/>
  <c r="B24" i="63"/>
  <c r="C24" i="63"/>
  <c r="E24" i="63"/>
  <c r="F24" i="63"/>
  <c r="D25" i="63"/>
  <c r="B25" i="63"/>
  <c r="C25" i="63"/>
  <c r="E25" i="63"/>
  <c r="F25" i="63"/>
  <c r="D26" i="63"/>
  <c r="B26" i="63"/>
  <c r="C26" i="63"/>
  <c r="E26" i="63"/>
  <c r="F26" i="63"/>
  <c r="D27" i="63"/>
  <c r="B27" i="63"/>
  <c r="C27" i="63"/>
  <c r="E27" i="63"/>
  <c r="F27" i="63"/>
  <c r="D28" i="63"/>
  <c r="B28" i="63"/>
  <c r="C28" i="63"/>
  <c r="E28" i="63"/>
  <c r="F28" i="63"/>
  <c r="D29" i="63"/>
  <c r="B29" i="63"/>
  <c r="C29" i="63"/>
  <c r="E29" i="63"/>
  <c r="F29" i="63"/>
  <c r="D30" i="63"/>
  <c r="B30" i="63"/>
  <c r="C30" i="63"/>
  <c r="E30" i="63"/>
  <c r="F30" i="63"/>
  <c r="D31" i="63"/>
  <c r="B31" i="63"/>
  <c r="C31" i="63"/>
  <c r="E31" i="63"/>
  <c r="F31" i="63"/>
  <c r="D32" i="63"/>
  <c r="B32" i="63"/>
  <c r="C32" i="63"/>
  <c r="E32" i="63"/>
  <c r="F32" i="63"/>
  <c r="D33" i="63"/>
  <c r="B33" i="63"/>
  <c r="C33" i="63"/>
  <c r="E33" i="63"/>
  <c r="F33" i="63"/>
  <c r="D34" i="63"/>
  <c r="B34" i="63"/>
  <c r="C34" i="63"/>
  <c r="E34" i="63"/>
  <c r="F34" i="63"/>
  <c r="D35" i="63"/>
  <c r="B35" i="63"/>
  <c r="C35" i="63"/>
  <c r="E35" i="63"/>
  <c r="F35" i="63"/>
  <c r="D36" i="63"/>
  <c r="B36" i="63"/>
  <c r="C36" i="63"/>
  <c r="E36" i="63"/>
  <c r="F36" i="63"/>
  <c r="D37" i="63"/>
  <c r="B37" i="63"/>
  <c r="C37" i="63"/>
  <c r="E37" i="63"/>
  <c r="F37" i="63"/>
  <c r="D38" i="63"/>
  <c r="B38" i="63"/>
  <c r="C38" i="63"/>
  <c r="E38" i="63"/>
  <c r="F38" i="63"/>
  <c r="D39" i="63"/>
  <c r="B39" i="63"/>
  <c r="C39" i="63"/>
  <c r="E39" i="63"/>
  <c r="F39" i="63"/>
  <c r="D40" i="63"/>
  <c r="B40" i="63"/>
  <c r="C40" i="63"/>
  <c r="E40" i="63"/>
  <c r="F40" i="63"/>
  <c r="D41" i="63"/>
  <c r="B41" i="63"/>
  <c r="C41" i="63"/>
  <c r="E41" i="63"/>
  <c r="F41" i="63"/>
  <c r="D42" i="63"/>
  <c r="B42" i="63"/>
  <c r="C42" i="63"/>
  <c r="E42" i="63"/>
  <c r="F42" i="63"/>
  <c r="D43" i="63"/>
  <c r="B43" i="63"/>
  <c r="C43" i="63"/>
  <c r="E43" i="63"/>
  <c r="F43" i="63"/>
  <c r="D44" i="63"/>
  <c r="B44" i="63"/>
  <c r="C44" i="63"/>
  <c r="E44" i="63"/>
  <c r="F44" i="63"/>
  <c r="D45" i="63"/>
  <c r="B45" i="63"/>
  <c r="C45" i="63"/>
  <c r="E45" i="63"/>
  <c r="F45" i="63"/>
  <c r="D46" i="63"/>
  <c r="B46" i="63"/>
  <c r="C46" i="63"/>
  <c r="E46" i="63"/>
  <c r="F46" i="63"/>
  <c r="D47" i="63"/>
  <c r="B47" i="63"/>
  <c r="C47" i="63"/>
  <c r="E47" i="63"/>
  <c r="F47" i="63"/>
  <c r="D48" i="63"/>
  <c r="B48" i="63"/>
  <c r="C48" i="63"/>
  <c r="E48" i="63"/>
  <c r="F48" i="63"/>
  <c r="D49" i="63"/>
  <c r="B49" i="63"/>
  <c r="C49" i="63"/>
  <c r="E49" i="63"/>
  <c r="F49" i="63"/>
  <c r="D50" i="63"/>
  <c r="B50" i="63"/>
  <c r="C50" i="63"/>
  <c r="E50" i="63"/>
  <c r="F50" i="63"/>
  <c r="D51" i="63"/>
  <c r="B51" i="63"/>
  <c r="C51" i="63"/>
  <c r="E51" i="63"/>
  <c r="F51" i="63"/>
  <c r="D52" i="63"/>
  <c r="B52" i="63"/>
  <c r="C52" i="63"/>
  <c r="E52" i="63"/>
  <c r="F52" i="63"/>
  <c r="D53" i="63"/>
  <c r="B53" i="63"/>
  <c r="C53" i="63"/>
  <c r="E53" i="63"/>
  <c r="F53" i="63"/>
  <c r="D54" i="63"/>
  <c r="B54" i="63"/>
  <c r="C54" i="63"/>
  <c r="E54" i="63"/>
  <c r="F54" i="63"/>
  <c r="D55" i="63"/>
  <c r="B55" i="63"/>
  <c r="C55" i="63"/>
  <c r="E55" i="63"/>
  <c r="F55" i="63"/>
  <c r="D56" i="63"/>
  <c r="B56" i="63"/>
  <c r="C56" i="63"/>
  <c r="E56" i="63"/>
  <c r="F56" i="63"/>
  <c r="D57" i="63"/>
  <c r="B57" i="63"/>
  <c r="C57" i="63"/>
  <c r="E57" i="63"/>
  <c r="F57" i="63"/>
  <c r="D58" i="63"/>
  <c r="B58" i="63"/>
  <c r="C58" i="63"/>
  <c r="E58" i="63"/>
  <c r="F58" i="63"/>
  <c r="D59" i="63"/>
  <c r="B59" i="63"/>
  <c r="C59" i="63"/>
  <c r="E59" i="63"/>
  <c r="F59" i="63"/>
  <c r="D60" i="63"/>
  <c r="B60" i="63"/>
  <c r="C60" i="63"/>
  <c r="E60" i="63"/>
  <c r="F60" i="63"/>
  <c r="D61" i="63"/>
  <c r="B61" i="63"/>
  <c r="C61" i="63"/>
  <c r="E61" i="63"/>
  <c r="F61" i="63"/>
  <c r="D62" i="63"/>
  <c r="B62" i="63"/>
  <c r="C62" i="63"/>
  <c r="E62" i="63"/>
  <c r="F62" i="63"/>
  <c r="D63" i="63"/>
  <c r="B63" i="63"/>
  <c r="C63" i="63"/>
  <c r="E63" i="63"/>
  <c r="F63" i="63"/>
  <c r="D64" i="63"/>
  <c r="B64" i="63"/>
  <c r="C64" i="63"/>
  <c r="E64" i="63"/>
  <c r="F64" i="63"/>
  <c r="D65" i="63"/>
  <c r="B65" i="63"/>
  <c r="C65" i="63"/>
  <c r="E65" i="63"/>
  <c r="F65" i="63"/>
  <c r="D66" i="63"/>
  <c r="B66" i="63"/>
  <c r="C66" i="63"/>
  <c r="E66" i="63"/>
  <c r="F66" i="63"/>
  <c r="D67" i="63"/>
  <c r="B67" i="63"/>
  <c r="C67" i="63"/>
  <c r="E67" i="63"/>
  <c r="F67" i="63"/>
  <c r="D68" i="63"/>
  <c r="B68" i="63"/>
  <c r="C68" i="63"/>
  <c r="E68" i="63"/>
  <c r="F68" i="63"/>
  <c r="D69" i="63"/>
  <c r="B69" i="63"/>
  <c r="C69" i="63"/>
  <c r="E69" i="63"/>
  <c r="F69" i="63"/>
  <c r="D70" i="63"/>
  <c r="B70" i="63"/>
  <c r="C70" i="63"/>
  <c r="E70" i="63"/>
  <c r="F70" i="63"/>
  <c r="D71" i="63"/>
  <c r="B71" i="63"/>
  <c r="C71" i="63"/>
  <c r="E71" i="63"/>
  <c r="F71" i="63"/>
  <c r="D72" i="63"/>
  <c r="B72" i="63"/>
  <c r="C72" i="63"/>
  <c r="E72" i="63"/>
  <c r="F72" i="63"/>
  <c r="D73" i="63"/>
  <c r="B73" i="63"/>
  <c r="C73" i="63"/>
  <c r="E73" i="63"/>
  <c r="F73" i="63"/>
  <c r="D74" i="63"/>
  <c r="B74" i="63"/>
  <c r="C74" i="63"/>
  <c r="E74" i="63"/>
  <c r="F74" i="63"/>
  <c r="D75" i="63"/>
  <c r="B75" i="63"/>
  <c r="C75" i="63"/>
  <c r="E75" i="63"/>
  <c r="F75" i="63"/>
  <c r="D76" i="63"/>
  <c r="B76" i="63"/>
  <c r="C76" i="63"/>
  <c r="E76" i="63"/>
  <c r="F76" i="63"/>
  <c r="D77" i="63"/>
  <c r="B77" i="63"/>
  <c r="C77" i="63"/>
  <c r="E77" i="63"/>
  <c r="F77" i="63"/>
  <c r="D78" i="63"/>
  <c r="B78" i="63"/>
  <c r="C78" i="63"/>
  <c r="E78" i="63"/>
  <c r="F78" i="63"/>
  <c r="D79" i="63"/>
  <c r="B79" i="63"/>
  <c r="C79" i="63"/>
  <c r="E79" i="63"/>
  <c r="F79" i="63"/>
  <c r="D80" i="63"/>
  <c r="B80" i="63"/>
  <c r="C80" i="63"/>
  <c r="E80" i="63"/>
  <c r="F80" i="63"/>
  <c r="D81" i="63"/>
  <c r="B81" i="63"/>
  <c r="C81" i="63"/>
  <c r="E81" i="63"/>
  <c r="F81" i="63"/>
  <c r="D82" i="63"/>
  <c r="B82" i="63"/>
  <c r="C82" i="63"/>
  <c r="E82" i="63"/>
  <c r="F82" i="63"/>
  <c r="D83" i="63"/>
  <c r="B83" i="63"/>
  <c r="C83" i="63"/>
  <c r="E83" i="63"/>
  <c r="F83" i="63"/>
  <c r="D84" i="63"/>
  <c r="B84" i="63"/>
  <c r="C84" i="63"/>
  <c r="E84" i="63"/>
  <c r="F84" i="63"/>
  <c r="D85" i="63"/>
  <c r="B85" i="63"/>
  <c r="C85" i="63"/>
  <c r="E85" i="63"/>
  <c r="F85" i="63"/>
  <c r="D86" i="63"/>
  <c r="B86" i="63"/>
  <c r="C86" i="63"/>
  <c r="E86" i="63"/>
  <c r="F86" i="63"/>
  <c r="D87" i="63"/>
  <c r="B87" i="63"/>
  <c r="C87" i="63"/>
  <c r="E87" i="63"/>
  <c r="F87" i="63"/>
  <c r="D88" i="63"/>
  <c r="B88" i="63"/>
  <c r="C88" i="63"/>
  <c r="E88" i="63"/>
  <c r="F88" i="63"/>
  <c r="D89" i="63"/>
  <c r="B89" i="63"/>
  <c r="C89" i="63"/>
  <c r="E89" i="63"/>
  <c r="F89" i="63"/>
  <c r="D90" i="63"/>
  <c r="B90" i="63"/>
  <c r="C90" i="63"/>
  <c r="E90" i="63"/>
  <c r="F90" i="63"/>
  <c r="D91" i="63"/>
  <c r="B91" i="63"/>
  <c r="C91" i="63"/>
  <c r="E91" i="63"/>
  <c r="F91" i="63"/>
  <c r="D92" i="63"/>
  <c r="B92" i="63"/>
  <c r="C92" i="63"/>
  <c r="E92" i="63"/>
  <c r="F92" i="63"/>
  <c r="D93" i="63"/>
  <c r="B93" i="63"/>
  <c r="C93" i="63"/>
  <c r="E93" i="63"/>
  <c r="F93" i="63"/>
  <c r="D94" i="63"/>
  <c r="B94" i="63"/>
  <c r="C94" i="63"/>
  <c r="E94" i="63"/>
  <c r="F94" i="63"/>
  <c r="D95" i="63"/>
  <c r="B95" i="63"/>
  <c r="C95" i="63"/>
  <c r="E95" i="63"/>
  <c r="F95" i="63"/>
  <c r="D96" i="63"/>
  <c r="B96" i="63"/>
  <c r="C96" i="63"/>
  <c r="E96" i="63"/>
  <c r="F96" i="63"/>
  <c r="D97" i="63"/>
  <c r="B97" i="63"/>
  <c r="C97" i="63"/>
  <c r="E97" i="63"/>
  <c r="F97" i="63"/>
  <c r="D98" i="63"/>
  <c r="B98" i="63"/>
  <c r="C98" i="63"/>
  <c r="E98" i="63"/>
  <c r="F98" i="63"/>
  <c r="D99" i="63"/>
  <c r="B99" i="63"/>
  <c r="C99" i="63"/>
  <c r="E99" i="63"/>
  <c r="F99" i="63"/>
  <c r="D100" i="63"/>
  <c r="B100" i="63"/>
  <c r="C100" i="63"/>
  <c r="E100" i="63"/>
  <c r="F100" i="63"/>
  <c r="D101" i="63"/>
  <c r="B101" i="63"/>
  <c r="C101" i="63"/>
  <c r="E101" i="63"/>
  <c r="F101" i="63"/>
  <c r="D102" i="63"/>
  <c r="B102" i="63"/>
  <c r="C102" i="63"/>
  <c r="E102" i="63"/>
  <c r="F102" i="63"/>
  <c r="D103" i="63"/>
  <c r="B103" i="63"/>
  <c r="C103" i="63"/>
  <c r="E103" i="63"/>
  <c r="F103" i="63"/>
  <c r="D104" i="63"/>
  <c r="B104" i="63"/>
  <c r="C104" i="63"/>
  <c r="E104" i="63"/>
  <c r="F104" i="63"/>
  <c r="D105" i="63"/>
  <c r="B105" i="63"/>
  <c r="C105" i="63"/>
  <c r="E105" i="63"/>
  <c r="F105" i="63"/>
  <c r="D106" i="63"/>
  <c r="B106" i="63"/>
  <c r="C106" i="63"/>
  <c r="E106" i="63"/>
  <c r="F106" i="63"/>
  <c r="D107" i="63"/>
  <c r="B107" i="63"/>
  <c r="C107" i="63"/>
  <c r="E107" i="63"/>
  <c r="F107" i="63"/>
  <c r="D108" i="63"/>
  <c r="B108" i="63"/>
  <c r="C108" i="63"/>
  <c r="E108" i="63"/>
  <c r="F108" i="63"/>
  <c r="D109" i="63"/>
  <c r="B109" i="63"/>
  <c r="C109" i="63"/>
  <c r="E109" i="63"/>
  <c r="F109" i="63"/>
  <c r="D110" i="63"/>
  <c r="B110" i="63"/>
  <c r="C110" i="63"/>
  <c r="E110" i="63"/>
  <c r="F110" i="63"/>
  <c r="D111" i="63"/>
  <c r="B111" i="63"/>
  <c r="C111" i="63"/>
  <c r="E111" i="63"/>
  <c r="F111" i="63"/>
  <c r="D112" i="63"/>
  <c r="B112" i="63"/>
  <c r="C112" i="63"/>
  <c r="E112" i="63"/>
  <c r="F112" i="63"/>
  <c r="D113" i="63"/>
  <c r="B113" i="63"/>
  <c r="C113" i="63"/>
  <c r="E113" i="63"/>
  <c r="F113" i="63"/>
  <c r="D114" i="63"/>
  <c r="B114" i="63"/>
  <c r="C114" i="63"/>
  <c r="E114" i="63"/>
  <c r="F114" i="63"/>
  <c r="D115" i="63"/>
  <c r="B115" i="63"/>
  <c r="C115" i="63"/>
  <c r="E115" i="63"/>
  <c r="F115" i="63"/>
  <c r="D116" i="63"/>
  <c r="B116" i="63"/>
  <c r="C116" i="63"/>
  <c r="E116" i="63"/>
  <c r="F116" i="63"/>
  <c r="D117" i="63"/>
  <c r="B117" i="63"/>
  <c r="C117" i="63"/>
  <c r="E117" i="63"/>
  <c r="F117" i="63"/>
  <c r="D118" i="63"/>
  <c r="B118" i="63"/>
  <c r="C118" i="63"/>
  <c r="E118" i="63"/>
  <c r="F118" i="63"/>
  <c r="D119" i="63"/>
  <c r="B119" i="63"/>
  <c r="C119" i="63"/>
  <c r="E119" i="63"/>
  <c r="F119" i="63"/>
  <c r="D120" i="63"/>
  <c r="B120" i="63"/>
  <c r="C120" i="63"/>
  <c r="E120" i="63"/>
  <c r="F120" i="63"/>
  <c r="D121" i="63"/>
  <c r="B121" i="63"/>
  <c r="C121" i="63"/>
  <c r="E121" i="63"/>
  <c r="F121" i="63"/>
  <c r="D122" i="63"/>
  <c r="B122" i="63"/>
  <c r="C122" i="63"/>
  <c r="E122" i="63"/>
  <c r="F122" i="63"/>
  <c r="D123" i="63"/>
  <c r="B123" i="63"/>
  <c r="C123" i="63"/>
  <c r="E123" i="63"/>
  <c r="F123" i="63"/>
  <c r="D124" i="63"/>
  <c r="B124" i="63"/>
  <c r="C124" i="63"/>
  <c r="E124" i="63"/>
  <c r="F124" i="63"/>
  <c r="D125" i="63"/>
  <c r="B125" i="63"/>
  <c r="C125" i="63"/>
  <c r="E125" i="63"/>
  <c r="F125" i="63"/>
  <c r="D126" i="63"/>
  <c r="B126" i="63"/>
  <c r="C126" i="63"/>
  <c r="E126" i="63"/>
  <c r="F126" i="63"/>
  <c r="D127" i="63"/>
  <c r="B127" i="63"/>
  <c r="C127" i="63"/>
  <c r="E127" i="63"/>
  <c r="F127" i="63"/>
  <c r="D128" i="63"/>
  <c r="B128" i="63"/>
  <c r="C128" i="63"/>
  <c r="E128" i="63"/>
  <c r="F128" i="63"/>
  <c r="D129" i="63"/>
  <c r="B129" i="63"/>
  <c r="C129" i="63"/>
  <c r="E129" i="63"/>
  <c r="F129" i="63"/>
  <c r="D130" i="63"/>
  <c r="B130" i="63"/>
  <c r="C130" i="63"/>
  <c r="E130" i="63"/>
  <c r="F130" i="63"/>
  <c r="D131" i="63"/>
  <c r="B131" i="63"/>
  <c r="C131" i="63"/>
  <c r="E131" i="63"/>
  <c r="F131" i="63"/>
  <c r="D132" i="63"/>
  <c r="B132" i="63"/>
  <c r="C132" i="63"/>
  <c r="E132" i="63"/>
  <c r="F132" i="63"/>
  <c r="D133" i="63"/>
  <c r="B133" i="63"/>
  <c r="C133" i="63"/>
  <c r="E133" i="63"/>
  <c r="F133" i="63"/>
  <c r="D134" i="63"/>
  <c r="B134" i="63"/>
  <c r="C134" i="63"/>
  <c r="E134" i="63"/>
  <c r="F134" i="63"/>
  <c r="D135" i="63"/>
  <c r="B135" i="63"/>
  <c r="C135" i="63"/>
  <c r="E135" i="63"/>
  <c r="F135" i="63"/>
  <c r="D136" i="63"/>
  <c r="B136" i="63"/>
  <c r="C136" i="63"/>
  <c r="E136" i="63"/>
  <c r="F136" i="63"/>
  <c r="D137" i="63"/>
  <c r="B137" i="63"/>
  <c r="C137" i="63"/>
  <c r="E137" i="63"/>
  <c r="F137" i="63"/>
  <c r="D138" i="63"/>
  <c r="B138" i="63"/>
  <c r="C138" i="63"/>
  <c r="E138" i="63"/>
  <c r="F138" i="63"/>
  <c r="D139" i="63"/>
  <c r="B139" i="63"/>
  <c r="C139" i="63"/>
  <c r="E139" i="63"/>
  <c r="F139" i="63"/>
  <c r="D140" i="63"/>
  <c r="B140" i="63"/>
  <c r="C140" i="63"/>
  <c r="E140" i="63"/>
  <c r="F140" i="63"/>
  <c r="D141" i="63"/>
  <c r="B141" i="63"/>
  <c r="C141" i="63"/>
  <c r="E141" i="63"/>
  <c r="F141" i="63"/>
  <c r="D142" i="63"/>
  <c r="B142" i="63"/>
  <c r="C142" i="63"/>
  <c r="E142" i="63"/>
  <c r="F142" i="63"/>
  <c r="D143" i="63"/>
  <c r="B143" i="63"/>
  <c r="C143" i="63"/>
  <c r="E143" i="63"/>
  <c r="F143" i="63"/>
  <c r="D144" i="63"/>
  <c r="B144" i="63"/>
  <c r="C144" i="63"/>
  <c r="E144" i="63"/>
  <c r="F144" i="63"/>
  <c r="D145" i="63"/>
  <c r="B145" i="63"/>
  <c r="C145" i="63"/>
  <c r="E145" i="63"/>
  <c r="F145" i="63"/>
  <c r="D146" i="63"/>
  <c r="B146" i="63"/>
  <c r="C146" i="63"/>
  <c r="E146" i="63"/>
  <c r="F146" i="63"/>
  <c r="D147" i="63"/>
  <c r="B147" i="63"/>
  <c r="C147" i="63"/>
  <c r="E147" i="63"/>
  <c r="F147" i="63"/>
  <c r="D148" i="63"/>
  <c r="B148" i="63"/>
  <c r="C148" i="63"/>
  <c r="E148" i="63"/>
  <c r="F148" i="63"/>
  <c r="D149" i="63"/>
  <c r="B149" i="63"/>
  <c r="C149" i="63"/>
  <c r="E149" i="63"/>
  <c r="F149" i="63"/>
  <c r="D150" i="63"/>
  <c r="B150" i="63"/>
  <c r="C150" i="63"/>
  <c r="E150" i="63"/>
  <c r="F150" i="63"/>
  <c r="D151" i="63"/>
  <c r="B151" i="63"/>
  <c r="C151" i="63"/>
  <c r="E151" i="63"/>
  <c r="F151" i="63"/>
  <c r="D152" i="63"/>
  <c r="B152" i="63"/>
  <c r="C152" i="63"/>
  <c r="E152" i="63"/>
  <c r="F152" i="63"/>
  <c r="D153" i="63"/>
  <c r="B153" i="63"/>
  <c r="C153" i="63"/>
  <c r="E153" i="63"/>
  <c r="F153" i="63"/>
  <c r="D154" i="63"/>
  <c r="B154" i="63"/>
  <c r="C154" i="63"/>
  <c r="E154" i="63"/>
  <c r="F154" i="63"/>
  <c r="D155" i="63"/>
  <c r="B155" i="63"/>
  <c r="C155" i="63"/>
  <c r="E155" i="63"/>
  <c r="F155" i="63"/>
  <c r="D156" i="63"/>
  <c r="B156" i="63"/>
  <c r="C156" i="63"/>
  <c r="E156" i="63"/>
  <c r="F156" i="63"/>
  <c r="D157" i="63"/>
  <c r="B157" i="63"/>
  <c r="C157" i="63"/>
  <c r="E157" i="63"/>
  <c r="F157" i="63"/>
  <c r="D158" i="63"/>
  <c r="B158" i="63"/>
  <c r="C158" i="63"/>
  <c r="E158" i="63"/>
  <c r="F158" i="63"/>
  <c r="D159" i="63"/>
  <c r="B159" i="63"/>
  <c r="C159" i="63"/>
  <c r="E159" i="63"/>
  <c r="F159" i="63"/>
  <c r="D160" i="63"/>
  <c r="B160" i="63"/>
  <c r="C160" i="63"/>
  <c r="E160" i="63"/>
  <c r="F160" i="63"/>
  <c r="D161" i="63"/>
  <c r="B161" i="63"/>
  <c r="C161" i="63"/>
  <c r="E161" i="63"/>
  <c r="F161" i="63"/>
  <c r="D162" i="63"/>
  <c r="B162" i="63"/>
  <c r="C162" i="63"/>
  <c r="E162" i="63"/>
  <c r="F162" i="63"/>
  <c r="D163" i="63"/>
  <c r="B163" i="63"/>
  <c r="C163" i="63"/>
  <c r="E163" i="63"/>
  <c r="F163" i="63"/>
  <c r="D164" i="63"/>
  <c r="B164" i="63"/>
  <c r="C164" i="63"/>
  <c r="E164" i="63"/>
  <c r="F164" i="63"/>
  <c r="D165" i="63"/>
  <c r="B165" i="63"/>
  <c r="C165" i="63"/>
  <c r="E165" i="63"/>
  <c r="F165" i="63"/>
  <c r="D166" i="63"/>
  <c r="B166" i="63"/>
  <c r="C166" i="63"/>
  <c r="E166" i="63"/>
  <c r="F166" i="63"/>
  <c r="D167" i="63"/>
  <c r="B167" i="63"/>
  <c r="C167" i="63"/>
  <c r="E167" i="63"/>
  <c r="F167" i="63"/>
  <c r="D168" i="63"/>
  <c r="B168" i="63"/>
  <c r="C168" i="63"/>
  <c r="E168" i="63"/>
  <c r="F168" i="63"/>
  <c r="D169" i="63"/>
  <c r="B169" i="63"/>
  <c r="C169" i="63"/>
  <c r="E169" i="63"/>
  <c r="F169" i="63"/>
  <c r="D170" i="63"/>
  <c r="B170" i="63"/>
  <c r="C170" i="63"/>
  <c r="E170" i="63"/>
  <c r="F170" i="63"/>
  <c r="D171" i="63"/>
  <c r="B171" i="63"/>
  <c r="C171" i="63"/>
  <c r="E171" i="63"/>
  <c r="F171" i="63"/>
  <c r="D172" i="63"/>
  <c r="B172" i="63"/>
  <c r="C172" i="63"/>
  <c r="E172" i="63"/>
  <c r="F172" i="63"/>
  <c r="D173" i="63"/>
  <c r="B173" i="63"/>
  <c r="C173" i="63"/>
  <c r="E173" i="63"/>
  <c r="F173" i="63"/>
  <c r="D174" i="63"/>
  <c r="B174" i="63"/>
  <c r="C174" i="63"/>
  <c r="E174" i="63"/>
  <c r="F174" i="63"/>
  <c r="D175" i="63"/>
  <c r="B175" i="63"/>
  <c r="C175" i="63"/>
  <c r="E175" i="63"/>
  <c r="F175" i="63"/>
  <c r="D176" i="63"/>
  <c r="B176" i="63"/>
  <c r="C176" i="63"/>
  <c r="E176" i="63"/>
  <c r="F176" i="63"/>
  <c r="D177" i="63"/>
  <c r="B177" i="63"/>
  <c r="C177" i="63"/>
  <c r="E177" i="63"/>
  <c r="F177" i="63"/>
  <c r="D178" i="63"/>
  <c r="B178" i="63"/>
  <c r="C178" i="63"/>
  <c r="E178" i="63"/>
  <c r="F178" i="63"/>
  <c r="D179" i="63"/>
  <c r="B179" i="63"/>
  <c r="C179" i="63"/>
  <c r="E179" i="63"/>
  <c r="F179" i="63"/>
  <c r="D180" i="63"/>
  <c r="B180" i="63"/>
  <c r="C180" i="63"/>
  <c r="E180" i="63"/>
  <c r="F180" i="63"/>
  <c r="D181" i="63"/>
  <c r="B181" i="63"/>
  <c r="C181" i="63"/>
  <c r="E181" i="63"/>
  <c r="F181" i="63"/>
  <c r="D182" i="63"/>
  <c r="B182" i="63"/>
  <c r="C182" i="63"/>
  <c r="E182" i="63"/>
  <c r="F182" i="63"/>
  <c r="D183" i="63"/>
  <c r="B183" i="63"/>
  <c r="C183" i="63"/>
  <c r="E183" i="63"/>
  <c r="F183" i="63"/>
  <c r="D184" i="63"/>
  <c r="B184" i="63"/>
  <c r="C184" i="63"/>
  <c r="E184" i="63"/>
  <c r="F184" i="63"/>
  <c r="D185" i="63"/>
  <c r="B185" i="63"/>
  <c r="C185" i="63"/>
  <c r="E185" i="63"/>
  <c r="F185" i="63"/>
  <c r="D186" i="63"/>
  <c r="B186" i="63"/>
  <c r="C186" i="63"/>
  <c r="E186" i="63"/>
  <c r="F186" i="63"/>
  <c r="D187" i="63"/>
  <c r="B187" i="63"/>
  <c r="C187" i="63"/>
  <c r="E187" i="63"/>
  <c r="F187" i="63"/>
  <c r="D188" i="63"/>
  <c r="B188" i="63"/>
  <c r="C188" i="63"/>
  <c r="E188" i="63"/>
  <c r="F188" i="63"/>
  <c r="D189" i="63"/>
  <c r="B189" i="63"/>
  <c r="C189" i="63"/>
  <c r="E189" i="63"/>
  <c r="F189" i="63"/>
  <c r="D190" i="63"/>
  <c r="B190" i="63"/>
  <c r="C190" i="63"/>
  <c r="E190" i="63"/>
  <c r="F190" i="63"/>
  <c r="D191" i="63"/>
  <c r="B191" i="63"/>
  <c r="C191" i="63"/>
  <c r="E191" i="63"/>
  <c r="F191" i="63"/>
  <c r="D192" i="63"/>
  <c r="B192" i="63"/>
  <c r="C192" i="63"/>
  <c r="E192" i="63"/>
  <c r="F192" i="63"/>
  <c r="D193" i="63"/>
  <c r="B193" i="63"/>
  <c r="C193" i="63"/>
  <c r="E193" i="63"/>
  <c r="F193" i="63"/>
  <c r="D194" i="63"/>
  <c r="B194" i="63"/>
  <c r="C194" i="63"/>
  <c r="E194" i="63"/>
  <c r="F194" i="63"/>
  <c r="D195" i="63"/>
  <c r="B195" i="63"/>
  <c r="C195" i="63"/>
  <c r="E195" i="63"/>
  <c r="F195" i="63"/>
  <c r="D196" i="63"/>
  <c r="B196" i="63"/>
  <c r="C196" i="63"/>
  <c r="E196" i="63"/>
  <c r="F196" i="63"/>
  <c r="D197" i="63"/>
  <c r="B197" i="63"/>
  <c r="C197" i="63"/>
  <c r="E197" i="63"/>
  <c r="F197" i="63"/>
  <c r="D198" i="63"/>
  <c r="B198" i="63"/>
  <c r="C198" i="63"/>
  <c r="E198" i="63"/>
  <c r="F198" i="63"/>
  <c r="D199" i="63"/>
  <c r="B199" i="63"/>
  <c r="C199" i="63"/>
  <c r="E199" i="63"/>
  <c r="F199" i="63"/>
  <c r="D200" i="63"/>
  <c r="B200" i="63"/>
  <c r="C200" i="63"/>
  <c r="E200" i="63"/>
  <c r="F200" i="63"/>
  <c r="D201" i="63"/>
  <c r="B201" i="63"/>
  <c r="C201" i="63"/>
  <c r="E201" i="63"/>
  <c r="F201" i="63"/>
  <c r="D202" i="63"/>
  <c r="B202" i="63"/>
  <c r="C202" i="63"/>
  <c r="E202" i="63"/>
  <c r="F202" i="63"/>
  <c r="D203" i="63"/>
  <c r="B203" i="63"/>
  <c r="C203" i="63"/>
  <c r="E203" i="63"/>
  <c r="F203" i="63"/>
  <c r="D204" i="63"/>
  <c r="B204" i="63"/>
  <c r="C204" i="63"/>
  <c r="E204" i="63"/>
  <c r="F204" i="63"/>
  <c r="D205" i="63"/>
  <c r="B205" i="63"/>
  <c r="C205" i="63"/>
  <c r="E205" i="63"/>
  <c r="F205" i="63"/>
  <c r="D206" i="63"/>
  <c r="B206" i="63"/>
  <c r="C206" i="63"/>
  <c r="E206" i="63"/>
  <c r="F206" i="63"/>
  <c r="D207" i="63"/>
  <c r="B207" i="63"/>
  <c r="C207" i="63"/>
  <c r="E207" i="63"/>
  <c r="F207" i="63"/>
  <c r="D208" i="63"/>
  <c r="B208" i="63"/>
  <c r="C208" i="63"/>
  <c r="E208" i="63"/>
  <c r="F208" i="63"/>
  <c r="D209" i="63"/>
  <c r="B209" i="63"/>
  <c r="C209" i="63"/>
  <c r="E209" i="63"/>
  <c r="F209" i="63"/>
  <c r="D210" i="63"/>
  <c r="B210" i="63"/>
  <c r="C210" i="63"/>
  <c r="E210" i="63"/>
  <c r="F210" i="63"/>
  <c r="D211" i="63"/>
  <c r="B211" i="63"/>
  <c r="C211" i="63"/>
  <c r="E211" i="63"/>
  <c r="F211" i="63"/>
  <c r="D212" i="63"/>
  <c r="B212" i="63"/>
  <c r="C212" i="63"/>
  <c r="E212" i="63"/>
  <c r="F212" i="63"/>
  <c r="D213" i="63"/>
  <c r="B213" i="63"/>
  <c r="C213" i="63"/>
  <c r="E213" i="63"/>
  <c r="F213" i="63"/>
  <c r="D214" i="63"/>
  <c r="B214" i="63"/>
  <c r="C214" i="63"/>
  <c r="E214" i="63"/>
  <c r="F214" i="63"/>
  <c r="D215" i="63"/>
  <c r="B215" i="63"/>
  <c r="C215" i="63"/>
  <c r="E215" i="63"/>
  <c r="F215" i="63"/>
  <c r="D216" i="63"/>
  <c r="B216" i="63"/>
  <c r="C216" i="63"/>
  <c r="E216" i="63"/>
  <c r="F216" i="63"/>
  <c r="D217" i="63"/>
  <c r="B217" i="63"/>
  <c r="C217" i="63"/>
  <c r="E217" i="63"/>
  <c r="F217" i="63"/>
  <c r="D218" i="63"/>
  <c r="B218" i="63"/>
  <c r="C218" i="63"/>
  <c r="E218" i="63"/>
  <c r="F218" i="63"/>
  <c r="D219" i="63"/>
  <c r="B219" i="63"/>
  <c r="C219" i="63"/>
  <c r="E219" i="63"/>
  <c r="F219" i="63"/>
  <c r="D220" i="63"/>
  <c r="B220" i="63"/>
  <c r="C220" i="63"/>
  <c r="E220" i="63"/>
  <c r="F220" i="63"/>
  <c r="D221" i="63"/>
  <c r="B221" i="63"/>
  <c r="C221" i="63"/>
  <c r="E221" i="63"/>
  <c r="F221" i="63"/>
  <c r="D222" i="63"/>
  <c r="B222" i="63"/>
  <c r="C222" i="63"/>
  <c r="E222" i="63"/>
  <c r="F222" i="63"/>
  <c r="D223" i="63"/>
  <c r="B223" i="63"/>
  <c r="C223" i="63"/>
  <c r="E223" i="63"/>
  <c r="F223" i="63"/>
  <c r="D224" i="63"/>
  <c r="B224" i="63"/>
  <c r="C224" i="63"/>
  <c r="E224" i="63"/>
  <c r="F224" i="63"/>
  <c r="D225" i="63"/>
  <c r="B225" i="63"/>
  <c r="C225" i="63"/>
  <c r="E225" i="63"/>
  <c r="F225" i="63"/>
  <c r="D226" i="63"/>
  <c r="B226" i="63"/>
  <c r="C226" i="63"/>
  <c r="E226" i="63"/>
  <c r="F226" i="63"/>
  <c r="D227" i="63"/>
  <c r="B227" i="63"/>
  <c r="C227" i="63"/>
  <c r="E227" i="63"/>
  <c r="F227" i="63"/>
  <c r="D228" i="63"/>
  <c r="B228" i="63"/>
  <c r="C228" i="63"/>
  <c r="E228" i="63"/>
  <c r="F228" i="63"/>
  <c r="D229" i="63"/>
  <c r="B229" i="63"/>
  <c r="C229" i="63"/>
  <c r="E229" i="63"/>
  <c r="F229" i="63"/>
  <c r="D230" i="63"/>
  <c r="B230" i="63"/>
  <c r="C230" i="63"/>
  <c r="E230" i="63"/>
  <c r="F230" i="63"/>
  <c r="D231" i="63"/>
  <c r="B231" i="63"/>
  <c r="C231" i="63"/>
  <c r="E231" i="63"/>
  <c r="F231" i="63"/>
  <c r="D232" i="63"/>
  <c r="B232" i="63"/>
  <c r="C232" i="63"/>
  <c r="E232" i="63"/>
  <c r="F232" i="63"/>
  <c r="D233" i="63"/>
  <c r="B233" i="63"/>
  <c r="C233" i="63"/>
  <c r="E233" i="63"/>
  <c r="F233" i="63"/>
  <c r="D234" i="63"/>
  <c r="B234" i="63"/>
  <c r="C234" i="63"/>
  <c r="E234" i="63"/>
  <c r="F234" i="63"/>
  <c r="D235" i="63"/>
  <c r="B235" i="63"/>
  <c r="C235" i="63"/>
  <c r="E235" i="63"/>
  <c r="F235" i="63"/>
  <c r="D236" i="63"/>
  <c r="B236" i="63"/>
  <c r="C236" i="63"/>
  <c r="E236" i="63"/>
  <c r="F236" i="63"/>
  <c r="D237" i="63"/>
  <c r="B237" i="63"/>
  <c r="C237" i="63"/>
  <c r="E237" i="63"/>
  <c r="F237" i="63"/>
  <c r="D238" i="63"/>
  <c r="B238" i="63"/>
  <c r="C238" i="63"/>
  <c r="E238" i="63"/>
  <c r="F238" i="63"/>
  <c r="D239" i="63"/>
  <c r="B239" i="63"/>
  <c r="C239" i="63"/>
  <c r="E239" i="63"/>
  <c r="F239" i="63"/>
  <c r="D240" i="63"/>
  <c r="B240" i="63"/>
  <c r="C240" i="63"/>
  <c r="E240" i="63"/>
  <c r="F240" i="63"/>
  <c r="D241" i="63"/>
  <c r="B241" i="63"/>
  <c r="C241" i="63"/>
  <c r="E241" i="63"/>
  <c r="F241" i="63"/>
  <c r="D242" i="63"/>
  <c r="B242" i="63"/>
  <c r="C242" i="63"/>
  <c r="E242" i="63"/>
  <c r="F242" i="63"/>
  <c r="D243" i="63"/>
  <c r="B243" i="63"/>
  <c r="C243" i="63"/>
  <c r="E243" i="63"/>
  <c r="F243" i="63"/>
  <c r="D244" i="63"/>
  <c r="B244" i="63"/>
  <c r="C244" i="63"/>
  <c r="E244" i="63"/>
  <c r="F244" i="63"/>
  <c r="D245" i="63"/>
  <c r="B245" i="63"/>
  <c r="C245" i="63"/>
  <c r="E245" i="63"/>
  <c r="F245" i="63"/>
  <c r="D246" i="63"/>
  <c r="B246" i="63"/>
  <c r="C246" i="63"/>
  <c r="E246" i="63"/>
  <c r="F246" i="63"/>
  <c r="D247" i="63"/>
  <c r="B247" i="63"/>
  <c r="C247" i="63"/>
  <c r="E247" i="63"/>
  <c r="F247" i="63"/>
  <c r="D248" i="63"/>
  <c r="B248" i="63"/>
  <c r="C248" i="63"/>
  <c r="E248" i="63"/>
  <c r="F248" i="63"/>
  <c r="D249" i="63"/>
  <c r="B249" i="63"/>
  <c r="C249" i="63"/>
  <c r="E249" i="63"/>
  <c r="F249" i="63"/>
  <c r="D250" i="63"/>
  <c r="B250" i="63"/>
  <c r="C250" i="63"/>
  <c r="E250" i="63"/>
  <c r="F250" i="63"/>
  <c r="D251" i="63"/>
  <c r="B251" i="63"/>
  <c r="C251" i="63"/>
  <c r="E251" i="63"/>
  <c r="F251" i="63"/>
  <c r="D252" i="63"/>
  <c r="B252" i="63"/>
  <c r="C252" i="63"/>
  <c r="E252" i="63"/>
  <c r="F252" i="63"/>
  <c r="D253" i="63"/>
  <c r="B253" i="63"/>
  <c r="C253" i="63"/>
  <c r="E253" i="63"/>
  <c r="F253" i="63"/>
  <c r="D254" i="63"/>
  <c r="B254" i="63"/>
  <c r="C254" i="63"/>
  <c r="E254" i="63"/>
  <c r="F254" i="63"/>
  <c r="D255" i="63"/>
  <c r="B255" i="63"/>
  <c r="C255" i="63"/>
  <c r="E255" i="63"/>
  <c r="F255" i="63"/>
  <c r="D256" i="63"/>
  <c r="B256" i="63"/>
  <c r="C256" i="63"/>
  <c r="E256" i="63"/>
  <c r="F256" i="63"/>
  <c r="D257" i="63"/>
  <c r="B257" i="63"/>
  <c r="C257" i="63"/>
  <c r="E257" i="63"/>
  <c r="F257" i="63"/>
  <c r="D258" i="63"/>
  <c r="B258" i="63"/>
  <c r="C258" i="63"/>
  <c r="E258" i="63"/>
  <c r="F258" i="63"/>
  <c r="D259" i="63"/>
  <c r="B259" i="63"/>
  <c r="C259" i="63"/>
  <c r="E259" i="63"/>
  <c r="F259" i="63"/>
  <c r="D260" i="63"/>
  <c r="B260" i="63"/>
  <c r="C260" i="63"/>
  <c r="E260" i="63"/>
  <c r="F260" i="63"/>
  <c r="D261" i="63"/>
  <c r="B261" i="63"/>
  <c r="C261" i="63"/>
  <c r="E261" i="63"/>
  <c r="F261" i="63"/>
  <c r="D262" i="63"/>
  <c r="B262" i="63"/>
  <c r="C262" i="63"/>
  <c r="E262" i="63"/>
  <c r="F262" i="63"/>
  <c r="D263" i="63"/>
  <c r="B263" i="63"/>
  <c r="C263" i="63"/>
  <c r="E263" i="63"/>
  <c r="F263" i="63"/>
  <c r="D264" i="63"/>
  <c r="B264" i="63"/>
  <c r="C264" i="63"/>
  <c r="E264" i="63"/>
  <c r="F264" i="63"/>
  <c r="D265" i="63"/>
  <c r="B265" i="63"/>
  <c r="C265" i="63"/>
  <c r="E265" i="63"/>
  <c r="F265" i="63"/>
  <c r="D266" i="63"/>
  <c r="B266" i="63"/>
  <c r="C266" i="63"/>
  <c r="E266" i="63"/>
  <c r="F266" i="63"/>
  <c r="D267" i="63"/>
  <c r="B267" i="63"/>
  <c r="C267" i="63"/>
  <c r="E267" i="63"/>
  <c r="F267" i="63"/>
  <c r="D268" i="63"/>
  <c r="B268" i="63"/>
  <c r="C268" i="63"/>
  <c r="E268" i="63"/>
  <c r="F268" i="63"/>
  <c r="D269" i="63"/>
  <c r="B269" i="63"/>
  <c r="C269" i="63"/>
  <c r="E269" i="63"/>
  <c r="F269" i="63"/>
  <c r="D270" i="63"/>
  <c r="B270" i="63"/>
  <c r="C270" i="63"/>
  <c r="E270" i="63"/>
  <c r="F270" i="63"/>
  <c r="D271" i="63"/>
  <c r="B271" i="63"/>
  <c r="C271" i="63"/>
  <c r="E271" i="63"/>
  <c r="F271" i="63"/>
  <c r="D272" i="63"/>
  <c r="B272" i="63"/>
  <c r="C272" i="63"/>
  <c r="E272" i="63"/>
  <c r="F272" i="63"/>
  <c r="D273" i="63"/>
  <c r="B273" i="63"/>
  <c r="C273" i="63"/>
  <c r="E273" i="63"/>
  <c r="F273" i="63"/>
  <c r="D274" i="63"/>
  <c r="B274" i="63"/>
  <c r="C274" i="63"/>
  <c r="E274" i="63"/>
  <c r="F274" i="63"/>
  <c r="D275" i="63"/>
  <c r="B275" i="63"/>
  <c r="C275" i="63"/>
  <c r="E275" i="63"/>
  <c r="F275" i="63"/>
  <c r="D276" i="63"/>
  <c r="B276" i="63"/>
  <c r="C276" i="63"/>
  <c r="E276" i="63"/>
  <c r="F276" i="63"/>
  <c r="D277" i="63"/>
  <c r="B277" i="63"/>
  <c r="C277" i="63"/>
  <c r="E277" i="63"/>
  <c r="F277" i="63"/>
  <c r="D278" i="63"/>
  <c r="B278" i="63"/>
  <c r="C278" i="63"/>
  <c r="E278" i="63"/>
  <c r="F278" i="63"/>
  <c r="D279" i="63"/>
  <c r="B279" i="63"/>
  <c r="C279" i="63"/>
  <c r="E279" i="63"/>
  <c r="F279" i="63"/>
  <c r="D280" i="63"/>
  <c r="B280" i="63"/>
  <c r="C280" i="63"/>
  <c r="E280" i="63"/>
  <c r="F280" i="63"/>
  <c r="D281" i="63"/>
  <c r="B281" i="63"/>
  <c r="C281" i="63"/>
  <c r="E281" i="63"/>
  <c r="F281" i="63"/>
  <c r="D282" i="63"/>
  <c r="B282" i="63"/>
  <c r="C282" i="63"/>
  <c r="E282" i="63"/>
  <c r="F282" i="63"/>
  <c r="D283" i="63"/>
  <c r="B283" i="63"/>
  <c r="C283" i="63"/>
  <c r="E283" i="63"/>
  <c r="F283" i="63"/>
  <c r="D284" i="63"/>
  <c r="B284" i="63"/>
  <c r="C284" i="63"/>
  <c r="E284" i="63"/>
  <c r="F284" i="63"/>
  <c r="D285" i="63"/>
  <c r="B285" i="63"/>
  <c r="C285" i="63"/>
  <c r="E285" i="63"/>
  <c r="F285" i="63"/>
  <c r="D286" i="63"/>
  <c r="B286" i="63"/>
  <c r="C286" i="63"/>
  <c r="E286" i="63"/>
  <c r="F286" i="63"/>
  <c r="D287" i="63"/>
  <c r="B287" i="63"/>
  <c r="C287" i="63"/>
  <c r="E287" i="63"/>
  <c r="F287" i="63"/>
  <c r="D288" i="63"/>
  <c r="B288" i="63"/>
  <c r="C288" i="63"/>
  <c r="E288" i="63"/>
  <c r="F288" i="63"/>
  <c r="D289" i="63"/>
  <c r="B289" i="63"/>
  <c r="C289" i="63"/>
  <c r="E289" i="63"/>
  <c r="F289" i="63"/>
  <c r="D290" i="63"/>
  <c r="B290" i="63"/>
  <c r="C290" i="63"/>
  <c r="E290" i="63"/>
  <c r="F290" i="63"/>
  <c r="D291" i="63"/>
  <c r="B291" i="63"/>
  <c r="C291" i="63"/>
  <c r="E291" i="63"/>
  <c r="F291" i="63"/>
  <c r="D292" i="63"/>
  <c r="B292" i="63"/>
  <c r="C292" i="63"/>
  <c r="E292" i="63"/>
  <c r="F292" i="63"/>
  <c r="D293" i="63"/>
  <c r="B293" i="63"/>
  <c r="C293" i="63"/>
  <c r="E293" i="63"/>
  <c r="F293" i="63"/>
  <c r="D294" i="63"/>
  <c r="B294" i="63"/>
  <c r="C294" i="63"/>
  <c r="E294" i="63"/>
  <c r="F294" i="63"/>
  <c r="D295" i="63"/>
  <c r="B295" i="63"/>
  <c r="C295" i="63"/>
  <c r="E295" i="63"/>
  <c r="F295" i="63"/>
  <c r="D296" i="63"/>
  <c r="B296" i="63"/>
  <c r="C296" i="63"/>
  <c r="E296" i="63"/>
  <c r="F296" i="63"/>
  <c r="D297" i="63"/>
  <c r="B297" i="63"/>
  <c r="C297" i="63"/>
  <c r="E297" i="63"/>
  <c r="F297" i="63"/>
  <c r="D298" i="63"/>
  <c r="B298" i="63"/>
  <c r="C298" i="63"/>
  <c r="E298" i="63"/>
  <c r="F298" i="63"/>
  <c r="D299" i="63"/>
  <c r="B299" i="63"/>
  <c r="C299" i="63"/>
  <c r="E299" i="63"/>
  <c r="F299" i="63"/>
  <c r="D300" i="63"/>
  <c r="B300" i="63"/>
  <c r="C300" i="63"/>
  <c r="E300" i="63"/>
  <c r="F300" i="63"/>
  <c r="D301" i="63"/>
  <c r="B301" i="63"/>
  <c r="C301" i="63"/>
  <c r="E301" i="63"/>
  <c r="F301" i="63"/>
  <c r="D302" i="63"/>
  <c r="B302" i="63"/>
  <c r="C302" i="63"/>
  <c r="E302" i="63"/>
  <c r="F302" i="63"/>
  <c r="D303" i="63"/>
  <c r="B303" i="63"/>
  <c r="C303" i="63"/>
  <c r="E303" i="63"/>
  <c r="F303" i="63"/>
  <c r="D304" i="63"/>
  <c r="B304" i="63"/>
  <c r="C304" i="63"/>
  <c r="E304" i="63"/>
  <c r="F304" i="63"/>
  <c r="D305" i="63"/>
  <c r="B305" i="63"/>
  <c r="C305" i="63"/>
  <c r="E305" i="63"/>
  <c r="F305" i="63"/>
  <c r="D306" i="63"/>
  <c r="B306" i="63"/>
  <c r="C306" i="63"/>
  <c r="E306" i="63"/>
  <c r="F306" i="63"/>
  <c r="D307" i="63"/>
  <c r="B307" i="63"/>
  <c r="C307" i="63"/>
  <c r="E307" i="63"/>
  <c r="F307" i="63"/>
  <c r="D308" i="63"/>
  <c r="B308" i="63"/>
  <c r="C308" i="63"/>
  <c r="E308" i="63"/>
  <c r="F308" i="63"/>
  <c r="D309" i="63"/>
  <c r="B309" i="63"/>
  <c r="C309" i="63"/>
  <c r="E309" i="63"/>
  <c r="F309" i="63"/>
  <c r="D310" i="63"/>
  <c r="B310" i="63"/>
  <c r="C310" i="63"/>
  <c r="E310" i="63"/>
  <c r="F310" i="63"/>
  <c r="D311" i="63"/>
  <c r="B311" i="63"/>
  <c r="C311" i="63"/>
  <c r="E311" i="63"/>
  <c r="F311" i="63"/>
  <c r="D312" i="63"/>
  <c r="B312" i="63"/>
  <c r="C312" i="63"/>
  <c r="E312" i="63"/>
  <c r="F312" i="63"/>
  <c r="D313" i="63"/>
  <c r="B313" i="63"/>
  <c r="C313" i="63"/>
  <c r="E313" i="63"/>
  <c r="F313" i="63"/>
  <c r="D314" i="63"/>
  <c r="B314" i="63"/>
  <c r="C314" i="63"/>
  <c r="E314" i="63"/>
  <c r="F314" i="63"/>
  <c r="D315" i="63"/>
  <c r="B315" i="63"/>
  <c r="C315" i="63"/>
  <c r="E315" i="63"/>
  <c r="F315" i="63"/>
  <c r="D316" i="63"/>
  <c r="B316" i="63"/>
  <c r="C316" i="63"/>
  <c r="E316" i="63"/>
  <c r="F316" i="63"/>
  <c r="D317" i="63"/>
  <c r="B317" i="63"/>
  <c r="C317" i="63"/>
  <c r="E317" i="63"/>
  <c r="F317" i="63"/>
  <c r="D318" i="63"/>
  <c r="B318" i="63"/>
  <c r="C318" i="63"/>
  <c r="E318" i="63"/>
  <c r="F318" i="63"/>
  <c r="D319" i="63"/>
  <c r="B319" i="63"/>
  <c r="C319" i="63"/>
  <c r="E319" i="63"/>
  <c r="F319" i="63"/>
  <c r="D320" i="63"/>
  <c r="B320" i="63"/>
  <c r="C320" i="63"/>
  <c r="E320" i="63"/>
  <c r="F320" i="63"/>
  <c r="D321" i="63"/>
  <c r="B321" i="63"/>
  <c r="C321" i="63"/>
  <c r="E321" i="63"/>
  <c r="F321" i="63"/>
  <c r="D322" i="63"/>
  <c r="B322" i="63"/>
  <c r="C322" i="63"/>
  <c r="E322" i="63"/>
  <c r="F322" i="63"/>
  <c r="D323" i="63"/>
  <c r="B323" i="63"/>
  <c r="C323" i="63"/>
  <c r="E323" i="63"/>
  <c r="F323" i="63"/>
  <c r="D324" i="63"/>
  <c r="B324" i="63"/>
  <c r="C324" i="63"/>
  <c r="E324" i="63"/>
  <c r="F324" i="63"/>
  <c r="D325" i="63"/>
  <c r="B325" i="63"/>
  <c r="C325" i="63"/>
  <c r="E325" i="63"/>
  <c r="F325" i="63"/>
  <c r="D326" i="63"/>
  <c r="B326" i="63"/>
  <c r="C326" i="63"/>
  <c r="E326" i="63"/>
  <c r="F326" i="63"/>
  <c r="D327" i="63"/>
  <c r="B327" i="63"/>
  <c r="C327" i="63"/>
  <c r="E327" i="63"/>
  <c r="F327" i="63"/>
  <c r="D328" i="63"/>
  <c r="B328" i="63"/>
  <c r="C328" i="63"/>
  <c r="E328" i="63"/>
  <c r="F328" i="63"/>
  <c r="D329" i="63"/>
  <c r="B329" i="63"/>
  <c r="C329" i="63"/>
  <c r="E329" i="63"/>
  <c r="F329" i="63"/>
  <c r="D330" i="63"/>
  <c r="B330" i="63"/>
  <c r="C330" i="63"/>
  <c r="E330" i="63"/>
  <c r="F330" i="63"/>
  <c r="D331" i="63"/>
  <c r="B331" i="63"/>
  <c r="C331" i="63"/>
  <c r="E331" i="63"/>
  <c r="F331" i="63"/>
  <c r="D332" i="63"/>
  <c r="B332" i="63"/>
  <c r="C332" i="63"/>
  <c r="E332" i="63"/>
  <c r="F332" i="63"/>
  <c r="D333" i="63"/>
  <c r="B333" i="63"/>
  <c r="C333" i="63"/>
  <c r="E333" i="63"/>
  <c r="F333" i="63"/>
  <c r="D334" i="63"/>
  <c r="B334" i="63"/>
  <c r="C334" i="63"/>
  <c r="E334" i="63"/>
  <c r="F334" i="63"/>
  <c r="D335" i="63"/>
  <c r="B335" i="63"/>
  <c r="C335" i="63"/>
  <c r="E335" i="63"/>
  <c r="F335" i="63"/>
  <c r="D336" i="63"/>
  <c r="B336" i="63"/>
  <c r="C336" i="63"/>
  <c r="E336" i="63"/>
  <c r="F336" i="63"/>
  <c r="D337" i="63"/>
  <c r="B337" i="63"/>
  <c r="C337" i="63"/>
  <c r="E337" i="63"/>
  <c r="F337" i="63"/>
  <c r="D338" i="63"/>
  <c r="B338" i="63"/>
  <c r="C338" i="63"/>
  <c r="E338" i="63"/>
  <c r="F338" i="63"/>
  <c r="D339" i="63"/>
  <c r="B339" i="63"/>
  <c r="C339" i="63"/>
  <c r="E339" i="63"/>
  <c r="F339" i="63"/>
  <c r="D340" i="63"/>
  <c r="B340" i="63"/>
  <c r="C340" i="63"/>
  <c r="E340" i="63"/>
  <c r="F340" i="63"/>
  <c r="D341" i="63"/>
  <c r="B341" i="63"/>
  <c r="C341" i="63"/>
  <c r="E341" i="63"/>
  <c r="F341" i="63"/>
  <c r="D342" i="63"/>
  <c r="B342" i="63"/>
  <c r="C342" i="63"/>
  <c r="E342" i="63"/>
  <c r="F342" i="63"/>
  <c r="D343" i="63"/>
  <c r="B343" i="63"/>
  <c r="C343" i="63"/>
  <c r="E343" i="63"/>
  <c r="F343" i="63"/>
  <c r="D344" i="63"/>
  <c r="B344" i="63"/>
  <c r="C344" i="63"/>
  <c r="E344" i="63"/>
  <c r="F344" i="63"/>
  <c r="D345" i="63"/>
  <c r="B345" i="63"/>
  <c r="C345" i="63"/>
  <c r="E345" i="63"/>
  <c r="F345" i="63"/>
  <c r="D346" i="63"/>
  <c r="B346" i="63"/>
  <c r="C346" i="63"/>
  <c r="E346" i="63"/>
  <c r="F346" i="63"/>
  <c r="D347" i="63"/>
  <c r="B347" i="63"/>
  <c r="C347" i="63"/>
  <c r="E347" i="63"/>
  <c r="F347" i="63"/>
  <c r="D348" i="63"/>
  <c r="B348" i="63"/>
  <c r="C348" i="63"/>
  <c r="E348" i="63"/>
  <c r="F348" i="63"/>
  <c r="D349" i="63"/>
  <c r="B349" i="63"/>
  <c r="C349" i="63"/>
  <c r="E349" i="63"/>
  <c r="F349" i="63"/>
  <c r="D350" i="63"/>
  <c r="B350" i="63"/>
  <c r="C350" i="63"/>
  <c r="E350" i="63"/>
  <c r="F350" i="63"/>
  <c r="D351" i="63"/>
  <c r="B351" i="63"/>
  <c r="C351" i="63"/>
  <c r="E351" i="63"/>
  <c r="F351" i="63"/>
  <c r="D352" i="63"/>
  <c r="B352" i="63"/>
  <c r="C352" i="63"/>
  <c r="E352" i="63"/>
  <c r="F352" i="63"/>
  <c r="D353" i="63"/>
  <c r="B353" i="63"/>
  <c r="C353" i="63"/>
  <c r="E353" i="63"/>
  <c r="F353" i="63"/>
  <c r="D354" i="63"/>
  <c r="B354" i="63"/>
  <c r="C354" i="63"/>
  <c r="E354" i="63"/>
  <c r="F354" i="63"/>
  <c r="D355" i="63"/>
  <c r="B355" i="63"/>
  <c r="C355" i="63"/>
  <c r="E355" i="63"/>
  <c r="F355" i="63"/>
  <c r="D356" i="63"/>
  <c r="B356" i="63"/>
  <c r="C356" i="63"/>
  <c r="E356" i="63"/>
  <c r="F356" i="63"/>
  <c r="D357" i="63"/>
  <c r="B357" i="63"/>
  <c r="C357" i="63"/>
  <c r="E357" i="63"/>
  <c r="F357" i="63"/>
  <c r="D358" i="63"/>
  <c r="B358" i="63"/>
  <c r="C358" i="63"/>
  <c r="E358" i="63"/>
  <c r="F358" i="63"/>
  <c r="D359" i="63"/>
  <c r="B359" i="63"/>
  <c r="C359" i="63"/>
  <c r="E359" i="63"/>
  <c r="F359" i="63"/>
  <c r="D360" i="63"/>
  <c r="B360" i="63"/>
  <c r="C360" i="63"/>
  <c r="E360" i="63"/>
  <c r="F360" i="63"/>
  <c r="D361" i="63"/>
  <c r="B361" i="63"/>
  <c r="C361" i="63"/>
  <c r="E361" i="63"/>
  <c r="F361" i="63"/>
  <c r="D362" i="63"/>
  <c r="B362" i="63"/>
  <c r="C362" i="63"/>
  <c r="E362" i="63"/>
  <c r="F362" i="63"/>
  <c r="D363" i="63"/>
  <c r="B363" i="63"/>
  <c r="C363" i="63"/>
  <c r="E363" i="63"/>
  <c r="F363" i="63"/>
  <c r="D364" i="63"/>
  <c r="B364" i="63"/>
  <c r="C364" i="63"/>
  <c r="E364" i="63"/>
  <c r="F364" i="63"/>
  <c r="D365" i="63"/>
  <c r="B365" i="63"/>
  <c r="C365" i="63"/>
  <c r="E365" i="63"/>
  <c r="F365" i="63"/>
  <c r="D366" i="63"/>
  <c r="B366" i="63"/>
  <c r="C366" i="63"/>
  <c r="E366" i="63"/>
  <c r="F366" i="63"/>
  <c r="D367" i="63"/>
  <c r="B367" i="63"/>
  <c r="C367" i="63"/>
  <c r="E367" i="63"/>
  <c r="F367" i="63"/>
  <c r="D368" i="63"/>
  <c r="B368" i="63"/>
  <c r="C368" i="63"/>
  <c r="E368" i="63"/>
  <c r="F368" i="63"/>
  <c r="D369" i="63"/>
  <c r="B369" i="63"/>
  <c r="C369" i="63"/>
  <c r="E369" i="63"/>
  <c r="F369" i="63"/>
  <c r="D370" i="63"/>
  <c r="B370" i="63"/>
  <c r="C370" i="63"/>
  <c r="E370" i="63"/>
  <c r="F370" i="63"/>
  <c r="D371" i="63"/>
  <c r="B371" i="63"/>
  <c r="C371" i="63"/>
  <c r="E371" i="63"/>
  <c r="F371" i="63"/>
  <c r="D372" i="63"/>
  <c r="B372" i="63"/>
  <c r="C372" i="63"/>
  <c r="E372" i="63"/>
  <c r="F372" i="63"/>
  <c r="D373" i="63"/>
  <c r="B373" i="63"/>
  <c r="C373" i="63"/>
  <c r="E373" i="63"/>
  <c r="F373" i="63"/>
  <c r="D374" i="63"/>
  <c r="B374" i="63"/>
  <c r="C374" i="63"/>
  <c r="E374" i="63"/>
  <c r="F374" i="63"/>
  <c r="D375" i="63"/>
  <c r="B375" i="63"/>
  <c r="C375" i="63"/>
  <c r="E375" i="63"/>
  <c r="F375" i="63"/>
  <c r="D376" i="63"/>
  <c r="B376" i="63"/>
  <c r="C376" i="63"/>
  <c r="E376" i="63"/>
  <c r="F376" i="63"/>
  <c r="D377" i="63"/>
  <c r="B377" i="63"/>
  <c r="C377" i="63"/>
  <c r="E377" i="63"/>
  <c r="F377" i="63"/>
  <c r="D378" i="63"/>
  <c r="B378" i="63"/>
  <c r="C378" i="63"/>
  <c r="E378" i="63"/>
  <c r="F378" i="63"/>
  <c r="D379" i="63"/>
  <c r="B379" i="63"/>
  <c r="C379" i="63"/>
  <c r="E379" i="63"/>
  <c r="F379" i="63"/>
  <c r="D380" i="63"/>
  <c r="B380" i="63"/>
  <c r="C380" i="63"/>
  <c r="E380" i="63"/>
  <c r="F380" i="63"/>
  <c r="D381" i="63"/>
  <c r="B381" i="63"/>
  <c r="C381" i="63"/>
  <c r="E381" i="63"/>
  <c r="F381" i="63"/>
  <c r="D382" i="63"/>
  <c r="B382" i="63"/>
  <c r="C382" i="63"/>
  <c r="E382" i="63"/>
  <c r="F382" i="63"/>
  <c r="D383" i="63"/>
  <c r="B383" i="63"/>
  <c r="C383" i="63"/>
  <c r="E383" i="63"/>
  <c r="F383" i="63"/>
  <c r="D384" i="63"/>
  <c r="B384" i="63"/>
  <c r="C384" i="63"/>
  <c r="E384" i="63"/>
  <c r="F384" i="63"/>
  <c r="D385" i="63"/>
  <c r="B385" i="63"/>
  <c r="C385" i="63"/>
  <c r="E385" i="63"/>
  <c r="F385" i="63"/>
  <c r="D386" i="63"/>
  <c r="B386" i="63"/>
  <c r="C386" i="63"/>
  <c r="E386" i="63"/>
  <c r="F386" i="63"/>
  <c r="D387" i="63"/>
  <c r="B387" i="63"/>
  <c r="C387" i="63"/>
  <c r="E387" i="63"/>
  <c r="F387" i="63"/>
  <c r="D388" i="63"/>
  <c r="B388" i="63"/>
  <c r="C388" i="63"/>
  <c r="E388" i="63"/>
  <c r="F388" i="63"/>
  <c r="D389" i="63"/>
  <c r="B389" i="63"/>
  <c r="C389" i="63"/>
  <c r="E389" i="63"/>
  <c r="F389" i="63"/>
  <c r="D390" i="63"/>
  <c r="B390" i="63"/>
  <c r="C390" i="63"/>
  <c r="E390" i="63"/>
  <c r="F390" i="63"/>
  <c r="D391" i="63"/>
  <c r="B391" i="63"/>
  <c r="C391" i="63"/>
  <c r="E391" i="63"/>
  <c r="F391" i="63"/>
  <c r="D392" i="63"/>
  <c r="B392" i="63"/>
  <c r="C392" i="63"/>
  <c r="E392" i="63"/>
  <c r="F392" i="63"/>
  <c r="D393" i="63"/>
  <c r="B393" i="63"/>
  <c r="C393" i="63"/>
  <c r="E393" i="63"/>
  <c r="F393" i="63"/>
  <c r="D394" i="63"/>
  <c r="B394" i="63"/>
  <c r="C394" i="63"/>
  <c r="E394" i="63"/>
  <c r="F394" i="63"/>
  <c r="D395" i="63"/>
  <c r="B395" i="63"/>
  <c r="C395" i="63"/>
  <c r="E395" i="63"/>
  <c r="F395" i="63"/>
  <c r="D396" i="63"/>
  <c r="B396" i="63"/>
  <c r="C396" i="63"/>
  <c r="E396" i="63"/>
  <c r="F396" i="63"/>
  <c r="D397" i="63"/>
  <c r="B397" i="63"/>
  <c r="C397" i="63"/>
  <c r="E397" i="63"/>
  <c r="F397" i="63"/>
  <c r="D398" i="63"/>
  <c r="B398" i="63"/>
  <c r="C398" i="63"/>
  <c r="E398" i="63"/>
  <c r="F398" i="63"/>
  <c r="D399" i="63"/>
  <c r="B399" i="63"/>
  <c r="C399" i="63"/>
  <c r="E399" i="63"/>
  <c r="F399" i="63"/>
  <c r="D400" i="63"/>
  <c r="B400" i="63"/>
  <c r="C400" i="63"/>
  <c r="E400" i="63"/>
  <c r="F400" i="63"/>
  <c r="D401" i="63"/>
  <c r="B401" i="63"/>
  <c r="C401" i="63"/>
  <c r="E401" i="63"/>
  <c r="F401" i="63"/>
  <c r="D402" i="63"/>
  <c r="B402" i="63"/>
  <c r="C402" i="63"/>
  <c r="E402" i="63"/>
  <c r="F402" i="63"/>
  <c r="D403" i="63"/>
  <c r="B403" i="63"/>
  <c r="C403" i="63"/>
  <c r="E403" i="63"/>
  <c r="F403" i="63"/>
  <c r="D404" i="63"/>
  <c r="B404" i="63"/>
  <c r="C404" i="63"/>
  <c r="E404" i="63"/>
  <c r="F404" i="63"/>
  <c r="D405" i="63"/>
  <c r="B405" i="63"/>
  <c r="C405" i="63"/>
  <c r="E405" i="63"/>
  <c r="F405" i="63"/>
  <c r="D406" i="63"/>
  <c r="B406" i="63"/>
  <c r="C406" i="63"/>
  <c r="E406" i="63"/>
  <c r="F406" i="63"/>
  <c r="D407" i="63"/>
  <c r="B407" i="63"/>
  <c r="C407" i="63"/>
  <c r="E407" i="63"/>
  <c r="F407" i="63"/>
  <c r="D408" i="63"/>
  <c r="B408" i="63"/>
  <c r="C408" i="63"/>
  <c r="E408" i="63"/>
  <c r="F408" i="63"/>
  <c r="D409" i="63"/>
  <c r="B409" i="63"/>
  <c r="C409" i="63"/>
  <c r="E409" i="63"/>
  <c r="F409" i="63"/>
  <c r="D410" i="63"/>
  <c r="B410" i="63"/>
  <c r="C410" i="63"/>
  <c r="E410" i="63"/>
  <c r="F410" i="63"/>
  <c r="D411" i="63"/>
  <c r="B411" i="63"/>
  <c r="C411" i="63"/>
  <c r="E411" i="63"/>
  <c r="F411" i="63"/>
  <c r="D412" i="63"/>
  <c r="B412" i="63"/>
  <c r="C412" i="63"/>
  <c r="E412" i="63"/>
  <c r="F412" i="63"/>
  <c r="D413" i="63"/>
  <c r="B413" i="63"/>
  <c r="C413" i="63"/>
  <c r="E413" i="63"/>
  <c r="F413" i="63"/>
  <c r="D414" i="63"/>
  <c r="B414" i="63"/>
  <c r="C414" i="63"/>
  <c r="E414" i="63"/>
  <c r="F414" i="63"/>
  <c r="D415" i="63"/>
  <c r="B415" i="63"/>
  <c r="C415" i="63"/>
  <c r="E415" i="63"/>
  <c r="F415" i="63"/>
  <c r="D416" i="63"/>
  <c r="B416" i="63"/>
  <c r="C416" i="63"/>
  <c r="E416" i="63"/>
  <c r="F416" i="63"/>
  <c r="D417" i="63"/>
  <c r="B417" i="63"/>
  <c r="C417" i="63"/>
  <c r="E417" i="63"/>
  <c r="F417" i="63"/>
  <c r="D418" i="63"/>
  <c r="B418" i="63"/>
  <c r="C418" i="63"/>
  <c r="E418" i="63"/>
  <c r="F418" i="63"/>
  <c r="D419" i="63"/>
  <c r="B419" i="63"/>
  <c r="C419" i="63"/>
  <c r="E419" i="63"/>
  <c r="F419" i="63"/>
  <c r="D420" i="63"/>
  <c r="B420" i="63"/>
  <c r="C420" i="63"/>
  <c r="E420" i="63"/>
  <c r="F420" i="63"/>
  <c r="D421" i="63"/>
  <c r="B421" i="63"/>
  <c r="C421" i="63"/>
  <c r="E421" i="63"/>
  <c r="F421" i="63"/>
  <c r="D422" i="63"/>
  <c r="B422" i="63"/>
  <c r="C422" i="63"/>
  <c r="E422" i="63"/>
  <c r="F422" i="63"/>
  <c r="D423" i="63"/>
  <c r="B423" i="63"/>
  <c r="C423" i="63"/>
  <c r="E423" i="63"/>
  <c r="F423" i="63"/>
  <c r="D424" i="63"/>
  <c r="B424" i="63"/>
  <c r="C424" i="63"/>
  <c r="E424" i="63"/>
  <c r="F424" i="63"/>
  <c r="D425" i="63"/>
  <c r="B425" i="63"/>
  <c r="C425" i="63"/>
  <c r="E425" i="63"/>
  <c r="F425" i="63"/>
  <c r="D426" i="63"/>
  <c r="B426" i="63"/>
  <c r="C426" i="63"/>
  <c r="E426" i="63"/>
  <c r="F426" i="63"/>
  <c r="D427" i="63"/>
  <c r="B427" i="63"/>
  <c r="C427" i="63"/>
  <c r="E427" i="63"/>
  <c r="F427" i="63"/>
  <c r="D428" i="63"/>
  <c r="B428" i="63"/>
  <c r="C428" i="63"/>
  <c r="E428" i="63"/>
  <c r="F428" i="63"/>
  <c r="D429" i="63"/>
  <c r="B429" i="63"/>
  <c r="C429" i="63"/>
  <c r="E429" i="63"/>
  <c r="F429" i="63"/>
  <c r="D430" i="63"/>
  <c r="B430" i="63"/>
  <c r="C430" i="63"/>
  <c r="E430" i="63"/>
  <c r="F430" i="63"/>
  <c r="D431" i="63"/>
  <c r="B431" i="63"/>
  <c r="C431" i="63"/>
  <c r="E431" i="63"/>
  <c r="F431" i="63"/>
  <c r="D432" i="63"/>
  <c r="B432" i="63"/>
  <c r="C432" i="63"/>
  <c r="E432" i="63"/>
  <c r="F432" i="63"/>
  <c r="D433" i="63"/>
  <c r="B433" i="63"/>
  <c r="C433" i="63"/>
  <c r="E433" i="63"/>
  <c r="F433" i="63"/>
  <c r="D434" i="63"/>
  <c r="B434" i="63"/>
  <c r="C434" i="63"/>
  <c r="E434" i="63"/>
  <c r="F434" i="63"/>
  <c r="D435" i="63"/>
  <c r="B435" i="63"/>
  <c r="C435" i="63"/>
  <c r="E435" i="63"/>
  <c r="F435" i="63"/>
  <c r="D436" i="63"/>
  <c r="B436" i="63"/>
  <c r="C436" i="63"/>
  <c r="E436" i="63"/>
  <c r="F436" i="63"/>
  <c r="D437" i="63"/>
  <c r="B437" i="63"/>
  <c r="C437" i="63"/>
  <c r="E437" i="63"/>
  <c r="F437" i="63"/>
  <c r="D438" i="63"/>
  <c r="B438" i="63"/>
  <c r="C438" i="63"/>
  <c r="E438" i="63"/>
  <c r="F438" i="63"/>
  <c r="D439" i="63"/>
  <c r="B439" i="63"/>
  <c r="C439" i="63"/>
  <c r="E439" i="63"/>
  <c r="F439" i="63"/>
  <c r="D440" i="63"/>
  <c r="B440" i="63"/>
  <c r="C440" i="63"/>
  <c r="E440" i="63"/>
  <c r="F440" i="63"/>
  <c r="D441" i="63"/>
  <c r="B441" i="63"/>
  <c r="C441" i="63"/>
  <c r="E441" i="63"/>
  <c r="F441" i="63"/>
  <c r="D442" i="63"/>
  <c r="B442" i="63"/>
  <c r="C442" i="63"/>
  <c r="E442" i="63"/>
  <c r="F442" i="63"/>
  <c r="D443" i="63"/>
  <c r="B443" i="63"/>
  <c r="C443" i="63"/>
  <c r="E443" i="63"/>
  <c r="F443" i="63"/>
  <c r="D444" i="63"/>
  <c r="B444" i="63"/>
  <c r="C444" i="63"/>
  <c r="E444" i="63"/>
  <c r="F444" i="63"/>
  <c r="D445" i="63"/>
  <c r="B445" i="63"/>
  <c r="C445" i="63"/>
  <c r="E445" i="63"/>
  <c r="F445" i="63"/>
  <c r="D446" i="63"/>
  <c r="B446" i="63"/>
  <c r="C446" i="63"/>
  <c r="E446" i="63"/>
  <c r="F446" i="63"/>
  <c r="D447" i="63"/>
  <c r="B447" i="63"/>
  <c r="C447" i="63"/>
  <c r="E447" i="63"/>
  <c r="F447" i="63"/>
  <c r="D448" i="63"/>
  <c r="B448" i="63"/>
  <c r="C448" i="63"/>
  <c r="E448" i="63"/>
  <c r="F448" i="63"/>
  <c r="D449" i="63"/>
  <c r="B449" i="63"/>
  <c r="C449" i="63"/>
  <c r="E449" i="63"/>
  <c r="F449" i="63"/>
  <c r="D450" i="63"/>
  <c r="B450" i="63"/>
  <c r="C450" i="63"/>
  <c r="E450" i="63"/>
  <c r="F450" i="63"/>
  <c r="D451" i="63"/>
  <c r="B451" i="63"/>
  <c r="C451" i="63"/>
  <c r="E451" i="63"/>
  <c r="F451" i="63"/>
  <c r="D452" i="63"/>
  <c r="B452" i="63"/>
  <c r="C452" i="63"/>
  <c r="E452" i="63"/>
  <c r="F452" i="63"/>
  <c r="D453" i="63"/>
  <c r="B453" i="63"/>
  <c r="C453" i="63"/>
  <c r="E453" i="63"/>
  <c r="F453" i="63"/>
  <c r="D454" i="63"/>
  <c r="B454" i="63"/>
  <c r="C454" i="63"/>
  <c r="E454" i="63"/>
  <c r="F454" i="63"/>
  <c r="D455" i="63"/>
  <c r="B455" i="63"/>
  <c r="C455" i="63"/>
  <c r="E455" i="63"/>
  <c r="F455" i="63"/>
  <c r="D456" i="63"/>
  <c r="B456" i="63"/>
  <c r="C456" i="63"/>
  <c r="E456" i="63"/>
  <c r="F456" i="63"/>
  <c r="D457" i="63"/>
  <c r="B457" i="63"/>
  <c r="C457" i="63"/>
  <c r="E457" i="63"/>
  <c r="F457" i="63"/>
  <c r="D458" i="63"/>
  <c r="B458" i="63"/>
  <c r="C458" i="63"/>
  <c r="E458" i="63"/>
  <c r="F458" i="63"/>
  <c r="D459" i="63"/>
  <c r="B459" i="63"/>
  <c r="C459" i="63"/>
  <c r="E459" i="63"/>
  <c r="F459" i="63"/>
  <c r="D460" i="63"/>
  <c r="B460" i="63"/>
  <c r="C460" i="63"/>
  <c r="E460" i="63"/>
  <c r="F460" i="63"/>
  <c r="D461" i="63"/>
  <c r="B461" i="63"/>
  <c r="C461" i="63"/>
  <c r="E461" i="63"/>
  <c r="F461" i="63"/>
  <c r="D462" i="63"/>
  <c r="B462" i="63"/>
  <c r="C462" i="63"/>
  <c r="E462" i="63"/>
  <c r="F462" i="63"/>
  <c r="D463" i="63"/>
  <c r="B463" i="63"/>
  <c r="C463" i="63"/>
  <c r="E463" i="63"/>
  <c r="F463" i="63"/>
  <c r="D464" i="63"/>
  <c r="B464" i="63"/>
  <c r="C464" i="63"/>
  <c r="E464" i="63"/>
  <c r="F464" i="63"/>
  <c r="D465" i="63"/>
  <c r="B465" i="63"/>
  <c r="C465" i="63"/>
  <c r="E465" i="63"/>
  <c r="F465" i="63"/>
  <c r="D466" i="63"/>
  <c r="B466" i="63"/>
  <c r="C466" i="63"/>
  <c r="E466" i="63"/>
  <c r="F466" i="63"/>
  <c r="D467" i="63"/>
  <c r="B467" i="63"/>
  <c r="C467" i="63"/>
  <c r="E467" i="63"/>
  <c r="F467" i="63"/>
  <c r="D468" i="63"/>
  <c r="B468" i="63"/>
  <c r="C468" i="63"/>
  <c r="E468" i="63"/>
  <c r="F468" i="63"/>
  <c r="D469" i="63"/>
  <c r="B469" i="63"/>
  <c r="C469" i="63"/>
  <c r="E469" i="63"/>
  <c r="F469" i="63"/>
  <c r="D470" i="63"/>
  <c r="B470" i="63"/>
  <c r="C470" i="63"/>
  <c r="E470" i="63"/>
  <c r="F470" i="63"/>
  <c r="D471" i="63"/>
  <c r="B471" i="63"/>
  <c r="C471" i="63"/>
  <c r="E471" i="63"/>
  <c r="F471" i="63"/>
  <c r="D472" i="63"/>
  <c r="B472" i="63"/>
  <c r="C472" i="63"/>
  <c r="E472" i="63"/>
  <c r="F472" i="63"/>
  <c r="D473" i="63"/>
  <c r="B473" i="63"/>
  <c r="C473" i="63"/>
  <c r="E473" i="63"/>
  <c r="F473" i="63"/>
  <c r="D474" i="63"/>
  <c r="B474" i="63"/>
  <c r="C474" i="63"/>
  <c r="E474" i="63"/>
  <c r="F474" i="63"/>
  <c r="D475" i="63"/>
  <c r="B475" i="63"/>
  <c r="C475" i="63"/>
  <c r="E475" i="63"/>
  <c r="F475" i="63"/>
  <c r="D476" i="63"/>
  <c r="B476" i="63"/>
  <c r="C476" i="63"/>
  <c r="E476" i="63"/>
  <c r="F476" i="63"/>
  <c r="D477" i="63"/>
  <c r="B477" i="63"/>
  <c r="C477" i="63"/>
  <c r="E477" i="63"/>
  <c r="F477" i="63"/>
  <c r="D478" i="63"/>
  <c r="B478" i="63"/>
  <c r="C478" i="63"/>
  <c r="E478" i="63"/>
  <c r="F478" i="63"/>
  <c r="D479" i="63"/>
  <c r="B479" i="63"/>
  <c r="C479" i="63"/>
  <c r="E479" i="63"/>
  <c r="F479" i="63"/>
  <c r="D480" i="63"/>
  <c r="B480" i="63"/>
  <c r="C480" i="63"/>
  <c r="E480" i="63"/>
  <c r="F480" i="63"/>
  <c r="D481" i="63"/>
  <c r="B481" i="63"/>
  <c r="C481" i="63"/>
  <c r="E481" i="63"/>
  <c r="F481" i="63"/>
  <c r="D482" i="63"/>
  <c r="B482" i="63"/>
  <c r="C482" i="63"/>
  <c r="E482" i="63"/>
  <c r="F482" i="63"/>
  <c r="D483" i="63"/>
  <c r="B483" i="63"/>
  <c r="C483" i="63"/>
  <c r="E483" i="63"/>
  <c r="F483" i="63"/>
  <c r="D484" i="63"/>
  <c r="B484" i="63"/>
  <c r="C484" i="63"/>
  <c r="E484" i="63"/>
  <c r="F484" i="63"/>
  <c r="D485" i="63"/>
  <c r="B485" i="63"/>
  <c r="C485" i="63"/>
  <c r="E485" i="63"/>
  <c r="F485" i="63"/>
  <c r="D486" i="63"/>
  <c r="B486" i="63"/>
  <c r="C486" i="63"/>
  <c r="E486" i="63"/>
  <c r="F486" i="63"/>
  <c r="D487" i="63"/>
  <c r="B487" i="63"/>
  <c r="C487" i="63"/>
  <c r="E487" i="63"/>
  <c r="F487" i="63"/>
  <c r="D488" i="63"/>
  <c r="B488" i="63"/>
  <c r="C488" i="63"/>
  <c r="E488" i="63"/>
  <c r="F488" i="63"/>
  <c r="D489" i="63"/>
  <c r="B489" i="63"/>
  <c r="C489" i="63"/>
  <c r="E489" i="63"/>
  <c r="F489" i="63"/>
  <c r="D490" i="63"/>
  <c r="B490" i="63"/>
  <c r="C490" i="63"/>
  <c r="E490" i="63"/>
  <c r="F490" i="63"/>
  <c r="D491" i="63"/>
  <c r="B491" i="63"/>
  <c r="C491" i="63"/>
  <c r="E491" i="63"/>
  <c r="F491" i="63"/>
  <c r="D492" i="63"/>
  <c r="B492" i="63"/>
  <c r="C492" i="63"/>
  <c r="E492" i="63"/>
  <c r="F492" i="63"/>
  <c r="D493" i="63"/>
  <c r="B493" i="63"/>
  <c r="C493" i="63"/>
  <c r="E493" i="63"/>
  <c r="F493" i="63"/>
  <c r="D494" i="63"/>
  <c r="B494" i="63"/>
  <c r="C494" i="63"/>
  <c r="E494" i="63"/>
  <c r="F494" i="63"/>
  <c r="D495" i="63"/>
  <c r="B495" i="63"/>
  <c r="C495" i="63"/>
  <c r="E495" i="63"/>
  <c r="F495" i="63"/>
  <c r="D496" i="63"/>
  <c r="B496" i="63"/>
  <c r="C496" i="63"/>
  <c r="E496" i="63"/>
  <c r="F496" i="63"/>
  <c r="D497" i="63"/>
  <c r="B497" i="63"/>
  <c r="C497" i="63"/>
  <c r="E497" i="63"/>
  <c r="F497" i="63"/>
  <c r="D498" i="63"/>
  <c r="B498" i="63"/>
  <c r="C498" i="63"/>
  <c r="E498" i="63"/>
  <c r="F498" i="63"/>
  <c r="D499" i="63"/>
  <c r="B499" i="63"/>
  <c r="C499" i="63"/>
  <c r="E499" i="63"/>
  <c r="F499" i="63"/>
  <c r="D500" i="63"/>
  <c r="B500" i="63"/>
  <c r="C500" i="63"/>
  <c r="E500" i="63"/>
  <c r="F500" i="63"/>
  <c r="D501" i="63"/>
  <c r="B501" i="63"/>
  <c r="C501" i="63"/>
  <c r="E501" i="63"/>
  <c r="F501" i="63"/>
  <c r="D502" i="63"/>
  <c r="B502" i="63"/>
  <c r="C502" i="63"/>
  <c r="E502" i="63"/>
  <c r="F502" i="63"/>
  <c r="D503" i="63"/>
  <c r="B503" i="63"/>
  <c r="C503" i="63"/>
  <c r="E503" i="63"/>
  <c r="F503" i="63"/>
  <c r="D504" i="63"/>
  <c r="B504" i="63"/>
  <c r="C504" i="63"/>
  <c r="E504" i="63"/>
  <c r="F504" i="63"/>
  <c r="D505" i="63"/>
  <c r="B505" i="63"/>
  <c r="C505" i="63"/>
  <c r="E505" i="63"/>
  <c r="F505" i="63"/>
  <c r="D506" i="63"/>
  <c r="B506" i="63"/>
  <c r="C506" i="63"/>
  <c r="E506" i="63"/>
  <c r="F506" i="63"/>
  <c r="D507" i="63"/>
  <c r="B507" i="63"/>
  <c r="C507" i="63"/>
  <c r="E507" i="63"/>
  <c r="F507" i="63"/>
  <c r="D508" i="63"/>
  <c r="B508" i="63"/>
  <c r="C508" i="63"/>
  <c r="E508" i="63"/>
  <c r="F508" i="63"/>
  <c r="D509" i="63"/>
  <c r="B509" i="63"/>
  <c r="C509" i="63"/>
  <c r="E509" i="63"/>
  <c r="F509" i="63"/>
  <c r="D510" i="63"/>
  <c r="B510" i="63"/>
  <c r="C510" i="63"/>
  <c r="E510" i="63"/>
  <c r="F510" i="63"/>
  <c r="D511" i="63"/>
  <c r="B511" i="63"/>
  <c r="C511" i="63"/>
  <c r="E511" i="63"/>
  <c r="F511" i="63"/>
  <c r="D512" i="63"/>
  <c r="B512" i="63"/>
  <c r="C512" i="63"/>
  <c r="E512" i="63"/>
  <c r="F512" i="63"/>
  <c r="D513" i="63"/>
  <c r="B513" i="63"/>
  <c r="C513" i="63"/>
  <c r="E513" i="63"/>
  <c r="F513" i="63"/>
  <c r="D514" i="63"/>
  <c r="B514" i="63"/>
  <c r="C514" i="63"/>
  <c r="E514" i="63"/>
  <c r="F514" i="63"/>
  <c r="D515" i="63"/>
  <c r="B515" i="63"/>
  <c r="C515" i="63"/>
  <c r="E515" i="63"/>
  <c r="F515" i="63"/>
  <c r="D516" i="63"/>
  <c r="B516" i="63"/>
  <c r="C516" i="63"/>
  <c r="E516" i="63"/>
  <c r="F516" i="63"/>
  <c r="D517" i="63"/>
  <c r="B517" i="63"/>
  <c r="C517" i="63"/>
  <c r="E517" i="63"/>
  <c r="F517" i="63"/>
  <c r="D518" i="63"/>
  <c r="B518" i="63"/>
  <c r="C518" i="63"/>
  <c r="E518" i="63"/>
  <c r="F518" i="63"/>
  <c r="D519" i="63"/>
  <c r="B519" i="63"/>
  <c r="C519" i="63"/>
  <c r="E519" i="63"/>
  <c r="F519" i="63"/>
  <c r="D520" i="63"/>
  <c r="B520" i="63"/>
  <c r="C520" i="63"/>
  <c r="E520" i="63"/>
  <c r="F520" i="63"/>
  <c r="D521" i="63"/>
  <c r="B521" i="63"/>
  <c r="C521" i="63"/>
  <c r="E521" i="63"/>
  <c r="F521" i="63"/>
  <c r="D522" i="63"/>
  <c r="B522" i="63"/>
  <c r="C522" i="63"/>
  <c r="E522" i="63"/>
  <c r="F522" i="63"/>
  <c r="D523" i="63"/>
  <c r="B523" i="63"/>
  <c r="C523" i="63"/>
  <c r="E523" i="63"/>
  <c r="F523" i="63"/>
  <c r="D524" i="63"/>
  <c r="B524" i="63"/>
  <c r="C524" i="63"/>
  <c r="E524" i="63"/>
  <c r="F524" i="63"/>
  <c r="D525" i="63"/>
  <c r="B525" i="63"/>
  <c r="C525" i="63"/>
  <c r="E525" i="63"/>
  <c r="F525" i="63"/>
  <c r="D526" i="63"/>
  <c r="B526" i="63"/>
  <c r="C526" i="63"/>
  <c r="E526" i="63"/>
  <c r="F526" i="63"/>
  <c r="D527" i="63"/>
  <c r="B527" i="63"/>
  <c r="C527" i="63"/>
  <c r="E527" i="63"/>
  <c r="F527" i="63"/>
  <c r="D528" i="63"/>
  <c r="B528" i="63"/>
  <c r="C528" i="63"/>
  <c r="E528" i="63"/>
  <c r="F528" i="63"/>
  <c r="D529" i="63"/>
  <c r="B529" i="63"/>
  <c r="C529" i="63"/>
  <c r="E529" i="63"/>
  <c r="F529" i="63"/>
  <c r="D530" i="63"/>
  <c r="B530" i="63"/>
  <c r="C530" i="63"/>
  <c r="E530" i="63"/>
  <c r="F530" i="63"/>
  <c r="D531" i="63"/>
  <c r="B531" i="63"/>
  <c r="C531" i="63"/>
  <c r="E531" i="63"/>
  <c r="F531" i="63"/>
  <c r="D532" i="63"/>
  <c r="B532" i="63"/>
  <c r="C532" i="63"/>
  <c r="E532" i="63"/>
  <c r="F532" i="63"/>
  <c r="D533" i="63"/>
  <c r="B533" i="63"/>
  <c r="C533" i="63"/>
  <c r="E533" i="63"/>
  <c r="F533" i="63"/>
  <c r="D534" i="63"/>
  <c r="B534" i="63"/>
  <c r="C534" i="63"/>
  <c r="E534" i="63"/>
  <c r="F534" i="63"/>
  <c r="D535" i="63"/>
  <c r="B535" i="63"/>
  <c r="C535" i="63"/>
  <c r="E535" i="63"/>
  <c r="F535" i="63"/>
  <c r="D536" i="63"/>
  <c r="B536" i="63"/>
  <c r="C536" i="63"/>
  <c r="E536" i="63"/>
  <c r="F536" i="63"/>
  <c r="D537" i="63"/>
  <c r="B537" i="63"/>
  <c r="C537" i="63"/>
  <c r="E537" i="63"/>
  <c r="F537" i="63"/>
  <c r="D538" i="63"/>
  <c r="B538" i="63"/>
  <c r="C538" i="63"/>
  <c r="E538" i="63"/>
  <c r="F538" i="63"/>
  <c r="D539" i="63"/>
  <c r="B539" i="63"/>
  <c r="C539" i="63"/>
  <c r="E539" i="63"/>
  <c r="F539" i="63"/>
  <c r="D540" i="63"/>
  <c r="B540" i="63"/>
  <c r="C540" i="63"/>
  <c r="E540" i="63"/>
  <c r="F540" i="63"/>
  <c r="D541" i="63"/>
  <c r="B541" i="63"/>
  <c r="C541" i="63"/>
  <c r="E541" i="63"/>
  <c r="F541" i="63"/>
  <c r="D542" i="63"/>
  <c r="B542" i="63"/>
  <c r="C542" i="63"/>
  <c r="E542" i="63"/>
  <c r="F542" i="63"/>
  <c r="D543" i="63"/>
  <c r="B543" i="63"/>
  <c r="C543" i="63"/>
  <c r="E543" i="63"/>
  <c r="F543" i="63"/>
  <c r="D544" i="63"/>
  <c r="B544" i="63"/>
  <c r="C544" i="63"/>
  <c r="E544" i="63"/>
  <c r="F544" i="63"/>
  <c r="D545" i="63"/>
  <c r="B545" i="63"/>
  <c r="C545" i="63"/>
  <c r="E545" i="63"/>
  <c r="F545" i="63"/>
  <c r="D546" i="63"/>
  <c r="B546" i="63"/>
  <c r="C546" i="63"/>
  <c r="E546" i="63"/>
  <c r="F546" i="63"/>
  <c r="D547" i="63"/>
  <c r="B547" i="63"/>
  <c r="C547" i="63"/>
  <c r="E547" i="63"/>
  <c r="F547" i="63"/>
  <c r="D548" i="63"/>
  <c r="B548" i="63"/>
  <c r="C548" i="63"/>
  <c r="E548" i="63"/>
  <c r="F548" i="63"/>
  <c r="D549" i="63"/>
  <c r="B549" i="63"/>
  <c r="C549" i="63"/>
  <c r="E549" i="63"/>
  <c r="F549" i="63"/>
  <c r="D550" i="63"/>
  <c r="B550" i="63"/>
  <c r="C550" i="63"/>
  <c r="E550" i="63"/>
  <c r="F550" i="63"/>
  <c r="D551" i="63"/>
  <c r="B551" i="63"/>
  <c r="C551" i="63"/>
  <c r="E551" i="63"/>
  <c r="F551" i="63"/>
  <c r="D552" i="63"/>
  <c r="B552" i="63"/>
  <c r="C552" i="63"/>
  <c r="E552" i="63"/>
  <c r="F552" i="63"/>
  <c r="D553" i="63"/>
  <c r="B553" i="63"/>
  <c r="C553" i="63"/>
  <c r="E553" i="63"/>
  <c r="F553" i="63"/>
  <c r="D554" i="63"/>
  <c r="B554" i="63"/>
  <c r="C554" i="63"/>
  <c r="E554" i="63"/>
  <c r="F554" i="63"/>
  <c r="D555" i="63"/>
  <c r="B555" i="63"/>
  <c r="C555" i="63"/>
  <c r="E555" i="63"/>
  <c r="F555" i="63"/>
  <c r="D556" i="63"/>
  <c r="B556" i="63"/>
  <c r="C556" i="63"/>
  <c r="E556" i="63"/>
  <c r="F556" i="63"/>
  <c r="D557" i="63"/>
  <c r="B557" i="63"/>
  <c r="C557" i="63"/>
  <c r="E557" i="63"/>
  <c r="F557" i="63"/>
  <c r="D558" i="63"/>
  <c r="B558" i="63"/>
  <c r="C558" i="63"/>
  <c r="E558" i="63"/>
  <c r="F558" i="63"/>
  <c r="D559" i="63"/>
  <c r="B559" i="63"/>
  <c r="C559" i="63"/>
  <c r="E559" i="63"/>
  <c r="F559" i="63"/>
  <c r="D560" i="63"/>
  <c r="B560" i="63"/>
  <c r="C560" i="63"/>
  <c r="E560" i="63"/>
  <c r="F560" i="63"/>
  <c r="D561" i="63"/>
  <c r="B561" i="63"/>
  <c r="C561" i="63"/>
  <c r="E561" i="63"/>
  <c r="F561" i="63"/>
  <c r="D562" i="63"/>
  <c r="B562" i="63"/>
  <c r="C562" i="63"/>
  <c r="E562" i="63"/>
  <c r="F562" i="63"/>
  <c r="D563" i="63"/>
  <c r="B563" i="63"/>
  <c r="C563" i="63"/>
  <c r="E563" i="63"/>
  <c r="F563" i="63"/>
  <c r="D564" i="63"/>
  <c r="B564" i="63"/>
  <c r="C564" i="63"/>
  <c r="E564" i="63"/>
  <c r="F564" i="63"/>
  <c r="D565" i="63"/>
  <c r="B565" i="63"/>
  <c r="C565" i="63"/>
  <c r="E565" i="63"/>
  <c r="F565" i="63"/>
  <c r="D566" i="63"/>
  <c r="B566" i="63"/>
  <c r="C566" i="63"/>
  <c r="E566" i="63"/>
  <c r="F566" i="63"/>
  <c r="D567" i="63"/>
  <c r="B567" i="63"/>
  <c r="C567" i="63"/>
  <c r="E567" i="63"/>
  <c r="F567" i="63"/>
  <c r="D568" i="63"/>
  <c r="B568" i="63"/>
  <c r="C568" i="63"/>
  <c r="E568" i="63"/>
  <c r="F568" i="63"/>
  <c r="D569" i="63"/>
  <c r="B569" i="63"/>
  <c r="C569" i="63"/>
  <c r="E569" i="63"/>
  <c r="F569" i="63"/>
  <c r="D570" i="63"/>
  <c r="B570" i="63"/>
  <c r="C570" i="63"/>
  <c r="E570" i="63"/>
  <c r="F570" i="63"/>
  <c r="D571" i="63"/>
  <c r="B571" i="63"/>
  <c r="C571" i="63"/>
  <c r="E571" i="63"/>
  <c r="F571" i="63"/>
  <c r="D572" i="63"/>
  <c r="B572" i="63"/>
  <c r="C572" i="63"/>
  <c r="E572" i="63"/>
  <c r="F572" i="63"/>
  <c r="D573" i="63"/>
  <c r="B573" i="63"/>
  <c r="C573" i="63"/>
  <c r="E573" i="63"/>
  <c r="F573" i="63"/>
  <c r="D574" i="63"/>
  <c r="B574" i="63"/>
  <c r="C574" i="63"/>
  <c r="E574" i="63"/>
  <c r="F574" i="63"/>
  <c r="D575" i="63"/>
  <c r="B575" i="63"/>
  <c r="C575" i="63"/>
  <c r="E575" i="63"/>
  <c r="F575" i="63"/>
  <c r="D576" i="63"/>
  <c r="B576" i="63"/>
  <c r="C576" i="63"/>
  <c r="E576" i="63"/>
  <c r="F576" i="63"/>
  <c r="D577" i="63"/>
  <c r="B577" i="63"/>
  <c r="C577" i="63"/>
  <c r="E577" i="63"/>
  <c r="F577" i="63"/>
  <c r="D578" i="63"/>
  <c r="B578" i="63"/>
  <c r="C578" i="63"/>
  <c r="E578" i="63"/>
  <c r="F578" i="63"/>
  <c r="D579" i="63"/>
  <c r="B579" i="63"/>
  <c r="C579" i="63"/>
  <c r="E579" i="63"/>
  <c r="F579" i="63"/>
  <c r="D580" i="63"/>
  <c r="B580" i="63"/>
  <c r="C580" i="63"/>
  <c r="E580" i="63"/>
  <c r="F580" i="63"/>
  <c r="D581" i="63"/>
  <c r="B581" i="63"/>
  <c r="C581" i="63"/>
  <c r="E581" i="63"/>
  <c r="F581" i="63"/>
  <c r="D582" i="63"/>
  <c r="B582" i="63"/>
  <c r="C582" i="63"/>
  <c r="E582" i="63"/>
  <c r="F582" i="63"/>
  <c r="D583" i="63"/>
  <c r="B583" i="63"/>
  <c r="C583" i="63"/>
  <c r="E583" i="63"/>
  <c r="F583" i="63"/>
  <c r="D584" i="63"/>
  <c r="B584" i="63"/>
  <c r="C584" i="63"/>
  <c r="E584" i="63"/>
  <c r="F584" i="63"/>
  <c r="D585" i="63"/>
  <c r="B585" i="63"/>
  <c r="C585" i="63"/>
  <c r="E585" i="63"/>
  <c r="F585" i="63"/>
  <c r="D586" i="63"/>
  <c r="B586" i="63"/>
  <c r="C586" i="63"/>
  <c r="E586" i="63"/>
  <c r="F586" i="63"/>
  <c r="D587" i="63"/>
  <c r="B587" i="63"/>
  <c r="C587" i="63"/>
  <c r="E587" i="63"/>
  <c r="F587" i="63"/>
  <c r="D588" i="63"/>
  <c r="B588" i="63"/>
  <c r="C588" i="63"/>
  <c r="E588" i="63"/>
  <c r="F588" i="63"/>
  <c r="D589" i="63"/>
  <c r="B589" i="63"/>
  <c r="C589" i="63"/>
  <c r="E589" i="63"/>
  <c r="F589" i="63"/>
  <c r="D590" i="63"/>
  <c r="B590" i="63"/>
  <c r="C590" i="63"/>
  <c r="E590" i="63"/>
  <c r="F590" i="63"/>
  <c r="D591" i="63"/>
  <c r="B591" i="63"/>
  <c r="C591" i="63"/>
  <c r="E591" i="63"/>
  <c r="F591" i="63"/>
  <c r="D592" i="63"/>
  <c r="B592" i="63"/>
  <c r="C592" i="63"/>
  <c r="E592" i="63"/>
  <c r="F592" i="63"/>
  <c r="D593" i="63"/>
  <c r="B593" i="63"/>
  <c r="C593" i="63"/>
  <c r="E593" i="63"/>
  <c r="F593" i="63"/>
  <c r="D594" i="63"/>
  <c r="B594" i="63"/>
  <c r="C594" i="63"/>
  <c r="E594" i="63"/>
  <c r="F594" i="63"/>
  <c r="D595" i="63"/>
  <c r="B595" i="63"/>
  <c r="C595" i="63"/>
  <c r="E595" i="63"/>
  <c r="F595" i="63"/>
  <c r="D596" i="63"/>
  <c r="B596" i="63"/>
  <c r="C596" i="63"/>
  <c r="E596" i="63"/>
  <c r="F596" i="63"/>
  <c r="D597" i="63"/>
  <c r="B597" i="63"/>
  <c r="C597" i="63"/>
  <c r="E597" i="63"/>
  <c r="F597" i="63"/>
  <c r="D598" i="63"/>
  <c r="B598" i="63"/>
  <c r="C598" i="63"/>
  <c r="E598" i="63"/>
  <c r="F598" i="63"/>
  <c r="D599" i="63"/>
  <c r="B599" i="63"/>
  <c r="C599" i="63"/>
  <c r="E599" i="63"/>
  <c r="F599" i="63"/>
  <c r="D600" i="63"/>
  <c r="B600" i="63"/>
  <c r="C600" i="63"/>
  <c r="E600" i="63"/>
  <c r="F600" i="63"/>
  <c r="D601" i="63"/>
  <c r="B601" i="63"/>
  <c r="C601" i="63"/>
  <c r="E601" i="63"/>
  <c r="F601" i="63"/>
  <c r="D602" i="63"/>
  <c r="B602" i="63"/>
  <c r="C602" i="63"/>
  <c r="E602" i="63"/>
  <c r="F602" i="63"/>
  <c r="D603" i="63"/>
  <c r="B603" i="63"/>
  <c r="C603" i="63"/>
  <c r="E603" i="63"/>
  <c r="F603" i="63"/>
  <c r="D604" i="63"/>
  <c r="B604" i="63"/>
  <c r="C604" i="63"/>
  <c r="E604" i="63"/>
  <c r="F604" i="63"/>
  <c r="D605" i="63"/>
  <c r="B605" i="63"/>
  <c r="C605" i="63"/>
  <c r="E605" i="63"/>
  <c r="F605" i="63"/>
  <c r="D606" i="63"/>
  <c r="B606" i="63"/>
  <c r="C606" i="63"/>
  <c r="E606" i="63"/>
  <c r="F606" i="63"/>
  <c r="D607" i="63"/>
  <c r="B607" i="63"/>
  <c r="C607" i="63"/>
  <c r="E607" i="63"/>
  <c r="F607" i="63"/>
  <c r="D608" i="63"/>
  <c r="B608" i="63"/>
  <c r="C608" i="63"/>
  <c r="E608" i="63"/>
  <c r="F608" i="63"/>
  <c r="D609" i="63"/>
  <c r="B609" i="63"/>
  <c r="C609" i="63"/>
  <c r="E609" i="63"/>
  <c r="F609" i="63"/>
  <c r="D610" i="63"/>
  <c r="B610" i="63"/>
  <c r="C610" i="63"/>
  <c r="E610" i="63"/>
  <c r="F610" i="63"/>
  <c r="D611" i="63"/>
  <c r="B611" i="63"/>
  <c r="C611" i="63"/>
  <c r="E611" i="63"/>
  <c r="F611" i="63"/>
  <c r="D612" i="63"/>
  <c r="B612" i="63"/>
  <c r="C612" i="63"/>
  <c r="E612" i="63"/>
  <c r="F612" i="63"/>
  <c r="D613" i="63"/>
  <c r="B613" i="63"/>
  <c r="C613" i="63"/>
  <c r="E613" i="63"/>
  <c r="F613" i="63"/>
  <c r="D614" i="63"/>
  <c r="B614" i="63"/>
  <c r="C614" i="63"/>
  <c r="E614" i="63"/>
  <c r="F614" i="63"/>
  <c r="D615" i="63"/>
  <c r="B615" i="63"/>
  <c r="C615" i="63"/>
  <c r="E615" i="63"/>
  <c r="F615" i="63"/>
  <c r="D616" i="63"/>
  <c r="B616" i="63"/>
  <c r="C616" i="63"/>
  <c r="E616" i="63"/>
  <c r="F616" i="63"/>
  <c r="D617" i="63"/>
  <c r="B617" i="63"/>
  <c r="C617" i="63"/>
  <c r="E617" i="63"/>
  <c r="F617" i="63"/>
  <c r="D618" i="63"/>
  <c r="B618" i="63"/>
  <c r="C618" i="63"/>
  <c r="E618" i="63"/>
  <c r="F618" i="63"/>
  <c r="D619" i="63"/>
  <c r="B619" i="63"/>
  <c r="C619" i="63"/>
  <c r="E619" i="63"/>
  <c r="F619" i="63"/>
  <c r="D620" i="63"/>
  <c r="B620" i="63"/>
  <c r="C620" i="63"/>
  <c r="E620" i="63"/>
  <c r="F620" i="63"/>
  <c r="D621" i="63"/>
  <c r="B621" i="63"/>
  <c r="C621" i="63"/>
  <c r="E621" i="63"/>
  <c r="F621" i="63"/>
  <c r="D622" i="63"/>
  <c r="B622" i="63"/>
  <c r="C622" i="63"/>
  <c r="E622" i="63"/>
  <c r="F622" i="63"/>
  <c r="D623" i="63"/>
  <c r="B623" i="63"/>
  <c r="C623" i="63"/>
  <c r="E623" i="63"/>
  <c r="F623" i="63"/>
  <c r="D624" i="63"/>
  <c r="B624" i="63"/>
  <c r="C624" i="63"/>
  <c r="E624" i="63"/>
  <c r="F624" i="63"/>
  <c r="D625" i="63"/>
  <c r="B625" i="63"/>
  <c r="C625" i="63"/>
  <c r="E625" i="63"/>
  <c r="F625" i="63"/>
  <c r="D626" i="63"/>
  <c r="B626" i="63"/>
  <c r="C626" i="63"/>
  <c r="E626" i="63"/>
  <c r="F626" i="63"/>
  <c r="D627" i="63"/>
  <c r="B627" i="63"/>
  <c r="C627" i="63"/>
  <c r="E627" i="63"/>
  <c r="F627" i="63"/>
  <c r="D628" i="63"/>
  <c r="B628" i="63"/>
  <c r="C628" i="63"/>
  <c r="E628" i="63"/>
  <c r="F628" i="63"/>
  <c r="D629" i="63"/>
  <c r="B629" i="63"/>
  <c r="C629" i="63"/>
  <c r="E629" i="63"/>
  <c r="F629" i="63"/>
  <c r="D630" i="63"/>
  <c r="B630" i="63"/>
  <c r="C630" i="63"/>
  <c r="E630" i="63"/>
  <c r="F630" i="63"/>
  <c r="D631" i="63"/>
  <c r="B631" i="63"/>
  <c r="C631" i="63"/>
  <c r="E631" i="63"/>
  <c r="F631" i="63"/>
  <c r="D632" i="63"/>
  <c r="B632" i="63"/>
  <c r="C632" i="63"/>
  <c r="E632" i="63"/>
  <c r="F632" i="63"/>
  <c r="D633" i="63"/>
  <c r="B633" i="63"/>
  <c r="C633" i="63"/>
  <c r="E633" i="63"/>
  <c r="F633" i="63"/>
  <c r="D634" i="63"/>
  <c r="B634" i="63"/>
  <c r="C634" i="63"/>
  <c r="E634" i="63"/>
  <c r="F634" i="63"/>
  <c r="D635" i="63"/>
  <c r="B635" i="63"/>
  <c r="C635" i="63"/>
  <c r="E635" i="63"/>
  <c r="F635" i="63"/>
  <c r="D636" i="63"/>
  <c r="B636" i="63"/>
  <c r="C636" i="63"/>
  <c r="E636" i="63"/>
  <c r="F636" i="63"/>
  <c r="D637" i="63"/>
  <c r="B637" i="63"/>
  <c r="C637" i="63"/>
  <c r="E637" i="63"/>
  <c r="F637" i="63"/>
  <c r="D638" i="63"/>
  <c r="B638" i="63"/>
  <c r="C638" i="63"/>
  <c r="E638" i="63"/>
  <c r="F638" i="63"/>
  <c r="D639" i="63"/>
  <c r="B639" i="63"/>
  <c r="C639" i="63"/>
  <c r="E639" i="63"/>
  <c r="F639" i="63"/>
  <c r="D640" i="63"/>
  <c r="B640" i="63"/>
  <c r="C640" i="63"/>
  <c r="E640" i="63"/>
  <c r="F640" i="63"/>
  <c r="D641" i="63"/>
  <c r="B641" i="63"/>
  <c r="C641" i="63"/>
  <c r="E641" i="63"/>
  <c r="F641" i="63"/>
  <c r="D642" i="63"/>
  <c r="B642" i="63"/>
  <c r="C642" i="63"/>
  <c r="E642" i="63"/>
  <c r="F642" i="63"/>
  <c r="D643" i="63"/>
  <c r="B643" i="63"/>
  <c r="C643" i="63"/>
  <c r="E643" i="63"/>
  <c r="F643" i="63"/>
  <c r="D644" i="63"/>
  <c r="B644" i="63"/>
  <c r="C644" i="63"/>
  <c r="E644" i="63"/>
  <c r="F644" i="63"/>
  <c r="D645" i="63"/>
  <c r="B645" i="63"/>
  <c r="C645" i="63"/>
  <c r="E645" i="63"/>
  <c r="F645" i="63"/>
  <c r="D646" i="63"/>
  <c r="B646" i="63"/>
  <c r="C646" i="63"/>
  <c r="E646" i="63"/>
  <c r="F646" i="63"/>
  <c r="D647" i="63"/>
  <c r="B647" i="63"/>
  <c r="C647" i="63"/>
  <c r="E647" i="63"/>
  <c r="F647" i="63"/>
  <c r="D648" i="63"/>
  <c r="B648" i="63"/>
  <c r="C648" i="63"/>
  <c r="E648" i="63"/>
  <c r="F648" i="63"/>
  <c r="D649" i="63"/>
  <c r="B649" i="63"/>
  <c r="C649" i="63"/>
  <c r="E649" i="63"/>
  <c r="F649" i="63"/>
  <c r="D650" i="63"/>
  <c r="B650" i="63"/>
  <c r="C650" i="63"/>
  <c r="E650" i="63"/>
  <c r="F650" i="63"/>
  <c r="D651" i="63"/>
  <c r="B651" i="63"/>
  <c r="C651" i="63"/>
  <c r="E651" i="63"/>
  <c r="F651" i="63"/>
  <c r="D652" i="63"/>
  <c r="B652" i="63"/>
  <c r="C652" i="63"/>
  <c r="E652" i="63"/>
  <c r="F652" i="63"/>
  <c r="D653" i="63"/>
  <c r="B653" i="63"/>
  <c r="C653" i="63"/>
  <c r="E653" i="63"/>
  <c r="F653" i="63"/>
  <c r="D654" i="63"/>
  <c r="B654" i="63"/>
  <c r="C654" i="63"/>
  <c r="E654" i="63"/>
  <c r="F654" i="63"/>
  <c r="D655" i="63"/>
  <c r="B655" i="63"/>
  <c r="C655" i="63"/>
  <c r="E655" i="63"/>
  <c r="F655" i="63"/>
  <c r="D656" i="63"/>
  <c r="B656" i="63"/>
  <c r="C656" i="63"/>
  <c r="E656" i="63"/>
  <c r="F656" i="63"/>
  <c r="D657" i="63"/>
  <c r="B657" i="63"/>
  <c r="C657" i="63"/>
  <c r="E657" i="63"/>
  <c r="F657" i="63"/>
  <c r="D658" i="63"/>
  <c r="B658" i="63"/>
  <c r="C658" i="63"/>
  <c r="E658" i="63"/>
  <c r="F658" i="63"/>
  <c r="D659" i="63"/>
  <c r="B659" i="63"/>
  <c r="C659" i="63"/>
  <c r="E659" i="63"/>
  <c r="F659" i="63"/>
  <c r="D660" i="63"/>
  <c r="B660" i="63"/>
  <c r="C660" i="63"/>
  <c r="E660" i="63"/>
  <c r="F660" i="63"/>
  <c r="D661" i="63"/>
  <c r="B661" i="63"/>
  <c r="C661" i="63"/>
  <c r="E661" i="63"/>
  <c r="F661" i="63"/>
  <c r="D662" i="63"/>
  <c r="B662" i="63"/>
  <c r="C662" i="63"/>
  <c r="E662" i="63"/>
  <c r="F662" i="63"/>
  <c r="D663" i="63"/>
  <c r="B663" i="63"/>
  <c r="C663" i="63"/>
  <c r="E663" i="63"/>
  <c r="F663" i="63"/>
  <c r="D664" i="63"/>
  <c r="B664" i="63"/>
  <c r="C664" i="63"/>
  <c r="E664" i="63"/>
  <c r="F664" i="63"/>
  <c r="D665" i="63"/>
  <c r="B665" i="63"/>
  <c r="C665" i="63"/>
  <c r="E665" i="63"/>
  <c r="F665" i="63"/>
  <c r="D666" i="63"/>
  <c r="B666" i="63"/>
  <c r="C666" i="63"/>
  <c r="E666" i="63"/>
  <c r="F666" i="63"/>
  <c r="D667" i="63"/>
  <c r="B667" i="63"/>
  <c r="C667" i="63"/>
  <c r="E667" i="63"/>
  <c r="F667" i="63"/>
  <c r="D668" i="63"/>
  <c r="B668" i="63"/>
  <c r="C668" i="63"/>
  <c r="E668" i="63"/>
  <c r="F668" i="63"/>
  <c r="D669" i="63"/>
  <c r="B669" i="63"/>
  <c r="C669" i="63"/>
  <c r="E669" i="63"/>
  <c r="F669" i="63"/>
  <c r="D670" i="63"/>
  <c r="B670" i="63"/>
  <c r="C670" i="63"/>
  <c r="E670" i="63"/>
  <c r="F670" i="63"/>
  <c r="D671" i="63"/>
  <c r="B671" i="63"/>
  <c r="C671" i="63"/>
  <c r="E671" i="63"/>
  <c r="F671" i="63"/>
  <c r="D672" i="63"/>
  <c r="B672" i="63"/>
  <c r="C672" i="63"/>
  <c r="E672" i="63"/>
  <c r="F672" i="63"/>
  <c r="D673" i="63"/>
  <c r="B673" i="63"/>
  <c r="C673" i="63"/>
  <c r="E673" i="63"/>
  <c r="F673" i="63"/>
  <c r="D674" i="63"/>
  <c r="B674" i="63"/>
  <c r="C674" i="63"/>
  <c r="E674" i="63"/>
  <c r="F674" i="63"/>
  <c r="D675" i="63"/>
  <c r="B675" i="63"/>
  <c r="C675" i="63"/>
  <c r="E675" i="63"/>
  <c r="F675" i="63"/>
  <c r="D676" i="63"/>
  <c r="B676" i="63"/>
  <c r="C676" i="63"/>
  <c r="E676" i="63"/>
  <c r="F676" i="63"/>
  <c r="D677" i="63"/>
  <c r="B677" i="63"/>
  <c r="C677" i="63"/>
  <c r="E677" i="63"/>
  <c r="F677" i="63"/>
  <c r="D678" i="63"/>
  <c r="B678" i="63"/>
  <c r="C678" i="63"/>
  <c r="E678" i="63"/>
  <c r="F678" i="63"/>
  <c r="D679" i="63"/>
  <c r="B679" i="63"/>
  <c r="C679" i="63"/>
  <c r="E679" i="63"/>
  <c r="F679" i="63"/>
  <c r="D680" i="63"/>
  <c r="B680" i="63"/>
  <c r="C680" i="63"/>
  <c r="E680" i="63"/>
  <c r="F680" i="63"/>
  <c r="D681" i="63"/>
  <c r="B681" i="63"/>
  <c r="C681" i="63"/>
  <c r="E681" i="63"/>
  <c r="F681" i="63"/>
  <c r="D682" i="63"/>
  <c r="B682" i="63"/>
  <c r="C682" i="63"/>
  <c r="E682" i="63"/>
  <c r="F682" i="63"/>
  <c r="D683" i="63"/>
  <c r="B683" i="63"/>
  <c r="C683" i="63"/>
  <c r="E683" i="63"/>
  <c r="F683" i="63"/>
  <c r="D684" i="63"/>
  <c r="B684" i="63"/>
  <c r="C684" i="63"/>
  <c r="E684" i="63"/>
  <c r="F684" i="63"/>
  <c r="D685" i="63"/>
  <c r="B685" i="63"/>
  <c r="C685" i="63"/>
  <c r="E685" i="63"/>
  <c r="F685" i="63"/>
  <c r="D686" i="63"/>
  <c r="B686" i="63"/>
  <c r="C686" i="63"/>
  <c r="E686" i="63"/>
  <c r="F686" i="63"/>
  <c r="D687" i="63"/>
  <c r="B687" i="63"/>
  <c r="C687" i="63"/>
  <c r="E687" i="63"/>
  <c r="F687" i="63"/>
  <c r="D688" i="63"/>
  <c r="B688" i="63"/>
  <c r="C688" i="63"/>
  <c r="E688" i="63"/>
  <c r="F688" i="63"/>
  <c r="D689" i="63"/>
  <c r="B689" i="63"/>
  <c r="C689" i="63"/>
  <c r="E689" i="63"/>
  <c r="F689" i="63"/>
  <c r="D690" i="63"/>
  <c r="B690" i="63"/>
  <c r="C690" i="63"/>
  <c r="E690" i="63"/>
  <c r="F690" i="63"/>
  <c r="D691" i="63"/>
  <c r="B691" i="63"/>
  <c r="C691" i="63"/>
  <c r="E691" i="63"/>
  <c r="F691" i="63"/>
  <c r="D692" i="63"/>
  <c r="B692" i="63"/>
  <c r="C692" i="63"/>
  <c r="E692" i="63"/>
  <c r="F692" i="63"/>
  <c r="D693" i="63"/>
  <c r="B693" i="63"/>
  <c r="C693" i="63"/>
  <c r="E693" i="63"/>
  <c r="F693" i="63"/>
  <c r="D694" i="63"/>
  <c r="B694" i="63"/>
  <c r="C694" i="63"/>
  <c r="E694" i="63"/>
  <c r="F694" i="63"/>
  <c r="D695" i="63"/>
  <c r="B695" i="63"/>
  <c r="C695" i="63"/>
  <c r="E695" i="63"/>
  <c r="F695" i="63"/>
  <c r="D696" i="63"/>
  <c r="B696" i="63"/>
  <c r="C696" i="63"/>
  <c r="E696" i="63"/>
  <c r="F696" i="63"/>
  <c r="D697" i="63"/>
  <c r="B697" i="63"/>
  <c r="C697" i="63"/>
  <c r="E697" i="63"/>
  <c r="F697" i="63"/>
  <c r="D698" i="63"/>
  <c r="B698" i="63"/>
  <c r="C698" i="63"/>
  <c r="E698" i="63"/>
  <c r="F698" i="63"/>
  <c r="D699" i="63"/>
  <c r="B699" i="63"/>
  <c r="C699" i="63"/>
  <c r="E699" i="63"/>
  <c r="F699" i="63"/>
  <c r="D700" i="63"/>
  <c r="B700" i="63"/>
  <c r="C700" i="63"/>
  <c r="E700" i="63"/>
  <c r="F700" i="63"/>
  <c r="D701" i="63"/>
  <c r="B701" i="63"/>
  <c r="C701" i="63"/>
  <c r="E701" i="63"/>
  <c r="F701" i="63"/>
  <c r="D702" i="63"/>
  <c r="B702" i="63"/>
  <c r="C702" i="63"/>
  <c r="E702" i="63"/>
  <c r="F702" i="63"/>
  <c r="D703" i="63"/>
  <c r="B703" i="63"/>
  <c r="C703" i="63"/>
  <c r="E703" i="63"/>
  <c r="F703" i="63"/>
  <c r="D704" i="63"/>
  <c r="B704" i="63"/>
  <c r="C704" i="63"/>
  <c r="E704" i="63"/>
  <c r="F704" i="63"/>
  <c r="D705" i="63"/>
  <c r="B705" i="63"/>
  <c r="C705" i="63"/>
  <c r="E705" i="63"/>
  <c r="F705" i="63"/>
  <c r="D706" i="63"/>
  <c r="B706" i="63"/>
  <c r="C706" i="63"/>
  <c r="E706" i="63"/>
  <c r="F706" i="63"/>
  <c r="D707" i="63"/>
  <c r="B707" i="63"/>
  <c r="C707" i="63"/>
  <c r="E707" i="63"/>
  <c r="F707" i="63"/>
  <c r="D708" i="63"/>
  <c r="B708" i="63"/>
  <c r="C708" i="63"/>
  <c r="E708" i="63"/>
  <c r="F708" i="63"/>
  <c r="D709" i="63"/>
  <c r="B709" i="63"/>
  <c r="C709" i="63"/>
  <c r="E709" i="63"/>
  <c r="F709" i="63"/>
  <c r="D710" i="63"/>
  <c r="B710" i="63"/>
  <c r="C710" i="63"/>
  <c r="E710" i="63"/>
  <c r="F710" i="63"/>
  <c r="D711" i="63"/>
  <c r="B711" i="63"/>
  <c r="C711" i="63"/>
  <c r="E711" i="63"/>
  <c r="F711" i="63"/>
  <c r="D712" i="63"/>
  <c r="B712" i="63"/>
  <c r="C712" i="63"/>
  <c r="E712" i="63"/>
  <c r="F712" i="63"/>
  <c r="D713" i="63"/>
  <c r="B713" i="63"/>
  <c r="C713" i="63"/>
  <c r="E713" i="63"/>
  <c r="F713" i="63"/>
  <c r="D714" i="63"/>
  <c r="B714" i="63"/>
  <c r="C714" i="63"/>
  <c r="E714" i="63"/>
  <c r="F714" i="63"/>
  <c r="D715" i="63"/>
  <c r="B715" i="63"/>
  <c r="C715" i="63"/>
  <c r="E715" i="63"/>
  <c r="F715" i="63"/>
  <c r="D716" i="63"/>
  <c r="B716" i="63"/>
  <c r="C716" i="63"/>
  <c r="E716" i="63"/>
  <c r="F716" i="63"/>
  <c r="D717" i="63"/>
  <c r="B717" i="63"/>
  <c r="C717" i="63"/>
  <c r="E717" i="63"/>
  <c r="F717" i="63"/>
  <c r="D718" i="63"/>
  <c r="B718" i="63"/>
  <c r="C718" i="63"/>
  <c r="E718" i="63"/>
  <c r="F718" i="63"/>
  <c r="D719" i="63"/>
  <c r="B719" i="63"/>
  <c r="C719" i="63"/>
  <c r="E719" i="63"/>
  <c r="F719" i="63"/>
  <c r="D720" i="63"/>
  <c r="B720" i="63"/>
  <c r="C720" i="63"/>
  <c r="E720" i="63"/>
  <c r="F720" i="63"/>
  <c r="D721" i="63"/>
  <c r="B721" i="63"/>
  <c r="C721" i="63"/>
  <c r="E721" i="63"/>
  <c r="F721" i="63"/>
  <c r="D722" i="63"/>
  <c r="B722" i="63"/>
  <c r="C722" i="63"/>
  <c r="E722" i="63"/>
  <c r="F722" i="63"/>
  <c r="D723" i="63"/>
  <c r="B723" i="63"/>
  <c r="C723" i="63"/>
  <c r="E723" i="63"/>
  <c r="F723" i="63"/>
  <c r="D724" i="63"/>
  <c r="B724" i="63"/>
  <c r="C724" i="63"/>
  <c r="E724" i="63"/>
  <c r="F724" i="63"/>
  <c r="D725" i="63"/>
  <c r="B725" i="63"/>
  <c r="C725" i="63"/>
  <c r="E725" i="63"/>
  <c r="F725" i="63"/>
  <c r="D726" i="63"/>
  <c r="B726" i="63"/>
  <c r="C726" i="63"/>
  <c r="E726" i="63"/>
  <c r="F726" i="63"/>
  <c r="D727" i="63"/>
  <c r="B727" i="63"/>
  <c r="C727" i="63"/>
  <c r="E727" i="63"/>
  <c r="F727" i="63"/>
  <c r="D728" i="63"/>
  <c r="B728" i="63"/>
  <c r="C728" i="63"/>
  <c r="E728" i="63"/>
  <c r="F728" i="63"/>
  <c r="D729" i="63"/>
  <c r="B729" i="63"/>
  <c r="C729" i="63"/>
  <c r="E729" i="63"/>
  <c r="F729" i="63"/>
  <c r="D730" i="63"/>
  <c r="B730" i="63"/>
  <c r="C730" i="63"/>
  <c r="E730" i="63"/>
  <c r="F730" i="63"/>
  <c r="D731" i="63"/>
  <c r="B731" i="63"/>
  <c r="C731" i="63"/>
  <c r="E731" i="63"/>
  <c r="F731" i="63"/>
  <c r="D732" i="63"/>
  <c r="B732" i="63"/>
  <c r="C732" i="63"/>
  <c r="E732" i="63"/>
  <c r="F732" i="63"/>
  <c r="D733" i="63"/>
  <c r="B733" i="63"/>
  <c r="C733" i="63"/>
  <c r="E733" i="63"/>
  <c r="F733" i="63"/>
  <c r="D734" i="63"/>
  <c r="B734" i="63"/>
  <c r="C734" i="63"/>
  <c r="E734" i="63"/>
  <c r="F734" i="63"/>
  <c r="D735" i="63"/>
  <c r="B735" i="63"/>
  <c r="C735" i="63"/>
  <c r="E735" i="63"/>
  <c r="F735" i="63"/>
  <c r="D736" i="63"/>
  <c r="B736" i="63"/>
  <c r="C736" i="63"/>
  <c r="E736" i="63"/>
  <c r="F736" i="63"/>
  <c r="D737" i="63"/>
  <c r="B737" i="63"/>
  <c r="C737" i="63"/>
  <c r="E737" i="63"/>
  <c r="F737" i="63"/>
  <c r="D738" i="63"/>
  <c r="B738" i="63"/>
  <c r="C738" i="63"/>
  <c r="E738" i="63"/>
  <c r="F738" i="63"/>
  <c r="D739" i="63"/>
  <c r="B739" i="63"/>
  <c r="C739" i="63"/>
  <c r="E739" i="63"/>
  <c r="F739" i="63"/>
  <c r="D740" i="63"/>
  <c r="B740" i="63"/>
  <c r="C740" i="63"/>
  <c r="E740" i="63"/>
  <c r="F740" i="63"/>
  <c r="D741" i="63"/>
  <c r="B741" i="63"/>
  <c r="C741" i="63"/>
  <c r="E741" i="63"/>
  <c r="F741" i="63"/>
  <c r="D742" i="63"/>
  <c r="B742" i="63"/>
  <c r="C742" i="63"/>
  <c r="E742" i="63"/>
  <c r="F742" i="63"/>
  <c r="D743" i="63"/>
  <c r="B743" i="63"/>
  <c r="C743" i="63"/>
  <c r="E743" i="63"/>
  <c r="F743" i="63"/>
  <c r="D744" i="63"/>
  <c r="B744" i="63"/>
  <c r="C744" i="63"/>
  <c r="E744" i="63"/>
  <c r="F744" i="63"/>
  <c r="D745" i="63"/>
  <c r="B745" i="63"/>
  <c r="C745" i="63"/>
  <c r="E745" i="63"/>
  <c r="F745" i="63"/>
  <c r="D746" i="63"/>
  <c r="B746" i="63"/>
  <c r="C746" i="63"/>
  <c r="E746" i="63"/>
  <c r="F746" i="63"/>
  <c r="D747" i="63"/>
  <c r="B747" i="63"/>
  <c r="C747" i="63"/>
  <c r="E747" i="63"/>
  <c r="F747" i="63"/>
  <c r="D748" i="63"/>
  <c r="B748" i="63"/>
  <c r="C748" i="63"/>
  <c r="E748" i="63"/>
  <c r="F748" i="63"/>
  <c r="D749" i="63"/>
  <c r="B749" i="63"/>
  <c r="C749" i="63"/>
  <c r="E749" i="63"/>
  <c r="F749" i="63"/>
  <c r="D750" i="63"/>
  <c r="B750" i="63"/>
  <c r="C750" i="63"/>
  <c r="E750" i="63"/>
  <c r="F750" i="63"/>
  <c r="D751" i="63"/>
  <c r="B751" i="63"/>
  <c r="C751" i="63"/>
  <c r="E751" i="63"/>
  <c r="F751" i="63"/>
  <c r="D752" i="63"/>
  <c r="B752" i="63"/>
  <c r="C752" i="63"/>
  <c r="E752" i="63"/>
  <c r="F752" i="63"/>
  <c r="D753" i="63"/>
  <c r="B753" i="63"/>
  <c r="C753" i="63"/>
  <c r="E753" i="63"/>
  <c r="F753" i="63"/>
  <c r="D754" i="63"/>
  <c r="B754" i="63"/>
  <c r="C754" i="63"/>
  <c r="E754" i="63"/>
  <c r="F754" i="63"/>
  <c r="D755" i="63"/>
  <c r="B755" i="63"/>
  <c r="C755" i="63"/>
  <c r="E755" i="63"/>
  <c r="F755" i="63"/>
  <c r="D756" i="63"/>
  <c r="B756" i="63"/>
  <c r="C756" i="63"/>
  <c r="E756" i="63"/>
  <c r="F756" i="63"/>
  <c r="D757" i="63"/>
  <c r="B757" i="63"/>
  <c r="C757" i="63"/>
  <c r="E757" i="63"/>
  <c r="F757" i="63"/>
  <c r="D758" i="63"/>
  <c r="B758" i="63"/>
  <c r="C758" i="63"/>
  <c r="E758" i="63"/>
  <c r="F758" i="63"/>
  <c r="D759" i="63"/>
  <c r="B759" i="63"/>
  <c r="C759" i="63"/>
  <c r="E759" i="63"/>
  <c r="F759" i="63"/>
  <c r="D760" i="63"/>
  <c r="B760" i="63"/>
  <c r="C760" i="63"/>
  <c r="E760" i="63"/>
  <c r="F760" i="63"/>
  <c r="D761" i="63"/>
  <c r="B761" i="63"/>
  <c r="C761" i="63"/>
  <c r="E761" i="63"/>
  <c r="F761" i="63"/>
  <c r="D762" i="63"/>
  <c r="B762" i="63"/>
  <c r="C762" i="63"/>
  <c r="E762" i="63"/>
  <c r="F762" i="63"/>
  <c r="D763" i="63"/>
  <c r="B763" i="63"/>
  <c r="C763" i="63"/>
  <c r="E763" i="63"/>
  <c r="F763" i="63"/>
  <c r="D764" i="63"/>
  <c r="B764" i="63"/>
  <c r="C764" i="63"/>
  <c r="E764" i="63"/>
  <c r="F764" i="63"/>
  <c r="D765" i="63"/>
  <c r="B765" i="63"/>
  <c r="C765" i="63"/>
  <c r="E765" i="63"/>
  <c r="F765" i="63"/>
  <c r="D766" i="63"/>
  <c r="B766" i="63"/>
  <c r="C766" i="63"/>
  <c r="E766" i="63"/>
  <c r="F766" i="63"/>
  <c r="D767" i="63"/>
  <c r="B767" i="63"/>
  <c r="C767" i="63"/>
  <c r="E767" i="63"/>
  <c r="F767" i="63"/>
  <c r="D768" i="63"/>
  <c r="B768" i="63"/>
  <c r="C768" i="63"/>
  <c r="E768" i="63"/>
  <c r="F768" i="63"/>
  <c r="D769" i="63"/>
  <c r="B769" i="63"/>
  <c r="C769" i="63"/>
  <c r="E769" i="63"/>
  <c r="F769" i="63"/>
  <c r="D770" i="63"/>
  <c r="B770" i="63"/>
  <c r="C770" i="63"/>
  <c r="E770" i="63"/>
  <c r="F770" i="63"/>
  <c r="D771" i="63"/>
  <c r="B771" i="63"/>
  <c r="C771" i="63"/>
  <c r="E771" i="63"/>
  <c r="F771" i="63"/>
  <c r="D772" i="63"/>
  <c r="B772" i="63"/>
  <c r="C772" i="63"/>
  <c r="E772" i="63"/>
  <c r="F772" i="63"/>
  <c r="D773" i="63"/>
  <c r="B773" i="63"/>
  <c r="C773" i="63"/>
  <c r="E773" i="63"/>
  <c r="F773" i="63"/>
  <c r="D774" i="63"/>
  <c r="B774" i="63"/>
  <c r="C774" i="63"/>
  <c r="E774" i="63"/>
  <c r="F774" i="63"/>
  <c r="D775" i="63"/>
  <c r="B775" i="63"/>
  <c r="C775" i="63"/>
  <c r="E775" i="63"/>
  <c r="F775" i="63"/>
  <c r="D776" i="63"/>
  <c r="B776" i="63"/>
  <c r="C776" i="63"/>
  <c r="E776" i="63"/>
  <c r="F776" i="63"/>
  <c r="D777" i="63"/>
  <c r="B777" i="63"/>
  <c r="C777" i="63"/>
  <c r="E777" i="63"/>
  <c r="F777" i="63"/>
  <c r="D778" i="63"/>
  <c r="B778" i="63"/>
  <c r="C778" i="63"/>
  <c r="E778" i="63"/>
  <c r="F778" i="63"/>
  <c r="D779" i="63"/>
  <c r="B779" i="63"/>
  <c r="C779" i="63"/>
  <c r="E779" i="63"/>
  <c r="F779" i="63"/>
  <c r="D780" i="63"/>
  <c r="B780" i="63"/>
  <c r="C780" i="63"/>
  <c r="E780" i="63"/>
  <c r="F780" i="63"/>
  <c r="D781" i="63"/>
  <c r="B781" i="63"/>
  <c r="C781" i="63"/>
  <c r="E781" i="63"/>
  <c r="F781" i="63"/>
  <c r="D782" i="63"/>
  <c r="B782" i="63"/>
  <c r="C782" i="63"/>
  <c r="E782" i="63"/>
  <c r="F782" i="63"/>
  <c r="D783" i="63"/>
  <c r="B783" i="63"/>
  <c r="C783" i="63"/>
  <c r="E783" i="63"/>
  <c r="F783" i="63"/>
  <c r="D784" i="63"/>
  <c r="B784" i="63"/>
  <c r="C784" i="63"/>
  <c r="E784" i="63"/>
  <c r="F784" i="63"/>
  <c r="D785" i="63"/>
  <c r="B785" i="63"/>
  <c r="C785" i="63"/>
  <c r="E785" i="63"/>
  <c r="F785" i="63"/>
  <c r="D786" i="63"/>
  <c r="B786" i="63"/>
  <c r="C786" i="63"/>
  <c r="E786" i="63"/>
  <c r="F786" i="63"/>
  <c r="D787" i="63"/>
  <c r="B787" i="63"/>
  <c r="C787" i="63"/>
  <c r="E787" i="63"/>
  <c r="F787" i="63"/>
  <c r="D788" i="63"/>
  <c r="B788" i="63"/>
  <c r="C788" i="63"/>
  <c r="E788" i="63"/>
  <c r="F788" i="63"/>
  <c r="D789" i="63"/>
  <c r="B789" i="63"/>
  <c r="C789" i="63"/>
  <c r="E789" i="63"/>
  <c r="F789" i="63"/>
  <c r="D790" i="63"/>
  <c r="B790" i="63"/>
  <c r="C790" i="63"/>
  <c r="E790" i="63"/>
  <c r="F790" i="63"/>
  <c r="D791" i="63"/>
  <c r="B791" i="63"/>
  <c r="C791" i="63"/>
  <c r="E791" i="63"/>
  <c r="F791" i="63"/>
  <c r="D792" i="63"/>
  <c r="B792" i="63"/>
  <c r="C792" i="63"/>
  <c r="E792" i="63"/>
  <c r="F792" i="63"/>
  <c r="D793" i="63"/>
  <c r="B793" i="63"/>
  <c r="C793" i="63"/>
  <c r="E793" i="63"/>
  <c r="F793" i="63"/>
  <c r="D794" i="63"/>
  <c r="B794" i="63"/>
  <c r="C794" i="63"/>
  <c r="E794" i="63"/>
  <c r="F794" i="63"/>
  <c r="D795" i="63"/>
  <c r="B795" i="63"/>
  <c r="C795" i="63"/>
  <c r="E795" i="63"/>
  <c r="F795" i="63"/>
  <c r="D796" i="63"/>
  <c r="B796" i="63"/>
  <c r="C796" i="63"/>
  <c r="E796" i="63"/>
  <c r="F796" i="63"/>
  <c r="D797" i="63"/>
  <c r="B797" i="63"/>
  <c r="C797" i="63"/>
  <c r="E797" i="63"/>
  <c r="F797" i="63"/>
  <c r="D798" i="63"/>
  <c r="B798" i="63"/>
  <c r="C798" i="63"/>
  <c r="E798" i="63"/>
  <c r="F798" i="63"/>
  <c r="D799" i="63"/>
  <c r="B799" i="63"/>
  <c r="C799" i="63"/>
  <c r="E799" i="63"/>
  <c r="F799" i="63"/>
  <c r="D800" i="63"/>
  <c r="B800" i="63"/>
  <c r="C800" i="63"/>
  <c r="E800" i="63"/>
  <c r="F800" i="63"/>
  <c r="D801" i="63"/>
  <c r="B801" i="63"/>
  <c r="C801" i="63"/>
  <c r="E801" i="63"/>
  <c r="F801" i="63"/>
  <c r="D802" i="63"/>
  <c r="B802" i="63"/>
  <c r="C802" i="63"/>
  <c r="E802" i="63"/>
  <c r="F802" i="63"/>
  <c r="D803" i="63"/>
  <c r="B803" i="63"/>
  <c r="C803" i="63"/>
  <c r="E803" i="63"/>
  <c r="F803" i="63"/>
  <c r="D804" i="63"/>
  <c r="B804" i="63"/>
  <c r="C804" i="63"/>
  <c r="E804" i="63"/>
  <c r="F804" i="63"/>
  <c r="D805" i="63"/>
  <c r="B805" i="63"/>
  <c r="C805" i="63"/>
  <c r="E805" i="63"/>
  <c r="F805" i="63"/>
  <c r="D806" i="63"/>
  <c r="B806" i="63"/>
  <c r="C806" i="63"/>
  <c r="E806" i="63"/>
  <c r="F806" i="63"/>
  <c r="D807" i="63"/>
  <c r="B807" i="63"/>
  <c r="C807" i="63"/>
  <c r="E807" i="63"/>
  <c r="F807" i="63"/>
  <c r="D808" i="63"/>
  <c r="B808" i="63"/>
  <c r="C808" i="63"/>
  <c r="E808" i="63"/>
  <c r="F808" i="63"/>
  <c r="D809" i="63"/>
  <c r="B809" i="63"/>
  <c r="C809" i="63"/>
  <c r="E809" i="63"/>
  <c r="F809" i="63"/>
  <c r="D810" i="63"/>
  <c r="B810" i="63"/>
  <c r="C810" i="63"/>
  <c r="E810" i="63"/>
  <c r="F810" i="63"/>
  <c r="D811" i="63"/>
  <c r="B811" i="63"/>
  <c r="C811" i="63"/>
  <c r="E811" i="63"/>
  <c r="F811" i="63"/>
  <c r="D812" i="63"/>
  <c r="B812" i="63"/>
  <c r="C812" i="63"/>
  <c r="E812" i="63"/>
  <c r="F812" i="63"/>
  <c r="D813" i="63"/>
  <c r="B813" i="63"/>
  <c r="C813" i="63"/>
  <c r="E813" i="63"/>
  <c r="F813" i="63"/>
  <c r="D814" i="63"/>
  <c r="B814" i="63"/>
  <c r="C814" i="63"/>
  <c r="E814" i="63"/>
  <c r="F814" i="63"/>
  <c r="D815" i="63"/>
  <c r="B815" i="63"/>
  <c r="C815" i="63"/>
  <c r="E815" i="63"/>
  <c r="F815" i="63"/>
  <c r="D816" i="63"/>
  <c r="B816" i="63"/>
  <c r="C816" i="63"/>
  <c r="E816" i="63"/>
  <c r="F816" i="63"/>
  <c r="D817" i="63"/>
  <c r="B817" i="63"/>
  <c r="C817" i="63"/>
  <c r="E817" i="63"/>
  <c r="F817" i="63"/>
  <c r="D818" i="63"/>
  <c r="B818" i="63"/>
  <c r="C818" i="63"/>
  <c r="E818" i="63"/>
  <c r="F818" i="63"/>
  <c r="D819" i="63"/>
  <c r="B819" i="63"/>
  <c r="C819" i="63"/>
  <c r="E819" i="63"/>
  <c r="F819" i="63"/>
  <c r="D820" i="63"/>
  <c r="B820" i="63"/>
  <c r="C820" i="63"/>
  <c r="E820" i="63"/>
  <c r="F820" i="63"/>
  <c r="D821" i="63"/>
  <c r="B821" i="63"/>
  <c r="C821" i="63"/>
  <c r="E821" i="63"/>
  <c r="F821" i="63"/>
  <c r="D822" i="63"/>
  <c r="B822" i="63"/>
  <c r="C822" i="63"/>
  <c r="E822" i="63"/>
  <c r="F822" i="63"/>
  <c r="D823" i="63"/>
  <c r="B823" i="63"/>
  <c r="C823" i="63"/>
  <c r="E823" i="63"/>
  <c r="F823" i="63"/>
  <c r="D824" i="63"/>
  <c r="B824" i="63"/>
  <c r="C824" i="63"/>
  <c r="E824" i="63"/>
  <c r="F824" i="63"/>
  <c r="D825" i="63"/>
  <c r="B825" i="63"/>
  <c r="C825" i="63"/>
  <c r="E825" i="63"/>
  <c r="F825" i="63"/>
  <c r="D826" i="63"/>
  <c r="B826" i="63"/>
  <c r="C826" i="63"/>
  <c r="E826" i="63"/>
  <c r="F826" i="63"/>
  <c r="D827" i="63"/>
  <c r="B827" i="63"/>
  <c r="C827" i="63"/>
  <c r="E827" i="63"/>
  <c r="F827" i="63"/>
  <c r="D828" i="63"/>
  <c r="B828" i="63"/>
  <c r="C828" i="63"/>
  <c r="E828" i="63"/>
  <c r="F828" i="63"/>
  <c r="D829" i="63"/>
  <c r="B829" i="63"/>
  <c r="C829" i="63"/>
  <c r="E829" i="63"/>
  <c r="F829" i="63"/>
  <c r="D830" i="63"/>
  <c r="B830" i="63"/>
  <c r="C830" i="63"/>
  <c r="E830" i="63"/>
  <c r="F830" i="63"/>
  <c r="D831" i="63"/>
  <c r="B831" i="63"/>
  <c r="C831" i="63"/>
  <c r="E831" i="63"/>
  <c r="F831" i="63"/>
  <c r="D832" i="63"/>
  <c r="B832" i="63"/>
  <c r="C832" i="63"/>
  <c r="E832" i="63"/>
  <c r="F832" i="63"/>
  <c r="D833" i="63"/>
  <c r="B833" i="63"/>
  <c r="C833" i="63"/>
  <c r="E833" i="63"/>
  <c r="F833" i="63"/>
  <c r="D834" i="63"/>
  <c r="B834" i="63"/>
  <c r="C834" i="63"/>
  <c r="E834" i="63"/>
  <c r="F834" i="63"/>
  <c r="D835" i="63"/>
  <c r="B835" i="63"/>
  <c r="C835" i="63"/>
  <c r="E835" i="63"/>
  <c r="F835" i="63"/>
  <c r="D836" i="63"/>
  <c r="B836" i="63"/>
  <c r="C836" i="63"/>
  <c r="E836" i="63"/>
  <c r="F836" i="63"/>
  <c r="D837" i="63"/>
  <c r="B837" i="63"/>
  <c r="C837" i="63"/>
  <c r="E837" i="63"/>
  <c r="F837" i="63"/>
  <c r="D838" i="63"/>
  <c r="B838" i="63"/>
  <c r="C838" i="63"/>
  <c r="E838" i="63"/>
  <c r="F838" i="63"/>
  <c r="D839" i="63"/>
  <c r="B839" i="63"/>
  <c r="C839" i="63"/>
  <c r="E839" i="63"/>
  <c r="F839" i="63"/>
  <c r="E2" i="63"/>
  <c r="D2" i="63"/>
  <c r="C2" i="63"/>
  <c r="F2" i="63"/>
  <c r="B2" i="63"/>
  <c r="D3" i="61"/>
  <c r="B3" i="61"/>
  <c r="C3" i="61"/>
  <c r="E3" i="61"/>
  <c r="F3" i="61"/>
  <c r="D4" i="61"/>
  <c r="B4" i="61"/>
  <c r="C4" i="61"/>
  <c r="E4" i="61"/>
  <c r="F4" i="61"/>
  <c r="D5" i="61"/>
  <c r="B5" i="61"/>
  <c r="C5" i="61"/>
  <c r="E5" i="61"/>
  <c r="F5" i="61"/>
  <c r="D6" i="61"/>
  <c r="B6" i="61"/>
  <c r="C6" i="61"/>
  <c r="E6" i="61"/>
  <c r="F6" i="61"/>
  <c r="D7" i="61"/>
  <c r="B7" i="61"/>
  <c r="C7" i="61"/>
  <c r="E7" i="61"/>
  <c r="F7" i="61"/>
  <c r="D8" i="61"/>
  <c r="B8" i="61"/>
  <c r="C8" i="61"/>
  <c r="E8" i="61"/>
  <c r="F8" i="61"/>
  <c r="D9" i="61"/>
  <c r="B9" i="61"/>
  <c r="C9" i="61"/>
  <c r="E9" i="61"/>
  <c r="F9" i="61"/>
  <c r="D10" i="61"/>
  <c r="B10" i="61"/>
  <c r="C10" i="61"/>
  <c r="E10" i="61"/>
  <c r="F10" i="61"/>
  <c r="D11" i="61"/>
  <c r="B11" i="61"/>
  <c r="C11" i="61"/>
  <c r="E11" i="61"/>
  <c r="F11" i="61"/>
  <c r="D12" i="61"/>
  <c r="B12" i="61"/>
  <c r="C12" i="61"/>
  <c r="E12" i="61"/>
  <c r="F12" i="61"/>
  <c r="D13" i="61"/>
  <c r="B13" i="61"/>
  <c r="C13" i="61"/>
  <c r="E13" i="61"/>
  <c r="F13" i="61"/>
  <c r="D14" i="61"/>
  <c r="B14" i="61"/>
  <c r="C14" i="61"/>
  <c r="E14" i="61"/>
  <c r="F14" i="61"/>
  <c r="D15" i="61"/>
  <c r="B15" i="61"/>
  <c r="C15" i="61"/>
  <c r="E15" i="61"/>
  <c r="F15" i="61"/>
  <c r="D16" i="61"/>
  <c r="B16" i="61"/>
  <c r="C16" i="61"/>
  <c r="E16" i="61"/>
  <c r="F16" i="61"/>
  <c r="D17" i="61"/>
  <c r="B17" i="61"/>
  <c r="C17" i="61"/>
  <c r="E17" i="61"/>
  <c r="F17" i="61"/>
  <c r="D18" i="61"/>
  <c r="B18" i="61"/>
  <c r="C18" i="61"/>
  <c r="E18" i="61"/>
  <c r="F18" i="61"/>
  <c r="D19" i="61"/>
  <c r="B19" i="61"/>
  <c r="C19" i="61"/>
  <c r="E19" i="61"/>
  <c r="F19" i="61"/>
  <c r="D20" i="61"/>
  <c r="B20" i="61"/>
  <c r="C20" i="61"/>
  <c r="E20" i="61"/>
  <c r="F20" i="61"/>
  <c r="D21" i="61"/>
  <c r="B21" i="61"/>
  <c r="C21" i="61"/>
  <c r="E21" i="61"/>
  <c r="F21" i="61"/>
  <c r="D22" i="61"/>
  <c r="B22" i="61"/>
  <c r="C22" i="61"/>
  <c r="E22" i="61"/>
  <c r="F22" i="61"/>
  <c r="D23" i="61"/>
  <c r="B23" i="61"/>
  <c r="C23" i="61"/>
  <c r="E23" i="61"/>
  <c r="F23" i="61"/>
  <c r="D24" i="61"/>
  <c r="B24" i="61"/>
  <c r="C24" i="61"/>
  <c r="E24" i="61"/>
  <c r="F24" i="61"/>
  <c r="D25" i="61"/>
  <c r="B25" i="61"/>
  <c r="C25" i="61"/>
  <c r="E25" i="61"/>
  <c r="F25" i="61"/>
  <c r="D26" i="61"/>
  <c r="B26" i="61"/>
  <c r="C26" i="61"/>
  <c r="E26" i="61"/>
  <c r="F26" i="61"/>
  <c r="D27" i="61"/>
  <c r="B27" i="61"/>
  <c r="C27" i="61"/>
  <c r="E27" i="61"/>
  <c r="F27" i="61"/>
  <c r="D28" i="61"/>
  <c r="B28" i="61"/>
  <c r="C28" i="61"/>
  <c r="E28" i="61"/>
  <c r="F28" i="61"/>
  <c r="D29" i="61"/>
  <c r="B29" i="61"/>
  <c r="C29" i="61"/>
  <c r="E29" i="61"/>
  <c r="F29" i="61"/>
  <c r="D30" i="61"/>
  <c r="B30" i="61"/>
  <c r="C30" i="61"/>
  <c r="E30" i="61"/>
  <c r="F30" i="61"/>
  <c r="D31" i="61"/>
  <c r="B31" i="61"/>
  <c r="C31" i="61"/>
  <c r="E31" i="61"/>
  <c r="F31" i="61"/>
  <c r="D32" i="61"/>
  <c r="B32" i="61"/>
  <c r="C32" i="61"/>
  <c r="E32" i="61"/>
  <c r="F32" i="61"/>
  <c r="D33" i="61"/>
  <c r="B33" i="61"/>
  <c r="C33" i="61"/>
  <c r="E33" i="61"/>
  <c r="F33" i="61"/>
  <c r="D34" i="61"/>
  <c r="B34" i="61"/>
  <c r="C34" i="61"/>
  <c r="E34" i="61"/>
  <c r="F34" i="61"/>
  <c r="D35" i="61"/>
  <c r="B35" i="61"/>
  <c r="C35" i="61"/>
  <c r="E35" i="61"/>
  <c r="F35" i="61"/>
  <c r="D36" i="61"/>
  <c r="B36" i="61"/>
  <c r="C36" i="61"/>
  <c r="E36" i="61"/>
  <c r="F36" i="61"/>
  <c r="D37" i="61"/>
  <c r="B37" i="61"/>
  <c r="C37" i="61"/>
  <c r="E37" i="61"/>
  <c r="F37" i="61"/>
  <c r="D38" i="61"/>
  <c r="B38" i="61"/>
  <c r="C38" i="61"/>
  <c r="E38" i="61"/>
  <c r="F38" i="61"/>
  <c r="D39" i="61"/>
  <c r="B39" i="61"/>
  <c r="C39" i="61"/>
  <c r="E39" i="61"/>
  <c r="F39" i="61"/>
  <c r="D40" i="61"/>
  <c r="B40" i="61"/>
  <c r="C40" i="61"/>
  <c r="E40" i="61"/>
  <c r="F40" i="61"/>
  <c r="D41" i="61"/>
  <c r="B41" i="61"/>
  <c r="C41" i="61"/>
  <c r="E41" i="61"/>
  <c r="F41" i="61"/>
  <c r="D42" i="61"/>
  <c r="B42" i="61"/>
  <c r="C42" i="61"/>
  <c r="E42" i="61"/>
  <c r="F42" i="61"/>
  <c r="D43" i="61"/>
  <c r="B43" i="61"/>
  <c r="C43" i="61"/>
  <c r="E43" i="61"/>
  <c r="F43" i="61"/>
  <c r="D44" i="61"/>
  <c r="B44" i="61"/>
  <c r="C44" i="61"/>
  <c r="E44" i="61"/>
  <c r="F44" i="61"/>
  <c r="D45" i="61"/>
  <c r="B45" i="61"/>
  <c r="C45" i="61"/>
  <c r="E45" i="61"/>
  <c r="F45" i="61"/>
  <c r="D46" i="61"/>
  <c r="B46" i="61"/>
  <c r="C46" i="61"/>
  <c r="E46" i="61"/>
  <c r="F46" i="61"/>
  <c r="D47" i="61"/>
  <c r="B47" i="61"/>
  <c r="C47" i="61"/>
  <c r="E47" i="61"/>
  <c r="F47" i="61"/>
  <c r="D48" i="61"/>
  <c r="B48" i="61"/>
  <c r="C48" i="61"/>
  <c r="E48" i="61"/>
  <c r="F48" i="61"/>
  <c r="D49" i="61"/>
  <c r="B49" i="61"/>
  <c r="C49" i="61"/>
  <c r="E49" i="61"/>
  <c r="F49" i="61"/>
  <c r="D50" i="61"/>
  <c r="B50" i="61"/>
  <c r="C50" i="61"/>
  <c r="E50" i="61"/>
  <c r="F50" i="61"/>
  <c r="D51" i="61"/>
  <c r="B51" i="61"/>
  <c r="C51" i="61"/>
  <c r="E51" i="61"/>
  <c r="F51" i="61"/>
  <c r="D52" i="61"/>
  <c r="B52" i="61"/>
  <c r="C52" i="61"/>
  <c r="E52" i="61"/>
  <c r="F52" i="61"/>
  <c r="D53" i="61"/>
  <c r="B53" i="61"/>
  <c r="C53" i="61"/>
  <c r="E53" i="61"/>
  <c r="F53" i="61"/>
  <c r="D54" i="61"/>
  <c r="B54" i="61"/>
  <c r="C54" i="61"/>
  <c r="E54" i="61"/>
  <c r="F54" i="61"/>
  <c r="D55" i="61"/>
  <c r="B55" i="61"/>
  <c r="C55" i="61"/>
  <c r="E55" i="61"/>
  <c r="F55" i="61"/>
  <c r="D56" i="61"/>
  <c r="B56" i="61"/>
  <c r="C56" i="61"/>
  <c r="E56" i="61"/>
  <c r="F56" i="61"/>
  <c r="D57" i="61"/>
  <c r="B57" i="61"/>
  <c r="C57" i="61"/>
  <c r="E57" i="61"/>
  <c r="F57" i="61"/>
  <c r="D58" i="61"/>
  <c r="B58" i="61"/>
  <c r="C58" i="61"/>
  <c r="E58" i="61"/>
  <c r="F58" i="61"/>
  <c r="D59" i="61"/>
  <c r="B59" i="61"/>
  <c r="C59" i="61"/>
  <c r="E59" i="61"/>
  <c r="F59" i="61"/>
  <c r="D60" i="61"/>
  <c r="B60" i="61"/>
  <c r="C60" i="61"/>
  <c r="E60" i="61"/>
  <c r="F60" i="61"/>
  <c r="D61" i="61"/>
  <c r="B61" i="61"/>
  <c r="C61" i="61"/>
  <c r="E61" i="61"/>
  <c r="F61" i="61"/>
  <c r="D62" i="61"/>
  <c r="B62" i="61"/>
  <c r="C62" i="61"/>
  <c r="E62" i="61"/>
  <c r="F62" i="61"/>
  <c r="D63" i="61"/>
  <c r="B63" i="61"/>
  <c r="C63" i="61"/>
  <c r="E63" i="61"/>
  <c r="F63" i="61"/>
  <c r="D64" i="61"/>
  <c r="B64" i="61"/>
  <c r="C64" i="61"/>
  <c r="E64" i="61"/>
  <c r="F64" i="61"/>
  <c r="D65" i="61"/>
  <c r="B65" i="61"/>
  <c r="C65" i="61"/>
  <c r="E65" i="61"/>
  <c r="F65" i="61"/>
  <c r="D66" i="61"/>
  <c r="B66" i="61"/>
  <c r="C66" i="61"/>
  <c r="E66" i="61"/>
  <c r="F66" i="61"/>
  <c r="D67" i="61"/>
  <c r="B67" i="61"/>
  <c r="C67" i="61"/>
  <c r="E67" i="61"/>
  <c r="F67" i="61"/>
  <c r="D68" i="61"/>
  <c r="B68" i="61"/>
  <c r="C68" i="61"/>
  <c r="E68" i="61"/>
  <c r="F68" i="61"/>
  <c r="D69" i="61"/>
  <c r="B69" i="61"/>
  <c r="C69" i="61"/>
  <c r="E69" i="61"/>
  <c r="F69" i="61"/>
  <c r="D70" i="61"/>
  <c r="B70" i="61"/>
  <c r="C70" i="61"/>
  <c r="E70" i="61"/>
  <c r="F70" i="61"/>
  <c r="D71" i="61"/>
  <c r="B71" i="61"/>
  <c r="C71" i="61"/>
  <c r="E71" i="61"/>
  <c r="F71" i="61"/>
  <c r="D72" i="61"/>
  <c r="B72" i="61"/>
  <c r="C72" i="61"/>
  <c r="E72" i="61"/>
  <c r="F72" i="61"/>
  <c r="D73" i="61"/>
  <c r="B73" i="61"/>
  <c r="C73" i="61"/>
  <c r="E73" i="61"/>
  <c r="F73" i="61"/>
  <c r="D74" i="61"/>
  <c r="B74" i="61"/>
  <c r="C74" i="61"/>
  <c r="E74" i="61"/>
  <c r="F74" i="61"/>
  <c r="D75" i="61"/>
  <c r="B75" i="61"/>
  <c r="C75" i="61"/>
  <c r="E75" i="61"/>
  <c r="F75" i="61"/>
  <c r="D76" i="61"/>
  <c r="B76" i="61"/>
  <c r="C76" i="61"/>
  <c r="E76" i="61"/>
  <c r="F76" i="61"/>
  <c r="D77" i="61"/>
  <c r="B77" i="61"/>
  <c r="C77" i="61"/>
  <c r="E77" i="61"/>
  <c r="F77" i="61"/>
  <c r="D78" i="61"/>
  <c r="B78" i="61"/>
  <c r="C78" i="61"/>
  <c r="E78" i="61"/>
  <c r="F78" i="61"/>
  <c r="D79" i="61"/>
  <c r="B79" i="61"/>
  <c r="C79" i="61"/>
  <c r="E79" i="61"/>
  <c r="F79" i="61"/>
  <c r="D80" i="61"/>
  <c r="B80" i="61"/>
  <c r="C80" i="61"/>
  <c r="E80" i="61"/>
  <c r="F80" i="61"/>
  <c r="D81" i="61"/>
  <c r="B81" i="61"/>
  <c r="C81" i="61"/>
  <c r="E81" i="61"/>
  <c r="F81" i="61"/>
  <c r="D82" i="61"/>
  <c r="B82" i="61"/>
  <c r="C82" i="61"/>
  <c r="E82" i="61"/>
  <c r="F82" i="61"/>
  <c r="D83" i="61"/>
  <c r="B83" i="61"/>
  <c r="C83" i="61"/>
  <c r="E83" i="61"/>
  <c r="F83" i="61"/>
  <c r="D84" i="61"/>
  <c r="B84" i="61"/>
  <c r="C84" i="61"/>
  <c r="E84" i="61"/>
  <c r="F84" i="61"/>
  <c r="D85" i="61"/>
  <c r="B85" i="61"/>
  <c r="C85" i="61"/>
  <c r="E85" i="61"/>
  <c r="F85" i="61"/>
  <c r="D86" i="61"/>
  <c r="B86" i="61"/>
  <c r="C86" i="61"/>
  <c r="E86" i="61"/>
  <c r="F86" i="61"/>
  <c r="D87" i="61"/>
  <c r="B87" i="61"/>
  <c r="C87" i="61"/>
  <c r="E87" i="61"/>
  <c r="F87" i="61"/>
  <c r="D88" i="61"/>
  <c r="B88" i="61"/>
  <c r="C88" i="61"/>
  <c r="E88" i="61"/>
  <c r="F88" i="61"/>
  <c r="D89" i="61"/>
  <c r="B89" i="61"/>
  <c r="C89" i="61"/>
  <c r="E89" i="61"/>
  <c r="F89" i="61"/>
  <c r="D90" i="61"/>
  <c r="B90" i="61"/>
  <c r="C90" i="61"/>
  <c r="E90" i="61"/>
  <c r="F90" i="61"/>
  <c r="D91" i="61"/>
  <c r="B91" i="61"/>
  <c r="C91" i="61"/>
  <c r="E91" i="61"/>
  <c r="F91" i="61"/>
  <c r="D92" i="61"/>
  <c r="B92" i="61"/>
  <c r="C92" i="61"/>
  <c r="E92" i="61"/>
  <c r="F92" i="61"/>
  <c r="D93" i="61"/>
  <c r="B93" i="61"/>
  <c r="C93" i="61"/>
  <c r="E93" i="61"/>
  <c r="F93" i="61"/>
  <c r="D94" i="61"/>
  <c r="B94" i="61"/>
  <c r="C94" i="61"/>
  <c r="E94" i="61"/>
  <c r="F94" i="61"/>
  <c r="D95" i="61"/>
  <c r="B95" i="61"/>
  <c r="C95" i="61"/>
  <c r="E95" i="61"/>
  <c r="F95" i="61"/>
  <c r="D96" i="61"/>
  <c r="B96" i="61"/>
  <c r="C96" i="61"/>
  <c r="E96" i="61"/>
  <c r="F96" i="61"/>
  <c r="D97" i="61"/>
  <c r="B97" i="61"/>
  <c r="C97" i="61"/>
  <c r="E97" i="61"/>
  <c r="F97" i="61"/>
  <c r="D98" i="61"/>
  <c r="B98" i="61"/>
  <c r="C98" i="61"/>
  <c r="E98" i="61"/>
  <c r="F98" i="61"/>
  <c r="D99" i="61"/>
  <c r="B99" i="61"/>
  <c r="C99" i="61"/>
  <c r="E99" i="61"/>
  <c r="F99" i="61"/>
  <c r="D100" i="61"/>
  <c r="B100" i="61"/>
  <c r="C100" i="61"/>
  <c r="E100" i="61"/>
  <c r="F100" i="61"/>
  <c r="D101" i="61"/>
  <c r="B101" i="61"/>
  <c r="C101" i="61"/>
  <c r="E101" i="61"/>
  <c r="F101" i="61"/>
  <c r="D102" i="61"/>
  <c r="B102" i="61"/>
  <c r="C102" i="61"/>
  <c r="E102" i="61"/>
  <c r="F102" i="61"/>
  <c r="D103" i="61"/>
  <c r="B103" i="61"/>
  <c r="C103" i="61"/>
  <c r="E103" i="61"/>
  <c r="F103" i="61"/>
  <c r="D104" i="61"/>
  <c r="B104" i="61"/>
  <c r="C104" i="61"/>
  <c r="E104" i="61"/>
  <c r="F104" i="61"/>
  <c r="D105" i="61"/>
  <c r="B105" i="61"/>
  <c r="C105" i="61"/>
  <c r="E105" i="61"/>
  <c r="F105" i="61"/>
  <c r="D106" i="61"/>
  <c r="B106" i="61"/>
  <c r="C106" i="61"/>
  <c r="E106" i="61"/>
  <c r="F106" i="61"/>
  <c r="D107" i="61"/>
  <c r="B107" i="61"/>
  <c r="C107" i="61"/>
  <c r="E107" i="61"/>
  <c r="F107" i="61"/>
  <c r="D108" i="61"/>
  <c r="B108" i="61"/>
  <c r="C108" i="61"/>
  <c r="E108" i="61"/>
  <c r="F108" i="61"/>
  <c r="D109" i="61"/>
  <c r="B109" i="61"/>
  <c r="C109" i="61"/>
  <c r="E109" i="61"/>
  <c r="F109" i="61"/>
  <c r="D110" i="61"/>
  <c r="B110" i="61"/>
  <c r="C110" i="61"/>
  <c r="E110" i="61"/>
  <c r="F110" i="61"/>
  <c r="D111" i="61"/>
  <c r="B111" i="61"/>
  <c r="C111" i="61"/>
  <c r="E111" i="61"/>
  <c r="F111" i="61"/>
  <c r="D112" i="61"/>
  <c r="B112" i="61"/>
  <c r="C112" i="61"/>
  <c r="E112" i="61"/>
  <c r="F112" i="61"/>
  <c r="D113" i="61"/>
  <c r="B113" i="61"/>
  <c r="C113" i="61"/>
  <c r="E113" i="61"/>
  <c r="F113" i="61"/>
  <c r="D114" i="61"/>
  <c r="B114" i="61"/>
  <c r="C114" i="61"/>
  <c r="E114" i="61"/>
  <c r="F114" i="61"/>
  <c r="D115" i="61"/>
  <c r="B115" i="61"/>
  <c r="C115" i="61"/>
  <c r="E115" i="61"/>
  <c r="F115" i="61"/>
  <c r="D116" i="61"/>
  <c r="B116" i="61"/>
  <c r="C116" i="61"/>
  <c r="E116" i="61"/>
  <c r="F116" i="61"/>
  <c r="D117" i="61"/>
  <c r="B117" i="61"/>
  <c r="C117" i="61"/>
  <c r="E117" i="61"/>
  <c r="F117" i="61"/>
  <c r="D118" i="61"/>
  <c r="B118" i="61"/>
  <c r="C118" i="61"/>
  <c r="E118" i="61"/>
  <c r="F118" i="61"/>
  <c r="D119" i="61"/>
  <c r="B119" i="61"/>
  <c r="C119" i="61"/>
  <c r="E119" i="61"/>
  <c r="F119" i="61"/>
  <c r="D120" i="61"/>
  <c r="B120" i="61"/>
  <c r="C120" i="61"/>
  <c r="E120" i="61"/>
  <c r="F120" i="61"/>
  <c r="D121" i="61"/>
  <c r="B121" i="61"/>
  <c r="C121" i="61"/>
  <c r="E121" i="61"/>
  <c r="F121" i="61"/>
  <c r="D122" i="61"/>
  <c r="B122" i="61"/>
  <c r="C122" i="61"/>
  <c r="E122" i="61"/>
  <c r="F122" i="61"/>
  <c r="D123" i="61"/>
  <c r="B123" i="61"/>
  <c r="C123" i="61"/>
  <c r="E123" i="61"/>
  <c r="F123" i="61"/>
  <c r="D124" i="61"/>
  <c r="B124" i="61"/>
  <c r="C124" i="61"/>
  <c r="E124" i="61"/>
  <c r="F124" i="61"/>
  <c r="D125" i="61"/>
  <c r="B125" i="61"/>
  <c r="C125" i="61"/>
  <c r="E125" i="61"/>
  <c r="F125" i="61"/>
  <c r="D126" i="61"/>
  <c r="B126" i="61"/>
  <c r="C126" i="61"/>
  <c r="E126" i="61"/>
  <c r="F126" i="61"/>
  <c r="D127" i="61"/>
  <c r="B127" i="61"/>
  <c r="C127" i="61"/>
  <c r="E127" i="61"/>
  <c r="F127" i="61"/>
  <c r="D128" i="61"/>
  <c r="B128" i="61"/>
  <c r="C128" i="61"/>
  <c r="E128" i="61"/>
  <c r="F128" i="61"/>
  <c r="D129" i="61"/>
  <c r="B129" i="61"/>
  <c r="C129" i="61"/>
  <c r="E129" i="61"/>
  <c r="F129" i="61"/>
  <c r="D130" i="61"/>
  <c r="B130" i="61"/>
  <c r="C130" i="61"/>
  <c r="E130" i="61"/>
  <c r="F130" i="61"/>
  <c r="D131" i="61"/>
  <c r="B131" i="61"/>
  <c r="C131" i="61"/>
  <c r="E131" i="61"/>
  <c r="F131" i="61"/>
  <c r="D132" i="61"/>
  <c r="B132" i="61"/>
  <c r="C132" i="61"/>
  <c r="E132" i="61"/>
  <c r="F132" i="61"/>
  <c r="D133" i="61"/>
  <c r="B133" i="61"/>
  <c r="C133" i="61"/>
  <c r="E133" i="61"/>
  <c r="F133" i="61"/>
  <c r="D134" i="61"/>
  <c r="B134" i="61"/>
  <c r="C134" i="61"/>
  <c r="E134" i="61"/>
  <c r="F134" i="61"/>
  <c r="D135" i="61"/>
  <c r="B135" i="61"/>
  <c r="C135" i="61"/>
  <c r="E135" i="61"/>
  <c r="F135" i="61"/>
  <c r="D136" i="61"/>
  <c r="B136" i="61"/>
  <c r="C136" i="61"/>
  <c r="E136" i="61"/>
  <c r="F136" i="61"/>
  <c r="D137" i="61"/>
  <c r="B137" i="61"/>
  <c r="C137" i="61"/>
  <c r="E137" i="61"/>
  <c r="F137" i="61"/>
  <c r="D138" i="61"/>
  <c r="B138" i="61"/>
  <c r="C138" i="61"/>
  <c r="E138" i="61"/>
  <c r="F138" i="61"/>
  <c r="D139" i="61"/>
  <c r="B139" i="61"/>
  <c r="C139" i="61"/>
  <c r="E139" i="61"/>
  <c r="F139" i="61"/>
  <c r="D140" i="61"/>
  <c r="B140" i="61"/>
  <c r="C140" i="61"/>
  <c r="E140" i="61"/>
  <c r="F140" i="61"/>
  <c r="D141" i="61"/>
  <c r="B141" i="61"/>
  <c r="C141" i="61"/>
  <c r="E141" i="61"/>
  <c r="F141" i="61"/>
  <c r="D142" i="61"/>
  <c r="B142" i="61"/>
  <c r="C142" i="61"/>
  <c r="E142" i="61"/>
  <c r="F142" i="61"/>
  <c r="D143" i="61"/>
  <c r="B143" i="61"/>
  <c r="C143" i="61"/>
  <c r="E143" i="61"/>
  <c r="F143" i="61"/>
  <c r="D144" i="61"/>
  <c r="B144" i="61"/>
  <c r="C144" i="61"/>
  <c r="E144" i="61"/>
  <c r="F144" i="61"/>
  <c r="D145" i="61"/>
  <c r="B145" i="61"/>
  <c r="C145" i="61"/>
  <c r="E145" i="61"/>
  <c r="F145" i="61"/>
  <c r="D146" i="61"/>
  <c r="B146" i="61"/>
  <c r="C146" i="61"/>
  <c r="E146" i="61"/>
  <c r="F146" i="61"/>
  <c r="D147" i="61"/>
  <c r="B147" i="61"/>
  <c r="C147" i="61"/>
  <c r="E147" i="61"/>
  <c r="F147" i="61"/>
  <c r="D148" i="61"/>
  <c r="B148" i="61"/>
  <c r="C148" i="61"/>
  <c r="E148" i="61"/>
  <c r="F148" i="61"/>
  <c r="D149" i="61"/>
  <c r="B149" i="61"/>
  <c r="C149" i="61"/>
  <c r="E149" i="61"/>
  <c r="F149" i="61"/>
  <c r="D150" i="61"/>
  <c r="B150" i="61"/>
  <c r="C150" i="61"/>
  <c r="E150" i="61"/>
  <c r="F150" i="61"/>
  <c r="D151" i="61"/>
  <c r="B151" i="61"/>
  <c r="C151" i="61"/>
  <c r="E151" i="61"/>
  <c r="F151" i="61"/>
  <c r="D152" i="61"/>
  <c r="B152" i="61"/>
  <c r="C152" i="61"/>
  <c r="E152" i="61"/>
  <c r="F152" i="61"/>
  <c r="D153" i="61"/>
  <c r="B153" i="61"/>
  <c r="C153" i="61"/>
  <c r="E153" i="61"/>
  <c r="F153" i="61"/>
  <c r="D154" i="61"/>
  <c r="B154" i="61"/>
  <c r="C154" i="61"/>
  <c r="E154" i="61"/>
  <c r="F154" i="61"/>
  <c r="D155" i="61"/>
  <c r="B155" i="61"/>
  <c r="C155" i="61"/>
  <c r="E155" i="61"/>
  <c r="F155" i="61"/>
  <c r="D156" i="61"/>
  <c r="B156" i="61"/>
  <c r="C156" i="61"/>
  <c r="E156" i="61"/>
  <c r="F156" i="61"/>
  <c r="D157" i="61"/>
  <c r="B157" i="61"/>
  <c r="C157" i="61"/>
  <c r="E157" i="61"/>
  <c r="F157" i="61"/>
  <c r="D158" i="61"/>
  <c r="B158" i="61"/>
  <c r="C158" i="61"/>
  <c r="E158" i="61"/>
  <c r="F158" i="61"/>
  <c r="D159" i="61"/>
  <c r="B159" i="61"/>
  <c r="C159" i="61"/>
  <c r="E159" i="61"/>
  <c r="F159" i="61"/>
  <c r="D160" i="61"/>
  <c r="B160" i="61"/>
  <c r="C160" i="61"/>
  <c r="E160" i="61"/>
  <c r="F160" i="61"/>
  <c r="D161" i="61"/>
  <c r="B161" i="61"/>
  <c r="C161" i="61"/>
  <c r="E161" i="61"/>
  <c r="F161" i="61"/>
  <c r="D162" i="61"/>
  <c r="B162" i="61"/>
  <c r="C162" i="61"/>
  <c r="E162" i="61"/>
  <c r="F162" i="61"/>
  <c r="D163" i="61"/>
  <c r="B163" i="61"/>
  <c r="C163" i="61"/>
  <c r="E163" i="61"/>
  <c r="F163" i="61"/>
  <c r="D164" i="61"/>
  <c r="B164" i="61"/>
  <c r="C164" i="61"/>
  <c r="E164" i="61"/>
  <c r="F164" i="61"/>
  <c r="D165" i="61"/>
  <c r="B165" i="61"/>
  <c r="C165" i="61"/>
  <c r="E165" i="61"/>
  <c r="F165" i="61"/>
  <c r="D166" i="61"/>
  <c r="B166" i="61"/>
  <c r="C166" i="61"/>
  <c r="E166" i="61"/>
  <c r="F166" i="61"/>
  <c r="D167" i="61"/>
  <c r="B167" i="61"/>
  <c r="C167" i="61"/>
  <c r="E167" i="61"/>
  <c r="F167" i="61"/>
  <c r="D168" i="61"/>
  <c r="B168" i="61"/>
  <c r="C168" i="61"/>
  <c r="E168" i="61"/>
  <c r="F168" i="61"/>
  <c r="D169" i="61"/>
  <c r="B169" i="61"/>
  <c r="C169" i="61"/>
  <c r="E169" i="61"/>
  <c r="F169" i="61"/>
  <c r="D170" i="61"/>
  <c r="B170" i="61"/>
  <c r="C170" i="61"/>
  <c r="E170" i="61"/>
  <c r="F170" i="61"/>
  <c r="D171" i="61"/>
  <c r="B171" i="61"/>
  <c r="C171" i="61"/>
  <c r="E171" i="61"/>
  <c r="F171" i="61"/>
  <c r="D172" i="61"/>
  <c r="B172" i="61"/>
  <c r="C172" i="61"/>
  <c r="E172" i="61"/>
  <c r="F172" i="61"/>
  <c r="D173" i="61"/>
  <c r="B173" i="61"/>
  <c r="C173" i="61"/>
  <c r="E173" i="61"/>
  <c r="F173" i="61"/>
  <c r="D174" i="61"/>
  <c r="B174" i="61"/>
  <c r="C174" i="61"/>
  <c r="E174" i="61"/>
  <c r="F174" i="61"/>
  <c r="D175" i="61"/>
  <c r="B175" i="61"/>
  <c r="C175" i="61"/>
  <c r="E175" i="61"/>
  <c r="F175" i="61"/>
  <c r="D176" i="61"/>
  <c r="B176" i="61"/>
  <c r="C176" i="61"/>
  <c r="E176" i="61"/>
  <c r="F176" i="61"/>
  <c r="D177" i="61"/>
  <c r="B177" i="61"/>
  <c r="C177" i="61"/>
  <c r="E177" i="61"/>
  <c r="F177" i="61"/>
  <c r="D178" i="61"/>
  <c r="B178" i="61"/>
  <c r="C178" i="61"/>
  <c r="E178" i="61"/>
  <c r="F178" i="61"/>
  <c r="D179" i="61"/>
  <c r="B179" i="61"/>
  <c r="C179" i="61"/>
  <c r="E179" i="61"/>
  <c r="F179" i="61"/>
  <c r="D180" i="61"/>
  <c r="B180" i="61"/>
  <c r="C180" i="61"/>
  <c r="E180" i="61"/>
  <c r="F180" i="61"/>
  <c r="D181" i="61"/>
  <c r="B181" i="61"/>
  <c r="C181" i="61"/>
  <c r="E181" i="61"/>
  <c r="F181" i="61"/>
  <c r="D182" i="61"/>
  <c r="B182" i="61"/>
  <c r="C182" i="61"/>
  <c r="E182" i="61"/>
  <c r="F182" i="61"/>
  <c r="D183" i="61"/>
  <c r="B183" i="61"/>
  <c r="C183" i="61"/>
  <c r="E183" i="61"/>
  <c r="F183" i="61"/>
  <c r="D184" i="61"/>
  <c r="B184" i="61"/>
  <c r="C184" i="61"/>
  <c r="E184" i="61"/>
  <c r="F184" i="61"/>
  <c r="D185" i="61"/>
  <c r="B185" i="61"/>
  <c r="C185" i="61"/>
  <c r="E185" i="61"/>
  <c r="F185" i="61"/>
  <c r="D186" i="61"/>
  <c r="B186" i="61"/>
  <c r="C186" i="61"/>
  <c r="E186" i="61"/>
  <c r="F186" i="61"/>
  <c r="D187" i="61"/>
  <c r="B187" i="61"/>
  <c r="C187" i="61"/>
  <c r="E187" i="61"/>
  <c r="F187" i="61"/>
  <c r="D188" i="61"/>
  <c r="B188" i="61"/>
  <c r="C188" i="61"/>
  <c r="E188" i="61"/>
  <c r="F188" i="61"/>
  <c r="D189" i="61"/>
  <c r="B189" i="61"/>
  <c r="C189" i="61"/>
  <c r="E189" i="61"/>
  <c r="F189" i="61"/>
  <c r="D190" i="61"/>
  <c r="B190" i="61"/>
  <c r="C190" i="61"/>
  <c r="E190" i="61"/>
  <c r="F190" i="61"/>
  <c r="D191" i="61"/>
  <c r="B191" i="61"/>
  <c r="C191" i="61"/>
  <c r="E191" i="61"/>
  <c r="F191" i="61"/>
  <c r="D192" i="61"/>
  <c r="B192" i="61"/>
  <c r="C192" i="61"/>
  <c r="E192" i="61"/>
  <c r="F192" i="61"/>
  <c r="D193" i="61"/>
  <c r="B193" i="61"/>
  <c r="C193" i="61"/>
  <c r="E193" i="61"/>
  <c r="F193" i="61"/>
  <c r="D194" i="61"/>
  <c r="B194" i="61"/>
  <c r="C194" i="61"/>
  <c r="E194" i="61"/>
  <c r="F194" i="61"/>
  <c r="D195" i="61"/>
  <c r="B195" i="61"/>
  <c r="C195" i="61"/>
  <c r="E195" i="61"/>
  <c r="F195" i="61"/>
  <c r="D196" i="61"/>
  <c r="B196" i="61"/>
  <c r="C196" i="61"/>
  <c r="E196" i="61"/>
  <c r="F196" i="61"/>
  <c r="D197" i="61"/>
  <c r="B197" i="61"/>
  <c r="C197" i="61"/>
  <c r="E197" i="61"/>
  <c r="F197" i="61"/>
  <c r="D198" i="61"/>
  <c r="B198" i="61"/>
  <c r="C198" i="61"/>
  <c r="E198" i="61"/>
  <c r="F198" i="61"/>
  <c r="D199" i="61"/>
  <c r="B199" i="61"/>
  <c r="C199" i="61"/>
  <c r="E199" i="61"/>
  <c r="F199" i="61"/>
  <c r="D200" i="61"/>
  <c r="B200" i="61"/>
  <c r="C200" i="61"/>
  <c r="E200" i="61"/>
  <c r="F200" i="61"/>
  <c r="D201" i="61"/>
  <c r="B201" i="61"/>
  <c r="C201" i="61"/>
  <c r="E201" i="61"/>
  <c r="F201" i="61"/>
  <c r="D202" i="61"/>
  <c r="B202" i="61"/>
  <c r="C202" i="61"/>
  <c r="E202" i="61"/>
  <c r="F202" i="61"/>
  <c r="D203" i="61"/>
  <c r="B203" i="61"/>
  <c r="C203" i="61"/>
  <c r="E203" i="61"/>
  <c r="F203" i="61"/>
  <c r="D204" i="61"/>
  <c r="B204" i="61"/>
  <c r="C204" i="61"/>
  <c r="E204" i="61"/>
  <c r="F204" i="61"/>
  <c r="D205" i="61"/>
  <c r="B205" i="61"/>
  <c r="C205" i="61"/>
  <c r="E205" i="61"/>
  <c r="F205" i="61"/>
  <c r="D206" i="61"/>
  <c r="B206" i="61"/>
  <c r="C206" i="61"/>
  <c r="E206" i="61"/>
  <c r="F206" i="61"/>
  <c r="D207" i="61"/>
  <c r="B207" i="61"/>
  <c r="C207" i="61"/>
  <c r="E207" i="61"/>
  <c r="F207" i="61"/>
  <c r="D208" i="61"/>
  <c r="B208" i="61"/>
  <c r="C208" i="61"/>
  <c r="E208" i="61"/>
  <c r="F208" i="61"/>
  <c r="D209" i="61"/>
  <c r="B209" i="61"/>
  <c r="C209" i="61"/>
  <c r="E209" i="61"/>
  <c r="F209" i="61"/>
  <c r="D210" i="61"/>
  <c r="B210" i="61"/>
  <c r="C210" i="61"/>
  <c r="E210" i="61"/>
  <c r="F210" i="61"/>
  <c r="D211" i="61"/>
  <c r="B211" i="61"/>
  <c r="C211" i="61"/>
  <c r="E211" i="61"/>
  <c r="F211" i="61"/>
  <c r="D212" i="61"/>
  <c r="B212" i="61"/>
  <c r="C212" i="61"/>
  <c r="E212" i="61"/>
  <c r="F212" i="61"/>
  <c r="D213" i="61"/>
  <c r="B213" i="61"/>
  <c r="C213" i="61"/>
  <c r="E213" i="61"/>
  <c r="F213" i="61"/>
  <c r="D214" i="61"/>
  <c r="B214" i="61"/>
  <c r="C214" i="61"/>
  <c r="E214" i="61"/>
  <c r="F214" i="61"/>
  <c r="D215" i="61"/>
  <c r="B215" i="61"/>
  <c r="C215" i="61"/>
  <c r="E215" i="61"/>
  <c r="F215" i="61"/>
  <c r="D216" i="61"/>
  <c r="B216" i="61"/>
  <c r="C216" i="61"/>
  <c r="E216" i="61"/>
  <c r="F216" i="61"/>
  <c r="D217" i="61"/>
  <c r="B217" i="61"/>
  <c r="C217" i="61"/>
  <c r="E217" i="61"/>
  <c r="F217" i="61"/>
  <c r="D218" i="61"/>
  <c r="B218" i="61"/>
  <c r="C218" i="61"/>
  <c r="E218" i="61"/>
  <c r="F218" i="61"/>
  <c r="D219" i="61"/>
  <c r="B219" i="61"/>
  <c r="C219" i="61"/>
  <c r="E219" i="61"/>
  <c r="F219" i="61"/>
  <c r="D220" i="61"/>
  <c r="B220" i="61"/>
  <c r="C220" i="61"/>
  <c r="E220" i="61"/>
  <c r="F220" i="61"/>
  <c r="D221" i="61"/>
  <c r="B221" i="61"/>
  <c r="C221" i="61"/>
  <c r="E221" i="61"/>
  <c r="F221" i="61"/>
  <c r="D222" i="61"/>
  <c r="B222" i="61"/>
  <c r="C222" i="61"/>
  <c r="E222" i="61"/>
  <c r="F222" i="61"/>
  <c r="D223" i="61"/>
  <c r="B223" i="61"/>
  <c r="C223" i="61"/>
  <c r="E223" i="61"/>
  <c r="F223" i="61"/>
  <c r="D224" i="61"/>
  <c r="B224" i="61"/>
  <c r="C224" i="61"/>
  <c r="E224" i="61"/>
  <c r="F224" i="61"/>
  <c r="D225" i="61"/>
  <c r="B225" i="61"/>
  <c r="C225" i="61"/>
  <c r="E225" i="61"/>
  <c r="F225" i="61"/>
  <c r="D226" i="61"/>
  <c r="B226" i="61"/>
  <c r="C226" i="61"/>
  <c r="E226" i="61"/>
  <c r="F226" i="61"/>
  <c r="D227" i="61"/>
  <c r="B227" i="61"/>
  <c r="C227" i="61"/>
  <c r="E227" i="61"/>
  <c r="F227" i="61"/>
  <c r="D228" i="61"/>
  <c r="B228" i="61"/>
  <c r="C228" i="61"/>
  <c r="E228" i="61"/>
  <c r="F228" i="61"/>
  <c r="D229" i="61"/>
  <c r="B229" i="61"/>
  <c r="C229" i="61"/>
  <c r="E229" i="61"/>
  <c r="F229" i="61"/>
  <c r="D230" i="61"/>
  <c r="B230" i="61"/>
  <c r="C230" i="61"/>
  <c r="E230" i="61"/>
  <c r="F230" i="61"/>
  <c r="D231" i="61"/>
  <c r="B231" i="61"/>
  <c r="C231" i="61"/>
  <c r="E231" i="61"/>
  <c r="F231" i="61"/>
  <c r="D232" i="61"/>
  <c r="B232" i="61"/>
  <c r="C232" i="61"/>
  <c r="E232" i="61"/>
  <c r="F232" i="61"/>
  <c r="D233" i="61"/>
  <c r="B233" i="61"/>
  <c r="C233" i="61"/>
  <c r="E233" i="61"/>
  <c r="F233" i="61"/>
  <c r="D234" i="61"/>
  <c r="B234" i="61"/>
  <c r="C234" i="61"/>
  <c r="E234" i="61"/>
  <c r="F234" i="61"/>
  <c r="D235" i="61"/>
  <c r="B235" i="61"/>
  <c r="C235" i="61"/>
  <c r="E235" i="61"/>
  <c r="F235" i="61"/>
  <c r="D236" i="61"/>
  <c r="B236" i="61"/>
  <c r="C236" i="61"/>
  <c r="E236" i="61"/>
  <c r="F236" i="61"/>
  <c r="D237" i="61"/>
  <c r="B237" i="61"/>
  <c r="C237" i="61"/>
  <c r="E237" i="61"/>
  <c r="F237" i="61"/>
  <c r="D238" i="61"/>
  <c r="B238" i="61"/>
  <c r="C238" i="61"/>
  <c r="E238" i="61"/>
  <c r="F238" i="61"/>
  <c r="D239" i="61"/>
  <c r="B239" i="61"/>
  <c r="C239" i="61"/>
  <c r="E239" i="61"/>
  <c r="F239" i="61"/>
  <c r="D240" i="61"/>
  <c r="B240" i="61"/>
  <c r="C240" i="61"/>
  <c r="E240" i="61"/>
  <c r="F240" i="61"/>
  <c r="D241" i="61"/>
  <c r="B241" i="61"/>
  <c r="C241" i="61"/>
  <c r="E241" i="61"/>
  <c r="F241" i="61"/>
  <c r="D242" i="61"/>
  <c r="B242" i="61"/>
  <c r="C242" i="61"/>
  <c r="E242" i="61"/>
  <c r="F242" i="61"/>
  <c r="D243" i="61"/>
  <c r="B243" i="61"/>
  <c r="C243" i="61"/>
  <c r="E243" i="61"/>
  <c r="F243" i="61"/>
  <c r="D244" i="61"/>
  <c r="B244" i="61"/>
  <c r="C244" i="61"/>
  <c r="E244" i="61"/>
  <c r="F244" i="61"/>
  <c r="D245" i="61"/>
  <c r="B245" i="61"/>
  <c r="C245" i="61"/>
  <c r="E245" i="61"/>
  <c r="F245" i="61"/>
  <c r="D246" i="61"/>
  <c r="B246" i="61"/>
  <c r="C246" i="61"/>
  <c r="E246" i="61"/>
  <c r="F246" i="61"/>
  <c r="D247" i="61"/>
  <c r="B247" i="61"/>
  <c r="C247" i="61"/>
  <c r="E247" i="61"/>
  <c r="F247" i="61"/>
  <c r="D248" i="61"/>
  <c r="B248" i="61"/>
  <c r="C248" i="61"/>
  <c r="E248" i="61"/>
  <c r="F248" i="61"/>
  <c r="D249" i="61"/>
  <c r="B249" i="61"/>
  <c r="C249" i="61"/>
  <c r="E249" i="61"/>
  <c r="F249" i="61"/>
  <c r="D250" i="61"/>
  <c r="B250" i="61"/>
  <c r="C250" i="61"/>
  <c r="E250" i="61"/>
  <c r="F250" i="61"/>
  <c r="D251" i="61"/>
  <c r="B251" i="61"/>
  <c r="C251" i="61"/>
  <c r="E251" i="61"/>
  <c r="F251" i="61"/>
  <c r="D252" i="61"/>
  <c r="B252" i="61"/>
  <c r="C252" i="61"/>
  <c r="E252" i="61"/>
  <c r="F252" i="61"/>
  <c r="D253" i="61"/>
  <c r="B253" i="61"/>
  <c r="C253" i="61"/>
  <c r="E253" i="61"/>
  <c r="F253" i="61"/>
  <c r="D254" i="61"/>
  <c r="B254" i="61"/>
  <c r="C254" i="61"/>
  <c r="E254" i="61"/>
  <c r="F254" i="61"/>
  <c r="D255" i="61"/>
  <c r="B255" i="61"/>
  <c r="C255" i="61"/>
  <c r="E255" i="61"/>
  <c r="F255" i="61"/>
  <c r="D256" i="61"/>
  <c r="B256" i="61"/>
  <c r="C256" i="61"/>
  <c r="E256" i="61"/>
  <c r="F256" i="61"/>
  <c r="D257" i="61"/>
  <c r="B257" i="61"/>
  <c r="C257" i="61"/>
  <c r="E257" i="61"/>
  <c r="F257" i="61"/>
  <c r="D258" i="61"/>
  <c r="B258" i="61"/>
  <c r="C258" i="61"/>
  <c r="E258" i="61"/>
  <c r="F258" i="61"/>
  <c r="D259" i="61"/>
  <c r="B259" i="61"/>
  <c r="C259" i="61"/>
  <c r="E259" i="61"/>
  <c r="F259" i="61"/>
  <c r="D260" i="61"/>
  <c r="B260" i="61"/>
  <c r="C260" i="61"/>
  <c r="E260" i="61"/>
  <c r="F260" i="61"/>
  <c r="D261" i="61"/>
  <c r="B261" i="61"/>
  <c r="C261" i="61"/>
  <c r="E261" i="61"/>
  <c r="F261" i="61"/>
  <c r="D262" i="61"/>
  <c r="B262" i="61"/>
  <c r="C262" i="61"/>
  <c r="E262" i="61"/>
  <c r="F262" i="61"/>
  <c r="D263" i="61"/>
  <c r="B263" i="61"/>
  <c r="C263" i="61"/>
  <c r="E263" i="61"/>
  <c r="F263" i="61"/>
  <c r="D264" i="61"/>
  <c r="B264" i="61"/>
  <c r="C264" i="61"/>
  <c r="E264" i="61"/>
  <c r="F264" i="61"/>
  <c r="D265" i="61"/>
  <c r="B265" i="61"/>
  <c r="C265" i="61"/>
  <c r="E265" i="61"/>
  <c r="F265" i="61"/>
  <c r="D266" i="61"/>
  <c r="B266" i="61"/>
  <c r="C266" i="61"/>
  <c r="E266" i="61"/>
  <c r="F266" i="61"/>
  <c r="D267" i="61"/>
  <c r="B267" i="61"/>
  <c r="C267" i="61"/>
  <c r="E267" i="61"/>
  <c r="F267" i="61"/>
  <c r="D268" i="61"/>
  <c r="B268" i="61"/>
  <c r="C268" i="61"/>
  <c r="E268" i="61"/>
  <c r="F268" i="61"/>
  <c r="D269" i="61"/>
  <c r="B269" i="61"/>
  <c r="C269" i="61"/>
  <c r="E269" i="61"/>
  <c r="F269" i="61"/>
  <c r="D270" i="61"/>
  <c r="B270" i="61"/>
  <c r="C270" i="61"/>
  <c r="E270" i="61"/>
  <c r="F270" i="61"/>
  <c r="D271" i="61"/>
  <c r="B271" i="61"/>
  <c r="C271" i="61"/>
  <c r="E271" i="61"/>
  <c r="F271" i="61"/>
  <c r="D272" i="61"/>
  <c r="B272" i="61"/>
  <c r="C272" i="61"/>
  <c r="E272" i="61"/>
  <c r="F272" i="61"/>
  <c r="D273" i="61"/>
  <c r="B273" i="61"/>
  <c r="C273" i="61"/>
  <c r="E273" i="61"/>
  <c r="F273" i="61"/>
  <c r="D274" i="61"/>
  <c r="B274" i="61"/>
  <c r="C274" i="61"/>
  <c r="E274" i="61"/>
  <c r="F274" i="61"/>
  <c r="D275" i="61"/>
  <c r="B275" i="61"/>
  <c r="C275" i="61"/>
  <c r="E275" i="61"/>
  <c r="F275" i="61"/>
  <c r="D276" i="61"/>
  <c r="B276" i="61"/>
  <c r="C276" i="61"/>
  <c r="E276" i="61"/>
  <c r="F276" i="61"/>
  <c r="D277" i="61"/>
  <c r="B277" i="61"/>
  <c r="C277" i="61"/>
  <c r="E277" i="61"/>
  <c r="F277" i="61"/>
  <c r="D278" i="61"/>
  <c r="B278" i="61"/>
  <c r="C278" i="61"/>
  <c r="E278" i="61"/>
  <c r="F278" i="61"/>
  <c r="D279" i="61"/>
  <c r="B279" i="61"/>
  <c r="C279" i="61"/>
  <c r="E279" i="61"/>
  <c r="F279" i="61"/>
  <c r="D280" i="61"/>
  <c r="B280" i="61"/>
  <c r="C280" i="61"/>
  <c r="E280" i="61"/>
  <c r="F280" i="61"/>
  <c r="D281" i="61"/>
  <c r="B281" i="61"/>
  <c r="C281" i="61"/>
  <c r="E281" i="61"/>
  <c r="F281" i="61"/>
  <c r="D282" i="61"/>
  <c r="B282" i="61"/>
  <c r="C282" i="61"/>
  <c r="E282" i="61"/>
  <c r="F282" i="61"/>
  <c r="D283" i="61"/>
  <c r="B283" i="61"/>
  <c r="C283" i="61"/>
  <c r="E283" i="61"/>
  <c r="F283" i="61"/>
  <c r="D284" i="61"/>
  <c r="B284" i="61"/>
  <c r="C284" i="61"/>
  <c r="E284" i="61"/>
  <c r="F284" i="61"/>
  <c r="D285" i="61"/>
  <c r="B285" i="61"/>
  <c r="C285" i="61"/>
  <c r="E285" i="61"/>
  <c r="F285" i="61"/>
  <c r="D286" i="61"/>
  <c r="B286" i="61"/>
  <c r="C286" i="61"/>
  <c r="E286" i="61"/>
  <c r="F286" i="61"/>
  <c r="D287" i="61"/>
  <c r="B287" i="61"/>
  <c r="C287" i="61"/>
  <c r="E287" i="61"/>
  <c r="F287" i="61"/>
  <c r="D288" i="61"/>
  <c r="B288" i="61"/>
  <c r="C288" i="61"/>
  <c r="E288" i="61"/>
  <c r="F288" i="61"/>
  <c r="D289" i="61"/>
  <c r="B289" i="61"/>
  <c r="C289" i="61"/>
  <c r="E289" i="61"/>
  <c r="F289" i="61"/>
  <c r="D290" i="61"/>
  <c r="B290" i="61"/>
  <c r="C290" i="61"/>
  <c r="E290" i="61"/>
  <c r="F290" i="61"/>
  <c r="D291" i="61"/>
  <c r="B291" i="61"/>
  <c r="C291" i="61"/>
  <c r="E291" i="61"/>
  <c r="F291" i="61"/>
  <c r="D292" i="61"/>
  <c r="B292" i="61"/>
  <c r="C292" i="61"/>
  <c r="E292" i="61"/>
  <c r="F292" i="61"/>
  <c r="D293" i="61"/>
  <c r="B293" i="61"/>
  <c r="C293" i="61"/>
  <c r="E293" i="61"/>
  <c r="F293" i="61"/>
  <c r="D294" i="61"/>
  <c r="B294" i="61"/>
  <c r="C294" i="61"/>
  <c r="E294" i="61"/>
  <c r="F294" i="61"/>
  <c r="D295" i="61"/>
  <c r="B295" i="61"/>
  <c r="C295" i="61"/>
  <c r="E295" i="61"/>
  <c r="F295" i="61"/>
  <c r="D296" i="61"/>
  <c r="B296" i="61"/>
  <c r="C296" i="61"/>
  <c r="E296" i="61"/>
  <c r="F296" i="61"/>
  <c r="D297" i="61"/>
  <c r="B297" i="61"/>
  <c r="C297" i="61"/>
  <c r="E297" i="61"/>
  <c r="F297" i="61"/>
  <c r="D298" i="61"/>
  <c r="B298" i="61"/>
  <c r="C298" i="61"/>
  <c r="E298" i="61"/>
  <c r="F298" i="61"/>
  <c r="D299" i="61"/>
  <c r="B299" i="61"/>
  <c r="C299" i="61"/>
  <c r="E299" i="61"/>
  <c r="F299" i="61"/>
  <c r="D300" i="61"/>
  <c r="B300" i="61"/>
  <c r="C300" i="61"/>
  <c r="E300" i="61"/>
  <c r="F300" i="61"/>
  <c r="D301" i="61"/>
  <c r="B301" i="61"/>
  <c r="C301" i="61"/>
  <c r="E301" i="61"/>
  <c r="F301" i="61"/>
  <c r="D302" i="61"/>
  <c r="B302" i="61"/>
  <c r="C302" i="61"/>
  <c r="E302" i="61"/>
  <c r="F302" i="61"/>
  <c r="D303" i="61"/>
  <c r="B303" i="61"/>
  <c r="C303" i="61"/>
  <c r="E303" i="61"/>
  <c r="F303" i="61"/>
  <c r="D304" i="61"/>
  <c r="B304" i="61"/>
  <c r="C304" i="61"/>
  <c r="E304" i="61"/>
  <c r="F304" i="61"/>
  <c r="D305" i="61"/>
  <c r="B305" i="61"/>
  <c r="C305" i="61"/>
  <c r="E305" i="61"/>
  <c r="F305" i="61"/>
  <c r="D306" i="61"/>
  <c r="B306" i="61"/>
  <c r="C306" i="61"/>
  <c r="E306" i="61"/>
  <c r="F306" i="61"/>
  <c r="D307" i="61"/>
  <c r="B307" i="61"/>
  <c r="C307" i="61"/>
  <c r="E307" i="61"/>
  <c r="F307" i="61"/>
  <c r="D308" i="61"/>
  <c r="B308" i="61"/>
  <c r="C308" i="61"/>
  <c r="E308" i="61"/>
  <c r="F308" i="61"/>
  <c r="D309" i="61"/>
  <c r="B309" i="61"/>
  <c r="C309" i="61"/>
  <c r="E309" i="61"/>
  <c r="F309" i="61"/>
  <c r="D310" i="61"/>
  <c r="B310" i="61"/>
  <c r="C310" i="61"/>
  <c r="E310" i="61"/>
  <c r="F310" i="61"/>
  <c r="D311" i="61"/>
  <c r="B311" i="61"/>
  <c r="C311" i="61"/>
  <c r="E311" i="61"/>
  <c r="F311" i="61"/>
  <c r="D312" i="61"/>
  <c r="B312" i="61"/>
  <c r="C312" i="61"/>
  <c r="E312" i="61"/>
  <c r="F312" i="61"/>
  <c r="D313" i="61"/>
  <c r="B313" i="61"/>
  <c r="C313" i="61"/>
  <c r="E313" i="61"/>
  <c r="F313" i="61"/>
  <c r="D314" i="61"/>
  <c r="B314" i="61"/>
  <c r="C314" i="61"/>
  <c r="E314" i="61"/>
  <c r="F314" i="61"/>
  <c r="D315" i="61"/>
  <c r="B315" i="61"/>
  <c r="C315" i="61"/>
  <c r="E315" i="61"/>
  <c r="F315" i="61"/>
  <c r="D316" i="61"/>
  <c r="B316" i="61"/>
  <c r="C316" i="61"/>
  <c r="E316" i="61"/>
  <c r="F316" i="61"/>
  <c r="D317" i="61"/>
  <c r="B317" i="61"/>
  <c r="C317" i="61"/>
  <c r="E317" i="61"/>
  <c r="F317" i="61"/>
  <c r="D318" i="61"/>
  <c r="B318" i="61"/>
  <c r="C318" i="61"/>
  <c r="E318" i="61"/>
  <c r="F318" i="61"/>
  <c r="D319" i="61"/>
  <c r="B319" i="61"/>
  <c r="C319" i="61"/>
  <c r="E319" i="61"/>
  <c r="F319" i="61"/>
  <c r="D320" i="61"/>
  <c r="B320" i="61"/>
  <c r="C320" i="61"/>
  <c r="E320" i="61"/>
  <c r="F320" i="61"/>
  <c r="D321" i="61"/>
  <c r="B321" i="61"/>
  <c r="C321" i="61"/>
  <c r="E321" i="61"/>
  <c r="F321" i="61"/>
  <c r="D322" i="61"/>
  <c r="B322" i="61"/>
  <c r="C322" i="61"/>
  <c r="E322" i="61"/>
  <c r="F322" i="61"/>
  <c r="D323" i="61"/>
  <c r="B323" i="61"/>
  <c r="C323" i="61"/>
  <c r="E323" i="61"/>
  <c r="F323" i="61"/>
  <c r="D324" i="61"/>
  <c r="B324" i="61"/>
  <c r="C324" i="61"/>
  <c r="E324" i="61"/>
  <c r="F324" i="61"/>
  <c r="D325" i="61"/>
  <c r="B325" i="61"/>
  <c r="C325" i="61"/>
  <c r="E325" i="61"/>
  <c r="F325" i="61"/>
  <c r="D326" i="61"/>
  <c r="B326" i="61"/>
  <c r="C326" i="61"/>
  <c r="E326" i="61"/>
  <c r="F326" i="61"/>
  <c r="D327" i="61"/>
  <c r="B327" i="61"/>
  <c r="C327" i="61"/>
  <c r="E327" i="61"/>
  <c r="F327" i="61"/>
  <c r="D328" i="61"/>
  <c r="B328" i="61"/>
  <c r="C328" i="61"/>
  <c r="E328" i="61"/>
  <c r="F328" i="61"/>
  <c r="D329" i="61"/>
  <c r="B329" i="61"/>
  <c r="C329" i="61"/>
  <c r="E329" i="61"/>
  <c r="F329" i="61"/>
  <c r="D330" i="61"/>
  <c r="B330" i="61"/>
  <c r="C330" i="61"/>
  <c r="E330" i="61"/>
  <c r="F330" i="61"/>
  <c r="D331" i="61"/>
  <c r="B331" i="61"/>
  <c r="C331" i="61"/>
  <c r="E331" i="61"/>
  <c r="F331" i="61"/>
  <c r="D332" i="61"/>
  <c r="B332" i="61"/>
  <c r="C332" i="61"/>
  <c r="E332" i="61"/>
  <c r="F332" i="61"/>
  <c r="D333" i="61"/>
  <c r="B333" i="61"/>
  <c r="C333" i="61"/>
  <c r="E333" i="61"/>
  <c r="F333" i="61"/>
  <c r="D334" i="61"/>
  <c r="B334" i="61"/>
  <c r="C334" i="61"/>
  <c r="E334" i="61"/>
  <c r="F334" i="61"/>
  <c r="D335" i="61"/>
  <c r="B335" i="61"/>
  <c r="C335" i="61"/>
  <c r="E335" i="61"/>
  <c r="F335" i="61"/>
  <c r="D336" i="61"/>
  <c r="B336" i="61"/>
  <c r="C336" i="61"/>
  <c r="E336" i="61"/>
  <c r="F336" i="61"/>
  <c r="D337" i="61"/>
  <c r="B337" i="61"/>
  <c r="C337" i="61"/>
  <c r="E337" i="61"/>
  <c r="F337" i="61"/>
  <c r="D338" i="61"/>
  <c r="B338" i="61"/>
  <c r="C338" i="61"/>
  <c r="E338" i="61"/>
  <c r="F338" i="61"/>
  <c r="D339" i="61"/>
  <c r="B339" i="61"/>
  <c r="C339" i="61"/>
  <c r="E339" i="61"/>
  <c r="F339" i="61"/>
  <c r="D340" i="61"/>
  <c r="B340" i="61"/>
  <c r="C340" i="61"/>
  <c r="E340" i="61"/>
  <c r="F340" i="61"/>
  <c r="D341" i="61"/>
  <c r="B341" i="61"/>
  <c r="C341" i="61"/>
  <c r="E341" i="61"/>
  <c r="F341" i="61"/>
  <c r="D342" i="61"/>
  <c r="B342" i="61"/>
  <c r="C342" i="61"/>
  <c r="E342" i="61"/>
  <c r="F342" i="61"/>
  <c r="D343" i="61"/>
  <c r="B343" i="61"/>
  <c r="C343" i="61"/>
  <c r="E343" i="61"/>
  <c r="F343" i="61"/>
  <c r="D344" i="61"/>
  <c r="B344" i="61"/>
  <c r="C344" i="61"/>
  <c r="E344" i="61"/>
  <c r="F344" i="61"/>
  <c r="D345" i="61"/>
  <c r="B345" i="61"/>
  <c r="C345" i="61"/>
  <c r="E345" i="61"/>
  <c r="F345" i="61"/>
  <c r="D346" i="61"/>
  <c r="B346" i="61"/>
  <c r="C346" i="61"/>
  <c r="E346" i="61"/>
  <c r="F346" i="61"/>
  <c r="D347" i="61"/>
  <c r="B347" i="61"/>
  <c r="C347" i="61"/>
  <c r="E347" i="61"/>
  <c r="F347" i="61"/>
  <c r="D348" i="61"/>
  <c r="B348" i="61"/>
  <c r="C348" i="61"/>
  <c r="E348" i="61"/>
  <c r="F348" i="61"/>
  <c r="D349" i="61"/>
  <c r="B349" i="61"/>
  <c r="C349" i="61"/>
  <c r="E349" i="61"/>
  <c r="F349" i="61"/>
  <c r="D350" i="61"/>
  <c r="B350" i="61"/>
  <c r="C350" i="61"/>
  <c r="E350" i="61"/>
  <c r="F350" i="61"/>
  <c r="D351" i="61"/>
  <c r="B351" i="61"/>
  <c r="C351" i="61"/>
  <c r="E351" i="61"/>
  <c r="F351" i="61"/>
  <c r="D352" i="61"/>
  <c r="B352" i="61"/>
  <c r="C352" i="61"/>
  <c r="E352" i="61"/>
  <c r="F352" i="61"/>
  <c r="D353" i="61"/>
  <c r="B353" i="61"/>
  <c r="C353" i="61"/>
  <c r="E353" i="61"/>
  <c r="F353" i="61"/>
  <c r="D354" i="61"/>
  <c r="B354" i="61"/>
  <c r="C354" i="61"/>
  <c r="E354" i="61"/>
  <c r="F354" i="61"/>
  <c r="D355" i="61"/>
  <c r="B355" i="61"/>
  <c r="C355" i="61"/>
  <c r="E355" i="61"/>
  <c r="F355" i="61"/>
  <c r="D356" i="61"/>
  <c r="B356" i="61"/>
  <c r="C356" i="61"/>
  <c r="E356" i="61"/>
  <c r="F356" i="61"/>
  <c r="D357" i="61"/>
  <c r="B357" i="61"/>
  <c r="C357" i="61"/>
  <c r="E357" i="61"/>
  <c r="F357" i="61"/>
  <c r="D358" i="61"/>
  <c r="B358" i="61"/>
  <c r="C358" i="61"/>
  <c r="E358" i="61"/>
  <c r="F358" i="61"/>
  <c r="D359" i="61"/>
  <c r="B359" i="61"/>
  <c r="C359" i="61"/>
  <c r="E359" i="61"/>
  <c r="F359" i="61"/>
  <c r="D360" i="61"/>
  <c r="B360" i="61"/>
  <c r="C360" i="61"/>
  <c r="E360" i="61"/>
  <c r="F360" i="61"/>
  <c r="D361" i="61"/>
  <c r="B361" i="61"/>
  <c r="C361" i="61"/>
  <c r="E361" i="61"/>
  <c r="F361" i="61"/>
  <c r="D362" i="61"/>
  <c r="B362" i="61"/>
  <c r="C362" i="61"/>
  <c r="E362" i="61"/>
  <c r="F362" i="61"/>
  <c r="D363" i="61"/>
  <c r="B363" i="61"/>
  <c r="C363" i="61"/>
  <c r="E363" i="61"/>
  <c r="F363" i="61"/>
  <c r="D364" i="61"/>
  <c r="B364" i="61"/>
  <c r="C364" i="61"/>
  <c r="E364" i="61"/>
  <c r="F364" i="61"/>
  <c r="D365" i="61"/>
  <c r="B365" i="61"/>
  <c r="C365" i="61"/>
  <c r="E365" i="61"/>
  <c r="F365" i="61"/>
  <c r="D366" i="61"/>
  <c r="B366" i="61"/>
  <c r="C366" i="61"/>
  <c r="E366" i="61"/>
  <c r="F366" i="61"/>
  <c r="D367" i="61"/>
  <c r="B367" i="61"/>
  <c r="C367" i="61"/>
  <c r="E367" i="61"/>
  <c r="F367" i="61"/>
  <c r="D368" i="61"/>
  <c r="B368" i="61"/>
  <c r="C368" i="61"/>
  <c r="E368" i="61"/>
  <c r="F368" i="61"/>
  <c r="D369" i="61"/>
  <c r="B369" i="61"/>
  <c r="C369" i="61"/>
  <c r="E369" i="61"/>
  <c r="F369" i="61"/>
  <c r="D370" i="61"/>
  <c r="B370" i="61"/>
  <c r="C370" i="61"/>
  <c r="E370" i="61"/>
  <c r="F370" i="61"/>
  <c r="D371" i="61"/>
  <c r="B371" i="61"/>
  <c r="C371" i="61"/>
  <c r="E371" i="61"/>
  <c r="F371" i="61"/>
  <c r="D372" i="61"/>
  <c r="B372" i="61"/>
  <c r="C372" i="61"/>
  <c r="E372" i="61"/>
  <c r="F372" i="61"/>
  <c r="D373" i="61"/>
  <c r="B373" i="61"/>
  <c r="C373" i="61"/>
  <c r="E373" i="61"/>
  <c r="F373" i="61"/>
  <c r="D374" i="61"/>
  <c r="B374" i="61"/>
  <c r="C374" i="61"/>
  <c r="E374" i="61"/>
  <c r="F374" i="61"/>
  <c r="D375" i="61"/>
  <c r="B375" i="61"/>
  <c r="C375" i="61"/>
  <c r="E375" i="61"/>
  <c r="F375" i="61"/>
  <c r="D376" i="61"/>
  <c r="B376" i="61"/>
  <c r="C376" i="61"/>
  <c r="E376" i="61"/>
  <c r="F376" i="61"/>
  <c r="D377" i="61"/>
  <c r="B377" i="61"/>
  <c r="C377" i="61"/>
  <c r="E377" i="61"/>
  <c r="F377" i="61"/>
  <c r="D378" i="61"/>
  <c r="B378" i="61"/>
  <c r="C378" i="61"/>
  <c r="E378" i="61"/>
  <c r="F378" i="61"/>
  <c r="D379" i="61"/>
  <c r="B379" i="61"/>
  <c r="C379" i="61"/>
  <c r="E379" i="61"/>
  <c r="F379" i="61"/>
  <c r="D380" i="61"/>
  <c r="B380" i="61"/>
  <c r="C380" i="61"/>
  <c r="E380" i="61"/>
  <c r="F380" i="61"/>
  <c r="D381" i="61"/>
  <c r="B381" i="61"/>
  <c r="C381" i="61"/>
  <c r="E381" i="61"/>
  <c r="F381" i="61"/>
  <c r="D382" i="61"/>
  <c r="B382" i="61"/>
  <c r="C382" i="61"/>
  <c r="E382" i="61"/>
  <c r="F382" i="61"/>
  <c r="D383" i="61"/>
  <c r="B383" i="61"/>
  <c r="C383" i="61"/>
  <c r="E383" i="61"/>
  <c r="F383" i="61"/>
  <c r="D384" i="61"/>
  <c r="B384" i="61"/>
  <c r="C384" i="61"/>
  <c r="E384" i="61"/>
  <c r="F384" i="61"/>
  <c r="D385" i="61"/>
  <c r="B385" i="61"/>
  <c r="C385" i="61"/>
  <c r="E385" i="61"/>
  <c r="F385" i="61"/>
  <c r="D386" i="61"/>
  <c r="B386" i="61"/>
  <c r="C386" i="61"/>
  <c r="E386" i="61"/>
  <c r="F386" i="61"/>
  <c r="D387" i="61"/>
  <c r="B387" i="61"/>
  <c r="C387" i="61"/>
  <c r="E387" i="61"/>
  <c r="F387" i="61"/>
  <c r="D388" i="61"/>
  <c r="B388" i="61"/>
  <c r="C388" i="61"/>
  <c r="E388" i="61"/>
  <c r="F388" i="61"/>
  <c r="D389" i="61"/>
  <c r="B389" i="61"/>
  <c r="C389" i="61"/>
  <c r="E389" i="61"/>
  <c r="F389" i="61"/>
  <c r="D390" i="61"/>
  <c r="B390" i="61"/>
  <c r="C390" i="61"/>
  <c r="E390" i="61"/>
  <c r="F390" i="61"/>
  <c r="D391" i="61"/>
  <c r="B391" i="61"/>
  <c r="C391" i="61"/>
  <c r="E391" i="61"/>
  <c r="F391" i="61"/>
  <c r="D392" i="61"/>
  <c r="B392" i="61"/>
  <c r="C392" i="61"/>
  <c r="E392" i="61"/>
  <c r="F392" i="61"/>
  <c r="D393" i="61"/>
  <c r="B393" i="61"/>
  <c r="C393" i="61"/>
  <c r="E393" i="61"/>
  <c r="F393" i="61"/>
  <c r="D394" i="61"/>
  <c r="B394" i="61"/>
  <c r="C394" i="61"/>
  <c r="E394" i="61"/>
  <c r="F394" i="61"/>
  <c r="D395" i="61"/>
  <c r="B395" i="61"/>
  <c r="C395" i="61"/>
  <c r="E395" i="61"/>
  <c r="F395" i="61"/>
  <c r="D396" i="61"/>
  <c r="B396" i="61"/>
  <c r="C396" i="61"/>
  <c r="E396" i="61"/>
  <c r="F396" i="61"/>
  <c r="D397" i="61"/>
  <c r="B397" i="61"/>
  <c r="C397" i="61"/>
  <c r="E397" i="61"/>
  <c r="F397" i="61"/>
  <c r="D398" i="61"/>
  <c r="B398" i="61"/>
  <c r="C398" i="61"/>
  <c r="E398" i="61"/>
  <c r="F398" i="61"/>
  <c r="D399" i="61"/>
  <c r="B399" i="61"/>
  <c r="C399" i="61"/>
  <c r="E399" i="61"/>
  <c r="F399" i="61"/>
  <c r="D400" i="61"/>
  <c r="B400" i="61"/>
  <c r="C400" i="61"/>
  <c r="E400" i="61"/>
  <c r="F400" i="61"/>
  <c r="D401" i="61"/>
  <c r="B401" i="61"/>
  <c r="C401" i="61"/>
  <c r="E401" i="61"/>
  <c r="F401" i="61"/>
  <c r="D402" i="61"/>
  <c r="B402" i="61"/>
  <c r="C402" i="61"/>
  <c r="E402" i="61"/>
  <c r="F402" i="61"/>
  <c r="D403" i="61"/>
  <c r="B403" i="61"/>
  <c r="C403" i="61"/>
  <c r="E403" i="61"/>
  <c r="F403" i="61"/>
  <c r="D404" i="61"/>
  <c r="B404" i="61"/>
  <c r="C404" i="61"/>
  <c r="E404" i="61"/>
  <c r="F404" i="61"/>
  <c r="D405" i="61"/>
  <c r="B405" i="61"/>
  <c r="C405" i="61"/>
  <c r="E405" i="61"/>
  <c r="F405" i="61"/>
  <c r="D406" i="61"/>
  <c r="B406" i="61"/>
  <c r="C406" i="61"/>
  <c r="E406" i="61"/>
  <c r="F406" i="61"/>
  <c r="D407" i="61"/>
  <c r="B407" i="61"/>
  <c r="C407" i="61"/>
  <c r="E407" i="61"/>
  <c r="F407" i="61"/>
  <c r="D408" i="61"/>
  <c r="B408" i="61"/>
  <c r="C408" i="61"/>
  <c r="E408" i="61"/>
  <c r="F408" i="61"/>
  <c r="D409" i="61"/>
  <c r="B409" i="61"/>
  <c r="C409" i="61"/>
  <c r="E409" i="61"/>
  <c r="F409" i="61"/>
  <c r="D410" i="61"/>
  <c r="B410" i="61"/>
  <c r="C410" i="61"/>
  <c r="E410" i="61"/>
  <c r="F410" i="61"/>
  <c r="D411" i="61"/>
  <c r="B411" i="61"/>
  <c r="C411" i="61"/>
  <c r="E411" i="61"/>
  <c r="F411" i="61"/>
  <c r="D412" i="61"/>
  <c r="B412" i="61"/>
  <c r="C412" i="61"/>
  <c r="E412" i="61"/>
  <c r="F412" i="61"/>
  <c r="D413" i="61"/>
  <c r="B413" i="61"/>
  <c r="C413" i="61"/>
  <c r="E413" i="61"/>
  <c r="F413" i="61"/>
  <c r="D414" i="61"/>
  <c r="B414" i="61"/>
  <c r="C414" i="61"/>
  <c r="E414" i="61"/>
  <c r="F414" i="61"/>
  <c r="D415" i="61"/>
  <c r="B415" i="61"/>
  <c r="C415" i="61"/>
  <c r="E415" i="61"/>
  <c r="F415" i="61"/>
  <c r="D416" i="61"/>
  <c r="B416" i="61"/>
  <c r="C416" i="61"/>
  <c r="E416" i="61"/>
  <c r="F416" i="61"/>
  <c r="D417" i="61"/>
  <c r="B417" i="61"/>
  <c r="C417" i="61"/>
  <c r="E417" i="61"/>
  <c r="F417" i="61"/>
  <c r="D418" i="61"/>
  <c r="B418" i="61"/>
  <c r="C418" i="61"/>
  <c r="E418" i="61"/>
  <c r="F418" i="61"/>
  <c r="D419" i="61"/>
  <c r="B419" i="61"/>
  <c r="C419" i="61"/>
  <c r="E419" i="61"/>
  <c r="F419" i="61"/>
  <c r="D420" i="61"/>
  <c r="B420" i="61"/>
  <c r="C420" i="61"/>
  <c r="E420" i="61"/>
  <c r="F420" i="61"/>
  <c r="D421" i="61"/>
  <c r="B421" i="61"/>
  <c r="C421" i="61"/>
  <c r="E421" i="61"/>
  <c r="F421" i="61"/>
  <c r="D422" i="61"/>
  <c r="B422" i="61"/>
  <c r="C422" i="61"/>
  <c r="E422" i="61"/>
  <c r="F422" i="61"/>
  <c r="D423" i="61"/>
  <c r="B423" i="61"/>
  <c r="C423" i="61"/>
  <c r="E423" i="61"/>
  <c r="F423" i="61"/>
  <c r="D424" i="61"/>
  <c r="B424" i="61"/>
  <c r="C424" i="61"/>
  <c r="E424" i="61"/>
  <c r="F424" i="61"/>
  <c r="D425" i="61"/>
  <c r="B425" i="61"/>
  <c r="C425" i="61"/>
  <c r="E425" i="61"/>
  <c r="F425" i="61"/>
  <c r="D426" i="61"/>
  <c r="B426" i="61"/>
  <c r="C426" i="61"/>
  <c r="E426" i="61"/>
  <c r="F426" i="61"/>
  <c r="D427" i="61"/>
  <c r="B427" i="61"/>
  <c r="C427" i="61"/>
  <c r="E427" i="61"/>
  <c r="F427" i="61"/>
  <c r="D428" i="61"/>
  <c r="B428" i="61"/>
  <c r="C428" i="61"/>
  <c r="E428" i="61"/>
  <c r="F428" i="61"/>
  <c r="D429" i="61"/>
  <c r="B429" i="61"/>
  <c r="C429" i="61"/>
  <c r="E429" i="61"/>
  <c r="F429" i="61"/>
  <c r="D430" i="61"/>
  <c r="B430" i="61"/>
  <c r="C430" i="61"/>
  <c r="E430" i="61"/>
  <c r="F430" i="61"/>
  <c r="D431" i="61"/>
  <c r="B431" i="61"/>
  <c r="C431" i="61"/>
  <c r="E431" i="61"/>
  <c r="F431" i="61"/>
  <c r="D432" i="61"/>
  <c r="B432" i="61"/>
  <c r="C432" i="61"/>
  <c r="E432" i="61"/>
  <c r="F432" i="61"/>
  <c r="D433" i="61"/>
  <c r="B433" i="61"/>
  <c r="C433" i="61"/>
  <c r="E433" i="61"/>
  <c r="F433" i="61"/>
  <c r="D434" i="61"/>
  <c r="B434" i="61"/>
  <c r="C434" i="61"/>
  <c r="E434" i="61"/>
  <c r="F434" i="61"/>
  <c r="D435" i="61"/>
  <c r="B435" i="61"/>
  <c r="C435" i="61"/>
  <c r="E435" i="61"/>
  <c r="F435" i="61"/>
  <c r="D436" i="61"/>
  <c r="B436" i="61"/>
  <c r="C436" i="61"/>
  <c r="E436" i="61"/>
  <c r="F436" i="61"/>
  <c r="D437" i="61"/>
  <c r="B437" i="61"/>
  <c r="C437" i="61"/>
  <c r="E437" i="61"/>
  <c r="F437" i="61"/>
  <c r="D438" i="61"/>
  <c r="B438" i="61"/>
  <c r="C438" i="61"/>
  <c r="E438" i="61"/>
  <c r="F438" i="61"/>
  <c r="D439" i="61"/>
  <c r="B439" i="61"/>
  <c r="C439" i="61"/>
  <c r="E439" i="61"/>
  <c r="F439" i="61"/>
  <c r="D440" i="61"/>
  <c r="B440" i="61"/>
  <c r="C440" i="61"/>
  <c r="E440" i="61"/>
  <c r="F440" i="61"/>
  <c r="D441" i="61"/>
  <c r="B441" i="61"/>
  <c r="C441" i="61"/>
  <c r="E441" i="61"/>
  <c r="F441" i="61"/>
  <c r="D442" i="61"/>
  <c r="B442" i="61"/>
  <c r="C442" i="61"/>
  <c r="E442" i="61"/>
  <c r="F442" i="61"/>
  <c r="D443" i="61"/>
  <c r="B443" i="61"/>
  <c r="C443" i="61"/>
  <c r="E443" i="61"/>
  <c r="F443" i="61"/>
  <c r="D444" i="61"/>
  <c r="B444" i="61"/>
  <c r="C444" i="61"/>
  <c r="E444" i="61"/>
  <c r="F444" i="61"/>
  <c r="D445" i="61"/>
  <c r="B445" i="61"/>
  <c r="C445" i="61"/>
  <c r="E445" i="61"/>
  <c r="F445" i="61"/>
  <c r="D446" i="61"/>
  <c r="B446" i="61"/>
  <c r="C446" i="61"/>
  <c r="E446" i="61"/>
  <c r="F446" i="61"/>
  <c r="D447" i="61"/>
  <c r="B447" i="61"/>
  <c r="C447" i="61"/>
  <c r="E447" i="61"/>
  <c r="F447" i="61"/>
  <c r="D448" i="61"/>
  <c r="B448" i="61"/>
  <c r="C448" i="61"/>
  <c r="E448" i="61"/>
  <c r="F448" i="61"/>
  <c r="D449" i="61"/>
  <c r="B449" i="61"/>
  <c r="C449" i="61"/>
  <c r="E449" i="61"/>
  <c r="F449" i="61"/>
  <c r="D450" i="61"/>
  <c r="B450" i="61"/>
  <c r="C450" i="61"/>
  <c r="E450" i="61"/>
  <c r="F450" i="61"/>
  <c r="D451" i="61"/>
  <c r="B451" i="61"/>
  <c r="C451" i="61"/>
  <c r="E451" i="61"/>
  <c r="F451" i="61"/>
  <c r="D452" i="61"/>
  <c r="B452" i="61"/>
  <c r="C452" i="61"/>
  <c r="E452" i="61"/>
  <c r="F452" i="61"/>
  <c r="D453" i="61"/>
  <c r="B453" i="61"/>
  <c r="C453" i="61"/>
  <c r="E453" i="61"/>
  <c r="F453" i="61"/>
  <c r="D454" i="61"/>
  <c r="B454" i="61"/>
  <c r="C454" i="61"/>
  <c r="E454" i="61"/>
  <c r="F454" i="61"/>
  <c r="D455" i="61"/>
  <c r="B455" i="61"/>
  <c r="C455" i="61"/>
  <c r="E455" i="61"/>
  <c r="F455" i="61"/>
  <c r="D456" i="61"/>
  <c r="B456" i="61"/>
  <c r="C456" i="61"/>
  <c r="E456" i="61"/>
  <c r="F456" i="61"/>
  <c r="D457" i="61"/>
  <c r="B457" i="61"/>
  <c r="C457" i="61"/>
  <c r="E457" i="61"/>
  <c r="F457" i="61"/>
  <c r="D458" i="61"/>
  <c r="B458" i="61"/>
  <c r="C458" i="61"/>
  <c r="E458" i="61"/>
  <c r="F458" i="61"/>
  <c r="D459" i="61"/>
  <c r="B459" i="61"/>
  <c r="C459" i="61"/>
  <c r="E459" i="61"/>
  <c r="F459" i="61"/>
  <c r="D460" i="61"/>
  <c r="B460" i="61"/>
  <c r="C460" i="61"/>
  <c r="E460" i="61"/>
  <c r="F460" i="61"/>
  <c r="D461" i="61"/>
  <c r="B461" i="61"/>
  <c r="C461" i="61"/>
  <c r="E461" i="61"/>
  <c r="F461" i="61"/>
  <c r="D462" i="61"/>
  <c r="B462" i="61"/>
  <c r="C462" i="61"/>
  <c r="E462" i="61"/>
  <c r="F462" i="61"/>
  <c r="D463" i="61"/>
  <c r="B463" i="61"/>
  <c r="C463" i="61"/>
  <c r="E463" i="61"/>
  <c r="F463" i="61"/>
  <c r="D464" i="61"/>
  <c r="B464" i="61"/>
  <c r="C464" i="61"/>
  <c r="E464" i="61"/>
  <c r="F464" i="61"/>
  <c r="D465" i="61"/>
  <c r="B465" i="61"/>
  <c r="C465" i="61"/>
  <c r="E465" i="61"/>
  <c r="F465" i="61"/>
  <c r="D466" i="61"/>
  <c r="B466" i="61"/>
  <c r="C466" i="61"/>
  <c r="E466" i="61"/>
  <c r="F466" i="61"/>
  <c r="D467" i="61"/>
  <c r="B467" i="61"/>
  <c r="C467" i="61"/>
  <c r="E467" i="61"/>
  <c r="F467" i="61"/>
  <c r="D468" i="61"/>
  <c r="B468" i="61"/>
  <c r="C468" i="61"/>
  <c r="E468" i="61"/>
  <c r="F468" i="61"/>
  <c r="D469" i="61"/>
  <c r="B469" i="61"/>
  <c r="C469" i="61"/>
  <c r="E469" i="61"/>
  <c r="F469" i="61"/>
  <c r="D470" i="61"/>
  <c r="B470" i="61"/>
  <c r="C470" i="61"/>
  <c r="E470" i="61"/>
  <c r="F470" i="61"/>
  <c r="D471" i="61"/>
  <c r="B471" i="61"/>
  <c r="C471" i="61"/>
  <c r="E471" i="61"/>
  <c r="F471" i="61"/>
  <c r="D472" i="61"/>
  <c r="B472" i="61"/>
  <c r="C472" i="61"/>
  <c r="E472" i="61"/>
  <c r="F472" i="61"/>
  <c r="D473" i="61"/>
  <c r="B473" i="61"/>
  <c r="C473" i="61"/>
  <c r="E473" i="61"/>
  <c r="F473" i="61"/>
  <c r="D474" i="61"/>
  <c r="B474" i="61"/>
  <c r="C474" i="61"/>
  <c r="E474" i="61"/>
  <c r="F474" i="61"/>
  <c r="D475" i="61"/>
  <c r="B475" i="61"/>
  <c r="C475" i="61"/>
  <c r="E475" i="61"/>
  <c r="F475" i="61"/>
  <c r="D476" i="61"/>
  <c r="B476" i="61"/>
  <c r="C476" i="61"/>
  <c r="E476" i="61"/>
  <c r="F476" i="61"/>
  <c r="D477" i="61"/>
  <c r="B477" i="61"/>
  <c r="C477" i="61"/>
  <c r="E477" i="61"/>
  <c r="F477" i="61"/>
  <c r="D478" i="61"/>
  <c r="B478" i="61"/>
  <c r="C478" i="61"/>
  <c r="E478" i="61"/>
  <c r="F478" i="61"/>
  <c r="D479" i="61"/>
  <c r="B479" i="61"/>
  <c r="C479" i="61"/>
  <c r="E479" i="61"/>
  <c r="F479" i="61"/>
  <c r="D480" i="61"/>
  <c r="B480" i="61"/>
  <c r="C480" i="61"/>
  <c r="E480" i="61"/>
  <c r="F480" i="61"/>
  <c r="D481" i="61"/>
  <c r="B481" i="61"/>
  <c r="C481" i="61"/>
  <c r="E481" i="61"/>
  <c r="F481" i="61"/>
  <c r="D482" i="61"/>
  <c r="B482" i="61"/>
  <c r="C482" i="61"/>
  <c r="E482" i="61"/>
  <c r="F482" i="61"/>
  <c r="D483" i="61"/>
  <c r="B483" i="61"/>
  <c r="C483" i="61"/>
  <c r="E483" i="61"/>
  <c r="F483" i="61"/>
  <c r="D484" i="61"/>
  <c r="B484" i="61"/>
  <c r="C484" i="61"/>
  <c r="E484" i="61"/>
  <c r="F484" i="61"/>
  <c r="D485" i="61"/>
  <c r="B485" i="61"/>
  <c r="C485" i="61"/>
  <c r="E485" i="61"/>
  <c r="F485" i="61"/>
  <c r="D486" i="61"/>
  <c r="B486" i="61"/>
  <c r="C486" i="61"/>
  <c r="E486" i="61"/>
  <c r="F486" i="61"/>
  <c r="D487" i="61"/>
  <c r="B487" i="61"/>
  <c r="C487" i="61"/>
  <c r="E487" i="61"/>
  <c r="F487" i="61"/>
  <c r="D488" i="61"/>
  <c r="B488" i="61"/>
  <c r="C488" i="61"/>
  <c r="E488" i="61"/>
  <c r="F488" i="61"/>
  <c r="D489" i="61"/>
  <c r="B489" i="61"/>
  <c r="C489" i="61"/>
  <c r="E489" i="61"/>
  <c r="F489" i="61"/>
  <c r="D490" i="61"/>
  <c r="B490" i="61"/>
  <c r="C490" i="61"/>
  <c r="E490" i="61"/>
  <c r="F490" i="61"/>
  <c r="D491" i="61"/>
  <c r="B491" i="61"/>
  <c r="C491" i="61"/>
  <c r="E491" i="61"/>
  <c r="F491" i="61"/>
  <c r="D492" i="61"/>
  <c r="B492" i="61"/>
  <c r="C492" i="61"/>
  <c r="E492" i="61"/>
  <c r="F492" i="61"/>
  <c r="D493" i="61"/>
  <c r="B493" i="61"/>
  <c r="C493" i="61"/>
  <c r="E493" i="61"/>
  <c r="F493" i="61"/>
  <c r="D494" i="61"/>
  <c r="B494" i="61"/>
  <c r="C494" i="61"/>
  <c r="E494" i="61"/>
  <c r="F494" i="61"/>
  <c r="D495" i="61"/>
  <c r="B495" i="61"/>
  <c r="C495" i="61"/>
  <c r="E495" i="61"/>
  <c r="F495" i="61"/>
  <c r="D496" i="61"/>
  <c r="B496" i="61"/>
  <c r="C496" i="61"/>
  <c r="E496" i="61"/>
  <c r="F496" i="61"/>
  <c r="D497" i="61"/>
  <c r="B497" i="61"/>
  <c r="C497" i="61"/>
  <c r="E497" i="61"/>
  <c r="F497" i="61"/>
  <c r="D498" i="61"/>
  <c r="B498" i="61"/>
  <c r="C498" i="61"/>
  <c r="E498" i="61"/>
  <c r="F498" i="61"/>
  <c r="D499" i="61"/>
  <c r="B499" i="61"/>
  <c r="C499" i="61"/>
  <c r="E499" i="61"/>
  <c r="F499" i="61"/>
  <c r="D500" i="61"/>
  <c r="B500" i="61"/>
  <c r="C500" i="61"/>
  <c r="E500" i="61"/>
  <c r="F500" i="61"/>
  <c r="D501" i="61"/>
  <c r="B501" i="61"/>
  <c r="C501" i="61"/>
  <c r="E501" i="61"/>
  <c r="F501" i="61"/>
  <c r="D502" i="61"/>
  <c r="B502" i="61"/>
  <c r="C502" i="61"/>
  <c r="E502" i="61"/>
  <c r="F502" i="61"/>
  <c r="D503" i="61"/>
  <c r="B503" i="61"/>
  <c r="C503" i="61"/>
  <c r="E503" i="61"/>
  <c r="F503" i="61"/>
  <c r="D504" i="61"/>
  <c r="B504" i="61"/>
  <c r="C504" i="61"/>
  <c r="E504" i="61"/>
  <c r="F504" i="61"/>
  <c r="D505" i="61"/>
  <c r="B505" i="61"/>
  <c r="C505" i="61"/>
  <c r="E505" i="61"/>
  <c r="F505" i="61"/>
  <c r="D506" i="61"/>
  <c r="B506" i="61"/>
  <c r="C506" i="61"/>
  <c r="E506" i="61"/>
  <c r="F506" i="61"/>
  <c r="D507" i="61"/>
  <c r="B507" i="61"/>
  <c r="C507" i="61"/>
  <c r="E507" i="61"/>
  <c r="F507" i="61"/>
  <c r="D508" i="61"/>
  <c r="B508" i="61"/>
  <c r="C508" i="61"/>
  <c r="E508" i="61"/>
  <c r="F508" i="61"/>
  <c r="D509" i="61"/>
  <c r="B509" i="61"/>
  <c r="C509" i="61"/>
  <c r="E509" i="61"/>
  <c r="F509" i="61"/>
  <c r="D510" i="61"/>
  <c r="B510" i="61"/>
  <c r="C510" i="61"/>
  <c r="E510" i="61"/>
  <c r="F510" i="61"/>
  <c r="D511" i="61"/>
  <c r="B511" i="61"/>
  <c r="C511" i="61"/>
  <c r="E511" i="61"/>
  <c r="F511" i="61"/>
  <c r="D512" i="61"/>
  <c r="B512" i="61"/>
  <c r="C512" i="61"/>
  <c r="E512" i="61"/>
  <c r="F512" i="61"/>
  <c r="D513" i="61"/>
  <c r="B513" i="61"/>
  <c r="C513" i="61"/>
  <c r="E513" i="61"/>
  <c r="F513" i="61"/>
  <c r="D514" i="61"/>
  <c r="B514" i="61"/>
  <c r="C514" i="61"/>
  <c r="E514" i="61"/>
  <c r="F514" i="61"/>
  <c r="D515" i="61"/>
  <c r="B515" i="61"/>
  <c r="C515" i="61"/>
  <c r="E515" i="61"/>
  <c r="F515" i="61"/>
  <c r="D516" i="61"/>
  <c r="B516" i="61"/>
  <c r="C516" i="61"/>
  <c r="E516" i="61"/>
  <c r="F516" i="61"/>
  <c r="D517" i="61"/>
  <c r="B517" i="61"/>
  <c r="C517" i="61"/>
  <c r="E517" i="61"/>
  <c r="F517" i="61"/>
  <c r="D518" i="61"/>
  <c r="B518" i="61"/>
  <c r="C518" i="61"/>
  <c r="E518" i="61"/>
  <c r="F518" i="61"/>
  <c r="D519" i="61"/>
  <c r="B519" i="61"/>
  <c r="C519" i="61"/>
  <c r="E519" i="61"/>
  <c r="F519" i="61"/>
  <c r="D520" i="61"/>
  <c r="B520" i="61"/>
  <c r="C520" i="61"/>
  <c r="E520" i="61"/>
  <c r="F520" i="61"/>
  <c r="D521" i="61"/>
  <c r="B521" i="61"/>
  <c r="C521" i="61"/>
  <c r="E521" i="61"/>
  <c r="F521" i="61"/>
  <c r="D522" i="61"/>
  <c r="B522" i="61"/>
  <c r="C522" i="61"/>
  <c r="E522" i="61"/>
  <c r="F522" i="61"/>
  <c r="D523" i="61"/>
  <c r="B523" i="61"/>
  <c r="C523" i="61"/>
  <c r="E523" i="61"/>
  <c r="F523" i="61"/>
  <c r="D524" i="61"/>
  <c r="B524" i="61"/>
  <c r="C524" i="61"/>
  <c r="E524" i="61"/>
  <c r="F524" i="61"/>
  <c r="D525" i="61"/>
  <c r="B525" i="61"/>
  <c r="C525" i="61"/>
  <c r="E525" i="61"/>
  <c r="F525" i="61"/>
  <c r="D526" i="61"/>
  <c r="B526" i="61"/>
  <c r="C526" i="61"/>
  <c r="E526" i="61"/>
  <c r="F526" i="61"/>
  <c r="D527" i="61"/>
  <c r="B527" i="61"/>
  <c r="C527" i="61"/>
  <c r="E527" i="61"/>
  <c r="F527" i="61"/>
  <c r="D528" i="61"/>
  <c r="B528" i="61"/>
  <c r="C528" i="61"/>
  <c r="E528" i="61"/>
  <c r="F528" i="61"/>
  <c r="D529" i="61"/>
  <c r="B529" i="61"/>
  <c r="C529" i="61"/>
  <c r="E529" i="61"/>
  <c r="F529" i="61"/>
  <c r="D530" i="61"/>
  <c r="B530" i="61"/>
  <c r="C530" i="61"/>
  <c r="E530" i="61"/>
  <c r="F530" i="61"/>
  <c r="D531" i="61"/>
  <c r="B531" i="61"/>
  <c r="C531" i="61"/>
  <c r="E531" i="61"/>
  <c r="F531" i="61"/>
  <c r="D532" i="61"/>
  <c r="B532" i="61"/>
  <c r="C532" i="61"/>
  <c r="E532" i="61"/>
  <c r="F532" i="61"/>
  <c r="D533" i="61"/>
  <c r="B533" i="61"/>
  <c r="C533" i="61"/>
  <c r="E533" i="61"/>
  <c r="F533" i="61"/>
  <c r="D534" i="61"/>
  <c r="B534" i="61"/>
  <c r="C534" i="61"/>
  <c r="E534" i="61"/>
  <c r="F534" i="61"/>
  <c r="D535" i="61"/>
  <c r="B535" i="61"/>
  <c r="C535" i="61"/>
  <c r="E535" i="61"/>
  <c r="F535" i="61"/>
  <c r="D536" i="61"/>
  <c r="B536" i="61"/>
  <c r="C536" i="61"/>
  <c r="E536" i="61"/>
  <c r="F536" i="61"/>
  <c r="D537" i="61"/>
  <c r="B537" i="61"/>
  <c r="C537" i="61"/>
  <c r="E537" i="61"/>
  <c r="F537" i="61"/>
  <c r="D538" i="61"/>
  <c r="B538" i="61"/>
  <c r="C538" i="61"/>
  <c r="E538" i="61"/>
  <c r="F538" i="61"/>
  <c r="D539" i="61"/>
  <c r="B539" i="61"/>
  <c r="C539" i="61"/>
  <c r="E539" i="61"/>
  <c r="F539" i="61"/>
  <c r="D540" i="61"/>
  <c r="B540" i="61"/>
  <c r="C540" i="61"/>
  <c r="E540" i="61"/>
  <c r="F540" i="61"/>
  <c r="D541" i="61"/>
  <c r="B541" i="61"/>
  <c r="C541" i="61"/>
  <c r="E541" i="61"/>
  <c r="F541" i="61"/>
  <c r="D542" i="61"/>
  <c r="B542" i="61"/>
  <c r="C542" i="61"/>
  <c r="E542" i="61"/>
  <c r="F542" i="61"/>
  <c r="D543" i="61"/>
  <c r="B543" i="61"/>
  <c r="C543" i="61"/>
  <c r="E543" i="61"/>
  <c r="F543" i="61"/>
  <c r="D544" i="61"/>
  <c r="B544" i="61"/>
  <c r="C544" i="61"/>
  <c r="E544" i="61"/>
  <c r="F544" i="61"/>
  <c r="D545" i="61"/>
  <c r="B545" i="61"/>
  <c r="C545" i="61"/>
  <c r="E545" i="61"/>
  <c r="F545" i="61"/>
  <c r="D546" i="61"/>
  <c r="B546" i="61"/>
  <c r="C546" i="61"/>
  <c r="E546" i="61"/>
  <c r="F546" i="61"/>
  <c r="D547" i="61"/>
  <c r="B547" i="61"/>
  <c r="C547" i="61"/>
  <c r="E547" i="61"/>
  <c r="F547" i="61"/>
  <c r="D548" i="61"/>
  <c r="B548" i="61"/>
  <c r="C548" i="61"/>
  <c r="E548" i="61"/>
  <c r="F548" i="61"/>
  <c r="D549" i="61"/>
  <c r="B549" i="61"/>
  <c r="C549" i="61"/>
  <c r="E549" i="61"/>
  <c r="F549" i="61"/>
  <c r="D550" i="61"/>
  <c r="B550" i="61"/>
  <c r="C550" i="61"/>
  <c r="E550" i="61"/>
  <c r="F550" i="61"/>
  <c r="D551" i="61"/>
  <c r="B551" i="61"/>
  <c r="C551" i="61"/>
  <c r="E551" i="61"/>
  <c r="F551" i="61"/>
  <c r="D552" i="61"/>
  <c r="B552" i="61"/>
  <c r="C552" i="61"/>
  <c r="E552" i="61"/>
  <c r="F552" i="61"/>
  <c r="D553" i="61"/>
  <c r="B553" i="61"/>
  <c r="C553" i="61"/>
  <c r="E553" i="61"/>
  <c r="F553" i="61"/>
  <c r="D554" i="61"/>
  <c r="B554" i="61"/>
  <c r="C554" i="61"/>
  <c r="E554" i="61"/>
  <c r="F554" i="61"/>
  <c r="D555" i="61"/>
  <c r="B555" i="61"/>
  <c r="C555" i="61"/>
  <c r="E555" i="61"/>
  <c r="F555" i="61"/>
  <c r="D556" i="61"/>
  <c r="B556" i="61"/>
  <c r="C556" i="61"/>
  <c r="E556" i="61"/>
  <c r="F556" i="61"/>
  <c r="D557" i="61"/>
  <c r="B557" i="61"/>
  <c r="C557" i="61"/>
  <c r="E557" i="61"/>
  <c r="F557" i="61"/>
  <c r="D558" i="61"/>
  <c r="B558" i="61"/>
  <c r="C558" i="61"/>
  <c r="E558" i="61"/>
  <c r="F558" i="61"/>
  <c r="D559" i="61"/>
  <c r="B559" i="61"/>
  <c r="C559" i="61"/>
  <c r="E559" i="61"/>
  <c r="F559" i="61"/>
  <c r="D560" i="61"/>
  <c r="B560" i="61"/>
  <c r="C560" i="61"/>
  <c r="E560" i="61"/>
  <c r="F560" i="61"/>
  <c r="D561" i="61"/>
  <c r="B561" i="61"/>
  <c r="C561" i="61"/>
  <c r="E561" i="61"/>
  <c r="F561" i="61"/>
  <c r="D562" i="61"/>
  <c r="B562" i="61"/>
  <c r="C562" i="61"/>
  <c r="E562" i="61"/>
  <c r="F562" i="61"/>
  <c r="D563" i="61"/>
  <c r="B563" i="61"/>
  <c r="C563" i="61"/>
  <c r="E563" i="61"/>
  <c r="F563" i="61"/>
  <c r="D564" i="61"/>
  <c r="B564" i="61"/>
  <c r="C564" i="61"/>
  <c r="E564" i="61"/>
  <c r="F564" i="61"/>
  <c r="D565" i="61"/>
  <c r="B565" i="61"/>
  <c r="C565" i="61"/>
  <c r="E565" i="61"/>
  <c r="F565" i="61"/>
  <c r="D566" i="61"/>
  <c r="B566" i="61"/>
  <c r="C566" i="61"/>
  <c r="E566" i="61"/>
  <c r="F566" i="61"/>
  <c r="D567" i="61"/>
  <c r="B567" i="61"/>
  <c r="C567" i="61"/>
  <c r="E567" i="61"/>
  <c r="F567" i="61"/>
  <c r="D568" i="61"/>
  <c r="B568" i="61"/>
  <c r="C568" i="61"/>
  <c r="E568" i="61"/>
  <c r="F568" i="61"/>
  <c r="D569" i="61"/>
  <c r="B569" i="61"/>
  <c r="C569" i="61"/>
  <c r="E569" i="61"/>
  <c r="F569" i="61"/>
  <c r="D570" i="61"/>
  <c r="B570" i="61"/>
  <c r="C570" i="61"/>
  <c r="E570" i="61"/>
  <c r="F570" i="61"/>
  <c r="D571" i="61"/>
  <c r="B571" i="61"/>
  <c r="C571" i="61"/>
  <c r="E571" i="61"/>
  <c r="F571" i="61"/>
  <c r="D572" i="61"/>
  <c r="B572" i="61"/>
  <c r="C572" i="61"/>
  <c r="E572" i="61"/>
  <c r="F572" i="61"/>
  <c r="D573" i="61"/>
  <c r="B573" i="61"/>
  <c r="C573" i="61"/>
  <c r="E573" i="61"/>
  <c r="F573" i="61"/>
  <c r="D574" i="61"/>
  <c r="B574" i="61"/>
  <c r="C574" i="61"/>
  <c r="E574" i="61"/>
  <c r="F574" i="61"/>
  <c r="D575" i="61"/>
  <c r="B575" i="61"/>
  <c r="C575" i="61"/>
  <c r="E575" i="61"/>
  <c r="F575" i="61"/>
  <c r="D576" i="61"/>
  <c r="B576" i="61"/>
  <c r="C576" i="61"/>
  <c r="E576" i="61"/>
  <c r="F576" i="61"/>
  <c r="D577" i="61"/>
  <c r="B577" i="61"/>
  <c r="C577" i="61"/>
  <c r="E577" i="61"/>
  <c r="F577" i="61"/>
  <c r="D578" i="61"/>
  <c r="B578" i="61"/>
  <c r="C578" i="61"/>
  <c r="E578" i="61"/>
  <c r="F578" i="61"/>
  <c r="D579" i="61"/>
  <c r="B579" i="61"/>
  <c r="C579" i="61"/>
  <c r="E579" i="61"/>
  <c r="F579" i="61"/>
  <c r="D580" i="61"/>
  <c r="B580" i="61"/>
  <c r="C580" i="61"/>
  <c r="E580" i="61"/>
  <c r="F580" i="61"/>
  <c r="D581" i="61"/>
  <c r="B581" i="61"/>
  <c r="C581" i="61"/>
  <c r="E581" i="61"/>
  <c r="F581" i="61"/>
  <c r="D582" i="61"/>
  <c r="B582" i="61"/>
  <c r="C582" i="61"/>
  <c r="E582" i="61"/>
  <c r="F582" i="61"/>
  <c r="D583" i="61"/>
  <c r="B583" i="61"/>
  <c r="C583" i="61"/>
  <c r="E583" i="61"/>
  <c r="F583" i="61"/>
  <c r="D584" i="61"/>
  <c r="B584" i="61"/>
  <c r="C584" i="61"/>
  <c r="E584" i="61"/>
  <c r="F584" i="61"/>
  <c r="D585" i="61"/>
  <c r="B585" i="61"/>
  <c r="C585" i="61"/>
  <c r="E585" i="61"/>
  <c r="F585" i="61"/>
  <c r="D586" i="61"/>
  <c r="B586" i="61"/>
  <c r="C586" i="61"/>
  <c r="E586" i="61"/>
  <c r="F586" i="61"/>
  <c r="D587" i="61"/>
  <c r="B587" i="61"/>
  <c r="C587" i="61"/>
  <c r="E587" i="61"/>
  <c r="F587" i="61"/>
  <c r="D588" i="61"/>
  <c r="B588" i="61"/>
  <c r="C588" i="61"/>
  <c r="E588" i="61"/>
  <c r="F588" i="61"/>
  <c r="D589" i="61"/>
  <c r="B589" i="61"/>
  <c r="C589" i="61"/>
  <c r="E589" i="61"/>
  <c r="F589" i="61"/>
  <c r="D590" i="61"/>
  <c r="B590" i="61"/>
  <c r="C590" i="61"/>
  <c r="E590" i="61"/>
  <c r="F590" i="61"/>
  <c r="D591" i="61"/>
  <c r="B591" i="61"/>
  <c r="C591" i="61"/>
  <c r="E591" i="61"/>
  <c r="F591" i="61"/>
  <c r="D592" i="61"/>
  <c r="B592" i="61"/>
  <c r="C592" i="61"/>
  <c r="E592" i="61"/>
  <c r="F592" i="61"/>
  <c r="D593" i="61"/>
  <c r="B593" i="61"/>
  <c r="C593" i="61"/>
  <c r="E593" i="61"/>
  <c r="F593" i="61"/>
  <c r="D594" i="61"/>
  <c r="B594" i="61"/>
  <c r="C594" i="61"/>
  <c r="E594" i="61"/>
  <c r="F594" i="61"/>
  <c r="D595" i="61"/>
  <c r="B595" i="61"/>
  <c r="C595" i="61"/>
  <c r="E595" i="61"/>
  <c r="F595" i="61"/>
  <c r="D596" i="61"/>
  <c r="B596" i="61"/>
  <c r="C596" i="61"/>
  <c r="E596" i="61"/>
  <c r="F596" i="61"/>
  <c r="D597" i="61"/>
  <c r="B597" i="61"/>
  <c r="C597" i="61"/>
  <c r="E597" i="61"/>
  <c r="F597" i="61"/>
  <c r="D598" i="61"/>
  <c r="B598" i="61"/>
  <c r="C598" i="61"/>
  <c r="E598" i="61"/>
  <c r="F598" i="61"/>
  <c r="D599" i="61"/>
  <c r="B599" i="61"/>
  <c r="C599" i="61"/>
  <c r="E599" i="61"/>
  <c r="F599" i="61"/>
  <c r="D600" i="61"/>
  <c r="B600" i="61"/>
  <c r="C600" i="61"/>
  <c r="E600" i="61"/>
  <c r="F600" i="61"/>
  <c r="D601" i="61"/>
  <c r="B601" i="61"/>
  <c r="C601" i="61"/>
  <c r="E601" i="61"/>
  <c r="F601" i="61"/>
  <c r="D602" i="61"/>
  <c r="B602" i="61"/>
  <c r="C602" i="61"/>
  <c r="E602" i="61"/>
  <c r="F602" i="61"/>
  <c r="D603" i="61"/>
  <c r="B603" i="61"/>
  <c r="C603" i="61"/>
  <c r="E603" i="61"/>
  <c r="F603" i="61"/>
  <c r="D604" i="61"/>
  <c r="B604" i="61"/>
  <c r="C604" i="61"/>
  <c r="E604" i="61"/>
  <c r="F604" i="61"/>
  <c r="D605" i="61"/>
  <c r="B605" i="61"/>
  <c r="C605" i="61"/>
  <c r="E605" i="61"/>
  <c r="F605" i="61"/>
  <c r="D606" i="61"/>
  <c r="B606" i="61"/>
  <c r="C606" i="61"/>
  <c r="E606" i="61"/>
  <c r="F606" i="61"/>
  <c r="D607" i="61"/>
  <c r="B607" i="61"/>
  <c r="C607" i="61"/>
  <c r="E607" i="61"/>
  <c r="F607" i="61"/>
  <c r="D608" i="61"/>
  <c r="B608" i="61"/>
  <c r="C608" i="61"/>
  <c r="E608" i="61"/>
  <c r="F608" i="61"/>
  <c r="D609" i="61"/>
  <c r="B609" i="61"/>
  <c r="C609" i="61"/>
  <c r="E609" i="61"/>
  <c r="F609" i="61"/>
  <c r="D610" i="61"/>
  <c r="B610" i="61"/>
  <c r="C610" i="61"/>
  <c r="E610" i="61"/>
  <c r="F610" i="61"/>
  <c r="D611" i="61"/>
  <c r="B611" i="61"/>
  <c r="C611" i="61"/>
  <c r="E611" i="61"/>
  <c r="F611" i="61"/>
  <c r="D612" i="61"/>
  <c r="B612" i="61"/>
  <c r="C612" i="61"/>
  <c r="E612" i="61"/>
  <c r="F612" i="61"/>
  <c r="D613" i="61"/>
  <c r="B613" i="61"/>
  <c r="C613" i="61"/>
  <c r="E613" i="61"/>
  <c r="F613" i="61"/>
  <c r="D614" i="61"/>
  <c r="B614" i="61"/>
  <c r="C614" i="61"/>
  <c r="E614" i="61"/>
  <c r="F614" i="61"/>
  <c r="D615" i="61"/>
  <c r="B615" i="61"/>
  <c r="C615" i="61"/>
  <c r="E615" i="61"/>
  <c r="F615" i="61"/>
  <c r="D616" i="61"/>
  <c r="B616" i="61"/>
  <c r="C616" i="61"/>
  <c r="E616" i="61"/>
  <c r="F616" i="61"/>
  <c r="D617" i="61"/>
  <c r="B617" i="61"/>
  <c r="C617" i="61"/>
  <c r="E617" i="61"/>
  <c r="F617" i="61"/>
  <c r="D618" i="61"/>
  <c r="B618" i="61"/>
  <c r="C618" i="61"/>
  <c r="E618" i="61"/>
  <c r="F618" i="61"/>
  <c r="D619" i="61"/>
  <c r="B619" i="61"/>
  <c r="C619" i="61"/>
  <c r="E619" i="61"/>
  <c r="F619" i="61"/>
  <c r="D620" i="61"/>
  <c r="B620" i="61"/>
  <c r="C620" i="61"/>
  <c r="E620" i="61"/>
  <c r="F620" i="61"/>
  <c r="D621" i="61"/>
  <c r="B621" i="61"/>
  <c r="C621" i="61"/>
  <c r="E621" i="61"/>
  <c r="F621" i="61"/>
  <c r="D622" i="61"/>
  <c r="B622" i="61"/>
  <c r="C622" i="61"/>
  <c r="E622" i="61"/>
  <c r="F622" i="61"/>
  <c r="D623" i="61"/>
  <c r="B623" i="61"/>
  <c r="C623" i="61"/>
  <c r="E623" i="61"/>
  <c r="F623" i="61"/>
  <c r="D624" i="61"/>
  <c r="B624" i="61"/>
  <c r="C624" i="61"/>
  <c r="E624" i="61"/>
  <c r="F624" i="61"/>
  <c r="D625" i="61"/>
  <c r="B625" i="61"/>
  <c r="C625" i="61"/>
  <c r="E625" i="61"/>
  <c r="F625" i="61"/>
  <c r="D626" i="61"/>
  <c r="B626" i="61"/>
  <c r="C626" i="61"/>
  <c r="E626" i="61"/>
  <c r="F626" i="61"/>
  <c r="D627" i="61"/>
  <c r="B627" i="61"/>
  <c r="C627" i="61"/>
  <c r="E627" i="61"/>
  <c r="F627" i="61"/>
  <c r="D628" i="61"/>
  <c r="B628" i="61"/>
  <c r="C628" i="61"/>
  <c r="E628" i="61"/>
  <c r="F628" i="61"/>
  <c r="D629" i="61"/>
  <c r="B629" i="61"/>
  <c r="C629" i="61"/>
  <c r="E629" i="61"/>
  <c r="F629" i="61"/>
  <c r="D630" i="61"/>
  <c r="B630" i="61"/>
  <c r="C630" i="61"/>
  <c r="E630" i="61"/>
  <c r="F630" i="61"/>
  <c r="D631" i="61"/>
  <c r="B631" i="61"/>
  <c r="C631" i="61"/>
  <c r="E631" i="61"/>
  <c r="F631" i="61"/>
  <c r="D632" i="61"/>
  <c r="B632" i="61"/>
  <c r="C632" i="61"/>
  <c r="E632" i="61"/>
  <c r="F632" i="61"/>
  <c r="D633" i="61"/>
  <c r="B633" i="61"/>
  <c r="C633" i="61"/>
  <c r="E633" i="61"/>
  <c r="F633" i="61"/>
  <c r="D634" i="61"/>
  <c r="B634" i="61"/>
  <c r="C634" i="61"/>
  <c r="E634" i="61"/>
  <c r="F634" i="61"/>
  <c r="D635" i="61"/>
  <c r="B635" i="61"/>
  <c r="C635" i="61"/>
  <c r="E635" i="61"/>
  <c r="F635" i="61"/>
  <c r="D636" i="61"/>
  <c r="B636" i="61"/>
  <c r="C636" i="61"/>
  <c r="E636" i="61"/>
  <c r="F636" i="61"/>
  <c r="D637" i="61"/>
  <c r="B637" i="61"/>
  <c r="C637" i="61"/>
  <c r="E637" i="61"/>
  <c r="F637" i="61"/>
  <c r="D638" i="61"/>
  <c r="B638" i="61"/>
  <c r="C638" i="61"/>
  <c r="E638" i="61"/>
  <c r="F638" i="61"/>
  <c r="D639" i="61"/>
  <c r="B639" i="61"/>
  <c r="C639" i="61"/>
  <c r="E639" i="61"/>
  <c r="F639" i="61"/>
  <c r="D640" i="61"/>
  <c r="B640" i="61"/>
  <c r="C640" i="61"/>
  <c r="E640" i="61"/>
  <c r="F640" i="61"/>
  <c r="E2" i="61"/>
  <c r="D2" i="61"/>
  <c r="C2" i="61"/>
  <c r="F2" i="61"/>
  <c r="B2" i="61"/>
  <c r="D3" i="59"/>
  <c r="B3" i="59"/>
  <c r="C3" i="59"/>
  <c r="E3" i="59"/>
  <c r="F3" i="59"/>
  <c r="D4" i="59"/>
  <c r="B4" i="59"/>
  <c r="C4" i="59"/>
  <c r="E4" i="59"/>
  <c r="F4" i="59"/>
  <c r="D5" i="59"/>
  <c r="B5" i="59"/>
  <c r="C5" i="59"/>
  <c r="E5" i="59"/>
  <c r="F5" i="59"/>
  <c r="D6" i="59"/>
  <c r="B6" i="59"/>
  <c r="C6" i="59"/>
  <c r="E6" i="59"/>
  <c r="F6" i="59"/>
  <c r="D7" i="59"/>
  <c r="B7" i="59"/>
  <c r="C7" i="59"/>
  <c r="E7" i="59"/>
  <c r="F7" i="59"/>
  <c r="D8" i="59"/>
  <c r="B8" i="59"/>
  <c r="C8" i="59"/>
  <c r="E8" i="59"/>
  <c r="F8" i="59"/>
  <c r="D9" i="59"/>
  <c r="B9" i="59"/>
  <c r="C9" i="59"/>
  <c r="E9" i="59"/>
  <c r="F9" i="59"/>
  <c r="D10" i="59"/>
  <c r="B10" i="59"/>
  <c r="C10" i="59"/>
  <c r="E10" i="59"/>
  <c r="F10" i="59"/>
  <c r="D11" i="59"/>
  <c r="B11" i="59"/>
  <c r="C11" i="59"/>
  <c r="E11" i="59"/>
  <c r="F11" i="59"/>
  <c r="D12" i="59"/>
  <c r="B12" i="59"/>
  <c r="C12" i="59"/>
  <c r="E12" i="59"/>
  <c r="F12" i="59"/>
  <c r="D13" i="59"/>
  <c r="B13" i="59"/>
  <c r="C13" i="59"/>
  <c r="E13" i="59"/>
  <c r="F13" i="59"/>
  <c r="D14" i="59"/>
  <c r="B14" i="59"/>
  <c r="C14" i="59"/>
  <c r="E14" i="59"/>
  <c r="F14" i="59"/>
  <c r="D15" i="59"/>
  <c r="B15" i="59"/>
  <c r="C15" i="59"/>
  <c r="E15" i="59"/>
  <c r="F15" i="59"/>
  <c r="D16" i="59"/>
  <c r="B16" i="59"/>
  <c r="C16" i="59"/>
  <c r="E16" i="59"/>
  <c r="F16" i="59"/>
  <c r="D17" i="59"/>
  <c r="B17" i="59"/>
  <c r="C17" i="59"/>
  <c r="E17" i="59"/>
  <c r="F17" i="59"/>
  <c r="D18" i="59"/>
  <c r="B18" i="59"/>
  <c r="C18" i="59"/>
  <c r="E18" i="59"/>
  <c r="F18" i="59"/>
  <c r="D19" i="59"/>
  <c r="B19" i="59"/>
  <c r="C19" i="59"/>
  <c r="E19" i="59"/>
  <c r="F19" i="59"/>
  <c r="D20" i="59"/>
  <c r="B20" i="59"/>
  <c r="C20" i="59"/>
  <c r="E20" i="59"/>
  <c r="F20" i="59"/>
  <c r="D21" i="59"/>
  <c r="B21" i="59"/>
  <c r="C21" i="59"/>
  <c r="E21" i="59"/>
  <c r="F21" i="59"/>
  <c r="D22" i="59"/>
  <c r="B22" i="59"/>
  <c r="C22" i="59"/>
  <c r="E22" i="59"/>
  <c r="F22" i="59"/>
  <c r="D23" i="59"/>
  <c r="B23" i="59"/>
  <c r="C23" i="59"/>
  <c r="E23" i="59"/>
  <c r="F23" i="59"/>
  <c r="D24" i="59"/>
  <c r="B24" i="59"/>
  <c r="C24" i="59"/>
  <c r="E24" i="59"/>
  <c r="F24" i="59"/>
  <c r="D25" i="59"/>
  <c r="B25" i="59"/>
  <c r="C25" i="59"/>
  <c r="E25" i="59"/>
  <c r="F25" i="59"/>
  <c r="D26" i="59"/>
  <c r="B26" i="59"/>
  <c r="C26" i="59"/>
  <c r="E26" i="59"/>
  <c r="F26" i="59"/>
  <c r="D27" i="59"/>
  <c r="B27" i="59"/>
  <c r="C27" i="59"/>
  <c r="E27" i="59"/>
  <c r="F27" i="59"/>
  <c r="D28" i="59"/>
  <c r="B28" i="59"/>
  <c r="C28" i="59"/>
  <c r="E28" i="59"/>
  <c r="F28" i="59"/>
  <c r="D29" i="59"/>
  <c r="B29" i="59"/>
  <c r="C29" i="59"/>
  <c r="E29" i="59"/>
  <c r="F29" i="59"/>
  <c r="D30" i="59"/>
  <c r="B30" i="59"/>
  <c r="C30" i="59"/>
  <c r="E30" i="59"/>
  <c r="F30" i="59"/>
  <c r="D31" i="59"/>
  <c r="B31" i="59"/>
  <c r="C31" i="59"/>
  <c r="E31" i="59"/>
  <c r="F31" i="59"/>
  <c r="D32" i="59"/>
  <c r="B32" i="59"/>
  <c r="C32" i="59"/>
  <c r="E32" i="59"/>
  <c r="F32" i="59"/>
  <c r="D33" i="59"/>
  <c r="B33" i="59"/>
  <c r="C33" i="59"/>
  <c r="E33" i="59"/>
  <c r="F33" i="59"/>
  <c r="D34" i="59"/>
  <c r="B34" i="59"/>
  <c r="C34" i="59"/>
  <c r="E34" i="59"/>
  <c r="F34" i="59"/>
  <c r="D35" i="59"/>
  <c r="B35" i="59"/>
  <c r="C35" i="59"/>
  <c r="E35" i="59"/>
  <c r="F35" i="59"/>
  <c r="D36" i="59"/>
  <c r="B36" i="59"/>
  <c r="C36" i="59"/>
  <c r="E36" i="59"/>
  <c r="F36" i="59"/>
  <c r="D37" i="59"/>
  <c r="B37" i="59"/>
  <c r="C37" i="59"/>
  <c r="E37" i="59"/>
  <c r="F37" i="59"/>
  <c r="D38" i="59"/>
  <c r="B38" i="59"/>
  <c r="C38" i="59"/>
  <c r="E38" i="59"/>
  <c r="F38" i="59"/>
  <c r="D39" i="59"/>
  <c r="B39" i="59"/>
  <c r="C39" i="59"/>
  <c r="E39" i="59"/>
  <c r="F39" i="59"/>
  <c r="D40" i="59"/>
  <c r="B40" i="59"/>
  <c r="C40" i="59"/>
  <c r="E40" i="59"/>
  <c r="F40" i="59"/>
  <c r="D41" i="59"/>
  <c r="B41" i="59"/>
  <c r="C41" i="59"/>
  <c r="E41" i="59"/>
  <c r="F41" i="59"/>
  <c r="D42" i="59"/>
  <c r="B42" i="59"/>
  <c r="C42" i="59"/>
  <c r="E42" i="59"/>
  <c r="F42" i="59"/>
  <c r="D43" i="59"/>
  <c r="B43" i="59"/>
  <c r="C43" i="59"/>
  <c r="E43" i="59"/>
  <c r="F43" i="59"/>
  <c r="D44" i="59"/>
  <c r="B44" i="59"/>
  <c r="C44" i="59"/>
  <c r="E44" i="59"/>
  <c r="F44" i="59"/>
  <c r="D45" i="59"/>
  <c r="B45" i="59"/>
  <c r="C45" i="59"/>
  <c r="E45" i="59"/>
  <c r="F45" i="59"/>
  <c r="D46" i="59"/>
  <c r="B46" i="59"/>
  <c r="C46" i="59"/>
  <c r="E46" i="59"/>
  <c r="F46" i="59"/>
  <c r="D47" i="59"/>
  <c r="B47" i="59"/>
  <c r="C47" i="59"/>
  <c r="E47" i="59"/>
  <c r="F47" i="59"/>
  <c r="D48" i="59"/>
  <c r="B48" i="59"/>
  <c r="C48" i="59"/>
  <c r="E48" i="59"/>
  <c r="F48" i="59"/>
  <c r="D49" i="59"/>
  <c r="B49" i="59"/>
  <c r="C49" i="59"/>
  <c r="E49" i="59"/>
  <c r="F49" i="59"/>
  <c r="D50" i="59"/>
  <c r="B50" i="59"/>
  <c r="C50" i="59"/>
  <c r="E50" i="59"/>
  <c r="F50" i="59"/>
  <c r="D51" i="59"/>
  <c r="B51" i="59"/>
  <c r="C51" i="59"/>
  <c r="E51" i="59"/>
  <c r="F51" i="59"/>
  <c r="D52" i="59"/>
  <c r="B52" i="59"/>
  <c r="C52" i="59"/>
  <c r="E52" i="59"/>
  <c r="F52" i="59"/>
  <c r="D53" i="59"/>
  <c r="B53" i="59"/>
  <c r="C53" i="59"/>
  <c r="E53" i="59"/>
  <c r="F53" i="59"/>
  <c r="D54" i="59"/>
  <c r="B54" i="59"/>
  <c r="C54" i="59"/>
  <c r="E54" i="59"/>
  <c r="F54" i="59"/>
  <c r="D55" i="59"/>
  <c r="B55" i="59"/>
  <c r="C55" i="59"/>
  <c r="E55" i="59"/>
  <c r="F55" i="59"/>
  <c r="D56" i="59"/>
  <c r="B56" i="59"/>
  <c r="C56" i="59"/>
  <c r="E56" i="59"/>
  <c r="F56" i="59"/>
  <c r="D57" i="59"/>
  <c r="B57" i="59"/>
  <c r="C57" i="59"/>
  <c r="E57" i="59"/>
  <c r="F57" i="59"/>
  <c r="D58" i="59"/>
  <c r="B58" i="59"/>
  <c r="C58" i="59"/>
  <c r="E58" i="59"/>
  <c r="F58" i="59"/>
  <c r="D59" i="59"/>
  <c r="B59" i="59"/>
  <c r="C59" i="59"/>
  <c r="E59" i="59"/>
  <c r="F59" i="59"/>
  <c r="D60" i="59"/>
  <c r="B60" i="59"/>
  <c r="C60" i="59"/>
  <c r="E60" i="59"/>
  <c r="F60" i="59"/>
  <c r="D61" i="59"/>
  <c r="B61" i="59"/>
  <c r="C61" i="59"/>
  <c r="E61" i="59"/>
  <c r="F61" i="59"/>
  <c r="D62" i="59"/>
  <c r="B62" i="59"/>
  <c r="C62" i="59"/>
  <c r="E62" i="59"/>
  <c r="F62" i="59"/>
  <c r="D63" i="59"/>
  <c r="B63" i="59"/>
  <c r="C63" i="59"/>
  <c r="E63" i="59"/>
  <c r="F63" i="59"/>
  <c r="D64" i="59"/>
  <c r="B64" i="59"/>
  <c r="C64" i="59"/>
  <c r="E64" i="59"/>
  <c r="F64" i="59"/>
  <c r="D65" i="59"/>
  <c r="B65" i="59"/>
  <c r="C65" i="59"/>
  <c r="E65" i="59"/>
  <c r="F65" i="59"/>
  <c r="D66" i="59"/>
  <c r="B66" i="59"/>
  <c r="C66" i="59"/>
  <c r="E66" i="59"/>
  <c r="F66" i="59"/>
  <c r="D67" i="59"/>
  <c r="B67" i="59"/>
  <c r="C67" i="59"/>
  <c r="E67" i="59"/>
  <c r="F67" i="59"/>
  <c r="D68" i="59"/>
  <c r="B68" i="59"/>
  <c r="C68" i="59"/>
  <c r="E68" i="59"/>
  <c r="F68" i="59"/>
  <c r="D69" i="59"/>
  <c r="B69" i="59"/>
  <c r="C69" i="59"/>
  <c r="E69" i="59"/>
  <c r="F69" i="59"/>
  <c r="D70" i="59"/>
  <c r="B70" i="59"/>
  <c r="C70" i="59"/>
  <c r="E70" i="59"/>
  <c r="F70" i="59"/>
  <c r="D71" i="59"/>
  <c r="B71" i="59"/>
  <c r="C71" i="59"/>
  <c r="E71" i="59"/>
  <c r="F71" i="59"/>
  <c r="D72" i="59"/>
  <c r="B72" i="59"/>
  <c r="C72" i="59"/>
  <c r="E72" i="59"/>
  <c r="F72" i="59"/>
  <c r="D73" i="59"/>
  <c r="B73" i="59"/>
  <c r="C73" i="59"/>
  <c r="E73" i="59"/>
  <c r="F73" i="59"/>
  <c r="D74" i="59"/>
  <c r="B74" i="59"/>
  <c r="C74" i="59"/>
  <c r="E74" i="59"/>
  <c r="F74" i="59"/>
  <c r="D75" i="59"/>
  <c r="B75" i="59"/>
  <c r="C75" i="59"/>
  <c r="E75" i="59"/>
  <c r="F75" i="59"/>
  <c r="D76" i="59"/>
  <c r="B76" i="59"/>
  <c r="C76" i="59"/>
  <c r="E76" i="59"/>
  <c r="F76" i="59"/>
  <c r="D77" i="59"/>
  <c r="B77" i="59"/>
  <c r="C77" i="59"/>
  <c r="E77" i="59"/>
  <c r="F77" i="59"/>
  <c r="D78" i="59"/>
  <c r="B78" i="59"/>
  <c r="C78" i="59"/>
  <c r="E78" i="59"/>
  <c r="F78" i="59"/>
  <c r="D79" i="59"/>
  <c r="B79" i="59"/>
  <c r="C79" i="59"/>
  <c r="E79" i="59"/>
  <c r="F79" i="59"/>
  <c r="D80" i="59"/>
  <c r="B80" i="59"/>
  <c r="C80" i="59"/>
  <c r="E80" i="59"/>
  <c r="F80" i="59"/>
  <c r="D81" i="59"/>
  <c r="B81" i="59"/>
  <c r="C81" i="59"/>
  <c r="E81" i="59"/>
  <c r="F81" i="59"/>
  <c r="D82" i="59"/>
  <c r="B82" i="59"/>
  <c r="C82" i="59"/>
  <c r="E82" i="59"/>
  <c r="F82" i="59"/>
  <c r="D83" i="59"/>
  <c r="B83" i="59"/>
  <c r="C83" i="59"/>
  <c r="E83" i="59"/>
  <c r="F83" i="59"/>
  <c r="D84" i="59"/>
  <c r="B84" i="59"/>
  <c r="C84" i="59"/>
  <c r="E84" i="59"/>
  <c r="F84" i="59"/>
  <c r="D85" i="59"/>
  <c r="B85" i="59"/>
  <c r="C85" i="59"/>
  <c r="E85" i="59"/>
  <c r="F85" i="59"/>
  <c r="D86" i="59"/>
  <c r="B86" i="59"/>
  <c r="C86" i="59"/>
  <c r="E86" i="59"/>
  <c r="F86" i="59"/>
  <c r="D87" i="59"/>
  <c r="B87" i="59"/>
  <c r="C87" i="59"/>
  <c r="E87" i="59"/>
  <c r="F87" i="59"/>
  <c r="D88" i="59"/>
  <c r="B88" i="59"/>
  <c r="C88" i="59"/>
  <c r="E88" i="59"/>
  <c r="F88" i="59"/>
  <c r="D89" i="59"/>
  <c r="B89" i="59"/>
  <c r="C89" i="59"/>
  <c r="E89" i="59"/>
  <c r="F89" i="59"/>
  <c r="D90" i="59"/>
  <c r="B90" i="59"/>
  <c r="C90" i="59"/>
  <c r="E90" i="59"/>
  <c r="F90" i="59"/>
  <c r="D91" i="59"/>
  <c r="B91" i="59"/>
  <c r="C91" i="59"/>
  <c r="E91" i="59"/>
  <c r="F91" i="59"/>
  <c r="D92" i="59"/>
  <c r="B92" i="59"/>
  <c r="C92" i="59"/>
  <c r="E92" i="59"/>
  <c r="F92" i="59"/>
  <c r="D93" i="59"/>
  <c r="B93" i="59"/>
  <c r="C93" i="59"/>
  <c r="E93" i="59"/>
  <c r="F93" i="59"/>
  <c r="D94" i="59"/>
  <c r="B94" i="59"/>
  <c r="C94" i="59"/>
  <c r="E94" i="59"/>
  <c r="F94" i="59"/>
  <c r="D95" i="59"/>
  <c r="B95" i="59"/>
  <c r="C95" i="59"/>
  <c r="E95" i="59"/>
  <c r="F95" i="59"/>
  <c r="D96" i="59"/>
  <c r="B96" i="59"/>
  <c r="C96" i="59"/>
  <c r="E96" i="59"/>
  <c r="F96" i="59"/>
  <c r="D97" i="59"/>
  <c r="B97" i="59"/>
  <c r="C97" i="59"/>
  <c r="E97" i="59"/>
  <c r="F97" i="59"/>
  <c r="D98" i="59"/>
  <c r="B98" i="59"/>
  <c r="C98" i="59"/>
  <c r="E98" i="59"/>
  <c r="F98" i="59"/>
  <c r="D99" i="59"/>
  <c r="B99" i="59"/>
  <c r="C99" i="59"/>
  <c r="E99" i="59"/>
  <c r="F99" i="59"/>
  <c r="D100" i="59"/>
  <c r="B100" i="59"/>
  <c r="C100" i="59"/>
  <c r="E100" i="59"/>
  <c r="F100" i="59"/>
  <c r="D101" i="59"/>
  <c r="B101" i="59"/>
  <c r="C101" i="59"/>
  <c r="E101" i="59"/>
  <c r="F101" i="59"/>
  <c r="D102" i="59"/>
  <c r="B102" i="59"/>
  <c r="C102" i="59"/>
  <c r="E102" i="59"/>
  <c r="F102" i="59"/>
  <c r="D103" i="59"/>
  <c r="B103" i="59"/>
  <c r="C103" i="59"/>
  <c r="E103" i="59"/>
  <c r="F103" i="59"/>
  <c r="D104" i="59"/>
  <c r="B104" i="59"/>
  <c r="C104" i="59"/>
  <c r="E104" i="59"/>
  <c r="F104" i="59"/>
  <c r="D105" i="59"/>
  <c r="B105" i="59"/>
  <c r="C105" i="59"/>
  <c r="E105" i="59"/>
  <c r="F105" i="59"/>
  <c r="D106" i="59"/>
  <c r="B106" i="59"/>
  <c r="C106" i="59"/>
  <c r="E106" i="59"/>
  <c r="F106" i="59"/>
  <c r="D107" i="59"/>
  <c r="B107" i="59"/>
  <c r="C107" i="59"/>
  <c r="E107" i="59"/>
  <c r="F107" i="59"/>
  <c r="D108" i="59"/>
  <c r="B108" i="59"/>
  <c r="C108" i="59"/>
  <c r="E108" i="59"/>
  <c r="F108" i="59"/>
  <c r="D109" i="59"/>
  <c r="B109" i="59"/>
  <c r="C109" i="59"/>
  <c r="E109" i="59"/>
  <c r="F109" i="59"/>
  <c r="D110" i="59"/>
  <c r="B110" i="59"/>
  <c r="C110" i="59"/>
  <c r="E110" i="59"/>
  <c r="F110" i="59"/>
  <c r="D111" i="59"/>
  <c r="B111" i="59"/>
  <c r="C111" i="59"/>
  <c r="E111" i="59"/>
  <c r="F111" i="59"/>
  <c r="D112" i="59"/>
  <c r="B112" i="59"/>
  <c r="C112" i="59"/>
  <c r="E112" i="59"/>
  <c r="F112" i="59"/>
  <c r="D113" i="59"/>
  <c r="B113" i="59"/>
  <c r="C113" i="59"/>
  <c r="E113" i="59"/>
  <c r="F113" i="59"/>
  <c r="D114" i="59"/>
  <c r="B114" i="59"/>
  <c r="C114" i="59"/>
  <c r="E114" i="59"/>
  <c r="F114" i="59"/>
  <c r="D115" i="59"/>
  <c r="B115" i="59"/>
  <c r="C115" i="59"/>
  <c r="E115" i="59"/>
  <c r="F115" i="59"/>
  <c r="D116" i="59"/>
  <c r="B116" i="59"/>
  <c r="C116" i="59"/>
  <c r="E116" i="59"/>
  <c r="F116" i="59"/>
  <c r="D117" i="59"/>
  <c r="B117" i="59"/>
  <c r="C117" i="59"/>
  <c r="E117" i="59"/>
  <c r="F117" i="59"/>
  <c r="D118" i="59"/>
  <c r="B118" i="59"/>
  <c r="C118" i="59"/>
  <c r="E118" i="59"/>
  <c r="F118" i="59"/>
  <c r="D119" i="59"/>
  <c r="B119" i="59"/>
  <c r="C119" i="59"/>
  <c r="E119" i="59"/>
  <c r="F119" i="59"/>
  <c r="D120" i="59"/>
  <c r="B120" i="59"/>
  <c r="C120" i="59"/>
  <c r="E120" i="59"/>
  <c r="F120" i="59"/>
  <c r="D121" i="59"/>
  <c r="B121" i="59"/>
  <c r="C121" i="59"/>
  <c r="E121" i="59"/>
  <c r="F121" i="59"/>
  <c r="D122" i="59"/>
  <c r="B122" i="59"/>
  <c r="C122" i="59"/>
  <c r="E122" i="59"/>
  <c r="F122" i="59"/>
  <c r="D123" i="59"/>
  <c r="B123" i="59"/>
  <c r="C123" i="59"/>
  <c r="E123" i="59"/>
  <c r="F123" i="59"/>
  <c r="D124" i="59"/>
  <c r="B124" i="59"/>
  <c r="C124" i="59"/>
  <c r="E124" i="59"/>
  <c r="F124" i="59"/>
  <c r="D125" i="59"/>
  <c r="B125" i="59"/>
  <c r="C125" i="59"/>
  <c r="E125" i="59"/>
  <c r="F125" i="59"/>
  <c r="D126" i="59"/>
  <c r="B126" i="59"/>
  <c r="C126" i="59"/>
  <c r="E126" i="59"/>
  <c r="F126" i="59"/>
  <c r="D127" i="59"/>
  <c r="B127" i="59"/>
  <c r="C127" i="59"/>
  <c r="E127" i="59"/>
  <c r="F127" i="59"/>
  <c r="D128" i="59"/>
  <c r="B128" i="59"/>
  <c r="C128" i="59"/>
  <c r="E128" i="59"/>
  <c r="F128" i="59"/>
  <c r="D129" i="59"/>
  <c r="B129" i="59"/>
  <c r="C129" i="59"/>
  <c r="E129" i="59"/>
  <c r="F129" i="59"/>
  <c r="D130" i="59"/>
  <c r="B130" i="59"/>
  <c r="C130" i="59"/>
  <c r="E130" i="59"/>
  <c r="F130" i="59"/>
  <c r="D131" i="59"/>
  <c r="B131" i="59"/>
  <c r="C131" i="59"/>
  <c r="E131" i="59"/>
  <c r="F131" i="59"/>
  <c r="D132" i="59"/>
  <c r="B132" i="59"/>
  <c r="C132" i="59"/>
  <c r="E132" i="59"/>
  <c r="F132" i="59"/>
  <c r="D133" i="59"/>
  <c r="B133" i="59"/>
  <c r="C133" i="59"/>
  <c r="E133" i="59"/>
  <c r="F133" i="59"/>
  <c r="D134" i="59"/>
  <c r="B134" i="59"/>
  <c r="C134" i="59"/>
  <c r="E134" i="59"/>
  <c r="F134" i="59"/>
  <c r="D135" i="59"/>
  <c r="B135" i="59"/>
  <c r="C135" i="59"/>
  <c r="E135" i="59"/>
  <c r="F135" i="59"/>
  <c r="D136" i="59"/>
  <c r="B136" i="59"/>
  <c r="C136" i="59"/>
  <c r="E136" i="59"/>
  <c r="F136" i="59"/>
  <c r="D137" i="59"/>
  <c r="B137" i="59"/>
  <c r="C137" i="59"/>
  <c r="E137" i="59"/>
  <c r="F137" i="59"/>
  <c r="D138" i="59"/>
  <c r="B138" i="59"/>
  <c r="C138" i="59"/>
  <c r="E138" i="59"/>
  <c r="F138" i="59"/>
  <c r="D139" i="59"/>
  <c r="B139" i="59"/>
  <c r="C139" i="59"/>
  <c r="E139" i="59"/>
  <c r="F139" i="59"/>
  <c r="D140" i="59"/>
  <c r="B140" i="59"/>
  <c r="C140" i="59"/>
  <c r="E140" i="59"/>
  <c r="F140" i="59"/>
  <c r="D141" i="59"/>
  <c r="B141" i="59"/>
  <c r="C141" i="59"/>
  <c r="E141" i="59"/>
  <c r="F141" i="59"/>
  <c r="D142" i="59"/>
  <c r="B142" i="59"/>
  <c r="C142" i="59"/>
  <c r="E142" i="59"/>
  <c r="F142" i="59"/>
  <c r="D143" i="59"/>
  <c r="B143" i="59"/>
  <c r="C143" i="59"/>
  <c r="E143" i="59"/>
  <c r="F143" i="59"/>
  <c r="D144" i="59"/>
  <c r="B144" i="59"/>
  <c r="C144" i="59"/>
  <c r="E144" i="59"/>
  <c r="F144" i="59"/>
  <c r="D145" i="59"/>
  <c r="B145" i="59"/>
  <c r="C145" i="59"/>
  <c r="E145" i="59"/>
  <c r="F145" i="59"/>
  <c r="D146" i="59"/>
  <c r="B146" i="59"/>
  <c r="C146" i="59"/>
  <c r="E146" i="59"/>
  <c r="F146" i="59"/>
  <c r="D147" i="59"/>
  <c r="B147" i="59"/>
  <c r="C147" i="59"/>
  <c r="E147" i="59"/>
  <c r="F147" i="59"/>
  <c r="D148" i="59"/>
  <c r="B148" i="59"/>
  <c r="C148" i="59"/>
  <c r="E148" i="59"/>
  <c r="F148" i="59"/>
  <c r="D149" i="59"/>
  <c r="B149" i="59"/>
  <c r="C149" i="59"/>
  <c r="E149" i="59"/>
  <c r="F149" i="59"/>
  <c r="D150" i="59"/>
  <c r="B150" i="59"/>
  <c r="C150" i="59"/>
  <c r="E150" i="59"/>
  <c r="F150" i="59"/>
  <c r="D151" i="59"/>
  <c r="B151" i="59"/>
  <c r="C151" i="59"/>
  <c r="E151" i="59"/>
  <c r="F151" i="59"/>
  <c r="D152" i="59"/>
  <c r="B152" i="59"/>
  <c r="C152" i="59"/>
  <c r="E152" i="59"/>
  <c r="F152" i="59"/>
  <c r="D153" i="59"/>
  <c r="B153" i="59"/>
  <c r="C153" i="59"/>
  <c r="E153" i="59"/>
  <c r="F153" i="59"/>
  <c r="D154" i="59"/>
  <c r="B154" i="59"/>
  <c r="C154" i="59"/>
  <c r="E154" i="59"/>
  <c r="F154" i="59"/>
  <c r="D155" i="59"/>
  <c r="B155" i="59"/>
  <c r="C155" i="59"/>
  <c r="E155" i="59"/>
  <c r="F155" i="59"/>
  <c r="D156" i="59"/>
  <c r="B156" i="59"/>
  <c r="C156" i="59"/>
  <c r="E156" i="59"/>
  <c r="F156" i="59"/>
  <c r="D157" i="59"/>
  <c r="B157" i="59"/>
  <c r="C157" i="59"/>
  <c r="E157" i="59"/>
  <c r="F157" i="59"/>
  <c r="D158" i="59"/>
  <c r="B158" i="59"/>
  <c r="C158" i="59"/>
  <c r="E158" i="59"/>
  <c r="F158" i="59"/>
  <c r="D159" i="59"/>
  <c r="B159" i="59"/>
  <c r="C159" i="59"/>
  <c r="E159" i="59"/>
  <c r="F159" i="59"/>
  <c r="D160" i="59"/>
  <c r="B160" i="59"/>
  <c r="C160" i="59"/>
  <c r="E160" i="59"/>
  <c r="F160" i="59"/>
  <c r="D161" i="59"/>
  <c r="B161" i="59"/>
  <c r="C161" i="59"/>
  <c r="E161" i="59"/>
  <c r="F161" i="59"/>
  <c r="D162" i="59"/>
  <c r="B162" i="59"/>
  <c r="C162" i="59"/>
  <c r="E162" i="59"/>
  <c r="F162" i="59"/>
  <c r="D163" i="59"/>
  <c r="B163" i="59"/>
  <c r="C163" i="59"/>
  <c r="E163" i="59"/>
  <c r="F163" i="59"/>
  <c r="D164" i="59"/>
  <c r="B164" i="59"/>
  <c r="C164" i="59"/>
  <c r="E164" i="59"/>
  <c r="F164" i="59"/>
  <c r="D165" i="59"/>
  <c r="B165" i="59"/>
  <c r="C165" i="59"/>
  <c r="E165" i="59"/>
  <c r="F165" i="59"/>
  <c r="D166" i="59"/>
  <c r="B166" i="59"/>
  <c r="C166" i="59"/>
  <c r="E166" i="59"/>
  <c r="F166" i="59"/>
  <c r="D167" i="59"/>
  <c r="B167" i="59"/>
  <c r="C167" i="59"/>
  <c r="E167" i="59"/>
  <c r="F167" i="59"/>
  <c r="D168" i="59"/>
  <c r="B168" i="59"/>
  <c r="C168" i="59"/>
  <c r="E168" i="59"/>
  <c r="F168" i="59"/>
  <c r="D169" i="59"/>
  <c r="B169" i="59"/>
  <c r="C169" i="59"/>
  <c r="E169" i="59"/>
  <c r="F169" i="59"/>
  <c r="D170" i="59"/>
  <c r="B170" i="59"/>
  <c r="C170" i="59"/>
  <c r="E170" i="59"/>
  <c r="F170" i="59"/>
  <c r="D171" i="59"/>
  <c r="B171" i="59"/>
  <c r="C171" i="59"/>
  <c r="E171" i="59"/>
  <c r="F171" i="59"/>
  <c r="D172" i="59"/>
  <c r="B172" i="59"/>
  <c r="C172" i="59"/>
  <c r="E172" i="59"/>
  <c r="F172" i="59"/>
  <c r="D173" i="59"/>
  <c r="B173" i="59"/>
  <c r="C173" i="59"/>
  <c r="E173" i="59"/>
  <c r="F173" i="59"/>
  <c r="D174" i="59"/>
  <c r="B174" i="59"/>
  <c r="C174" i="59"/>
  <c r="E174" i="59"/>
  <c r="F174" i="59"/>
  <c r="D175" i="59"/>
  <c r="B175" i="59"/>
  <c r="C175" i="59"/>
  <c r="E175" i="59"/>
  <c r="F175" i="59"/>
  <c r="D176" i="59"/>
  <c r="B176" i="59"/>
  <c r="C176" i="59"/>
  <c r="E176" i="59"/>
  <c r="F176" i="59"/>
  <c r="D177" i="59"/>
  <c r="B177" i="59"/>
  <c r="C177" i="59"/>
  <c r="E177" i="59"/>
  <c r="F177" i="59"/>
  <c r="D178" i="59"/>
  <c r="B178" i="59"/>
  <c r="C178" i="59"/>
  <c r="E178" i="59"/>
  <c r="F178" i="59"/>
  <c r="D179" i="59"/>
  <c r="B179" i="59"/>
  <c r="C179" i="59"/>
  <c r="E179" i="59"/>
  <c r="F179" i="59"/>
  <c r="D180" i="59"/>
  <c r="B180" i="59"/>
  <c r="C180" i="59"/>
  <c r="E180" i="59"/>
  <c r="F180" i="59"/>
  <c r="D181" i="59"/>
  <c r="B181" i="59"/>
  <c r="C181" i="59"/>
  <c r="E181" i="59"/>
  <c r="F181" i="59"/>
  <c r="D182" i="59"/>
  <c r="B182" i="59"/>
  <c r="C182" i="59"/>
  <c r="E182" i="59"/>
  <c r="F182" i="59"/>
  <c r="D183" i="59"/>
  <c r="B183" i="59"/>
  <c r="C183" i="59"/>
  <c r="E183" i="59"/>
  <c r="F183" i="59"/>
  <c r="D184" i="59"/>
  <c r="B184" i="59"/>
  <c r="C184" i="59"/>
  <c r="E184" i="59"/>
  <c r="F184" i="59"/>
  <c r="D185" i="59"/>
  <c r="B185" i="59"/>
  <c r="C185" i="59"/>
  <c r="E185" i="59"/>
  <c r="F185" i="59"/>
  <c r="D186" i="59"/>
  <c r="B186" i="59"/>
  <c r="C186" i="59"/>
  <c r="E186" i="59"/>
  <c r="F186" i="59"/>
  <c r="D187" i="59"/>
  <c r="B187" i="59"/>
  <c r="C187" i="59"/>
  <c r="E187" i="59"/>
  <c r="F187" i="59"/>
  <c r="D188" i="59"/>
  <c r="B188" i="59"/>
  <c r="C188" i="59"/>
  <c r="E188" i="59"/>
  <c r="F188" i="59"/>
  <c r="D189" i="59"/>
  <c r="B189" i="59"/>
  <c r="C189" i="59"/>
  <c r="E189" i="59"/>
  <c r="F189" i="59"/>
  <c r="D190" i="59"/>
  <c r="B190" i="59"/>
  <c r="C190" i="59"/>
  <c r="E190" i="59"/>
  <c r="F190" i="59"/>
  <c r="D191" i="59"/>
  <c r="B191" i="59"/>
  <c r="C191" i="59"/>
  <c r="E191" i="59"/>
  <c r="F191" i="59"/>
  <c r="D192" i="59"/>
  <c r="B192" i="59"/>
  <c r="C192" i="59"/>
  <c r="E192" i="59"/>
  <c r="F192" i="59"/>
  <c r="D193" i="59"/>
  <c r="B193" i="59"/>
  <c r="C193" i="59"/>
  <c r="E193" i="59"/>
  <c r="F193" i="59"/>
  <c r="D194" i="59"/>
  <c r="B194" i="59"/>
  <c r="C194" i="59"/>
  <c r="E194" i="59"/>
  <c r="F194" i="59"/>
  <c r="D195" i="59"/>
  <c r="B195" i="59"/>
  <c r="C195" i="59"/>
  <c r="E195" i="59"/>
  <c r="F195" i="59"/>
  <c r="D196" i="59"/>
  <c r="B196" i="59"/>
  <c r="C196" i="59"/>
  <c r="E196" i="59"/>
  <c r="F196" i="59"/>
  <c r="D197" i="59"/>
  <c r="B197" i="59"/>
  <c r="C197" i="59"/>
  <c r="E197" i="59"/>
  <c r="F197" i="59"/>
  <c r="D198" i="59"/>
  <c r="B198" i="59"/>
  <c r="C198" i="59"/>
  <c r="E198" i="59"/>
  <c r="F198" i="59"/>
  <c r="D199" i="59"/>
  <c r="B199" i="59"/>
  <c r="C199" i="59"/>
  <c r="E199" i="59"/>
  <c r="F199" i="59"/>
  <c r="D200" i="59"/>
  <c r="B200" i="59"/>
  <c r="C200" i="59"/>
  <c r="E200" i="59"/>
  <c r="F200" i="59"/>
  <c r="D201" i="59"/>
  <c r="B201" i="59"/>
  <c r="C201" i="59"/>
  <c r="E201" i="59"/>
  <c r="F201" i="59"/>
  <c r="D202" i="59"/>
  <c r="B202" i="59"/>
  <c r="C202" i="59"/>
  <c r="E202" i="59"/>
  <c r="F202" i="59"/>
  <c r="D203" i="59"/>
  <c r="B203" i="59"/>
  <c r="C203" i="59"/>
  <c r="E203" i="59"/>
  <c r="F203" i="59"/>
  <c r="D204" i="59"/>
  <c r="B204" i="59"/>
  <c r="C204" i="59"/>
  <c r="E204" i="59"/>
  <c r="F204" i="59"/>
  <c r="D205" i="59"/>
  <c r="B205" i="59"/>
  <c r="C205" i="59"/>
  <c r="E205" i="59"/>
  <c r="F205" i="59"/>
  <c r="D206" i="59"/>
  <c r="B206" i="59"/>
  <c r="C206" i="59"/>
  <c r="E206" i="59"/>
  <c r="F206" i="59"/>
  <c r="D207" i="59"/>
  <c r="B207" i="59"/>
  <c r="C207" i="59"/>
  <c r="E207" i="59"/>
  <c r="F207" i="59"/>
  <c r="D208" i="59"/>
  <c r="B208" i="59"/>
  <c r="C208" i="59"/>
  <c r="E208" i="59"/>
  <c r="F208" i="59"/>
  <c r="D209" i="59"/>
  <c r="B209" i="59"/>
  <c r="C209" i="59"/>
  <c r="E209" i="59"/>
  <c r="F209" i="59"/>
  <c r="D210" i="59"/>
  <c r="B210" i="59"/>
  <c r="C210" i="59"/>
  <c r="E210" i="59"/>
  <c r="F210" i="59"/>
  <c r="D211" i="59"/>
  <c r="B211" i="59"/>
  <c r="C211" i="59"/>
  <c r="E211" i="59"/>
  <c r="F211" i="59"/>
  <c r="D212" i="59"/>
  <c r="B212" i="59"/>
  <c r="C212" i="59"/>
  <c r="E212" i="59"/>
  <c r="F212" i="59"/>
  <c r="D213" i="59"/>
  <c r="B213" i="59"/>
  <c r="C213" i="59"/>
  <c r="E213" i="59"/>
  <c r="F213" i="59"/>
  <c r="D214" i="59"/>
  <c r="B214" i="59"/>
  <c r="C214" i="59"/>
  <c r="E214" i="59"/>
  <c r="F214" i="59"/>
  <c r="D215" i="59"/>
  <c r="B215" i="59"/>
  <c r="C215" i="59"/>
  <c r="E215" i="59"/>
  <c r="F215" i="59"/>
  <c r="D216" i="59"/>
  <c r="B216" i="59"/>
  <c r="C216" i="59"/>
  <c r="E216" i="59"/>
  <c r="F216" i="59"/>
  <c r="D217" i="59"/>
  <c r="B217" i="59"/>
  <c r="C217" i="59"/>
  <c r="E217" i="59"/>
  <c r="F217" i="59"/>
  <c r="D218" i="59"/>
  <c r="B218" i="59"/>
  <c r="C218" i="59"/>
  <c r="E218" i="59"/>
  <c r="F218" i="59"/>
  <c r="D219" i="59"/>
  <c r="B219" i="59"/>
  <c r="C219" i="59"/>
  <c r="E219" i="59"/>
  <c r="F219" i="59"/>
  <c r="D220" i="59"/>
  <c r="B220" i="59"/>
  <c r="C220" i="59"/>
  <c r="E220" i="59"/>
  <c r="F220" i="59"/>
  <c r="D221" i="59"/>
  <c r="B221" i="59"/>
  <c r="C221" i="59"/>
  <c r="E221" i="59"/>
  <c r="F221" i="59"/>
  <c r="D222" i="59"/>
  <c r="B222" i="59"/>
  <c r="C222" i="59"/>
  <c r="E222" i="59"/>
  <c r="F222" i="59"/>
  <c r="D223" i="59"/>
  <c r="B223" i="59"/>
  <c r="C223" i="59"/>
  <c r="E223" i="59"/>
  <c r="F223" i="59"/>
  <c r="D224" i="59"/>
  <c r="B224" i="59"/>
  <c r="C224" i="59"/>
  <c r="E224" i="59"/>
  <c r="F224" i="59"/>
  <c r="D225" i="59"/>
  <c r="B225" i="59"/>
  <c r="C225" i="59"/>
  <c r="E225" i="59"/>
  <c r="F225" i="59"/>
  <c r="D226" i="59"/>
  <c r="B226" i="59"/>
  <c r="C226" i="59"/>
  <c r="E226" i="59"/>
  <c r="F226" i="59"/>
  <c r="D227" i="59"/>
  <c r="B227" i="59"/>
  <c r="C227" i="59"/>
  <c r="E227" i="59"/>
  <c r="F227" i="59"/>
  <c r="D228" i="59"/>
  <c r="B228" i="59"/>
  <c r="C228" i="59"/>
  <c r="E228" i="59"/>
  <c r="F228" i="59"/>
  <c r="D229" i="59"/>
  <c r="B229" i="59"/>
  <c r="C229" i="59"/>
  <c r="E229" i="59"/>
  <c r="F229" i="59"/>
  <c r="D230" i="59"/>
  <c r="B230" i="59"/>
  <c r="C230" i="59"/>
  <c r="E230" i="59"/>
  <c r="F230" i="59"/>
  <c r="D231" i="59"/>
  <c r="B231" i="59"/>
  <c r="C231" i="59"/>
  <c r="E231" i="59"/>
  <c r="F231" i="59"/>
  <c r="D232" i="59"/>
  <c r="B232" i="59"/>
  <c r="C232" i="59"/>
  <c r="E232" i="59"/>
  <c r="F232" i="59"/>
  <c r="D233" i="59"/>
  <c r="B233" i="59"/>
  <c r="C233" i="59"/>
  <c r="E233" i="59"/>
  <c r="F233" i="59"/>
  <c r="D234" i="59"/>
  <c r="B234" i="59"/>
  <c r="C234" i="59"/>
  <c r="E234" i="59"/>
  <c r="F234" i="59"/>
  <c r="D235" i="59"/>
  <c r="B235" i="59"/>
  <c r="C235" i="59"/>
  <c r="E235" i="59"/>
  <c r="F235" i="59"/>
  <c r="D236" i="59"/>
  <c r="B236" i="59"/>
  <c r="C236" i="59"/>
  <c r="E236" i="59"/>
  <c r="F236" i="59"/>
  <c r="D237" i="59"/>
  <c r="B237" i="59"/>
  <c r="C237" i="59"/>
  <c r="E237" i="59"/>
  <c r="F237" i="59"/>
  <c r="D238" i="59"/>
  <c r="B238" i="59"/>
  <c r="C238" i="59"/>
  <c r="E238" i="59"/>
  <c r="F238" i="59"/>
  <c r="D239" i="59"/>
  <c r="B239" i="59"/>
  <c r="C239" i="59"/>
  <c r="E239" i="59"/>
  <c r="F239" i="59"/>
  <c r="D240" i="59"/>
  <c r="B240" i="59"/>
  <c r="C240" i="59"/>
  <c r="E240" i="59"/>
  <c r="F240" i="59"/>
  <c r="D241" i="59"/>
  <c r="B241" i="59"/>
  <c r="C241" i="59"/>
  <c r="E241" i="59"/>
  <c r="F241" i="59"/>
  <c r="D242" i="59"/>
  <c r="B242" i="59"/>
  <c r="C242" i="59"/>
  <c r="E242" i="59"/>
  <c r="F242" i="59"/>
  <c r="D243" i="59"/>
  <c r="B243" i="59"/>
  <c r="C243" i="59"/>
  <c r="E243" i="59"/>
  <c r="F243" i="59"/>
  <c r="D244" i="59"/>
  <c r="B244" i="59"/>
  <c r="C244" i="59"/>
  <c r="E244" i="59"/>
  <c r="F244" i="59"/>
  <c r="D245" i="59"/>
  <c r="B245" i="59"/>
  <c r="C245" i="59"/>
  <c r="E245" i="59"/>
  <c r="F245" i="59"/>
  <c r="D246" i="59"/>
  <c r="B246" i="59"/>
  <c r="C246" i="59"/>
  <c r="E246" i="59"/>
  <c r="F246" i="59"/>
  <c r="D247" i="59"/>
  <c r="B247" i="59"/>
  <c r="C247" i="59"/>
  <c r="E247" i="59"/>
  <c r="F247" i="59"/>
  <c r="D248" i="59"/>
  <c r="B248" i="59"/>
  <c r="C248" i="59"/>
  <c r="E248" i="59"/>
  <c r="F248" i="59"/>
  <c r="D249" i="59"/>
  <c r="B249" i="59"/>
  <c r="C249" i="59"/>
  <c r="E249" i="59"/>
  <c r="F249" i="59"/>
  <c r="D250" i="59"/>
  <c r="B250" i="59"/>
  <c r="C250" i="59"/>
  <c r="E250" i="59"/>
  <c r="F250" i="59"/>
  <c r="D251" i="59"/>
  <c r="B251" i="59"/>
  <c r="C251" i="59"/>
  <c r="E251" i="59"/>
  <c r="F251" i="59"/>
  <c r="D252" i="59"/>
  <c r="B252" i="59"/>
  <c r="C252" i="59"/>
  <c r="E252" i="59"/>
  <c r="F252" i="59"/>
  <c r="D253" i="59"/>
  <c r="B253" i="59"/>
  <c r="C253" i="59"/>
  <c r="E253" i="59"/>
  <c r="F253" i="59"/>
  <c r="D254" i="59"/>
  <c r="B254" i="59"/>
  <c r="C254" i="59"/>
  <c r="E254" i="59"/>
  <c r="F254" i="59"/>
  <c r="D255" i="59"/>
  <c r="B255" i="59"/>
  <c r="C255" i="59"/>
  <c r="E255" i="59"/>
  <c r="F255" i="59"/>
  <c r="D256" i="59"/>
  <c r="B256" i="59"/>
  <c r="C256" i="59"/>
  <c r="E256" i="59"/>
  <c r="F256" i="59"/>
  <c r="D257" i="59"/>
  <c r="B257" i="59"/>
  <c r="C257" i="59"/>
  <c r="E257" i="59"/>
  <c r="F257" i="59"/>
  <c r="D258" i="59"/>
  <c r="B258" i="59"/>
  <c r="C258" i="59"/>
  <c r="E258" i="59"/>
  <c r="F258" i="59"/>
  <c r="D259" i="59"/>
  <c r="B259" i="59"/>
  <c r="C259" i="59"/>
  <c r="E259" i="59"/>
  <c r="F259" i="59"/>
  <c r="D260" i="59"/>
  <c r="B260" i="59"/>
  <c r="C260" i="59"/>
  <c r="E260" i="59"/>
  <c r="F260" i="59"/>
  <c r="D261" i="59"/>
  <c r="B261" i="59"/>
  <c r="C261" i="59"/>
  <c r="E261" i="59"/>
  <c r="F261" i="59"/>
  <c r="D262" i="59"/>
  <c r="B262" i="59"/>
  <c r="C262" i="59"/>
  <c r="E262" i="59"/>
  <c r="F262" i="59"/>
  <c r="D263" i="59"/>
  <c r="B263" i="59"/>
  <c r="C263" i="59"/>
  <c r="E263" i="59"/>
  <c r="F263" i="59"/>
  <c r="D264" i="59"/>
  <c r="B264" i="59"/>
  <c r="C264" i="59"/>
  <c r="E264" i="59"/>
  <c r="F264" i="59"/>
  <c r="D265" i="59"/>
  <c r="B265" i="59"/>
  <c r="C265" i="59"/>
  <c r="E265" i="59"/>
  <c r="F265" i="59"/>
  <c r="D266" i="59"/>
  <c r="B266" i="59"/>
  <c r="C266" i="59"/>
  <c r="E266" i="59"/>
  <c r="F266" i="59"/>
  <c r="D267" i="59"/>
  <c r="B267" i="59"/>
  <c r="C267" i="59"/>
  <c r="E267" i="59"/>
  <c r="F267" i="59"/>
  <c r="D268" i="59"/>
  <c r="B268" i="59"/>
  <c r="C268" i="59"/>
  <c r="E268" i="59"/>
  <c r="F268" i="59"/>
  <c r="D269" i="59"/>
  <c r="B269" i="59"/>
  <c r="C269" i="59"/>
  <c r="E269" i="59"/>
  <c r="F269" i="59"/>
  <c r="D270" i="59"/>
  <c r="B270" i="59"/>
  <c r="C270" i="59"/>
  <c r="E270" i="59"/>
  <c r="F270" i="59"/>
  <c r="D271" i="59"/>
  <c r="B271" i="59"/>
  <c r="C271" i="59"/>
  <c r="E271" i="59"/>
  <c r="F271" i="59"/>
  <c r="D272" i="59"/>
  <c r="B272" i="59"/>
  <c r="C272" i="59"/>
  <c r="E272" i="59"/>
  <c r="F272" i="59"/>
  <c r="D273" i="59"/>
  <c r="B273" i="59"/>
  <c r="C273" i="59"/>
  <c r="E273" i="59"/>
  <c r="F273" i="59"/>
  <c r="D274" i="59"/>
  <c r="B274" i="59"/>
  <c r="C274" i="59"/>
  <c r="E274" i="59"/>
  <c r="F274" i="59"/>
  <c r="D275" i="59"/>
  <c r="B275" i="59"/>
  <c r="C275" i="59"/>
  <c r="E275" i="59"/>
  <c r="F275" i="59"/>
  <c r="D276" i="59"/>
  <c r="B276" i="59"/>
  <c r="C276" i="59"/>
  <c r="E276" i="59"/>
  <c r="F276" i="59"/>
  <c r="D277" i="59"/>
  <c r="B277" i="59"/>
  <c r="C277" i="59"/>
  <c r="E277" i="59"/>
  <c r="F277" i="59"/>
  <c r="D278" i="59"/>
  <c r="B278" i="59"/>
  <c r="C278" i="59"/>
  <c r="E278" i="59"/>
  <c r="F278" i="59"/>
  <c r="D279" i="59"/>
  <c r="B279" i="59"/>
  <c r="C279" i="59"/>
  <c r="E279" i="59"/>
  <c r="F279" i="59"/>
  <c r="D280" i="59"/>
  <c r="B280" i="59"/>
  <c r="C280" i="59"/>
  <c r="E280" i="59"/>
  <c r="F280" i="59"/>
  <c r="D281" i="59"/>
  <c r="B281" i="59"/>
  <c r="C281" i="59"/>
  <c r="E281" i="59"/>
  <c r="F281" i="59"/>
  <c r="D282" i="59"/>
  <c r="B282" i="59"/>
  <c r="C282" i="59"/>
  <c r="E282" i="59"/>
  <c r="F282" i="59"/>
  <c r="D283" i="59"/>
  <c r="B283" i="59"/>
  <c r="C283" i="59"/>
  <c r="E283" i="59"/>
  <c r="F283" i="59"/>
  <c r="D284" i="59"/>
  <c r="B284" i="59"/>
  <c r="C284" i="59"/>
  <c r="E284" i="59"/>
  <c r="F284" i="59"/>
  <c r="D285" i="59"/>
  <c r="B285" i="59"/>
  <c r="C285" i="59"/>
  <c r="E285" i="59"/>
  <c r="F285" i="59"/>
  <c r="D286" i="59"/>
  <c r="B286" i="59"/>
  <c r="C286" i="59"/>
  <c r="E286" i="59"/>
  <c r="F286" i="59"/>
  <c r="D287" i="59"/>
  <c r="B287" i="59"/>
  <c r="C287" i="59"/>
  <c r="E287" i="59"/>
  <c r="F287" i="59"/>
  <c r="D288" i="59"/>
  <c r="B288" i="59"/>
  <c r="C288" i="59"/>
  <c r="E288" i="59"/>
  <c r="F288" i="59"/>
  <c r="D289" i="59"/>
  <c r="B289" i="59"/>
  <c r="C289" i="59"/>
  <c r="E289" i="59"/>
  <c r="F289" i="59"/>
  <c r="D290" i="59"/>
  <c r="B290" i="59"/>
  <c r="C290" i="59"/>
  <c r="E290" i="59"/>
  <c r="F290" i="59"/>
  <c r="D291" i="59"/>
  <c r="B291" i="59"/>
  <c r="C291" i="59"/>
  <c r="E291" i="59"/>
  <c r="F291" i="59"/>
  <c r="D292" i="59"/>
  <c r="B292" i="59"/>
  <c r="C292" i="59"/>
  <c r="E292" i="59"/>
  <c r="F292" i="59"/>
  <c r="D293" i="59"/>
  <c r="B293" i="59"/>
  <c r="C293" i="59"/>
  <c r="E293" i="59"/>
  <c r="F293" i="59"/>
  <c r="D294" i="59"/>
  <c r="B294" i="59"/>
  <c r="C294" i="59"/>
  <c r="E294" i="59"/>
  <c r="F294" i="59"/>
  <c r="D295" i="59"/>
  <c r="B295" i="59"/>
  <c r="C295" i="59"/>
  <c r="E295" i="59"/>
  <c r="F295" i="59"/>
  <c r="D296" i="59"/>
  <c r="B296" i="59"/>
  <c r="C296" i="59"/>
  <c r="E296" i="59"/>
  <c r="F296" i="59"/>
  <c r="D297" i="59"/>
  <c r="B297" i="59"/>
  <c r="C297" i="59"/>
  <c r="E297" i="59"/>
  <c r="F297" i="59"/>
  <c r="D298" i="59"/>
  <c r="B298" i="59"/>
  <c r="C298" i="59"/>
  <c r="E298" i="59"/>
  <c r="F298" i="59"/>
  <c r="D299" i="59"/>
  <c r="B299" i="59"/>
  <c r="C299" i="59"/>
  <c r="E299" i="59"/>
  <c r="F299" i="59"/>
  <c r="D300" i="59"/>
  <c r="B300" i="59"/>
  <c r="C300" i="59"/>
  <c r="E300" i="59"/>
  <c r="F300" i="59"/>
  <c r="D301" i="59"/>
  <c r="B301" i="59"/>
  <c r="C301" i="59"/>
  <c r="E301" i="59"/>
  <c r="F301" i="59"/>
  <c r="D302" i="59"/>
  <c r="B302" i="59"/>
  <c r="C302" i="59"/>
  <c r="E302" i="59"/>
  <c r="F302" i="59"/>
  <c r="D303" i="59"/>
  <c r="B303" i="59"/>
  <c r="C303" i="59"/>
  <c r="E303" i="59"/>
  <c r="F303" i="59"/>
  <c r="D304" i="59"/>
  <c r="B304" i="59"/>
  <c r="C304" i="59"/>
  <c r="E304" i="59"/>
  <c r="F304" i="59"/>
  <c r="D305" i="59"/>
  <c r="B305" i="59"/>
  <c r="C305" i="59"/>
  <c r="E305" i="59"/>
  <c r="F305" i="59"/>
  <c r="D306" i="59"/>
  <c r="B306" i="59"/>
  <c r="C306" i="59"/>
  <c r="E306" i="59"/>
  <c r="F306" i="59"/>
  <c r="D307" i="59"/>
  <c r="B307" i="59"/>
  <c r="C307" i="59"/>
  <c r="E307" i="59"/>
  <c r="F307" i="59"/>
  <c r="D308" i="59"/>
  <c r="B308" i="59"/>
  <c r="C308" i="59"/>
  <c r="E308" i="59"/>
  <c r="F308" i="59"/>
  <c r="D309" i="59"/>
  <c r="B309" i="59"/>
  <c r="C309" i="59"/>
  <c r="E309" i="59"/>
  <c r="F309" i="59"/>
  <c r="D310" i="59"/>
  <c r="B310" i="59"/>
  <c r="C310" i="59"/>
  <c r="E310" i="59"/>
  <c r="F310" i="59"/>
  <c r="D311" i="59"/>
  <c r="B311" i="59"/>
  <c r="C311" i="59"/>
  <c r="E311" i="59"/>
  <c r="F311" i="59"/>
  <c r="D312" i="59"/>
  <c r="B312" i="59"/>
  <c r="C312" i="59"/>
  <c r="E312" i="59"/>
  <c r="F312" i="59"/>
  <c r="D313" i="59"/>
  <c r="B313" i="59"/>
  <c r="C313" i="59"/>
  <c r="E313" i="59"/>
  <c r="F313" i="59"/>
  <c r="D314" i="59"/>
  <c r="B314" i="59"/>
  <c r="C314" i="59"/>
  <c r="E314" i="59"/>
  <c r="F314" i="59"/>
  <c r="D315" i="59"/>
  <c r="B315" i="59"/>
  <c r="C315" i="59"/>
  <c r="E315" i="59"/>
  <c r="F315" i="59"/>
  <c r="D316" i="59"/>
  <c r="B316" i="59"/>
  <c r="C316" i="59"/>
  <c r="E316" i="59"/>
  <c r="F316" i="59"/>
  <c r="D317" i="59"/>
  <c r="B317" i="59"/>
  <c r="C317" i="59"/>
  <c r="E317" i="59"/>
  <c r="F317" i="59"/>
  <c r="D318" i="59"/>
  <c r="B318" i="59"/>
  <c r="C318" i="59"/>
  <c r="E318" i="59"/>
  <c r="F318" i="59"/>
  <c r="D319" i="59"/>
  <c r="B319" i="59"/>
  <c r="C319" i="59"/>
  <c r="E319" i="59"/>
  <c r="F319" i="59"/>
  <c r="D320" i="59"/>
  <c r="B320" i="59"/>
  <c r="C320" i="59"/>
  <c r="E320" i="59"/>
  <c r="F320" i="59"/>
  <c r="D321" i="59"/>
  <c r="B321" i="59"/>
  <c r="C321" i="59"/>
  <c r="E321" i="59"/>
  <c r="F321" i="59"/>
  <c r="D322" i="59"/>
  <c r="B322" i="59"/>
  <c r="C322" i="59"/>
  <c r="E322" i="59"/>
  <c r="F322" i="59"/>
  <c r="D323" i="59"/>
  <c r="B323" i="59"/>
  <c r="C323" i="59"/>
  <c r="E323" i="59"/>
  <c r="F323" i="59"/>
  <c r="D324" i="59"/>
  <c r="B324" i="59"/>
  <c r="C324" i="59"/>
  <c r="E324" i="59"/>
  <c r="F324" i="59"/>
  <c r="D325" i="59"/>
  <c r="B325" i="59"/>
  <c r="C325" i="59"/>
  <c r="E325" i="59"/>
  <c r="F325" i="59"/>
  <c r="D326" i="59"/>
  <c r="B326" i="59"/>
  <c r="C326" i="59"/>
  <c r="E326" i="59"/>
  <c r="F326" i="59"/>
  <c r="D327" i="59"/>
  <c r="B327" i="59"/>
  <c r="C327" i="59"/>
  <c r="E327" i="59"/>
  <c r="F327" i="59"/>
  <c r="D328" i="59"/>
  <c r="B328" i="59"/>
  <c r="C328" i="59"/>
  <c r="E328" i="59"/>
  <c r="F328" i="59"/>
  <c r="D329" i="59"/>
  <c r="B329" i="59"/>
  <c r="C329" i="59"/>
  <c r="E329" i="59"/>
  <c r="F329" i="59"/>
  <c r="D330" i="59"/>
  <c r="B330" i="59"/>
  <c r="C330" i="59"/>
  <c r="E330" i="59"/>
  <c r="F330" i="59"/>
  <c r="D331" i="59"/>
  <c r="B331" i="59"/>
  <c r="C331" i="59"/>
  <c r="E331" i="59"/>
  <c r="F331" i="59"/>
  <c r="D332" i="59"/>
  <c r="B332" i="59"/>
  <c r="C332" i="59"/>
  <c r="E332" i="59"/>
  <c r="F332" i="59"/>
  <c r="D333" i="59"/>
  <c r="B333" i="59"/>
  <c r="C333" i="59"/>
  <c r="E333" i="59"/>
  <c r="F333" i="59"/>
  <c r="D334" i="59"/>
  <c r="B334" i="59"/>
  <c r="C334" i="59"/>
  <c r="E334" i="59"/>
  <c r="F334" i="59"/>
  <c r="D335" i="59"/>
  <c r="B335" i="59"/>
  <c r="C335" i="59"/>
  <c r="E335" i="59"/>
  <c r="F335" i="59"/>
  <c r="D336" i="59"/>
  <c r="B336" i="59"/>
  <c r="C336" i="59"/>
  <c r="E336" i="59"/>
  <c r="F336" i="59"/>
  <c r="D337" i="59"/>
  <c r="B337" i="59"/>
  <c r="C337" i="59"/>
  <c r="E337" i="59"/>
  <c r="F337" i="59"/>
  <c r="D338" i="59"/>
  <c r="B338" i="59"/>
  <c r="C338" i="59"/>
  <c r="E338" i="59"/>
  <c r="F338" i="59"/>
  <c r="D339" i="59"/>
  <c r="B339" i="59"/>
  <c r="C339" i="59"/>
  <c r="E339" i="59"/>
  <c r="F339" i="59"/>
  <c r="D340" i="59"/>
  <c r="B340" i="59"/>
  <c r="C340" i="59"/>
  <c r="E340" i="59"/>
  <c r="F340" i="59"/>
  <c r="D341" i="59"/>
  <c r="B341" i="59"/>
  <c r="C341" i="59"/>
  <c r="E341" i="59"/>
  <c r="F341" i="59"/>
  <c r="D342" i="59"/>
  <c r="B342" i="59"/>
  <c r="C342" i="59"/>
  <c r="E342" i="59"/>
  <c r="F342" i="59"/>
  <c r="D343" i="59"/>
  <c r="B343" i="59"/>
  <c r="C343" i="59"/>
  <c r="E343" i="59"/>
  <c r="F343" i="59"/>
  <c r="D344" i="59"/>
  <c r="B344" i="59"/>
  <c r="C344" i="59"/>
  <c r="E344" i="59"/>
  <c r="F344" i="59"/>
  <c r="D345" i="59"/>
  <c r="B345" i="59"/>
  <c r="C345" i="59"/>
  <c r="E345" i="59"/>
  <c r="F345" i="59"/>
  <c r="D346" i="59"/>
  <c r="B346" i="59"/>
  <c r="C346" i="59"/>
  <c r="E346" i="59"/>
  <c r="F346" i="59"/>
  <c r="D347" i="59"/>
  <c r="B347" i="59"/>
  <c r="C347" i="59"/>
  <c r="E347" i="59"/>
  <c r="F347" i="59"/>
  <c r="D348" i="59"/>
  <c r="B348" i="59"/>
  <c r="C348" i="59"/>
  <c r="E348" i="59"/>
  <c r="F348" i="59"/>
  <c r="D349" i="59"/>
  <c r="B349" i="59"/>
  <c r="C349" i="59"/>
  <c r="E349" i="59"/>
  <c r="F349" i="59"/>
  <c r="D350" i="59"/>
  <c r="B350" i="59"/>
  <c r="C350" i="59"/>
  <c r="E350" i="59"/>
  <c r="F350" i="59"/>
  <c r="D351" i="59"/>
  <c r="B351" i="59"/>
  <c r="C351" i="59"/>
  <c r="E351" i="59"/>
  <c r="F351" i="59"/>
  <c r="D352" i="59"/>
  <c r="B352" i="59"/>
  <c r="C352" i="59"/>
  <c r="E352" i="59"/>
  <c r="F352" i="59"/>
  <c r="D353" i="59"/>
  <c r="B353" i="59"/>
  <c r="C353" i="59"/>
  <c r="E353" i="59"/>
  <c r="F353" i="59"/>
  <c r="D354" i="59"/>
  <c r="B354" i="59"/>
  <c r="C354" i="59"/>
  <c r="E354" i="59"/>
  <c r="F354" i="59"/>
  <c r="D355" i="59"/>
  <c r="B355" i="59"/>
  <c r="C355" i="59"/>
  <c r="E355" i="59"/>
  <c r="F355" i="59"/>
  <c r="D356" i="59"/>
  <c r="B356" i="59"/>
  <c r="C356" i="59"/>
  <c r="E356" i="59"/>
  <c r="F356" i="59"/>
  <c r="D357" i="59"/>
  <c r="B357" i="59"/>
  <c r="C357" i="59"/>
  <c r="E357" i="59"/>
  <c r="F357" i="59"/>
  <c r="D358" i="59"/>
  <c r="B358" i="59"/>
  <c r="C358" i="59"/>
  <c r="E358" i="59"/>
  <c r="F358" i="59"/>
  <c r="D359" i="59"/>
  <c r="B359" i="59"/>
  <c r="C359" i="59"/>
  <c r="E359" i="59"/>
  <c r="F359" i="59"/>
  <c r="D360" i="59"/>
  <c r="B360" i="59"/>
  <c r="C360" i="59"/>
  <c r="E360" i="59"/>
  <c r="F360" i="59"/>
  <c r="D361" i="59"/>
  <c r="B361" i="59"/>
  <c r="C361" i="59"/>
  <c r="E361" i="59"/>
  <c r="F361" i="59"/>
  <c r="D362" i="59"/>
  <c r="B362" i="59"/>
  <c r="C362" i="59"/>
  <c r="E362" i="59"/>
  <c r="F362" i="59"/>
  <c r="D363" i="59"/>
  <c r="B363" i="59"/>
  <c r="C363" i="59"/>
  <c r="E363" i="59"/>
  <c r="F363" i="59"/>
  <c r="D364" i="59"/>
  <c r="B364" i="59"/>
  <c r="C364" i="59"/>
  <c r="E364" i="59"/>
  <c r="F364" i="59"/>
  <c r="D365" i="59"/>
  <c r="B365" i="59"/>
  <c r="C365" i="59"/>
  <c r="E365" i="59"/>
  <c r="F365" i="59"/>
  <c r="D366" i="59"/>
  <c r="B366" i="59"/>
  <c r="C366" i="59"/>
  <c r="E366" i="59"/>
  <c r="F366" i="59"/>
  <c r="D367" i="59"/>
  <c r="B367" i="59"/>
  <c r="C367" i="59"/>
  <c r="E367" i="59"/>
  <c r="F367" i="59"/>
  <c r="D368" i="59"/>
  <c r="B368" i="59"/>
  <c r="C368" i="59"/>
  <c r="E368" i="59"/>
  <c r="F368" i="59"/>
  <c r="D369" i="59"/>
  <c r="B369" i="59"/>
  <c r="C369" i="59"/>
  <c r="E369" i="59"/>
  <c r="F369" i="59"/>
  <c r="D370" i="59"/>
  <c r="B370" i="59"/>
  <c r="C370" i="59"/>
  <c r="E370" i="59"/>
  <c r="F370" i="59"/>
  <c r="D371" i="59"/>
  <c r="B371" i="59"/>
  <c r="C371" i="59"/>
  <c r="E371" i="59"/>
  <c r="F371" i="59"/>
  <c r="D372" i="59"/>
  <c r="B372" i="59"/>
  <c r="C372" i="59"/>
  <c r="E372" i="59"/>
  <c r="F372" i="59"/>
  <c r="D373" i="59"/>
  <c r="B373" i="59"/>
  <c r="C373" i="59"/>
  <c r="E373" i="59"/>
  <c r="F373" i="59"/>
  <c r="D374" i="59"/>
  <c r="B374" i="59"/>
  <c r="C374" i="59"/>
  <c r="E374" i="59"/>
  <c r="F374" i="59"/>
  <c r="D375" i="59"/>
  <c r="B375" i="59"/>
  <c r="C375" i="59"/>
  <c r="E375" i="59"/>
  <c r="F375" i="59"/>
  <c r="D376" i="59"/>
  <c r="B376" i="59"/>
  <c r="C376" i="59"/>
  <c r="E376" i="59"/>
  <c r="F376" i="59"/>
  <c r="D377" i="59"/>
  <c r="B377" i="59"/>
  <c r="C377" i="59"/>
  <c r="E377" i="59"/>
  <c r="F377" i="59"/>
  <c r="D378" i="59"/>
  <c r="B378" i="59"/>
  <c r="C378" i="59"/>
  <c r="E378" i="59"/>
  <c r="F378" i="59"/>
  <c r="D379" i="59"/>
  <c r="B379" i="59"/>
  <c r="C379" i="59"/>
  <c r="E379" i="59"/>
  <c r="F379" i="59"/>
  <c r="D380" i="59"/>
  <c r="B380" i="59"/>
  <c r="C380" i="59"/>
  <c r="E380" i="59"/>
  <c r="F380" i="59"/>
  <c r="D381" i="59"/>
  <c r="B381" i="59"/>
  <c r="C381" i="59"/>
  <c r="E381" i="59"/>
  <c r="F381" i="59"/>
  <c r="D382" i="59"/>
  <c r="B382" i="59"/>
  <c r="C382" i="59"/>
  <c r="E382" i="59"/>
  <c r="F382" i="59"/>
  <c r="D383" i="59"/>
  <c r="B383" i="59"/>
  <c r="C383" i="59"/>
  <c r="E383" i="59"/>
  <c r="F383" i="59"/>
  <c r="D384" i="59"/>
  <c r="B384" i="59"/>
  <c r="C384" i="59"/>
  <c r="E384" i="59"/>
  <c r="F384" i="59"/>
  <c r="D385" i="59"/>
  <c r="B385" i="59"/>
  <c r="C385" i="59"/>
  <c r="E385" i="59"/>
  <c r="F385" i="59"/>
  <c r="D386" i="59"/>
  <c r="B386" i="59"/>
  <c r="C386" i="59"/>
  <c r="E386" i="59"/>
  <c r="F386" i="59"/>
  <c r="D387" i="59"/>
  <c r="B387" i="59"/>
  <c r="C387" i="59"/>
  <c r="E387" i="59"/>
  <c r="F387" i="59"/>
  <c r="D388" i="59"/>
  <c r="B388" i="59"/>
  <c r="C388" i="59"/>
  <c r="E388" i="59"/>
  <c r="F388" i="59"/>
  <c r="D389" i="59"/>
  <c r="B389" i="59"/>
  <c r="C389" i="59"/>
  <c r="E389" i="59"/>
  <c r="F389" i="59"/>
  <c r="D390" i="59"/>
  <c r="B390" i="59"/>
  <c r="C390" i="59"/>
  <c r="E390" i="59"/>
  <c r="F390" i="59"/>
  <c r="D391" i="59"/>
  <c r="B391" i="59"/>
  <c r="C391" i="59"/>
  <c r="E391" i="59"/>
  <c r="F391" i="59"/>
  <c r="D392" i="59"/>
  <c r="B392" i="59"/>
  <c r="C392" i="59"/>
  <c r="E392" i="59"/>
  <c r="F392" i="59"/>
  <c r="D393" i="59"/>
  <c r="B393" i="59"/>
  <c r="C393" i="59"/>
  <c r="E393" i="59"/>
  <c r="F393" i="59"/>
  <c r="D394" i="59"/>
  <c r="B394" i="59"/>
  <c r="C394" i="59"/>
  <c r="E394" i="59"/>
  <c r="F394" i="59"/>
  <c r="D395" i="59"/>
  <c r="B395" i="59"/>
  <c r="C395" i="59"/>
  <c r="E395" i="59"/>
  <c r="F395" i="59"/>
  <c r="D396" i="59"/>
  <c r="B396" i="59"/>
  <c r="C396" i="59"/>
  <c r="E396" i="59"/>
  <c r="F396" i="59"/>
  <c r="D397" i="59"/>
  <c r="B397" i="59"/>
  <c r="C397" i="59"/>
  <c r="E397" i="59"/>
  <c r="F397" i="59"/>
  <c r="D398" i="59"/>
  <c r="B398" i="59"/>
  <c r="C398" i="59"/>
  <c r="E398" i="59"/>
  <c r="F398" i="59"/>
  <c r="D399" i="59"/>
  <c r="B399" i="59"/>
  <c r="C399" i="59"/>
  <c r="E399" i="59"/>
  <c r="F399" i="59"/>
  <c r="D400" i="59"/>
  <c r="B400" i="59"/>
  <c r="C400" i="59"/>
  <c r="E400" i="59"/>
  <c r="F400" i="59"/>
  <c r="D401" i="59"/>
  <c r="B401" i="59"/>
  <c r="C401" i="59"/>
  <c r="E401" i="59"/>
  <c r="F401" i="59"/>
  <c r="D402" i="59"/>
  <c r="B402" i="59"/>
  <c r="C402" i="59"/>
  <c r="E402" i="59"/>
  <c r="F402" i="59"/>
  <c r="D403" i="59"/>
  <c r="B403" i="59"/>
  <c r="C403" i="59"/>
  <c r="E403" i="59"/>
  <c r="F403" i="59"/>
  <c r="D404" i="59"/>
  <c r="B404" i="59"/>
  <c r="C404" i="59"/>
  <c r="E404" i="59"/>
  <c r="F404" i="59"/>
  <c r="D405" i="59"/>
  <c r="B405" i="59"/>
  <c r="C405" i="59"/>
  <c r="E405" i="59"/>
  <c r="F405" i="59"/>
  <c r="D406" i="59"/>
  <c r="B406" i="59"/>
  <c r="C406" i="59"/>
  <c r="E406" i="59"/>
  <c r="F406" i="59"/>
  <c r="D407" i="59"/>
  <c r="B407" i="59"/>
  <c r="C407" i="59"/>
  <c r="E407" i="59"/>
  <c r="F407" i="59"/>
  <c r="D408" i="59"/>
  <c r="B408" i="59"/>
  <c r="C408" i="59"/>
  <c r="E408" i="59"/>
  <c r="F408" i="59"/>
  <c r="D409" i="59"/>
  <c r="B409" i="59"/>
  <c r="C409" i="59"/>
  <c r="E409" i="59"/>
  <c r="F409" i="59"/>
  <c r="D410" i="59"/>
  <c r="B410" i="59"/>
  <c r="C410" i="59"/>
  <c r="E410" i="59"/>
  <c r="F410" i="59"/>
  <c r="D411" i="59"/>
  <c r="B411" i="59"/>
  <c r="C411" i="59"/>
  <c r="E411" i="59"/>
  <c r="F411" i="59"/>
  <c r="D412" i="59"/>
  <c r="B412" i="59"/>
  <c r="C412" i="59"/>
  <c r="E412" i="59"/>
  <c r="F412" i="59"/>
  <c r="D413" i="59"/>
  <c r="B413" i="59"/>
  <c r="C413" i="59"/>
  <c r="E413" i="59"/>
  <c r="F413" i="59"/>
  <c r="D414" i="59"/>
  <c r="B414" i="59"/>
  <c r="C414" i="59"/>
  <c r="E414" i="59"/>
  <c r="F414" i="59"/>
  <c r="D415" i="59"/>
  <c r="B415" i="59"/>
  <c r="C415" i="59"/>
  <c r="E415" i="59"/>
  <c r="F415" i="59"/>
  <c r="D416" i="59"/>
  <c r="B416" i="59"/>
  <c r="C416" i="59"/>
  <c r="E416" i="59"/>
  <c r="F416" i="59"/>
  <c r="D417" i="59"/>
  <c r="B417" i="59"/>
  <c r="C417" i="59"/>
  <c r="E417" i="59"/>
  <c r="F417" i="59"/>
  <c r="D418" i="59"/>
  <c r="B418" i="59"/>
  <c r="C418" i="59"/>
  <c r="E418" i="59"/>
  <c r="F418" i="59"/>
  <c r="D419" i="59"/>
  <c r="B419" i="59"/>
  <c r="C419" i="59"/>
  <c r="E419" i="59"/>
  <c r="F419" i="59"/>
  <c r="D420" i="59"/>
  <c r="B420" i="59"/>
  <c r="C420" i="59"/>
  <c r="E420" i="59"/>
  <c r="F420" i="59"/>
  <c r="D421" i="59"/>
  <c r="B421" i="59"/>
  <c r="C421" i="59"/>
  <c r="E421" i="59"/>
  <c r="F421" i="59"/>
  <c r="D422" i="59"/>
  <c r="B422" i="59"/>
  <c r="C422" i="59"/>
  <c r="E422" i="59"/>
  <c r="F422" i="59"/>
  <c r="D423" i="59"/>
  <c r="B423" i="59"/>
  <c r="C423" i="59"/>
  <c r="E423" i="59"/>
  <c r="F423" i="59"/>
  <c r="D424" i="59"/>
  <c r="B424" i="59"/>
  <c r="C424" i="59"/>
  <c r="E424" i="59"/>
  <c r="F424" i="59"/>
  <c r="D425" i="59"/>
  <c r="B425" i="59"/>
  <c r="C425" i="59"/>
  <c r="E425" i="59"/>
  <c r="F425" i="59"/>
  <c r="D426" i="59"/>
  <c r="B426" i="59"/>
  <c r="C426" i="59"/>
  <c r="E426" i="59"/>
  <c r="F426" i="59"/>
  <c r="D427" i="59"/>
  <c r="B427" i="59"/>
  <c r="C427" i="59"/>
  <c r="E427" i="59"/>
  <c r="F427" i="59"/>
  <c r="D428" i="59"/>
  <c r="B428" i="59"/>
  <c r="C428" i="59"/>
  <c r="E428" i="59"/>
  <c r="F428" i="59"/>
  <c r="D429" i="59"/>
  <c r="B429" i="59"/>
  <c r="C429" i="59"/>
  <c r="E429" i="59"/>
  <c r="F429" i="59"/>
  <c r="D430" i="59"/>
  <c r="B430" i="59"/>
  <c r="C430" i="59"/>
  <c r="E430" i="59"/>
  <c r="F430" i="59"/>
  <c r="D431" i="59"/>
  <c r="B431" i="59"/>
  <c r="C431" i="59"/>
  <c r="E431" i="59"/>
  <c r="F431" i="59"/>
  <c r="D432" i="59"/>
  <c r="B432" i="59"/>
  <c r="C432" i="59"/>
  <c r="E432" i="59"/>
  <c r="F432" i="59"/>
  <c r="D433" i="59"/>
  <c r="B433" i="59"/>
  <c r="C433" i="59"/>
  <c r="E433" i="59"/>
  <c r="F433" i="59"/>
  <c r="D434" i="59"/>
  <c r="B434" i="59"/>
  <c r="C434" i="59"/>
  <c r="E434" i="59"/>
  <c r="F434" i="59"/>
  <c r="D435" i="59"/>
  <c r="B435" i="59"/>
  <c r="C435" i="59"/>
  <c r="E435" i="59"/>
  <c r="F435" i="59"/>
  <c r="D436" i="59"/>
  <c r="B436" i="59"/>
  <c r="C436" i="59"/>
  <c r="E436" i="59"/>
  <c r="F436" i="59"/>
  <c r="D437" i="59"/>
  <c r="B437" i="59"/>
  <c r="C437" i="59"/>
  <c r="E437" i="59"/>
  <c r="F437" i="59"/>
  <c r="D438" i="59"/>
  <c r="B438" i="59"/>
  <c r="C438" i="59"/>
  <c r="E438" i="59"/>
  <c r="F438" i="59"/>
  <c r="D439" i="59"/>
  <c r="B439" i="59"/>
  <c r="C439" i="59"/>
  <c r="E439" i="59"/>
  <c r="F439" i="59"/>
  <c r="D440" i="59"/>
  <c r="B440" i="59"/>
  <c r="C440" i="59"/>
  <c r="E440" i="59"/>
  <c r="F440" i="59"/>
  <c r="D441" i="59"/>
  <c r="B441" i="59"/>
  <c r="C441" i="59"/>
  <c r="E441" i="59"/>
  <c r="F441" i="59"/>
  <c r="D442" i="59"/>
  <c r="B442" i="59"/>
  <c r="C442" i="59"/>
  <c r="E442" i="59"/>
  <c r="F442" i="59"/>
  <c r="D443" i="59"/>
  <c r="B443" i="59"/>
  <c r="C443" i="59"/>
  <c r="E443" i="59"/>
  <c r="F443" i="59"/>
  <c r="D444" i="59"/>
  <c r="B444" i="59"/>
  <c r="C444" i="59"/>
  <c r="E444" i="59"/>
  <c r="F444" i="59"/>
  <c r="D445" i="59"/>
  <c r="B445" i="59"/>
  <c r="C445" i="59"/>
  <c r="E445" i="59"/>
  <c r="F445" i="59"/>
  <c r="D446" i="59"/>
  <c r="B446" i="59"/>
  <c r="C446" i="59"/>
  <c r="E446" i="59"/>
  <c r="F446" i="59"/>
  <c r="D447" i="59"/>
  <c r="B447" i="59"/>
  <c r="C447" i="59"/>
  <c r="E447" i="59"/>
  <c r="F447" i="59"/>
  <c r="D448" i="59"/>
  <c r="B448" i="59"/>
  <c r="C448" i="59"/>
  <c r="E448" i="59"/>
  <c r="F448" i="59"/>
  <c r="D449" i="59"/>
  <c r="B449" i="59"/>
  <c r="C449" i="59"/>
  <c r="E449" i="59"/>
  <c r="F449" i="59"/>
  <c r="D450" i="59"/>
  <c r="B450" i="59"/>
  <c r="C450" i="59"/>
  <c r="E450" i="59"/>
  <c r="F450" i="59"/>
  <c r="D451" i="59"/>
  <c r="B451" i="59"/>
  <c r="C451" i="59"/>
  <c r="E451" i="59"/>
  <c r="F451" i="59"/>
  <c r="D452" i="59"/>
  <c r="B452" i="59"/>
  <c r="C452" i="59"/>
  <c r="E452" i="59"/>
  <c r="F452" i="59"/>
  <c r="D453" i="59"/>
  <c r="B453" i="59"/>
  <c r="C453" i="59"/>
  <c r="E453" i="59"/>
  <c r="F453" i="59"/>
  <c r="D454" i="59"/>
  <c r="B454" i="59"/>
  <c r="C454" i="59"/>
  <c r="E454" i="59"/>
  <c r="F454" i="59"/>
  <c r="D455" i="59"/>
  <c r="B455" i="59"/>
  <c r="C455" i="59"/>
  <c r="E455" i="59"/>
  <c r="F455" i="59"/>
  <c r="D456" i="59"/>
  <c r="B456" i="59"/>
  <c r="C456" i="59"/>
  <c r="E456" i="59"/>
  <c r="F456" i="59"/>
  <c r="D457" i="59"/>
  <c r="B457" i="59"/>
  <c r="C457" i="59"/>
  <c r="E457" i="59"/>
  <c r="F457" i="59"/>
  <c r="D458" i="59"/>
  <c r="B458" i="59"/>
  <c r="C458" i="59"/>
  <c r="E458" i="59"/>
  <c r="F458" i="59"/>
  <c r="D459" i="59"/>
  <c r="B459" i="59"/>
  <c r="C459" i="59"/>
  <c r="E459" i="59"/>
  <c r="F459" i="59"/>
  <c r="D460" i="59"/>
  <c r="B460" i="59"/>
  <c r="C460" i="59"/>
  <c r="E460" i="59"/>
  <c r="F460" i="59"/>
  <c r="D461" i="59"/>
  <c r="B461" i="59"/>
  <c r="C461" i="59"/>
  <c r="E461" i="59"/>
  <c r="F461" i="59"/>
  <c r="D462" i="59"/>
  <c r="B462" i="59"/>
  <c r="C462" i="59"/>
  <c r="E462" i="59"/>
  <c r="F462" i="59"/>
  <c r="D463" i="59"/>
  <c r="B463" i="59"/>
  <c r="C463" i="59"/>
  <c r="E463" i="59"/>
  <c r="F463" i="59"/>
  <c r="D464" i="59"/>
  <c r="B464" i="59"/>
  <c r="C464" i="59"/>
  <c r="E464" i="59"/>
  <c r="F464" i="59"/>
  <c r="D465" i="59"/>
  <c r="B465" i="59"/>
  <c r="C465" i="59"/>
  <c r="E465" i="59"/>
  <c r="F465" i="59"/>
  <c r="D466" i="59"/>
  <c r="B466" i="59"/>
  <c r="C466" i="59"/>
  <c r="E466" i="59"/>
  <c r="F466" i="59"/>
  <c r="D467" i="59"/>
  <c r="B467" i="59"/>
  <c r="C467" i="59"/>
  <c r="E467" i="59"/>
  <c r="F467" i="59"/>
  <c r="D468" i="59"/>
  <c r="B468" i="59"/>
  <c r="C468" i="59"/>
  <c r="E468" i="59"/>
  <c r="F468" i="59"/>
  <c r="D469" i="59"/>
  <c r="B469" i="59"/>
  <c r="C469" i="59"/>
  <c r="E469" i="59"/>
  <c r="F469" i="59"/>
  <c r="D470" i="59"/>
  <c r="B470" i="59"/>
  <c r="C470" i="59"/>
  <c r="E470" i="59"/>
  <c r="F470" i="59"/>
  <c r="D471" i="59"/>
  <c r="B471" i="59"/>
  <c r="C471" i="59"/>
  <c r="E471" i="59"/>
  <c r="F471" i="59"/>
  <c r="D472" i="59"/>
  <c r="B472" i="59"/>
  <c r="C472" i="59"/>
  <c r="E472" i="59"/>
  <c r="F472" i="59"/>
  <c r="D473" i="59"/>
  <c r="B473" i="59"/>
  <c r="C473" i="59"/>
  <c r="E473" i="59"/>
  <c r="F473" i="59"/>
  <c r="D474" i="59"/>
  <c r="B474" i="59"/>
  <c r="C474" i="59"/>
  <c r="E474" i="59"/>
  <c r="F474" i="59"/>
  <c r="D475" i="59"/>
  <c r="B475" i="59"/>
  <c r="C475" i="59"/>
  <c r="E475" i="59"/>
  <c r="F475" i="59"/>
  <c r="D476" i="59"/>
  <c r="B476" i="59"/>
  <c r="C476" i="59"/>
  <c r="E476" i="59"/>
  <c r="F476" i="59"/>
  <c r="D477" i="59"/>
  <c r="B477" i="59"/>
  <c r="C477" i="59"/>
  <c r="E477" i="59"/>
  <c r="F477" i="59"/>
  <c r="D478" i="59"/>
  <c r="B478" i="59"/>
  <c r="C478" i="59"/>
  <c r="E478" i="59"/>
  <c r="F478" i="59"/>
  <c r="D479" i="59"/>
  <c r="B479" i="59"/>
  <c r="C479" i="59"/>
  <c r="E479" i="59"/>
  <c r="F479" i="59"/>
  <c r="D480" i="59"/>
  <c r="B480" i="59"/>
  <c r="C480" i="59"/>
  <c r="E480" i="59"/>
  <c r="F480" i="59"/>
  <c r="D481" i="59"/>
  <c r="B481" i="59"/>
  <c r="C481" i="59"/>
  <c r="E481" i="59"/>
  <c r="F481" i="59"/>
  <c r="D482" i="59"/>
  <c r="B482" i="59"/>
  <c r="C482" i="59"/>
  <c r="E482" i="59"/>
  <c r="F482" i="59"/>
  <c r="D483" i="59"/>
  <c r="B483" i="59"/>
  <c r="C483" i="59"/>
  <c r="E483" i="59"/>
  <c r="F483" i="59"/>
  <c r="D484" i="59"/>
  <c r="B484" i="59"/>
  <c r="C484" i="59"/>
  <c r="E484" i="59"/>
  <c r="F484" i="59"/>
  <c r="D485" i="59"/>
  <c r="B485" i="59"/>
  <c r="C485" i="59"/>
  <c r="E485" i="59"/>
  <c r="F485" i="59"/>
  <c r="D486" i="59"/>
  <c r="B486" i="59"/>
  <c r="C486" i="59"/>
  <c r="E486" i="59"/>
  <c r="F486" i="59"/>
  <c r="D487" i="59"/>
  <c r="B487" i="59"/>
  <c r="C487" i="59"/>
  <c r="E487" i="59"/>
  <c r="F487" i="59"/>
  <c r="D488" i="59"/>
  <c r="B488" i="59"/>
  <c r="C488" i="59"/>
  <c r="E488" i="59"/>
  <c r="F488" i="59"/>
  <c r="D489" i="59"/>
  <c r="B489" i="59"/>
  <c r="C489" i="59"/>
  <c r="E489" i="59"/>
  <c r="F489" i="59"/>
  <c r="D490" i="59"/>
  <c r="B490" i="59"/>
  <c r="C490" i="59"/>
  <c r="E490" i="59"/>
  <c r="F490" i="59"/>
  <c r="D491" i="59"/>
  <c r="B491" i="59"/>
  <c r="C491" i="59"/>
  <c r="E491" i="59"/>
  <c r="F491" i="59"/>
  <c r="D492" i="59"/>
  <c r="B492" i="59"/>
  <c r="C492" i="59"/>
  <c r="E492" i="59"/>
  <c r="F492" i="59"/>
  <c r="D493" i="59"/>
  <c r="B493" i="59"/>
  <c r="C493" i="59"/>
  <c r="E493" i="59"/>
  <c r="F493" i="59"/>
  <c r="D494" i="59"/>
  <c r="B494" i="59"/>
  <c r="C494" i="59"/>
  <c r="E494" i="59"/>
  <c r="F494" i="59"/>
  <c r="D495" i="59"/>
  <c r="B495" i="59"/>
  <c r="C495" i="59"/>
  <c r="E495" i="59"/>
  <c r="F495" i="59"/>
  <c r="D496" i="59"/>
  <c r="B496" i="59"/>
  <c r="C496" i="59"/>
  <c r="E496" i="59"/>
  <c r="F496" i="59"/>
  <c r="D497" i="59"/>
  <c r="B497" i="59"/>
  <c r="C497" i="59"/>
  <c r="E497" i="59"/>
  <c r="F497" i="59"/>
  <c r="D498" i="59"/>
  <c r="B498" i="59"/>
  <c r="C498" i="59"/>
  <c r="E498" i="59"/>
  <c r="F498" i="59"/>
  <c r="D499" i="59"/>
  <c r="B499" i="59"/>
  <c r="C499" i="59"/>
  <c r="E499" i="59"/>
  <c r="F499" i="59"/>
  <c r="D500" i="59"/>
  <c r="B500" i="59"/>
  <c r="C500" i="59"/>
  <c r="E500" i="59"/>
  <c r="F500" i="59"/>
  <c r="D501" i="59"/>
  <c r="B501" i="59"/>
  <c r="C501" i="59"/>
  <c r="E501" i="59"/>
  <c r="F501" i="59"/>
  <c r="D502" i="59"/>
  <c r="B502" i="59"/>
  <c r="C502" i="59"/>
  <c r="E502" i="59"/>
  <c r="F502" i="59"/>
  <c r="D503" i="59"/>
  <c r="B503" i="59"/>
  <c r="C503" i="59"/>
  <c r="E503" i="59"/>
  <c r="F503" i="59"/>
  <c r="D504" i="59"/>
  <c r="B504" i="59"/>
  <c r="C504" i="59"/>
  <c r="E504" i="59"/>
  <c r="F504" i="59"/>
  <c r="D505" i="59"/>
  <c r="B505" i="59"/>
  <c r="C505" i="59"/>
  <c r="E505" i="59"/>
  <c r="F505" i="59"/>
  <c r="D506" i="59"/>
  <c r="B506" i="59"/>
  <c r="C506" i="59"/>
  <c r="E506" i="59"/>
  <c r="F506" i="59"/>
  <c r="D507" i="59"/>
  <c r="B507" i="59"/>
  <c r="C507" i="59"/>
  <c r="E507" i="59"/>
  <c r="F507" i="59"/>
  <c r="D508" i="59"/>
  <c r="B508" i="59"/>
  <c r="C508" i="59"/>
  <c r="E508" i="59"/>
  <c r="F508" i="59"/>
  <c r="D509" i="59"/>
  <c r="B509" i="59"/>
  <c r="C509" i="59"/>
  <c r="E509" i="59"/>
  <c r="F509" i="59"/>
  <c r="D510" i="59"/>
  <c r="B510" i="59"/>
  <c r="C510" i="59"/>
  <c r="E510" i="59"/>
  <c r="F510" i="59"/>
  <c r="D511" i="59"/>
  <c r="B511" i="59"/>
  <c r="C511" i="59"/>
  <c r="E511" i="59"/>
  <c r="F511" i="59"/>
  <c r="D512" i="59"/>
  <c r="B512" i="59"/>
  <c r="C512" i="59"/>
  <c r="E512" i="59"/>
  <c r="F512" i="59"/>
  <c r="D513" i="59"/>
  <c r="B513" i="59"/>
  <c r="C513" i="59"/>
  <c r="E513" i="59"/>
  <c r="F513" i="59"/>
  <c r="D514" i="59"/>
  <c r="B514" i="59"/>
  <c r="C514" i="59"/>
  <c r="E514" i="59"/>
  <c r="F514" i="59"/>
  <c r="D515" i="59"/>
  <c r="B515" i="59"/>
  <c r="C515" i="59"/>
  <c r="E515" i="59"/>
  <c r="F515" i="59"/>
  <c r="D516" i="59"/>
  <c r="B516" i="59"/>
  <c r="C516" i="59"/>
  <c r="E516" i="59"/>
  <c r="F516" i="59"/>
  <c r="D517" i="59"/>
  <c r="B517" i="59"/>
  <c r="C517" i="59"/>
  <c r="E517" i="59"/>
  <c r="F517" i="59"/>
  <c r="D518" i="59"/>
  <c r="B518" i="59"/>
  <c r="C518" i="59"/>
  <c r="E518" i="59"/>
  <c r="F518" i="59"/>
  <c r="D519" i="59"/>
  <c r="B519" i="59"/>
  <c r="C519" i="59"/>
  <c r="E519" i="59"/>
  <c r="F519" i="59"/>
  <c r="D520" i="59"/>
  <c r="B520" i="59"/>
  <c r="C520" i="59"/>
  <c r="E520" i="59"/>
  <c r="F520" i="59"/>
  <c r="D521" i="59"/>
  <c r="B521" i="59"/>
  <c r="C521" i="59"/>
  <c r="E521" i="59"/>
  <c r="F521" i="59"/>
  <c r="D522" i="59"/>
  <c r="B522" i="59"/>
  <c r="C522" i="59"/>
  <c r="E522" i="59"/>
  <c r="F522" i="59"/>
  <c r="D523" i="59"/>
  <c r="B523" i="59"/>
  <c r="C523" i="59"/>
  <c r="E523" i="59"/>
  <c r="F523" i="59"/>
  <c r="D524" i="59"/>
  <c r="B524" i="59"/>
  <c r="C524" i="59"/>
  <c r="E524" i="59"/>
  <c r="F524" i="59"/>
  <c r="D525" i="59"/>
  <c r="B525" i="59"/>
  <c r="C525" i="59"/>
  <c r="E525" i="59"/>
  <c r="F525" i="59"/>
  <c r="D526" i="59"/>
  <c r="B526" i="59"/>
  <c r="C526" i="59"/>
  <c r="E526" i="59"/>
  <c r="F526" i="59"/>
  <c r="D527" i="59"/>
  <c r="B527" i="59"/>
  <c r="C527" i="59"/>
  <c r="E527" i="59"/>
  <c r="F527" i="59"/>
  <c r="D528" i="59"/>
  <c r="B528" i="59"/>
  <c r="C528" i="59"/>
  <c r="E528" i="59"/>
  <c r="F528" i="59"/>
  <c r="D529" i="59"/>
  <c r="B529" i="59"/>
  <c r="C529" i="59"/>
  <c r="E529" i="59"/>
  <c r="F529" i="59"/>
  <c r="D530" i="59"/>
  <c r="B530" i="59"/>
  <c r="C530" i="59"/>
  <c r="E530" i="59"/>
  <c r="F530" i="59"/>
  <c r="D531" i="59"/>
  <c r="B531" i="59"/>
  <c r="C531" i="59"/>
  <c r="E531" i="59"/>
  <c r="F531" i="59"/>
  <c r="D532" i="59"/>
  <c r="B532" i="59"/>
  <c r="C532" i="59"/>
  <c r="E532" i="59"/>
  <c r="F532" i="59"/>
  <c r="D533" i="59"/>
  <c r="B533" i="59"/>
  <c r="C533" i="59"/>
  <c r="E533" i="59"/>
  <c r="F533" i="59"/>
  <c r="D534" i="59"/>
  <c r="B534" i="59"/>
  <c r="C534" i="59"/>
  <c r="E534" i="59"/>
  <c r="F534" i="59"/>
  <c r="D535" i="59"/>
  <c r="B535" i="59"/>
  <c r="C535" i="59"/>
  <c r="E535" i="59"/>
  <c r="F535" i="59"/>
  <c r="D536" i="59"/>
  <c r="B536" i="59"/>
  <c r="C536" i="59"/>
  <c r="E536" i="59"/>
  <c r="F536" i="59"/>
  <c r="D537" i="59"/>
  <c r="B537" i="59"/>
  <c r="C537" i="59"/>
  <c r="E537" i="59"/>
  <c r="F537" i="59"/>
  <c r="D538" i="59"/>
  <c r="B538" i="59"/>
  <c r="C538" i="59"/>
  <c r="E538" i="59"/>
  <c r="F538" i="59"/>
  <c r="D539" i="59"/>
  <c r="B539" i="59"/>
  <c r="C539" i="59"/>
  <c r="E539" i="59"/>
  <c r="F539" i="59"/>
  <c r="D540" i="59"/>
  <c r="B540" i="59"/>
  <c r="C540" i="59"/>
  <c r="E540" i="59"/>
  <c r="F540" i="59"/>
  <c r="D541" i="59"/>
  <c r="B541" i="59"/>
  <c r="C541" i="59"/>
  <c r="E541" i="59"/>
  <c r="F541" i="59"/>
  <c r="D542" i="59"/>
  <c r="B542" i="59"/>
  <c r="C542" i="59"/>
  <c r="E542" i="59"/>
  <c r="F542" i="59"/>
  <c r="D543" i="59"/>
  <c r="B543" i="59"/>
  <c r="C543" i="59"/>
  <c r="E543" i="59"/>
  <c r="F543" i="59"/>
  <c r="D544" i="59"/>
  <c r="B544" i="59"/>
  <c r="C544" i="59"/>
  <c r="E544" i="59"/>
  <c r="F544" i="59"/>
  <c r="D545" i="59"/>
  <c r="B545" i="59"/>
  <c r="C545" i="59"/>
  <c r="E545" i="59"/>
  <c r="F545" i="59"/>
  <c r="D546" i="59"/>
  <c r="B546" i="59"/>
  <c r="C546" i="59"/>
  <c r="E546" i="59"/>
  <c r="F546" i="59"/>
  <c r="D547" i="59"/>
  <c r="B547" i="59"/>
  <c r="C547" i="59"/>
  <c r="E547" i="59"/>
  <c r="F547" i="59"/>
  <c r="D548" i="59"/>
  <c r="B548" i="59"/>
  <c r="C548" i="59"/>
  <c r="E548" i="59"/>
  <c r="F548" i="59"/>
  <c r="D549" i="59"/>
  <c r="B549" i="59"/>
  <c r="C549" i="59"/>
  <c r="E549" i="59"/>
  <c r="F549" i="59"/>
  <c r="D550" i="59"/>
  <c r="B550" i="59"/>
  <c r="C550" i="59"/>
  <c r="E550" i="59"/>
  <c r="F550" i="59"/>
  <c r="D551" i="59"/>
  <c r="B551" i="59"/>
  <c r="C551" i="59"/>
  <c r="E551" i="59"/>
  <c r="F551" i="59"/>
  <c r="D552" i="59"/>
  <c r="B552" i="59"/>
  <c r="C552" i="59"/>
  <c r="E552" i="59"/>
  <c r="F552" i="59"/>
  <c r="D553" i="59"/>
  <c r="B553" i="59"/>
  <c r="C553" i="59"/>
  <c r="E553" i="59"/>
  <c r="F553" i="59"/>
  <c r="D554" i="59"/>
  <c r="B554" i="59"/>
  <c r="C554" i="59"/>
  <c r="E554" i="59"/>
  <c r="F554" i="59"/>
  <c r="D555" i="59"/>
  <c r="B555" i="59"/>
  <c r="C555" i="59"/>
  <c r="E555" i="59"/>
  <c r="F555" i="59"/>
  <c r="D556" i="59"/>
  <c r="B556" i="59"/>
  <c r="C556" i="59"/>
  <c r="E556" i="59"/>
  <c r="F556" i="59"/>
  <c r="D557" i="59"/>
  <c r="B557" i="59"/>
  <c r="C557" i="59"/>
  <c r="E557" i="59"/>
  <c r="F557" i="59"/>
  <c r="D558" i="59"/>
  <c r="B558" i="59"/>
  <c r="C558" i="59"/>
  <c r="E558" i="59"/>
  <c r="F558" i="59"/>
  <c r="D559" i="59"/>
  <c r="B559" i="59"/>
  <c r="C559" i="59"/>
  <c r="E559" i="59"/>
  <c r="F559" i="59"/>
  <c r="D560" i="59"/>
  <c r="B560" i="59"/>
  <c r="C560" i="59"/>
  <c r="E560" i="59"/>
  <c r="F560" i="59"/>
  <c r="D561" i="59"/>
  <c r="B561" i="59"/>
  <c r="C561" i="59"/>
  <c r="E561" i="59"/>
  <c r="F561" i="59"/>
  <c r="D562" i="59"/>
  <c r="B562" i="59"/>
  <c r="C562" i="59"/>
  <c r="E562" i="59"/>
  <c r="F562" i="59"/>
  <c r="D563" i="59"/>
  <c r="B563" i="59"/>
  <c r="C563" i="59"/>
  <c r="E563" i="59"/>
  <c r="F563" i="59"/>
  <c r="D564" i="59"/>
  <c r="B564" i="59"/>
  <c r="C564" i="59"/>
  <c r="E564" i="59"/>
  <c r="F564" i="59"/>
  <c r="D565" i="59"/>
  <c r="B565" i="59"/>
  <c r="C565" i="59"/>
  <c r="E565" i="59"/>
  <c r="F565" i="59"/>
  <c r="D566" i="59"/>
  <c r="B566" i="59"/>
  <c r="C566" i="59"/>
  <c r="E566" i="59"/>
  <c r="F566" i="59"/>
  <c r="D567" i="59"/>
  <c r="B567" i="59"/>
  <c r="C567" i="59"/>
  <c r="E567" i="59"/>
  <c r="F567" i="59"/>
  <c r="D568" i="59"/>
  <c r="B568" i="59"/>
  <c r="C568" i="59"/>
  <c r="E568" i="59"/>
  <c r="F568" i="59"/>
  <c r="D569" i="59"/>
  <c r="B569" i="59"/>
  <c r="C569" i="59"/>
  <c r="E569" i="59"/>
  <c r="F569" i="59"/>
  <c r="D570" i="59"/>
  <c r="B570" i="59"/>
  <c r="C570" i="59"/>
  <c r="E570" i="59"/>
  <c r="F570" i="59"/>
  <c r="D571" i="59"/>
  <c r="B571" i="59"/>
  <c r="C571" i="59"/>
  <c r="E571" i="59"/>
  <c r="F571" i="59"/>
  <c r="D572" i="59"/>
  <c r="B572" i="59"/>
  <c r="C572" i="59"/>
  <c r="E572" i="59"/>
  <c r="F572" i="59"/>
  <c r="D573" i="59"/>
  <c r="B573" i="59"/>
  <c r="C573" i="59"/>
  <c r="E573" i="59"/>
  <c r="F573" i="59"/>
  <c r="D574" i="59"/>
  <c r="B574" i="59"/>
  <c r="C574" i="59"/>
  <c r="E574" i="59"/>
  <c r="F574" i="59"/>
  <c r="D575" i="59"/>
  <c r="B575" i="59"/>
  <c r="C575" i="59"/>
  <c r="E575" i="59"/>
  <c r="F575" i="59"/>
  <c r="D576" i="59"/>
  <c r="B576" i="59"/>
  <c r="C576" i="59"/>
  <c r="E576" i="59"/>
  <c r="F576" i="59"/>
  <c r="D577" i="59"/>
  <c r="B577" i="59"/>
  <c r="C577" i="59"/>
  <c r="E577" i="59"/>
  <c r="F577" i="59"/>
  <c r="D578" i="59"/>
  <c r="B578" i="59"/>
  <c r="C578" i="59"/>
  <c r="E578" i="59"/>
  <c r="F578" i="59"/>
  <c r="D579" i="59"/>
  <c r="B579" i="59"/>
  <c r="C579" i="59"/>
  <c r="E579" i="59"/>
  <c r="F579" i="59"/>
  <c r="D580" i="59"/>
  <c r="B580" i="59"/>
  <c r="C580" i="59"/>
  <c r="E580" i="59"/>
  <c r="F580" i="59"/>
  <c r="D581" i="59"/>
  <c r="B581" i="59"/>
  <c r="C581" i="59"/>
  <c r="E581" i="59"/>
  <c r="F581" i="59"/>
  <c r="D582" i="59"/>
  <c r="B582" i="59"/>
  <c r="C582" i="59"/>
  <c r="E582" i="59"/>
  <c r="F582" i="59"/>
  <c r="D583" i="59"/>
  <c r="B583" i="59"/>
  <c r="C583" i="59"/>
  <c r="E583" i="59"/>
  <c r="F583" i="59"/>
  <c r="D584" i="59"/>
  <c r="B584" i="59"/>
  <c r="C584" i="59"/>
  <c r="E584" i="59"/>
  <c r="F584" i="59"/>
  <c r="D585" i="59"/>
  <c r="B585" i="59"/>
  <c r="C585" i="59"/>
  <c r="E585" i="59"/>
  <c r="F585" i="59"/>
  <c r="D586" i="59"/>
  <c r="B586" i="59"/>
  <c r="C586" i="59"/>
  <c r="E586" i="59"/>
  <c r="F586" i="59"/>
  <c r="D587" i="59"/>
  <c r="B587" i="59"/>
  <c r="C587" i="59"/>
  <c r="E587" i="59"/>
  <c r="F587" i="59"/>
  <c r="D588" i="59"/>
  <c r="B588" i="59"/>
  <c r="C588" i="59"/>
  <c r="E588" i="59"/>
  <c r="F588" i="59"/>
  <c r="D589" i="59"/>
  <c r="B589" i="59"/>
  <c r="C589" i="59"/>
  <c r="E589" i="59"/>
  <c r="F589" i="59"/>
  <c r="D590" i="59"/>
  <c r="B590" i="59"/>
  <c r="C590" i="59"/>
  <c r="E590" i="59"/>
  <c r="F590" i="59"/>
  <c r="D591" i="59"/>
  <c r="B591" i="59"/>
  <c r="C591" i="59"/>
  <c r="E591" i="59"/>
  <c r="F591" i="59"/>
  <c r="D592" i="59"/>
  <c r="B592" i="59"/>
  <c r="C592" i="59"/>
  <c r="E592" i="59"/>
  <c r="F592" i="59"/>
  <c r="D593" i="59"/>
  <c r="B593" i="59"/>
  <c r="C593" i="59"/>
  <c r="E593" i="59"/>
  <c r="F593" i="59"/>
  <c r="D594" i="59"/>
  <c r="B594" i="59"/>
  <c r="C594" i="59"/>
  <c r="E594" i="59"/>
  <c r="F594" i="59"/>
  <c r="D595" i="59"/>
  <c r="B595" i="59"/>
  <c r="C595" i="59"/>
  <c r="E595" i="59"/>
  <c r="F595" i="59"/>
  <c r="D596" i="59"/>
  <c r="B596" i="59"/>
  <c r="C596" i="59"/>
  <c r="E596" i="59"/>
  <c r="F596" i="59"/>
  <c r="D597" i="59"/>
  <c r="B597" i="59"/>
  <c r="C597" i="59"/>
  <c r="E597" i="59"/>
  <c r="F597" i="59"/>
  <c r="D598" i="59"/>
  <c r="B598" i="59"/>
  <c r="C598" i="59"/>
  <c r="E598" i="59"/>
  <c r="F598" i="59"/>
  <c r="D599" i="59"/>
  <c r="B599" i="59"/>
  <c r="C599" i="59"/>
  <c r="E599" i="59"/>
  <c r="F599" i="59"/>
  <c r="D600" i="59"/>
  <c r="B600" i="59"/>
  <c r="C600" i="59"/>
  <c r="E600" i="59"/>
  <c r="F600" i="59"/>
  <c r="D601" i="59"/>
  <c r="B601" i="59"/>
  <c r="C601" i="59"/>
  <c r="E601" i="59"/>
  <c r="F601" i="59"/>
  <c r="D602" i="59"/>
  <c r="B602" i="59"/>
  <c r="C602" i="59"/>
  <c r="E602" i="59"/>
  <c r="F602" i="59"/>
  <c r="D603" i="59"/>
  <c r="B603" i="59"/>
  <c r="C603" i="59"/>
  <c r="E603" i="59"/>
  <c r="F603" i="59"/>
  <c r="D604" i="59"/>
  <c r="B604" i="59"/>
  <c r="C604" i="59"/>
  <c r="E604" i="59"/>
  <c r="F604" i="59"/>
  <c r="D605" i="59"/>
  <c r="B605" i="59"/>
  <c r="C605" i="59"/>
  <c r="E605" i="59"/>
  <c r="F605" i="59"/>
  <c r="D606" i="59"/>
  <c r="B606" i="59"/>
  <c r="C606" i="59"/>
  <c r="E606" i="59"/>
  <c r="F606" i="59"/>
  <c r="D607" i="59"/>
  <c r="B607" i="59"/>
  <c r="C607" i="59"/>
  <c r="E607" i="59"/>
  <c r="F607" i="59"/>
  <c r="D608" i="59"/>
  <c r="B608" i="59"/>
  <c r="C608" i="59"/>
  <c r="E608" i="59"/>
  <c r="F608" i="59"/>
  <c r="D609" i="59"/>
  <c r="B609" i="59"/>
  <c r="C609" i="59"/>
  <c r="E609" i="59"/>
  <c r="F609" i="59"/>
  <c r="D610" i="59"/>
  <c r="B610" i="59"/>
  <c r="C610" i="59"/>
  <c r="E610" i="59"/>
  <c r="F610" i="59"/>
  <c r="D611" i="59"/>
  <c r="B611" i="59"/>
  <c r="C611" i="59"/>
  <c r="E611" i="59"/>
  <c r="F611" i="59"/>
  <c r="D612" i="59"/>
  <c r="B612" i="59"/>
  <c r="C612" i="59"/>
  <c r="E612" i="59"/>
  <c r="F612" i="59"/>
  <c r="D613" i="59"/>
  <c r="B613" i="59"/>
  <c r="C613" i="59"/>
  <c r="E613" i="59"/>
  <c r="F613" i="59"/>
  <c r="D614" i="59"/>
  <c r="B614" i="59"/>
  <c r="C614" i="59"/>
  <c r="E614" i="59"/>
  <c r="F614" i="59"/>
  <c r="D615" i="59"/>
  <c r="B615" i="59"/>
  <c r="C615" i="59"/>
  <c r="E615" i="59"/>
  <c r="F615" i="59"/>
  <c r="D616" i="59"/>
  <c r="B616" i="59"/>
  <c r="C616" i="59"/>
  <c r="E616" i="59"/>
  <c r="F616" i="59"/>
  <c r="D617" i="59"/>
  <c r="B617" i="59"/>
  <c r="C617" i="59"/>
  <c r="E617" i="59"/>
  <c r="F617" i="59"/>
  <c r="D618" i="59"/>
  <c r="B618" i="59"/>
  <c r="C618" i="59"/>
  <c r="E618" i="59"/>
  <c r="F618" i="59"/>
  <c r="D619" i="59"/>
  <c r="B619" i="59"/>
  <c r="C619" i="59"/>
  <c r="E619" i="59"/>
  <c r="F619" i="59"/>
  <c r="D620" i="59"/>
  <c r="B620" i="59"/>
  <c r="C620" i="59"/>
  <c r="E620" i="59"/>
  <c r="F620" i="59"/>
  <c r="D621" i="59"/>
  <c r="B621" i="59"/>
  <c r="C621" i="59"/>
  <c r="E621" i="59"/>
  <c r="F621" i="59"/>
  <c r="D622" i="59"/>
  <c r="B622" i="59"/>
  <c r="C622" i="59"/>
  <c r="E622" i="59"/>
  <c r="F622" i="59"/>
  <c r="D623" i="59"/>
  <c r="B623" i="59"/>
  <c r="C623" i="59"/>
  <c r="E623" i="59"/>
  <c r="F623" i="59"/>
  <c r="D624" i="59"/>
  <c r="B624" i="59"/>
  <c r="C624" i="59"/>
  <c r="E624" i="59"/>
  <c r="F624" i="59"/>
  <c r="D625" i="59"/>
  <c r="B625" i="59"/>
  <c r="C625" i="59"/>
  <c r="E625" i="59"/>
  <c r="F625" i="59"/>
  <c r="D626" i="59"/>
  <c r="B626" i="59"/>
  <c r="C626" i="59"/>
  <c r="E626" i="59"/>
  <c r="F626" i="59"/>
  <c r="D627" i="59"/>
  <c r="B627" i="59"/>
  <c r="C627" i="59"/>
  <c r="E627" i="59"/>
  <c r="F627" i="59"/>
  <c r="D628" i="59"/>
  <c r="B628" i="59"/>
  <c r="C628" i="59"/>
  <c r="E628" i="59"/>
  <c r="F628" i="59"/>
  <c r="D629" i="59"/>
  <c r="B629" i="59"/>
  <c r="C629" i="59"/>
  <c r="E629" i="59"/>
  <c r="F629" i="59"/>
  <c r="D630" i="59"/>
  <c r="B630" i="59"/>
  <c r="C630" i="59"/>
  <c r="E630" i="59"/>
  <c r="F630" i="59"/>
  <c r="D631" i="59"/>
  <c r="B631" i="59"/>
  <c r="C631" i="59"/>
  <c r="E631" i="59"/>
  <c r="F631" i="59"/>
  <c r="D632" i="59"/>
  <c r="B632" i="59"/>
  <c r="C632" i="59"/>
  <c r="E632" i="59"/>
  <c r="F632" i="59"/>
  <c r="D633" i="59"/>
  <c r="B633" i="59"/>
  <c r="C633" i="59"/>
  <c r="E633" i="59"/>
  <c r="F633" i="59"/>
  <c r="D634" i="59"/>
  <c r="B634" i="59"/>
  <c r="C634" i="59"/>
  <c r="E634" i="59"/>
  <c r="F634" i="59"/>
  <c r="D635" i="59"/>
  <c r="B635" i="59"/>
  <c r="C635" i="59"/>
  <c r="E635" i="59"/>
  <c r="F635" i="59"/>
  <c r="D636" i="59"/>
  <c r="B636" i="59"/>
  <c r="C636" i="59"/>
  <c r="E636" i="59"/>
  <c r="F636" i="59"/>
  <c r="D637" i="59"/>
  <c r="B637" i="59"/>
  <c r="C637" i="59"/>
  <c r="E637" i="59"/>
  <c r="F637" i="59"/>
  <c r="D638" i="59"/>
  <c r="B638" i="59"/>
  <c r="C638" i="59"/>
  <c r="E638" i="59"/>
  <c r="F638" i="59"/>
  <c r="D639" i="59"/>
  <c r="B639" i="59"/>
  <c r="C639" i="59"/>
  <c r="E639" i="59"/>
  <c r="F639" i="59"/>
  <c r="D640" i="59"/>
  <c r="B640" i="59"/>
  <c r="C640" i="59"/>
  <c r="E640" i="59"/>
  <c r="F640" i="59"/>
  <c r="D641" i="59"/>
  <c r="B641" i="59"/>
  <c r="C641" i="59"/>
  <c r="E641" i="59"/>
  <c r="F641" i="59"/>
  <c r="D642" i="59"/>
  <c r="B642" i="59"/>
  <c r="C642" i="59"/>
  <c r="E642" i="59"/>
  <c r="F642" i="59"/>
  <c r="D643" i="59"/>
  <c r="B643" i="59"/>
  <c r="C643" i="59"/>
  <c r="E643" i="59"/>
  <c r="F643" i="59"/>
  <c r="D644" i="59"/>
  <c r="B644" i="59"/>
  <c r="C644" i="59"/>
  <c r="E644" i="59"/>
  <c r="F644" i="59"/>
  <c r="D645" i="59"/>
  <c r="B645" i="59"/>
  <c r="C645" i="59"/>
  <c r="E645" i="59"/>
  <c r="F645" i="59"/>
  <c r="D646" i="59"/>
  <c r="B646" i="59"/>
  <c r="C646" i="59"/>
  <c r="E646" i="59"/>
  <c r="F646" i="59"/>
  <c r="E2" i="59"/>
  <c r="D2" i="59"/>
  <c r="C2" i="59"/>
  <c r="F2" i="59"/>
  <c r="B2" i="59"/>
  <c r="D3" i="57"/>
  <c r="B3" i="57"/>
  <c r="C3" i="57"/>
  <c r="E3" i="57"/>
  <c r="F3" i="57"/>
  <c r="D4" i="57"/>
  <c r="B4" i="57"/>
  <c r="C4" i="57"/>
  <c r="E4" i="57"/>
  <c r="F4" i="57"/>
  <c r="D5" i="57"/>
  <c r="B5" i="57"/>
  <c r="C5" i="57"/>
  <c r="E5" i="57"/>
  <c r="F5" i="57"/>
  <c r="D6" i="57"/>
  <c r="B6" i="57"/>
  <c r="C6" i="57"/>
  <c r="E6" i="57"/>
  <c r="F6" i="57"/>
  <c r="D7" i="57"/>
  <c r="B7" i="57"/>
  <c r="C7" i="57"/>
  <c r="E7" i="57"/>
  <c r="F7" i="57"/>
  <c r="D8" i="57"/>
  <c r="B8" i="57"/>
  <c r="C8" i="57"/>
  <c r="E8" i="57"/>
  <c r="F8" i="57"/>
  <c r="D9" i="57"/>
  <c r="B9" i="57"/>
  <c r="C9" i="57"/>
  <c r="E9" i="57"/>
  <c r="F9" i="57"/>
  <c r="D10" i="57"/>
  <c r="B10" i="57"/>
  <c r="C10" i="57"/>
  <c r="E10" i="57"/>
  <c r="F10" i="57"/>
  <c r="D11" i="57"/>
  <c r="B11" i="57"/>
  <c r="C11" i="57"/>
  <c r="E11" i="57"/>
  <c r="F11" i="57"/>
  <c r="D12" i="57"/>
  <c r="B12" i="57"/>
  <c r="C12" i="57"/>
  <c r="E12" i="57"/>
  <c r="F12" i="57"/>
  <c r="D13" i="57"/>
  <c r="B13" i="57"/>
  <c r="C13" i="57"/>
  <c r="E13" i="57"/>
  <c r="F13" i="57"/>
  <c r="D14" i="57"/>
  <c r="B14" i="57"/>
  <c r="C14" i="57"/>
  <c r="E14" i="57"/>
  <c r="F14" i="57"/>
  <c r="D15" i="57"/>
  <c r="B15" i="57"/>
  <c r="C15" i="57"/>
  <c r="E15" i="57"/>
  <c r="F15" i="57"/>
  <c r="D16" i="57"/>
  <c r="B16" i="57"/>
  <c r="C16" i="57"/>
  <c r="E16" i="57"/>
  <c r="F16" i="57"/>
  <c r="D17" i="57"/>
  <c r="B17" i="57"/>
  <c r="C17" i="57"/>
  <c r="E17" i="57"/>
  <c r="F17" i="57"/>
  <c r="D18" i="57"/>
  <c r="B18" i="57"/>
  <c r="C18" i="57"/>
  <c r="E18" i="57"/>
  <c r="F18" i="57"/>
  <c r="D19" i="57"/>
  <c r="B19" i="57"/>
  <c r="C19" i="57"/>
  <c r="E19" i="57"/>
  <c r="F19" i="57"/>
  <c r="D20" i="57"/>
  <c r="B20" i="57"/>
  <c r="C20" i="57"/>
  <c r="E20" i="57"/>
  <c r="F20" i="57"/>
  <c r="D21" i="57"/>
  <c r="B21" i="57"/>
  <c r="C21" i="57"/>
  <c r="E21" i="57"/>
  <c r="F21" i="57"/>
  <c r="D22" i="57"/>
  <c r="B22" i="57"/>
  <c r="C22" i="57"/>
  <c r="E22" i="57"/>
  <c r="F22" i="57"/>
  <c r="D23" i="57"/>
  <c r="B23" i="57"/>
  <c r="C23" i="57"/>
  <c r="E23" i="57"/>
  <c r="F23" i="57"/>
  <c r="D24" i="57"/>
  <c r="B24" i="57"/>
  <c r="C24" i="57"/>
  <c r="E24" i="57"/>
  <c r="F24" i="57"/>
  <c r="D25" i="57"/>
  <c r="B25" i="57"/>
  <c r="C25" i="57"/>
  <c r="E25" i="57"/>
  <c r="F25" i="57"/>
  <c r="D26" i="57"/>
  <c r="B26" i="57"/>
  <c r="C26" i="57"/>
  <c r="E26" i="57"/>
  <c r="F26" i="57"/>
  <c r="D27" i="57"/>
  <c r="B27" i="57"/>
  <c r="C27" i="57"/>
  <c r="E27" i="57"/>
  <c r="F27" i="57"/>
  <c r="D28" i="57"/>
  <c r="B28" i="57"/>
  <c r="C28" i="57"/>
  <c r="E28" i="57"/>
  <c r="F28" i="57"/>
  <c r="D29" i="57"/>
  <c r="B29" i="57"/>
  <c r="C29" i="57"/>
  <c r="E29" i="57"/>
  <c r="F29" i="57"/>
  <c r="D30" i="57"/>
  <c r="B30" i="57"/>
  <c r="C30" i="57"/>
  <c r="E30" i="57"/>
  <c r="F30" i="57"/>
  <c r="D31" i="57"/>
  <c r="B31" i="57"/>
  <c r="C31" i="57"/>
  <c r="E31" i="57"/>
  <c r="F31" i="57"/>
  <c r="D32" i="57"/>
  <c r="B32" i="57"/>
  <c r="C32" i="57"/>
  <c r="E32" i="57"/>
  <c r="F32" i="57"/>
  <c r="D33" i="57"/>
  <c r="B33" i="57"/>
  <c r="C33" i="57"/>
  <c r="E33" i="57"/>
  <c r="F33" i="57"/>
  <c r="D34" i="57"/>
  <c r="B34" i="57"/>
  <c r="C34" i="57"/>
  <c r="E34" i="57"/>
  <c r="F34" i="57"/>
  <c r="D35" i="57"/>
  <c r="B35" i="57"/>
  <c r="C35" i="57"/>
  <c r="E35" i="57"/>
  <c r="F35" i="57"/>
  <c r="D36" i="57"/>
  <c r="B36" i="57"/>
  <c r="C36" i="57"/>
  <c r="E36" i="57"/>
  <c r="F36" i="57"/>
  <c r="D37" i="57"/>
  <c r="B37" i="57"/>
  <c r="C37" i="57"/>
  <c r="E37" i="57"/>
  <c r="F37" i="57"/>
  <c r="D38" i="57"/>
  <c r="B38" i="57"/>
  <c r="C38" i="57"/>
  <c r="E38" i="57"/>
  <c r="F38" i="57"/>
  <c r="D39" i="57"/>
  <c r="B39" i="57"/>
  <c r="C39" i="57"/>
  <c r="E39" i="57"/>
  <c r="F39" i="57"/>
  <c r="D40" i="57"/>
  <c r="B40" i="57"/>
  <c r="C40" i="57"/>
  <c r="E40" i="57"/>
  <c r="F40" i="57"/>
  <c r="D41" i="57"/>
  <c r="B41" i="57"/>
  <c r="C41" i="57"/>
  <c r="E41" i="57"/>
  <c r="F41" i="57"/>
  <c r="D42" i="57"/>
  <c r="B42" i="57"/>
  <c r="C42" i="57"/>
  <c r="E42" i="57"/>
  <c r="F42" i="57"/>
  <c r="D43" i="57"/>
  <c r="B43" i="57"/>
  <c r="C43" i="57"/>
  <c r="E43" i="57"/>
  <c r="F43" i="57"/>
  <c r="D44" i="57"/>
  <c r="B44" i="57"/>
  <c r="C44" i="57"/>
  <c r="E44" i="57"/>
  <c r="F44" i="57"/>
  <c r="D45" i="57"/>
  <c r="B45" i="57"/>
  <c r="C45" i="57"/>
  <c r="E45" i="57"/>
  <c r="F45" i="57"/>
  <c r="D46" i="57"/>
  <c r="B46" i="57"/>
  <c r="C46" i="57"/>
  <c r="E46" i="57"/>
  <c r="F46" i="57"/>
  <c r="D47" i="57"/>
  <c r="B47" i="57"/>
  <c r="C47" i="57"/>
  <c r="E47" i="57"/>
  <c r="F47" i="57"/>
  <c r="D48" i="57"/>
  <c r="B48" i="57"/>
  <c r="C48" i="57"/>
  <c r="E48" i="57"/>
  <c r="F48" i="57"/>
  <c r="D49" i="57"/>
  <c r="B49" i="57"/>
  <c r="C49" i="57"/>
  <c r="E49" i="57"/>
  <c r="F49" i="57"/>
  <c r="D50" i="57"/>
  <c r="B50" i="57"/>
  <c r="C50" i="57"/>
  <c r="E50" i="57"/>
  <c r="F50" i="57"/>
  <c r="D51" i="57"/>
  <c r="B51" i="57"/>
  <c r="C51" i="57"/>
  <c r="E51" i="57"/>
  <c r="F51" i="57"/>
  <c r="D52" i="57"/>
  <c r="B52" i="57"/>
  <c r="C52" i="57"/>
  <c r="E52" i="57"/>
  <c r="F52" i="57"/>
  <c r="D53" i="57"/>
  <c r="B53" i="57"/>
  <c r="C53" i="57"/>
  <c r="E53" i="57"/>
  <c r="F53" i="57"/>
  <c r="D54" i="57"/>
  <c r="B54" i="57"/>
  <c r="C54" i="57"/>
  <c r="E54" i="57"/>
  <c r="F54" i="57"/>
  <c r="D55" i="57"/>
  <c r="B55" i="57"/>
  <c r="C55" i="57"/>
  <c r="E55" i="57"/>
  <c r="F55" i="57"/>
  <c r="D56" i="57"/>
  <c r="B56" i="57"/>
  <c r="C56" i="57"/>
  <c r="E56" i="57"/>
  <c r="F56" i="57"/>
  <c r="D57" i="57"/>
  <c r="B57" i="57"/>
  <c r="C57" i="57"/>
  <c r="E57" i="57"/>
  <c r="F57" i="57"/>
  <c r="D58" i="57"/>
  <c r="B58" i="57"/>
  <c r="C58" i="57"/>
  <c r="E58" i="57"/>
  <c r="F58" i="57"/>
  <c r="D59" i="57"/>
  <c r="B59" i="57"/>
  <c r="C59" i="57"/>
  <c r="E59" i="57"/>
  <c r="F59" i="57"/>
  <c r="D60" i="57"/>
  <c r="B60" i="57"/>
  <c r="C60" i="57"/>
  <c r="E60" i="57"/>
  <c r="F60" i="57"/>
  <c r="D61" i="57"/>
  <c r="B61" i="57"/>
  <c r="C61" i="57"/>
  <c r="E61" i="57"/>
  <c r="F61" i="57"/>
  <c r="D62" i="57"/>
  <c r="B62" i="57"/>
  <c r="C62" i="57"/>
  <c r="E62" i="57"/>
  <c r="F62" i="57"/>
  <c r="D63" i="57"/>
  <c r="B63" i="57"/>
  <c r="C63" i="57"/>
  <c r="E63" i="57"/>
  <c r="F63" i="57"/>
  <c r="D64" i="57"/>
  <c r="B64" i="57"/>
  <c r="C64" i="57"/>
  <c r="E64" i="57"/>
  <c r="F64" i="57"/>
  <c r="D65" i="57"/>
  <c r="B65" i="57"/>
  <c r="C65" i="57"/>
  <c r="E65" i="57"/>
  <c r="F65" i="57"/>
  <c r="D66" i="57"/>
  <c r="B66" i="57"/>
  <c r="C66" i="57"/>
  <c r="E66" i="57"/>
  <c r="F66" i="57"/>
  <c r="D67" i="57"/>
  <c r="B67" i="57"/>
  <c r="C67" i="57"/>
  <c r="E67" i="57"/>
  <c r="F67" i="57"/>
  <c r="D68" i="57"/>
  <c r="B68" i="57"/>
  <c r="C68" i="57"/>
  <c r="E68" i="57"/>
  <c r="F68" i="57"/>
  <c r="D69" i="57"/>
  <c r="B69" i="57"/>
  <c r="C69" i="57"/>
  <c r="E69" i="57"/>
  <c r="F69" i="57"/>
  <c r="D70" i="57"/>
  <c r="B70" i="57"/>
  <c r="C70" i="57"/>
  <c r="E70" i="57"/>
  <c r="F70" i="57"/>
  <c r="D71" i="57"/>
  <c r="B71" i="57"/>
  <c r="C71" i="57"/>
  <c r="E71" i="57"/>
  <c r="F71" i="57"/>
  <c r="D72" i="57"/>
  <c r="B72" i="57"/>
  <c r="C72" i="57"/>
  <c r="E72" i="57"/>
  <c r="F72" i="57"/>
  <c r="D73" i="57"/>
  <c r="B73" i="57"/>
  <c r="C73" i="57"/>
  <c r="E73" i="57"/>
  <c r="F73" i="57"/>
  <c r="D74" i="57"/>
  <c r="B74" i="57"/>
  <c r="C74" i="57"/>
  <c r="E74" i="57"/>
  <c r="F74" i="57"/>
  <c r="D75" i="57"/>
  <c r="B75" i="57"/>
  <c r="C75" i="57"/>
  <c r="E75" i="57"/>
  <c r="F75" i="57"/>
  <c r="D76" i="57"/>
  <c r="B76" i="57"/>
  <c r="C76" i="57"/>
  <c r="E76" i="57"/>
  <c r="F76" i="57"/>
  <c r="D77" i="57"/>
  <c r="B77" i="57"/>
  <c r="C77" i="57"/>
  <c r="E77" i="57"/>
  <c r="F77" i="57"/>
  <c r="D78" i="57"/>
  <c r="B78" i="57"/>
  <c r="C78" i="57"/>
  <c r="E78" i="57"/>
  <c r="F78" i="57"/>
  <c r="D79" i="57"/>
  <c r="B79" i="57"/>
  <c r="C79" i="57"/>
  <c r="E79" i="57"/>
  <c r="F79" i="57"/>
  <c r="D80" i="57"/>
  <c r="B80" i="57"/>
  <c r="C80" i="57"/>
  <c r="E80" i="57"/>
  <c r="F80" i="57"/>
  <c r="D81" i="57"/>
  <c r="B81" i="57"/>
  <c r="C81" i="57"/>
  <c r="E81" i="57"/>
  <c r="F81" i="57"/>
  <c r="D82" i="57"/>
  <c r="B82" i="57"/>
  <c r="C82" i="57"/>
  <c r="E82" i="57"/>
  <c r="F82" i="57"/>
  <c r="D83" i="57"/>
  <c r="B83" i="57"/>
  <c r="C83" i="57"/>
  <c r="E83" i="57"/>
  <c r="F83" i="57"/>
  <c r="D84" i="57"/>
  <c r="B84" i="57"/>
  <c r="C84" i="57"/>
  <c r="E84" i="57"/>
  <c r="F84" i="57"/>
  <c r="D85" i="57"/>
  <c r="B85" i="57"/>
  <c r="C85" i="57"/>
  <c r="E85" i="57"/>
  <c r="F85" i="57"/>
  <c r="D86" i="57"/>
  <c r="B86" i="57"/>
  <c r="C86" i="57"/>
  <c r="E86" i="57"/>
  <c r="F86" i="57"/>
  <c r="D87" i="57"/>
  <c r="B87" i="57"/>
  <c r="C87" i="57"/>
  <c r="E87" i="57"/>
  <c r="F87" i="57"/>
  <c r="D88" i="57"/>
  <c r="B88" i="57"/>
  <c r="C88" i="57"/>
  <c r="E88" i="57"/>
  <c r="F88" i="57"/>
  <c r="D89" i="57"/>
  <c r="B89" i="57"/>
  <c r="C89" i="57"/>
  <c r="E89" i="57"/>
  <c r="F89" i="57"/>
  <c r="D90" i="57"/>
  <c r="B90" i="57"/>
  <c r="C90" i="57"/>
  <c r="E90" i="57"/>
  <c r="F90" i="57"/>
  <c r="D91" i="57"/>
  <c r="B91" i="57"/>
  <c r="C91" i="57"/>
  <c r="E91" i="57"/>
  <c r="F91" i="57"/>
  <c r="D92" i="57"/>
  <c r="B92" i="57"/>
  <c r="C92" i="57"/>
  <c r="E92" i="57"/>
  <c r="F92" i="57"/>
  <c r="D93" i="57"/>
  <c r="B93" i="57"/>
  <c r="C93" i="57"/>
  <c r="E93" i="57"/>
  <c r="F93" i="57"/>
  <c r="D94" i="57"/>
  <c r="B94" i="57"/>
  <c r="C94" i="57"/>
  <c r="E94" i="57"/>
  <c r="F94" i="57"/>
  <c r="D95" i="57"/>
  <c r="B95" i="57"/>
  <c r="C95" i="57"/>
  <c r="E95" i="57"/>
  <c r="F95" i="57"/>
  <c r="D96" i="57"/>
  <c r="B96" i="57"/>
  <c r="C96" i="57"/>
  <c r="E96" i="57"/>
  <c r="F96" i="57"/>
  <c r="D97" i="57"/>
  <c r="B97" i="57"/>
  <c r="C97" i="57"/>
  <c r="E97" i="57"/>
  <c r="F97" i="57"/>
  <c r="D98" i="57"/>
  <c r="B98" i="57"/>
  <c r="C98" i="57"/>
  <c r="E98" i="57"/>
  <c r="F98" i="57"/>
  <c r="D99" i="57"/>
  <c r="B99" i="57"/>
  <c r="C99" i="57"/>
  <c r="E99" i="57"/>
  <c r="F99" i="57"/>
  <c r="D100" i="57"/>
  <c r="B100" i="57"/>
  <c r="C100" i="57"/>
  <c r="E100" i="57"/>
  <c r="F100" i="57"/>
  <c r="D101" i="57"/>
  <c r="B101" i="57"/>
  <c r="C101" i="57"/>
  <c r="E101" i="57"/>
  <c r="F101" i="57"/>
  <c r="D102" i="57"/>
  <c r="B102" i="57"/>
  <c r="C102" i="57"/>
  <c r="E102" i="57"/>
  <c r="F102" i="57"/>
  <c r="D103" i="57"/>
  <c r="B103" i="57"/>
  <c r="C103" i="57"/>
  <c r="E103" i="57"/>
  <c r="F103" i="57"/>
  <c r="D104" i="57"/>
  <c r="B104" i="57"/>
  <c r="C104" i="57"/>
  <c r="E104" i="57"/>
  <c r="F104" i="57"/>
  <c r="D105" i="57"/>
  <c r="B105" i="57"/>
  <c r="C105" i="57"/>
  <c r="E105" i="57"/>
  <c r="F105" i="57"/>
  <c r="D106" i="57"/>
  <c r="B106" i="57"/>
  <c r="C106" i="57"/>
  <c r="E106" i="57"/>
  <c r="F106" i="57"/>
  <c r="D107" i="57"/>
  <c r="B107" i="57"/>
  <c r="C107" i="57"/>
  <c r="E107" i="57"/>
  <c r="F107" i="57"/>
  <c r="D108" i="57"/>
  <c r="B108" i="57"/>
  <c r="C108" i="57"/>
  <c r="E108" i="57"/>
  <c r="F108" i="57"/>
  <c r="D109" i="57"/>
  <c r="B109" i="57"/>
  <c r="C109" i="57"/>
  <c r="E109" i="57"/>
  <c r="F109" i="57"/>
  <c r="D110" i="57"/>
  <c r="B110" i="57"/>
  <c r="C110" i="57"/>
  <c r="E110" i="57"/>
  <c r="F110" i="57"/>
  <c r="D111" i="57"/>
  <c r="B111" i="57"/>
  <c r="C111" i="57"/>
  <c r="E111" i="57"/>
  <c r="F111" i="57"/>
  <c r="D112" i="57"/>
  <c r="B112" i="57"/>
  <c r="C112" i="57"/>
  <c r="E112" i="57"/>
  <c r="F112" i="57"/>
  <c r="D113" i="57"/>
  <c r="B113" i="57"/>
  <c r="C113" i="57"/>
  <c r="E113" i="57"/>
  <c r="F113" i="57"/>
  <c r="D114" i="57"/>
  <c r="B114" i="57"/>
  <c r="C114" i="57"/>
  <c r="E114" i="57"/>
  <c r="F114" i="57"/>
  <c r="D115" i="57"/>
  <c r="B115" i="57"/>
  <c r="C115" i="57"/>
  <c r="E115" i="57"/>
  <c r="F115" i="57"/>
  <c r="D116" i="57"/>
  <c r="B116" i="57"/>
  <c r="C116" i="57"/>
  <c r="E116" i="57"/>
  <c r="F116" i="57"/>
  <c r="D117" i="57"/>
  <c r="B117" i="57"/>
  <c r="C117" i="57"/>
  <c r="E117" i="57"/>
  <c r="F117" i="57"/>
  <c r="D118" i="57"/>
  <c r="B118" i="57"/>
  <c r="C118" i="57"/>
  <c r="E118" i="57"/>
  <c r="F118" i="57"/>
  <c r="D119" i="57"/>
  <c r="B119" i="57"/>
  <c r="C119" i="57"/>
  <c r="E119" i="57"/>
  <c r="F119" i="57"/>
  <c r="D120" i="57"/>
  <c r="B120" i="57"/>
  <c r="C120" i="57"/>
  <c r="E120" i="57"/>
  <c r="F120" i="57"/>
  <c r="D121" i="57"/>
  <c r="B121" i="57"/>
  <c r="C121" i="57"/>
  <c r="E121" i="57"/>
  <c r="F121" i="57"/>
  <c r="D122" i="57"/>
  <c r="B122" i="57"/>
  <c r="C122" i="57"/>
  <c r="E122" i="57"/>
  <c r="F122" i="57"/>
  <c r="D123" i="57"/>
  <c r="B123" i="57"/>
  <c r="C123" i="57"/>
  <c r="E123" i="57"/>
  <c r="F123" i="57"/>
  <c r="D124" i="57"/>
  <c r="B124" i="57"/>
  <c r="C124" i="57"/>
  <c r="E124" i="57"/>
  <c r="F124" i="57"/>
  <c r="D125" i="57"/>
  <c r="B125" i="57"/>
  <c r="C125" i="57"/>
  <c r="E125" i="57"/>
  <c r="F125" i="57"/>
  <c r="D126" i="57"/>
  <c r="B126" i="57"/>
  <c r="C126" i="57"/>
  <c r="E126" i="57"/>
  <c r="F126" i="57"/>
  <c r="D127" i="57"/>
  <c r="B127" i="57"/>
  <c r="C127" i="57"/>
  <c r="E127" i="57"/>
  <c r="F127" i="57"/>
  <c r="D128" i="57"/>
  <c r="B128" i="57"/>
  <c r="C128" i="57"/>
  <c r="E128" i="57"/>
  <c r="F128" i="57"/>
  <c r="D129" i="57"/>
  <c r="B129" i="57"/>
  <c r="C129" i="57"/>
  <c r="E129" i="57"/>
  <c r="F129" i="57"/>
  <c r="F2" i="57"/>
  <c r="B2" i="57"/>
  <c r="C2" i="57"/>
  <c r="E2" i="57"/>
  <c r="D2" i="57"/>
  <c r="A3" i="55"/>
  <c r="A4" i="55"/>
  <c r="A5" i="55"/>
  <c r="A6" i="55"/>
  <c r="A7" i="55"/>
  <c r="A8" i="55"/>
  <c r="A9" i="55"/>
  <c r="A10" i="55"/>
  <c r="A11" i="55"/>
  <c r="A12" i="55"/>
  <c r="A13" i="55"/>
  <c r="A14" i="55"/>
  <c r="A15" i="55"/>
  <c r="A16" i="55"/>
  <c r="A17" i="55"/>
  <c r="A18" i="55"/>
  <c r="A19" i="55"/>
  <c r="A20" i="55"/>
  <c r="A21" i="55"/>
  <c r="A22" i="55"/>
  <c r="A23" i="55"/>
  <c r="A24" i="55"/>
  <c r="A25" i="55"/>
  <c r="A26" i="55"/>
  <c r="A27" i="55"/>
  <c r="A28" i="55"/>
  <c r="A29" i="55"/>
  <c r="A30" i="55"/>
  <c r="A31" i="55"/>
  <c r="A32" i="55"/>
  <c r="A33" i="55"/>
  <c r="A34" i="55"/>
  <c r="A35" i="55"/>
  <c r="A36" i="55"/>
  <c r="A37" i="55"/>
  <c r="A38" i="55"/>
  <c r="A39" i="55"/>
  <c r="A40" i="55"/>
  <c r="A41" i="55"/>
  <c r="A42" i="55"/>
  <c r="A43" i="55"/>
  <c r="A44" i="55"/>
  <c r="A45" i="55"/>
  <c r="A46" i="55"/>
  <c r="A47" i="55"/>
  <c r="A48" i="55"/>
  <c r="A49" i="55"/>
  <c r="A50" i="55"/>
  <c r="A51" i="55"/>
  <c r="A52" i="55"/>
  <c r="A53" i="55"/>
  <c r="A54" i="55"/>
  <c r="A55" i="55"/>
  <c r="A56" i="55"/>
  <c r="A57" i="55"/>
  <c r="A58" i="55"/>
  <c r="A59" i="55"/>
  <c r="A60" i="55"/>
  <c r="A61" i="55"/>
  <c r="A62" i="55"/>
  <c r="A63" i="55"/>
  <c r="A64" i="55"/>
  <c r="A65" i="55"/>
  <c r="A66" i="55"/>
  <c r="A67" i="55"/>
  <c r="A68" i="55"/>
  <c r="A69" i="55"/>
  <c r="A70" i="55"/>
  <c r="A71" i="55"/>
  <c r="A72" i="55"/>
  <c r="A73" i="55"/>
  <c r="A74" i="55"/>
  <c r="A75" i="55"/>
  <c r="A76" i="55"/>
  <c r="A77" i="55"/>
  <c r="A78" i="55"/>
  <c r="A79" i="55"/>
  <c r="A80" i="55"/>
  <c r="A81" i="55"/>
  <c r="A82" i="55"/>
  <c r="A83" i="55"/>
  <c r="A84" i="55"/>
  <c r="A85" i="55"/>
  <c r="A86" i="55"/>
  <c r="A87" i="55"/>
  <c r="A88" i="55"/>
  <c r="A89" i="55"/>
  <c r="A90" i="55"/>
  <c r="A91" i="55"/>
  <c r="A92" i="55"/>
  <c r="A93" i="55"/>
  <c r="A94" i="55"/>
  <c r="A95" i="55"/>
  <c r="A96" i="55"/>
  <c r="A97" i="55"/>
  <c r="A98" i="55"/>
  <c r="A99" i="55"/>
  <c r="A100" i="55"/>
  <c r="A101" i="55"/>
  <c r="A102" i="55"/>
  <c r="A103" i="55"/>
  <c r="A104" i="55"/>
  <c r="A105" i="55"/>
  <c r="A106" i="55"/>
  <c r="A107" i="55"/>
  <c r="A108" i="55"/>
  <c r="A109" i="55"/>
  <c r="A110" i="55"/>
  <c r="A111" i="55"/>
  <c r="A112" i="55"/>
  <c r="A113" i="55"/>
  <c r="A114" i="55"/>
  <c r="A115" i="55"/>
  <c r="A116" i="55"/>
  <c r="A117" i="55"/>
  <c r="A118" i="55"/>
  <c r="A119" i="55"/>
  <c r="A120" i="55"/>
  <c r="A121" i="55"/>
  <c r="A122" i="55"/>
  <c r="A123" i="55"/>
  <c r="A124" i="55"/>
  <c r="A125" i="55"/>
  <c r="A126" i="55"/>
  <c r="A127" i="55"/>
  <c r="A128" i="55"/>
  <c r="A129" i="55"/>
  <c r="A2" i="55"/>
</calcChain>
</file>

<file path=xl/connections.xml><?xml version="1.0" encoding="utf-8"?>
<connections xmlns="http://schemas.openxmlformats.org/spreadsheetml/2006/main">
  <connection id="1" name="SASgalaxies_Jul2012_d25ge30le90_tableinfo.txt" type="6" refreshedVersion="0" background="1" saveData="1">
    <textPr fileType="mac" sourceFile="Macintosh HD:Users:kevinvinsen:Documents:ICRAR:work:boinc-magphys:galaxy-registration:SASgalaxies_Jul2012_d25ge30le90_tableinfo.txt" tab="0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<sst xmlns="http://schemas.openxmlformats.org/spreadsheetml/2006/main" count="9055" uniqueCount="2037">
  <si>
    <t>z</t>
  </si>
  <si>
    <t>Name</t>
  </si>
  <si>
    <t>./register_fits_file.py</t>
  </si>
  <si>
    <t>Filename</t>
  </si>
  <si>
    <t>Redshift</t>
  </si>
  <si>
    <t>Galaxy</t>
  </si>
  <si>
    <t>Type</t>
  </si>
  <si>
    <t>Priority</t>
  </si>
  <si>
    <t>Sigma</t>
  </si>
  <si>
    <t># Program</t>
  </si>
  <si>
    <t>Run_Id</t>
  </si>
  <si>
    <t>RA</t>
  </si>
  <si>
    <t>e</t>
  </si>
  <si>
    <t>i</t>
  </si>
  <si>
    <t>s</t>
  </si>
  <si>
    <t>DEC</t>
  </si>
  <si>
    <t>type</t>
  </si>
  <si>
    <t>Tags</t>
  </si>
  <si>
    <t>POGS_IC2233.fits.gz</t>
  </si>
  <si>
    <t>POGS_NGC0100.fits.gz</t>
  </si>
  <si>
    <t>POGS_NGC0160.fits.gz</t>
  </si>
  <si>
    <t>POGS_NGC0172.fits.gz</t>
  </si>
  <si>
    <t>POGS_NGC0428.fits.gz</t>
  </si>
  <si>
    <t>POGS_NGC0514.fits.gz</t>
  </si>
  <si>
    <t>POGS_NGC0523.fits.gz</t>
  </si>
  <si>
    <t>POGS_NGC0585.fits.gz</t>
  </si>
  <si>
    <t>POGS_NGC0697.fits.gz</t>
  </si>
  <si>
    <t>POGS_NGC0803.fits.gz</t>
  </si>
  <si>
    <t>POGS_NGC0855.fits.gz</t>
  </si>
  <si>
    <t>POGS_NGC0936.fits.gz</t>
  </si>
  <si>
    <t>POGS_NGC1051.fits.gz</t>
  </si>
  <si>
    <t>POGS_NGC1084.fits.gz</t>
  </si>
  <si>
    <t>POGS_NGC1090.fits.gz</t>
  </si>
  <si>
    <t>POGS_NGC1620.fits.gz</t>
  </si>
  <si>
    <t>POGS_NGC2541.fits.gz</t>
  </si>
  <si>
    <t>POGS_NGC2608.fits.gz</t>
  </si>
  <si>
    <t>POGS_NGC2683.fits.gz</t>
  </si>
  <si>
    <t>POGS_NGC2713.fits.gz</t>
  </si>
  <si>
    <t>POGS_NGC2770.fits.gz</t>
  </si>
  <si>
    <t>POGS_NGC2841.fits.gz</t>
  </si>
  <si>
    <t>POGS_NGC2903.fits.gz</t>
  </si>
  <si>
    <t>POGS_NGC3003.fits.gz</t>
  </si>
  <si>
    <t>POGS_NGC3044.fits.gz</t>
  </si>
  <si>
    <t>POGS_NGC3198.fits.gz</t>
  </si>
  <si>
    <t>POGS_NGC3254.fits.gz</t>
  </si>
  <si>
    <t>POGS_NGC3319.fits.gz</t>
  </si>
  <si>
    <t>POGS_NGC3359.fits.gz</t>
  </si>
  <si>
    <t>POGS_NGC3368.fits.gz</t>
  </si>
  <si>
    <t>POGS_NGC3430.fits.gz</t>
  </si>
  <si>
    <t>POGS_NGC3432.fits.gz</t>
  </si>
  <si>
    <t>POGS_NGC3495.fits.gz</t>
  </si>
  <si>
    <t>POGS_NGC3521.fits.gz</t>
  </si>
  <si>
    <t>POGS_NGC3614.fits.gz</t>
  </si>
  <si>
    <t>POGS_NGC3623.fits.gz</t>
  </si>
  <si>
    <t>POGS_NGC3627.fits.gz</t>
  </si>
  <si>
    <t>POGS_NGC3646.fits.gz</t>
  </si>
  <si>
    <t>POGS_NGC3666.fits.gz</t>
  </si>
  <si>
    <t>POGS_NGC3672.fits.gz</t>
  </si>
  <si>
    <t>POGS_NGC3675.fits.gz</t>
  </si>
  <si>
    <t>POGS_NGC3705.fits.gz</t>
  </si>
  <si>
    <t>POGS_NGC3726.fits.gz</t>
  </si>
  <si>
    <t>POGS_NGC3733.fits.gz</t>
  </si>
  <si>
    <t>POGS_NGC3877.fits.gz</t>
  </si>
  <si>
    <t>POGS_NGC3917.fits.gz</t>
  </si>
  <si>
    <t>POGS_NGC3930.fits.gz</t>
  </si>
  <si>
    <t>POGS_NGC3953.fits.gz</t>
  </si>
  <si>
    <t>POGS_NGC3972.fits.gz</t>
  </si>
  <si>
    <t>POGS_NGC4013.fits.gz</t>
  </si>
  <si>
    <t>POGS_NGC4026.fits.gz</t>
  </si>
  <si>
    <t>POGS_NGC4051.fits.gz</t>
  </si>
  <si>
    <t>POGS_NGC4062.fits.gz</t>
  </si>
  <si>
    <t>POGS_NGC4088.fits.gz</t>
  </si>
  <si>
    <t>POGS_NGC4096.fits.gz</t>
  </si>
  <si>
    <t>POGS_NGC4100.fits.gz</t>
  </si>
  <si>
    <t>POGS_NGC4144.fits.gz</t>
  </si>
  <si>
    <t>POGS_NGC4157.fits.gz</t>
  </si>
  <si>
    <t>POGS_NGC4178.fits.gz</t>
  </si>
  <si>
    <t>POGS_NGC4183.fits.gz</t>
  </si>
  <si>
    <t>POGS_NGC4206.fits.gz</t>
  </si>
  <si>
    <t>POGS_NGC4217.fits.gz</t>
  </si>
  <si>
    <t>POGS_NGC4258.fits.gz</t>
  </si>
  <si>
    <t>POGS_NGC4289.fits.gz</t>
  </si>
  <si>
    <t>POGS_NGC4293.fits.gz</t>
  </si>
  <si>
    <t>POGS_NGC4312.fits.gz</t>
  </si>
  <si>
    <t>POGS_NGC4324.fits.gz</t>
  </si>
  <si>
    <t>POGS_NGC4388.fits.gz</t>
  </si>
  <si>
    <t>POGS_NGC4402.fits.gz</t>
  </si>
  <si>
    <t>POGS_NGC4414.fits.gz</t>
  </si>
  <si>
    <t>POGS_NGC4450.fits.gz</t>
  </si>
  <si>
    <t>POGS_NGC4460.fits.gz</t>
  </si>
  <si>
    <t>POGS_NGC4501.fits.gz</t>
  </si>
  <si>
    <t>POGS_NGC4517A.fits.gz</t>
  </si>
  <si>
    <t>POGS_NGC4519.fits.gz</t>
  </si>
  <si>
    <t>POGS_NGC4527.fits.gz</t>
  </si>
  <si>
    <t>POGS_NGC4536.fits.gz</t>
  </si>
  <si>
    <t>POGS_NGC4548.fits.gz</t>
  </si>
  <si>
    <t>POGS_NGC4571.fits.gz</t>
  </si>
  <si>
    <t>POGS_NGC4579.fits.gz</t>
  </si>
  <si>
    <t>POGS_NGC4592.fits.gz</t>
  </si>
  <si>
    <t>POGS_NGC4594.fits.gz</t>
  </si>
  <si>
    <t>POGS_NGC4651.fits.gz</t>
  </si>
  <si>
    <t>POGS_NGC4654.fits.gz</t>
  </si>
  <si>
    <t>POGS_NGC4666.fits.gz</t>
  </si>
  <si>
    <t>POGS_NGC4698.fits.gz</t>
  </si>
  <si>
    <t>POGS_NGC4725.fits.gz</t>
  </si>
  <si>
    <t>POGS_NGC4753.fits.gz</t>
  </si>
  <si>
    <t>POGS_NGC4814.fits.gz</t>
  </si>
  <si>
    <t>POGS_NGC4826.fits.gz</t>
  </si>
  <si>
    <t>POGS_NGC4866.fits.gz</t>
  </si>
  <si>
    <t>POGS_NGC5005.fits.gz</t>
  </si>
  <si>
    <t>POGS_NGC5033.fits.gz</t>
  </si>
  <si>
    <t>POGS_NGC5055.fits.gz</t>
  </si>
  <si>
    <t>POGS_NGC5204.fits.gz</t>
  </si>
  <si>
    <t>POGS_NGC5229.fits.gz</t>
  </si>
  <si>
    <t>POGS_NGC5248.fits.gz</t>
  </si>
  <si>
    <t>POGS_NGC5301.fits.gz</t>
  </si>
  <si>
    <t>POGS_NGC5377.fits.gz</t>
  </si>
  <si>
    <t>POGS_NGC5584.fits.gz</t>
  </si>
  <si>
    <t>POGS_NGC5719.fits.gz</t>
  </si>
  <si>
    <t>POGS_NGC5775.fits.gz</t>
  </si>
  <si>
    <t>POGS_NGC5792.fits.gz</t>
  </si>
  <si>
    <t>POGS_NGC5879.fits.gz</t>
  </si>
  <si>
    <t>POGS_NGC5905.fits.gz</t>
  </si>
  <si>
    <t>POGS_NGC5907.fits.gz</t>
  </si>
  <si>
    <t>POGS_NGC5965.fits.gz</t>
  </si>
  <si>
    <t>POGS_NGC5985.fits.gz</t>
  </si>
  <si>
    <t>POGS_NGC6015.fits.gz</t>
  </si>
  <si>
    <t>POGS_NGC6239.fits.gz</t>
  </si>
  <si>
    <t>POGS_NGC6384.fits.gz</t>
  </si>
  <si>
    <t>POGS_NGC7331.fits.gz</t>
  </si>
  <si>
    <t>POGS_NGC7606.fits.gz</t>
  </si>
  <si>
    <t>POGS_NGC7721.fits.gz</t>
  </si>
  <si>
    <t>POGS_NGC7741.fits.gz</t>
  </si>
  <si>
    <t>POGS_NGC7814.fits.gz</t>
  </si>
  <si>
    <t>POGS_PGC007806.fits.gz</t>
  </si>
  <si>
    <t>POGS_UGC02082.fits.gz</t>
  </si>
  <si>
    <t>POGS_UGC02411.fits.gz</t>
  </si>
  <si>
    <t>POGS_UGC05522.fits.gz</t>
  </si>
  <si>
    <t>POGS_UGC07125.fits.gz</t>
  </si>
  <si>
    <t>POGS_UGC07321.fits.gz</t>
  </si>
  <si>
    <t>POGS_UGC07699.fits.gz</t>
  </si>
  <si>
    <t>POGS_UGC08041.fits.gz</t>
  </si>
  <si>
    <t>POGS_UGC08146.fits.gz</t>
  </si>
  <si>
    <t>POGS_UGC09242.fits.gz</t>
  </si>
  <si>
    <t>POGS_UGC09299.fits.gz</t>
  </si>
  <si>
    <t>POGS_UGC09858.fits.gz</t>
  </si>
  <si>
    <t xml:space="preserve">SB(s)d? edge-on                         </t>
  </si>
  <si>
    <t xml:space="preserve">Scd? edge-on                            </t>
  </si>
  <si>
    <t xml:space="preserve">(R)SA0^+ pec                            </t>
  </si>
  <si>
    <t xml:space="preserve">SB(r)bc? edge-on                        </t>
  </si>
  <si>
    <t xml:space="preserve">SAB(s)m                                 </t>
  </si>
  <si>
    <t xml:space="preserve">SAB(rs)c                                </t>
  </si>
  <si>
    <t xml:space="preserve">pec                                     </t>
  </si>
  <si>
    <t xml:space="preserve">Sa? edge-on                             </t>
  </si>
  <si>
    <t xml:space="preserve">SAB(r)c?                                </t>
  </si>
  <si>
    <t xml:space="preserve">SA(s)c? edge-on                         </t>
  </si>
  <si>
    <t xml:space="preserve">E                                       </t>
  </si>
  <si>
    <t xml:space="preserve">SB0^+(rs)                               </t>
  </si>
  <si>
    <t xml:space="preserve">SB(rs)m pec                             </t>
  </si>
  <si>
    <t xml:space="preserve">SA(s)c                                  </t>
  </si>
  <si>
    <t xml:space="preserve">SB(rs)bc                                </t>
  </si>
  <si>
    <t xml:space="preserve">SAB(rs)bc                               </t>
  </si>
  <si>
    <t xml:space="preserve">SA(s)cd                                 </t>
  </si>
  <si>
    <t xml:space="preserve">SB(s)b?                                 </t>
  </si>
  <si>
    <t xml:space="preserve">SA(rs)b                                 </t>
  </si>
  <si>
    <t xml:space="preserve">SB(rs)ab                                </t>
  </si>
  <si>
    <t xml:space="preserve">SA(s)c?                                 </t>
  </si>
  <si>
    <t xml:space="preserve">SA(r)b?                                 </t>
  </si>
  <si>
    <t xml:space="preserve">Sbc?                                    </t>
  </si>
  <si>
    <t xml:space="preserve">SB(s)c? edge-on                         </t>
  </si>
  <si>
    <t xml:space="preserve">SB(rs)c                                 </t>
  </si>
  <si>
    <t xml:space="preserve">SA(s)bc                                 </t>
  </si>
  <si>
    <t xml:space="preserve">SB(rs)cd                                </t>
  </si>
  <si>
    <t xml:space="preserve">SAB(rs)ab                               </t>
  </si>
  <si>
    <t xml:space="preserve">SB(s)m edge-on                          </t>
  </si>
  <si>
    <t xml:space="preserve">Sd?                                     </t>
  </si>
  <si>
    <t xml:space="preserve">SAB(r)c                                 </t>
  </si>
  <si>
    <t xml:space="preserve">SAB(rs)a                                </t>
  </si>
  <si>
    <t xml:space="preserve">SAB(s)b                                 </t>
  </si>
  <si>
    <t xml:space="preserve">RING                                    </t>
  </si>
  <si>
    <t xml:space="preserve">SA(rs)c?                                </t>
  </si>
  <si>
    <t xml:space="preserve">SA(s)b                                  </t>
  </si>
  <si>
    <t xml:space="preserve">SAB(r)ab                                </t>
  </si>
  <si>
    <t xml:space="preserve">SAB(s)cd?                               </t>
  </si>
  <si>
    <t xml:space="preserve">SAcd?                                   </t>
  </si>
  <si>
    <t xml:space="preserve">SAB(s)c                                 </t>
  </si>
  <si>
    <t xml:space="preserve">SB(r)bc                                 </t>
  </si>
  <si>
    <t xml:space="preserve">Sb edge-on                              </t>
  </si>
  <si>
    <t xml:space="preserve">S0 edge-on                              </t>
  </si>
  <si>
    <t xml:space="preserve">(R')SA(rs)bc                            </t>
  </si>
  <si>
    <t xml:space="preserve">SAB(s)cd? edge-on                       </t>
  </si>
  <si>
    <t xml:space="preserve">SAB(s)b? edge-on                        </t>
  </si>
  <si>
    <t xml:space="preserve">SB(rs)dm                                </t>
  </si>
  <si>
    <t xml:space="preserve">SA(s)cd? edge-on                        </t>
  </si>
  <si>
    <t xml:space="preserve">SA(s)bc?                                </t>
  </si>
  <si>
    <t xml:space="preserve">SAB(s)bc                                </t>
  </si>
  <si>
    <t xml:space="preserve">(R)SB0/a(s)                             </t>
  </si>
  <si>
    <t xml:space="preserve">SA(rs)ab? edge-on                       </t>
  </si>
  <si>
    <t xml:space="preserve">SA0^+(r)                                </t>
  </si>
  <si>
    <t xml:space="preserve">SA(s)b? edge-on                         </t>
  </si>
  <si>
    <t xml:space="preserve">SA(s)ab                                 </t>
  </si>
  <si>
    <t xml:space="preserve">SB0^+(s)? edge-on                       </t>
  </si>
  <si>
    <t xml:space="preserve">SB(rs)dm?                               </t>
  </si>
  <si>
    <t xml:space="preserve">SB(rs)d                                 </t>
  </si>
  <si>
    <t xml:space="preserve">SB(rs)b                                 </t>
  </si>
  <si>
    <t xml:space="preserve">SA(r)d                                  </t>
  </si>
  <si>
    <t xml:space="preserve">SAB(rs)b                                </t>
  </si>
  <si>
    <t xml:space="preserve">SA(s)dm?                                </t>
  </si>
  <si>
    <t xml:space="preserve">SA(s)a edge-on                          </t>
  </si>
  <si>
    <t xml:space="preserve">SA(rs)c                                 </t>
  </si>
  <si>
    <t xml:space="preserve">SAB(rs)cd                               </t>
  </si>
  <si>
    <t xml:space="preserve">SABc?                                   </t>
  </si>
  <si>
    <t xml:space="preserve">SAB(r)ab pec                            </t>
  </si>
  <si>
    <t xml:space="preserve">I0                                      </t>
  </si>
  <si>
    <t xml:space="preserve">(R)SA(rs)ab                             </t>
  </si>
  <si>
    <t xml:space="preserve">SA0^+(r)? edge-on                       </t>
  </si>
  <si>
    <t xml:space="preserve">SA(rs)bc                                </t>
  </si>
  <si>
    <t xml:space="preserve">SA(s)m                                  </t>
  </si>
  <si>
    <t xml:space="preserve">SA(s)bc? edge-on                        </t>
  </si>
  <si>
    <t xml:space="preserve">(R)SB(s)a                               </t>
  </si>
  <si>
    <t xml:space="preserve">SAB(s)ab pec                            </t>
  </si>
  <si>
    <t xml:space="preserve">SBc? edge-on                            </t>
  </si>
  <si>
    <t xml:space="preserve">SA(rs)bc?                               </t>
  </si>
  <si>
    <t xml:space="preserve">SB(r)b                                  </t>
  </si>
  <si>
    <t xml:space="preserve">Sb                                      </t>
  </si>
  <si>
    <t xml:space="preserve">SAB(r)b                                 </t>
  </si>
  <si>
    <t xml:space="preserve">SB(s)b pec?                             </t>
  </si>
  <si>
    <t xml:space="preserve">SAB(r)bc                                </t>
  </si>
  <si>
    <t xml:space="preserve">SB(s)cd                                 </t>
  </si>
  <si>
    <t xml:space="preserve">SA(s)ab? edge-on                        </t>
  </si>
  <si>
    <t xml:space="preserve">Sd? edge-on                             </t>
  </si>
  <si>
    <t xml:space="preserve">Scd?                                    </t>
  </si>
  <si>
    <t xml:space="preserve">S?                                      </t>
  </si>
  <si>
    <t xml:space="preserve">Sd                                      </t>
  </si>
  <si>
    <t xml:space="preserve">Sm                                      </t>
  </si>
  <si>
    <t xml:space="preserve">SBcd?                                   </t>
  </si>
  <si>
    <t xml:space="preserve">SB(s)d                                  </t>
  </si>
  <si>
    <t xml:space="preserve">SAB(s)d pec                             </t>
  </si>
  <si>
    <t xml:space="preserve">SABbc                                   </t>
  </si>
  <si>
    <t>'grp2cubes'</t>
  </si>
  <si>
    <t>ESO499-G033</t>
  </si>
  <si>
    <t>NGC3086</t>
  </si>
  <si>
    <t>UGC05369</t>
  </si>
  <si>
    <t>ESO499-G034</t>
  </si>
  <si>
    <t>UGC05376</t>
  </si>
  <si>
    <t>UGC05380</t>
  </si>
  <si>
    <t>UGC05378</t>
  </si>
  <si>
    <t>MCG-02-26-012</t>
  </si>
  <si>
    <t>ESO566-G043</t>
  </si>
  <si>
    <t>NGC3092</t>
  </si>
  <si>
    <t>UGC05381</t>
  </si>
  <si>
    <t>UGC05382</t>
  </si>
  <si>
    <t>UGC05385</t>
  </si>
  <si>
    <t>ESO567-G003</t>
  </si>
  <si>
    <t>NGC3094</t>
  </si>
  <si>
    <t>ESO567-G005</t>
  </si>
  <si>
    <t>ESO567-G006</t>
  </si>
  <si>
    <t>NGC3101</t>
  </si>
  <si>
    <t>UGC05392</t>
  </si>
  <si>
    <t>UGC05389</t>
  </si>
  <si>
    <t>MCG-01-26-011</t>
  </si>
  <si>
    <t>UGC05396</t>
  </si>
  <si>
    <t>UGC05391</t>
  </si>
  <si>
    <t>UGC05393</t>
  </si>
  <si>
    <t>UGC05394</t>
  </si>
  <si>
    <t>ESO567-G007</t>
  </si>
  <si>
    <t>ESO567-G008</t>
  </si>
  <si>
    <t>NGC3066</t>
  </si>
  <si>
    <t>NGC3098</t>
  </si>
  <si>
    <t>ESO499-G035</t>
  </si>
  <si>
    <t>UGC05403</t>
  </si>
  <si>
    <t>UGC05386</t>
  </si>
  <si>
    <t>ESO567-G009</t>
  </si>
  <si>
    <t>MCG-02-26-024</t>
  </si>
  <si>
    <t>UGC05409</t>
  </si>
  <si>
    <t>UGC05407</t>
  </si>
  <si>
    <t>IC0587</t>
  </si>
  <si>
    <t>MCG-02-26-027</t>
  </si>
  <si>
    <t>UGCA195</t>
  </si>
  <si>
    <t>UGC05413</t>
  </si>
  <si>
    <t>ESO499-G038</t>
  </si>
  <si>
    <t>UGC05412</t>
  </si>
  <si>
    <t>IC2537</t>
  </si>
  <si>
    <t>UGC05406</t>
  </si>
  <si>
    <t>MCG-01-26-013</t>
  </si>
  <si>
    <t>NGC3112</t>
  </si>
  <si>
    <t>NGC3110</t>
  </si>
  <si>
    <t>UGC05424</t>
  </si>
  <si>
    <t>CGCG008-031</t>
  </si>
  <si>
    <t>UGC05426</t>
  </si>
  <si>
    <t>UGC05427</t>
  </si>
  <si>
    <t>UGC05421</t>
  </si>
  <si>
    <t>ESO499-G040</t>
  </si>
  <si>
    <t>UGC05422</t>
  </si>
  <si>
    <t>UGC05431</t>
  </si>
  <si>
    <t>UGC05402</t>
  </si>
  <si>
    <t>FGC1009</t>
  </si>
  <si>
    <t>UGC05434</t>
  </si>
  <si>
    <t>UGC05415</t>
  </si>
  <si>
    <t>UGC05436</t>
  </si>
  <si>
    <t>UGC05440</t>
  </si>
  <si>
    <t>IC2541</t>
  </si>
  <si>
    <t>ESO567-G014</t>
  </si>
  <si>
    <t>ESO567-G013</t>
  </si>
  <si>
    <t>NGC3128</t>
  </si>
  <si>
    <t>UGC05444</t>
  </si>
  <si>
    <t>MCG-03-26-021</t>
  </si>
  <si>
    <t>NGC3127</t>
  </si>
  <si>
    <t>ESO567-G015</t>
  </si>
  <si>
    <t>UGC05446</t>
  </si>
  <si>
    <t>NGC3125</t>
  </si>
  <si>
    <t>UGC05448</t>
  </si>
  <si>
    <t>ESO567-G016</t>
  </si>
  <si>
    <t>NGC3124</t>
  </si>
  <si>
    <t>ESO499-G042</t>
  </si>
  <si>
    <t>ESO499-G043</t>
  </si>
  <si>
    <t>MCG-01-26-024</t>
  </si>
  <si>
    <t>ESO500-G001</t>
  </si>
  <si>
    <t>NGC3118</t>
  </si>
  <si>
    <t>ESO567-G018</t>
  </si>
  <si>
    <t>UGC05461</t>
  </si>
  <si>
    <t>ESO500-G003</t>
  </si>
  <si>
    <t>UGC05460</t>
  </si>
  <si>
    <t>UGC05462</t>
  </si>
  <si>
    <t>NGC3130</t>
  </si>
  <si>
    <t>NGC3126</t>
  </si>
  <si>
    <t>IC0594</t>
  </si>
  <si>
    <t>NGC3131</t>
  </si>
  <si>
    <t>UGC05457</t>
  </si>
  <si>
    <t>UGC05473</t>
  </si>
  <si>
    <t>UGC05474</t>
  </si>
  <si>
    <t>UGC05476</t>
  </si>
  <si>
    <t>NGC3138</t>
  </si>
  <si>
    <t>UGC05475</t>
  </si>
  <si>
    <t>ESO500-G004</t>
  </si>
  <si>
    <t>UGC05481</t>
  </si>
  <si>
    <t>ESO500-G005</t>
  </si>
  <si>
    <t>LCRSB100735.4-122405</t>
  </si>
  <si>
    <t>UGC05479</t>
  </si>
  <si>
    <t>UGC05482</t>
  </si>
  <si>
    <t>UGC05487</t>
  </si>
  <si>
    <t>UGCA204</t>
  </si>
  <si>
    <t>UGC05489</t>
  </si>
  <si>
    <t>ESO500-G007</t>
  </si>
  <si>
    <t>NGC3135</t>
  </si>
  <si>
    <t>ESO567-G021</t>
  </si>
  <si>
    <t>CGCG008-059</t>
  </si>
  <si>
    <t>ESO567-G022</t>
  </si>
  <si>
    <t>DDO076</t>
  </si>
  <si>
    <t>NGC3146</t>
  </si>
  <si>
    <t>UGC05493</t>
  </si>
  <si>
    <t>ESO500-G008</t>
  </si>
  <si>
    <t>UGC05490</t>
  </si>
  <si>
    <t>ESO567-G024</t>
  </si>
  <si>
    <t>ESO500-G009</t>
  </si>
  <si>
    <t>UGC05495</t>
  </si>
  <si>
    <t>UGC05492</t>
  </si>
  <si>
    <t>UGC05491</t>
  </si>
  <si>
    <t>UGC05496</t>
  </si>
  <si>
    <t>UGC05499</t>
  </si>
  <si>
    <t>ESO500-G010</t>
  </si>
  <si>
    <t>IC0598</t>
  </si>
  <si>
    <t>UGC05504</t>
  </si>
  <si>
    <t>NGC3153</t>
  </si>
  <si>
    <t>UGC05506</t>
  </si>
  <si>
    <t>NGC3165</t>
  </si>
  <si>
    <t>NGC3162</t>
  </si>
  <si>
    <t>UGC05509</t>
  </si>
  <si>
    <t>ESO500-G012</t>
  </si>
  <si>
    <t>ESO500-G013</t>
  </si>
  <si>
    <t>UGC05514</t>
  </si>
  <si>
    <t>ESO500-G014</t>
  </si>
  <si>
    <t>NGC3160</t>
  </si>
  <si>
    <t>UGC05522</t>
  </si>
  <si>
    <t>ESO500-G015</t>
  </si>
  <si>
    <t>ESO567-G026</t>
  </si>
  <si>
    <t>UGC05508</t>
  </si>
  <si>
    <t>UGC05524</t>
  </si>
  <si>
    <t>NGC3197</t>
  </si>
  <si>
    <t>UGC05526</t>
  </si>
  <si>
    <t>NGC3173</t>
  </si>
  <si>
    <t>ESO500-G017</t>
  </si>
  <si>
    <t>ESO567-G027</t>
  </si>
  <si>
    <t>ESO567-G028</t>
  </si>
  <si>
    <t>ESO436-G004</t>
  </si>
  <si>
    <t>ESO500-G018</t>
  </si>
  <si>
    <t>UGC05520</t>
  </si>
  <si>
    <t>UGC05529</t>
  </si>
  <si>
    <t>MCG-02-26-041</t>
  </si>
  <si>
    <t>UGC05533</t>
  </si>
  <si>
    <t>ESO436-G005</t>
  </si>
  <si>
    <t>NGC3144</t>
  </si>
  <si>
    <t>UGC05537</t>
  </si>
  <si>
    <t>UGC05531</t>
  </si>
  <si>
    <t>ESO567-G032</t>
  </si>
  <si>
    <t>UGC05535</t>
  </si>
  <si>
    <t>UGC05530</t>
  </si>
  <si>
    <t>NGC3178</t>
  </si>
  <si>
    <t>UGC05534</t>
  </si>
  <si>
    <t>ESO436-G007</t>
  </si>
  <si>
    <t>UGC05543</t>
  </si>
  <si>
    <t>UGC05540</t>
  </si>
  <si>
    <t>NGC3177</t>
  </si>
  <si>
    <t>UGC05548</t>
  </si>
  <si>
    <t>ESO567-G034</t>
  </si>
  <si>
    <t>ESO567-G035</t>
  </si>
  <si>
    <t>ESO567-G036</t>
  </si>
  <si>
    <t>ESO567-G038</t>
  </si>
  <si>
    <t>UGC05546</t>
  </si>
  <si>
    <t>IC0600</t>
  </si>
  <si>
    <t>UGC05549</t>
  </si>
  <si>
    <t>ESO567-G041</t>
  </si>
  <si>
    <t>UGC05552</t>
  </si>
  <si>
    <t>ESO500-G020</t>
  </si>
  <si>
    <t>NGC3185</t>
  </si>
  <si>
    <t>UGC05550</t>
  </si>
  <si>
    <t>NGC3155</t>
  </si>
  <si>
    <t>ESO567-G042</t>
  </si>
  <si>
    <t>NGC3187</t>
  </si>
  <si>
    <t>ESO500-G021</t>
  </si>
  <si>
    <t>UGC05553</t>
  </si>
  <si>
    <t>ESO567-G043</t>
  </si>
  <si>
    <t>IC0602</t>
  </si>
  <si>
    <t>UGC05558</t>
  </si>
  <si>
    <t>UGC05563</t>
  </si>
  <si>
    <t>ESO500-G022</t>
  </si>
  <si>
    <t>ESO567-G046</t>
  </si>
  <si>
    <t>IC2561</t>
  </si>
  <si>
    <t>UGC05564</t>
  </si>
  <si>
    <t>ESO567-G047</t>
  </si>
  <si>
    <t>ESO500-G023</t>
  </si>
  <si>
    <t>IC0603</t>
  </si>
  <si>
    <t>NGC3182</t>
  </si>
  <si>
    <t>NGC3203</t>
  </si>
  <si>
    <t>UGC05573</t>
  </si>
  <si>
    <t>NGC3208</t>
  </si>
  <si>
    <t>ESO567-G048</t>
  </si>
  <si>
    <t>UGC05571</t>
  </si>
  <si>
    <t>UGC05574</t>
  </si>
  <si>
    <t>ESO567-G050</t>
  </si>
  <si>
    <t>UGC05577</t>
  </si>
  <si>
    <t>ESO567-G053</t>
  </si>
  <si>
    <t>NGC3204</t>
  </si>
  <si>
    <t>ESO500-G027</t>
  </si>
  <si>
    <t>ESO436-IG011</t>
  </si>
  <si>
    <t>ESO500-G029</t>
  </si>
  <si>
    <t>NGC3202</t>
  </si>
  <si>
    <t>UGC05583</t>
  </si>
  <si>
    <t>ESO567-G054</t>
  </si>
  <si>
    <t>UGC05576</t>
  </si>
  <si>
    <t>UGC05570</t>
  </si>
  <si>
    <t>ESO500-G031</t>
  </si>
  <si>
    <t>NGC3207</t>
  </si>
  <si>
    <t>NGC3213</t>
  </si>
  <si>
    <t>UGC05591</t>
  </si>
  <si>
    <t>ESO567-G056</t>
  </si>
  <si>
    <t>NGC3206</t>
  </si>
  <si>
    <t>ESO567-G057</t>
  </si>
  <si>
    <t>NGC3183</t>
  </si>
  <si>
    <t>UGC05597</t>
  </si>
  <si>
    <t>UGC05594</t>
  </si>
  <si>
    <t>NGC3233</t>
  </si>
  <si>
    <t>UGC05598</t>
  </si>
  <si>
    <t>UGC05602</t>
  </si>
  <si>
    <t>UGC05607</t>
  </si>
  <si>
    <t>IC2568</t>
  </si>
  <si>
    <t>UGC05599</t>
  </si>
  <si>
    <t>UGC05608</t>
  </si>
  <si>
    <t>UGC05604</t>
  </si>
  <si>
    <t>ESO568-G002</t>
  </si>
  <si>
    <t>ESO500-G032</t>
  </si>
  <si>
    <t>UGC05616</t>
  </si>
  <si>
    <t>UGC05619</t>
  </si>
  <si>
    <t>UGC05621</t>
  </si>
  <si>
    <t>NGC3220</t>
  </si>
  <si>
    <t>UGC05625</t>
  </si>
  <si>
    <t>CGCG009-018</t>
  </si>
  <si>
    <t>MCG-01-27-007</t>
  </si>
  <si>
    <t>IC0607</t>
  </si>
  <si>
    <t>UGC05627</t>
  </si>
  <si>
    <t>ESO436-G014</t>
  </si>
  <si>
    <t>FGC1062</t>
  </si>
  <si>
    <t>UGC05609</t>
  </si>
  <si>
    <t>NGC3240</t>
  </si>
  <si>
    <t>ESO500-G034</t>
  </si>
  <si>
    <t>UGC05632</t>
  </si>
  <si>
    <t>ESO568-G004</t>
  </si>
  <si>
    <t>ESO500-G035</t>
  </si>
  <si>
    <t>ESO500-G036</t>
  </si>
  <si>
    <t>MCG-03-27-010</t>
  </si>
  <si>
    <t>ESO568-G006</t>
  </si>
  <si>
    <t>NGC3225</t>
  </si>
  <si>
    <t>CGCG094-042</t>
  </si>
  <si>
    <t>UGC05639</t>
  </si>
  <si>
    <t>MCG-02-27-001</t>
  </si>
  <si>
    <t>IC0609</t>
  </si>
  <si>
    <t>ESO568-G007</t>
  </si>
  <si>
    <t>UGC05642</t>
  </si>
  <si>
    <t>ESO436-G018</t>
  </si>
  <si>
    <t>UGC05644</t>
  </si>
  <si>
    <t>CGCG154-013</t>
  </si>
  <si>
    <t>ESO436-G019</t>
  </si>
  <si>
    <t>UGC05646</t>
  </si>
  <si>
    <t>UGC05634</t>
  </si>
  <si>
    <t>UGC05647</t>
  </si>
  <si>
    <t>ESO436-G021</t>
  </si>
  <si>
    <t>UGC05651</t>
  </si>
  <si>
    <t>IC0610</t>
  </si>
  <si>
    <t>ESO568-G009</t>
  </si>
  <si>
    <t>ESO568-G010</t>
  </si>
  <si>
    <t>UGC05654</t>
  </si>
  <si>
    <t>ESO500-G039</t>
  </si>
  <si>
    <t>CGCG009-036</t>
  </si>
  <si>
    <t>UGC05655</t>
  </si>
  <si>
    <t>ESO500-G040</t>
  </si>
  <si>
    <t>ESO568-G011</t>
  </si>
  <si>
    <t>NGC3246</t>
  </si>
  <si>
    <t>UGC05660</t>
  </si>
  <si>
    <t>ESO568-G012</t>
  </si>
  <si>
    <t>UGC05656</t>
  </si>
  <si>
    <t>UGC05657</t>
  </si>
  <si>
    <t>ESO500-G041</t>
  </si>
  <si>
    <t>FGC1071</t>
  </si>
  <si>
    <t>UGC05645</t>
  </si>
  <si>
    <t>ESO500-G043</t>
  </si>
  <si>
    <t>ESO500-G042</t>
  </si>
  <si>
    <t>IC0615</t>
  </si>
  <si>
    <t>ESO436-G023</t>
  </si>
  <si>
    <t>ESO500-G044</t>
  </si>
  <si>
    <t>NGC3212</t>
  </si>
  <si>
    <t>UGC05672</t>
  </si>
  <si>
    <t>NGC3253</t>
  </si>
  <si>
    <t>UGC05675</t>
  </si>
  <si>
    <t>UGC05677</t>
  </si>
  <si>
    <t>NGC3215</t>
  </si>
  <si>
    <t>ESO500-G045</t>
  </si>
  <si>
    <t>UGC05679</t>
  </si>
  <si>
    <t>UGC05681</t>
  </si>
  <si>
    <t>UGC05676</t>
  </si>
  <si>
    <t>UGC05687</t>
  </si>
  <si>
    <t>NGC3251</t>
  </si>
  <si>
    <t>MCG-03-27-016</t>
  </si>
  <si>
    <t>UGC05680</t>
  </si>
  <si>
    <t>UGC05690</t>
  </si>
  <si>
    <t>ESO500-G046</t>
  </si>
  <si>
    <t>ESO501-G001</t>
  </si>
  <si>
    <t>MCG-01-27-009</t>
  </si>
  <si>
    <t>UGC05695</t>
  </si>
  <si>
    <t>UGC05693</t>
  </si>
  <si>
    <t>UGC05696</t>
  </si>
  <si>
    <t>UGC05702</t>
  </si>
  <si>
    <t>UGC05697</t>
  </si>
  <si>
    <t>UGC05698</t>
  </si>
  <si>
    <t>UGC05704</t>
  </si>
  <si>
    <t>2MFGC08152</t>
  </si>
  <si>
    <t>ESO501-G002</t>
  </si>
  <si>
    <t>UGC05689</t>
  </si>
  <si>
    <t>UGC05682</t>
  </si>
  <si>
    <t>UGC05707</t>
  </si>
  <si>
    <t>UGC05700</t>
  </si>
  <si>
    <t>ESO568-G013</t>
  </si>
  <si>
    <t>MCG-01-27-011</t>
  </si>
  <si>
    <t>ESO436-G031</t>
  </si>
  <si>
    <t>UGC05710</t>
  </si>
  <si>
    <t>UGC05712</t>
  </si>
  <si>
    <t>UGC05715</t>
  </si>
  <si>
    <t>UGC05713</t>
  </si>
  <si>
    <t>UGC05714</t>
  </si>
  <si>
    <t>UGC05723</t>
  </si>
  <si>
    <t>NGC3274</t>
  </si>
  <si>
    <t>NGC3264</t>
  </si>
  <si>
    <t>NGC3259</t>
  </si>
  <si>
    <t>ESO501-G007</t>
  </si>
  <si>
    <t>UGC05729</t>
  </si>
  <si>
    <t>ESO436-G034</t>
  </si>
  <si>
    <t>UGC05722</t>
  </si>
  <si>
    <t>IC0616</t>
  </si>
  <si>
    <t>NGC3285A</t>
  </si>
  <si>
    <t>MCG-01-27-015</t>
  </si>
  <si>
    <t>NGC3277</t>
  </si>
  <si>
    <t>ESO501-G010</t>
  </si>
  <si>
    <t>ESO501-G011</t>
  </si>
  <si>
    <t>UGC05727</t>
  </si>
  <si>
    <t>ESO568-G017</t>
  </si>
  <si>
    <t>NGC3285</t>
  </si>
  <si>
    <t>ESO501-G014</t>
  </si>
  <si>
    <t>ESO436-G036</t>
  </si>
  <si>
    <t>UGC05737</t>
  </si>
  <si>
    <t>UGC05734</t>
  </si>
  <si>
    <t>NGC3252</t>
  </si>
  <si>
    <t>NGC3285B</t>
  </si>
  <si>
    <t>NGC3279</t>
  </si>
  <si>
    <t>UGC05745</t>
  </si>
  <si>
    <t>UGC05740</t>
  </si>
  <si>
    <t>NGC3287</t>
  </si>
  <si>
    <t>UGC05743</t>
  </si>
  <si>
    <t>ESO437-G001</t>
  </si>
  <si>
    <t>ESO436-G046</t>
  </si>
  <si>
    <t>MCG-01-27-020</t>
  </si>
  <si>
    <t>ESO437-G002</t>
  </si>
  <si>
    <t>UGC05728</t>
  </si>
  <si>
    <t>UGC05746</t>
  </si>
  <si>
    <t>MCG-01-27-021</t>
  </si>
  <si>
    <t>NGC3290</t>
  </si>
  <si>
    <t>ESO501-G021</t>
  </si>
  <si>
    <t>IC0623</t>
  </si>
  <si>
    <t>ESO501-G022</t>
  </si>
  <si>
    <t>ESO437-G004</t>
  </si>
  <si>
    <t>MCG-02-27-009</t>
  </si>
  <si>
    <t>UGC05750</t>
  </si>
  <si>
    <t>UGC05751</t>
  </si>
  <si>
    <t>ESO437-G006</t>
  </si>
  <si>
    <t>IC0624</t>
  </si>
  <si>
    <t>NGC3294</t>
  </si>
  <si>
    <t>UGC05760</t>
  </si>
  <si>
    <t>ESO501-G033</t>
  </si>
  <si>
    <t>NGC3299</t>
  </si>
  <si>
    <t>UGC05762</t>
  </si>
  <si>
    <t>ESO501-G035</t>
  </si>
  <si>
    <t>ESO501-G037</t>
  </si>
  <si>
    <t>ESO437-G010</t>
  </si>
  <si>
    <t>ESO568-G019</t>
  </si>
  <si>
    <t>ESO501-G040</t>
  </si>
  <si>
    <t>ESO501-G039</t>
  </si>
  <si>
    <t>ESO501-G042</t>
  </si>
  <si>
    <t>ESO501-G044</t>
  </si>
  <si>
    <t>NGC3306</t>
  </si>
  <si>
    <t>NGC3314A</t>
  </si>
  <si>
    <t>UGC05771</t>
  </si>
  <si>
    <t>UGC05775</t>
  </si>
  <si>
    <t>UGC05765</t>
  </si>
  <si>
    <t>ESO501-G051</t>
  </si>
  <si>
    <t>UGC05779</t>
  </si>
  <si>
    <t>IC0628</t>
  </si>
  <si>
    <t>ESO501-G052</t>
  </si>
  <si>
    <t>ESO501-G053</t>
  </si>
  <si>
    <t>NGC3304</t>
  </si>
  <si>
    <t>UGC05778</t>
  </si>
  <si>
    <t>ESO501-G060</t>
  </si>
  <si>
    <t>ESO437-G019</t>
  </si>
  <si>
    <t>ESO437-G020</t>
  </si>
  <si>
    <t>UGC05783</t>
  </si>
  <si>
    <t>UGC05784</t>
  </si>
  <si>
    <t>UGC05757</t>
  </si>
  <si>
    <t>ESO437-G022</t>
  </si>
  <si>
    <t>ESO437-G023</t>
  </si>
  <si>
    <t>UGC05787</t>
  </si>
  <si>
    <t>ESO501-G065</t>
  </si>
  <si>
    <t>ESO437-G025</t>
  </si>
  <si>
    <t>ESO437-G026</t>
  </si>
  <si>
    <t>UGC05788</t>
  </si>
  <si>
    <t>NGC3321</t>
  </si>
  <si>
    <t>ESO437-G029</t>
  </si>
  <si>
    <t>IC0632</t>
  </si>
  <si>
    <t>ESO501-G068</t>
  </si>
  <si>
    <t>UGC05793</t>
  </si>
  <si>
    <t>ESO437-G031</t>
  </si>
  <si>
    <t>ESO501-G069</t>
  </si>
  <si>
    <t>ESO501-G070</t>
  </si>
  <si>
    <t>UGC05791</t>
  </si>
  <si>
    <t>NGC3335</t>
  </si>
  <si>
    <t>NGC3320</t>
  </si>
  <si>
    <t>NGC3323</t>
  </si>
  <si>
    <t>UGC05798</t>
  </si>
  <si>
    <t>NGC3327</t>
  </si>
  <si>
    <t>UGC05802</t>
  </si>
  <si>
    <t>ESO437-G034</t>
  </si>
  <si>
    <t>NGC3096</t>
  </si>
  <si>
    <t>UGC05383</t>
  </si>
  <si>
    <t>NGC3073</t>
  </si>
  <si>
    <t>UGC05395</t>
  </si>
  <si>
    <t>NGC3065</t>
  </si>
  <si>
    <t>UGC05400</t>
  </si>
  <si>
    <t>MCG-02-26-028</t>
  </si>
  <si>
    <t>NGC3106</t>
  </si>
  <si>
    <t>NGC3115DW01</t>
  </si>
  <si>
    <t>ESO499-G041</t>
  </si>
  <si>
    <t>NGC3111</t>
  </si>
  <si>
    <t>ESO567-G019</t>
  </si>
  <si>
    <t>MCG-02-26-031</t>
  </si>
  <si>
    <t>NGC3139</t>
  </si>
  <si>
    <t>MCG-03-26-030</t>
  </si>
  <si>
    <t>NGC3156</t>
  </si>
  <si>
    <t>UGC05515</t>
  </si>
  <si>
    <t>NGC3163</t>
  </si>
  <si>
    <t>ESO500-G019</t>
  </si>
  <si>
    <t>NGC3171</t>
  </si>
  <si>
    <t>UGC05547</t>
  </si>
  <si>
    <t>NGC3179</t>
  </si>
  <si>
    <t>MCG-02-26-042</t>
  </si>
  <si>
    <t>ESO567-G044</t>
  </si>
  <si>
    <t>ESO567-G049</t>
  </si>
  <si>
    <t>ESO567-G052</t>
  </si>
  <si>
    <t>NGC3222</t>
  </si>
  <si>
    <t>NGC3230</t>
  </si>
  <si>
    <t>UGC05600</t>
  </si>
  <si>
    <t>ESO500-G037</t>
  </si>
  <si>
    <t>NGC3234</t>
  </si>
  <si>
    <t>NGC3237</t>
  </si>
  <si>
    <t>ESO436-G020</t>
  </si>
  <si>
    <t>ESO568-G008</t>
  </si>
  <si>
    <t>NGC3243</t>
  </si>
  <si>
    <t>NGC3238</t>
  </si>
  <si>
    <t>NGC3245</t>
  </si>
  <si>
    <t>NGC3248</t>
  </si>
  <si>
    <t>CGCG009-062</t>
  </si>
  <si>
    <t>ESO501-G003</t>
  </si>
  <si>
    <t>MCG-01-27-013</t>
  </si>
  <si>
    <t>NGC3282</t>
  </si>
  <si>
    <t>MCG-01-27-018</t>
  </si>
  <si>
    <t>NGC3266</t>
  </si>
  <si>
    <t>ESO501-G013</t>
  </si>
  <si>
    <t>ESO436-G044</t>
  </si>
  <si>
    <t>ESO568-G018</t>
  </si>
  <si>
    <t>ESO501-G026</t>
  </si>
  <si>
    <t>ESO501-G025</t>
  </si>
  <si>
    <t>ESO501-G024</t>
  </si>
  <si>
    <t>NGC3292</t>
  </si>
  <si>
    <t>ESO501-G027</t>
  </si>
  <si>
    <t>IC2594</t>
  </si>
  <si>
    <t>IC2590</t>
  </si>
  <si>
    <t>NGC3308</t>
  </si>
  <si>
    <t>ESO437-G008</t>
  </si>
  <si>
    <t>UGC05759</t>
  </si>
  <si>
    <t>ESO437-G009</t>
  </si>
  <si>
    <t>NGC3300</t>
  </si>
  <si>
    <t>2MASXJ10364122-2733392</t>
  </si>
  <si>
    <t>ESO437-G011</t>
  </si>
  <si>
    <t>ESO437-G013</t>
  </si>
  <si>
    <t>IC0626</t>
  </si>
  <si>
    <t>ESO437-G015</t>
  </si>
  <si>
    <t>ESO501-G047</t>
  </si>
  <si>
    <t>NGC3315</t>
  </si>
  <si>
    <t>NGC3316</t>
  </si>
  <si>
    <t>ESO437-G017</t>
  </si>
  <si>
    <t>ESO501-G056</t>
  </si>
  <si>
    <t>IC2597</t>
  </si>
  <si>
    <t>ESO437-G021</t>
  </si>
  <si>
    <t>IC0630</t>
  </si>
  <si>
    <t>ESO437-G027</t>
  </si>
  <si>
    <t>ESO501-G066</t>
  </si>
  <si>
    <t>NGC3325</t>
  </si>
  <si>
    <t>AM1001-270</t>
  </si>
  <si>
    <t>UGC05433</t>
  </si>
  <si>
    <t>UGCA200</t>
  </si>
  <si>
    <t>ESO435-G039</t>
  </si>
  <si>
    <t>UGC05442</t>
  </si>
  <si>
    <t>UGC05453</t>
  </si>
  <si>
    <t>UGC05451</t>
  </si>
  <si>
    <t>UGC05456</t>
  </si>
  <si>
    <t>UGC05455</t>
  </si>
  <si>
    <t>UGC05478</t>
  </si>
  <si>
    <t>UGC05539</t>
  </si>
  <si>
    <t>UGC05541</t>
  </si>
  <si>
    <t>UGC05575</t>
  </si>
  <si>
    <t>UGC05626</t>
  </si>
  <si>
    <t>DDO078</t>
  </si>
  <si>
    <t>UGC05671</t>
  </si>
  <si>
    <t>UGC05686</t>
  </si>
  <si>
    <t>UGC05706</t>
  </si>
  <si>
    <t>UGC05701</t>
  </si>
  <si>
    <t>UGC05720</t>
  </si>
  <si>
    <t>SGC1030.2-1715</t>
  </si>
  <si>
    <t>ESO501-G009</t>
  </si>
  <si>
    <t>ESO501-G012</t>
  </si>
  <si>
    <t>UGC05739</t>
  </si>
  <si>
    <t>UGC05764</t>
  </si>
  <si>
    <t>UGC05781</t>
  </si>
  <si>
    <t>UGC05797</t>
  </si>
  <si>
    <t>NGC3091</t>
  </si>
  <si>
    <t>NGC3090</t>
  </si>
  <si>
    <t>UGC05432</t>
  </si>
  <si>
    <t>NGC3119</t>
  </si>
  <si>
    <t>UGC05477</t>
  </si>
  <si>
    <t>ESO435-G049</t>
  </si>
  <si>
    <t>NGC3158</t>
  </si>
  <si>
    <t>NGC3161</t>
  </si>
  <si>
    <t>NGC3193</t>
  </si>
  <si>
    <t>NGC3209</t>
  </si>
  <si>
    <t>NGC3216</t>
  </si>
  <si>
    <t>UGC05596</t>
  </si>
  <si>
    <t>UGC05667NED02</t>
  </si>
  <si>
    <t>IC2586</t>
  </si>
  <si>
    <t>NGC3305</t>
  </si>
  <si>
    <t>NGC3284</t>
  </si>
  <si>
    <t>NGC3309</t>
  </si>
  <si>
    <t>RC30958.6-0916</t>
  </si>
  <si>
    <t>RC31003.8-1206</t>
  </si>
  <si>
    <t>RC31005.4-1115</t>
  </si>
  <si>
    <t>'NEDgalPV2_150..160d_-30..80d_1..3'</t>
  </si>
  <si>
    <t>CGCG011-048</t>
  </si>
  <si>
    <t>NGC3610</t>
  </si>
  <si>
    <t>NGC3615</t>
  </si>
  <si>
    <t>NGC3617</t>
  </si>
  <si>
    <t>UGC06300</t>
  </si>
  <si>
    <t>NGC3605</t>
  </si>
  <si>
    <t>NGC3599</t>
  </si>
  <si>
    <t>NGC3595</t>
  </si>
  <si>
    <t>NGC3598</t>
  </si>
  <si>
    <t>UGC06250</t>
  </si>
  <si>
    <t>NGC3562</t>
  </si>
  <si>
    <t>UGC06239</t>
  </si>
  <si>
    <t>NGC3551</t>
  </si>
  <si>
    <t>IC0670</t>
  </si>
  <si>
    <t>NGC3520</t>
  </si>
  <si>
    <t>NGC3522</t>
  </si>
  <si>
    <t>NGC3491</t>
  </si>
  <si>
    <t>UGC06071</t>
  </si>
  <si>
    <t>IC0659</t>
  </si>
  <si>
    <t>UGC05991</t>
  </si>
  <si>
    <t>NGC3407</t>
  </si>
  <si>
    <t>UGC05955</t>
  </si>
  <si>
    <t>NGC3415</t>
  </si>
  <si>
    <t>NGC3402</t>
  </si>
  <si>
    <t>UGC05928</t>
  </si>
  <si>
    <t>IC0642</t>
  </si>
  <si>
    <t>UGC05893</t>
  </si>
  <si>
    <t>NGC3348</t>
  </si>
  <si>
    <t>NGC3375</t>
  </si>
  <si>
    <t>NGC3343</t>
  </si>
  <si>
    <t>ESO501-G089</t>
  </si>
  <si>
    <t>NGC3357</t>
  </si>
  <si>
    <t>UGC06333</t>
  </si>
  <si>
    <t>UGC06331</t>
  </si>
  <si>
    <t>ESO570-G016</t>
  </si>
  <si>
    <t>UGC06306</t>
  </si>
  <si>
    <t>UGC06287</t>
  </si>
  <si>
    <t>UGC06258</t>
  </si>
  <si>
    <t>UGC06248</t>
  </si>
  <si>
    <t>ESO502-G023</t>
  </si>
  <si>
    <t>UGC06181</t>
  </si>
  <si>
    <t>UGC06171</t>
  </si>
  <si>
    <t>UGC06151</t>
  </si>
  <si>
    <t>UGC06145</t>
  </si>
  <si>
    <t>UGC06133</t>
  </si>
  <si>
    <t>UGC06112</t>
  </si>
  <si>
    <t>UGC06095</t>
  </si>
  <si>
    <t>UGC06055</t>
  </si>
  <si>
    <t>ESO502-G004</t>
  </si>
  <si>
    <t>ESO569-G023</t>
  </si>
  <si>
    <t>UGC06035</t>
  </si>
  <si>
    <t>UGC06027</t>
  </si>
  <si>
    <t>NGC3445</t>
  </si>
  <si>
    <t>ESO569-G020</t>
  </si>
  <si>
    <t>UGC06022</t>
  </si>
  <si>
    <t>UGC06016</t>
  </si>
  <si>
    <t>UGC06018</t>
  </si>
  <si>
    <t>NGC3447b</t>
  </si>
  <si>
    <t>UGC05999</t>
  </si>
  <si>
    <t>UGC05979</t>
  </si>
  <si>
    <t>UGC05989</t>
  </si>
  <si>
    <t>UGC05948</t>
  </si>
  <si>
    <t>UGC05947</t>
  </si>
  <si>
    <t>UGC05945</t>
  </si>
  <si>
    <t>NGC3396</t>
  </si>
  <si>
    <t>UGC05918</t>
  </si>
  <si>
    <t>IC2604</t>
  </si>
  <si>
    <t>UGC05921</t>
  </si>
  <si>
    <t>UGC05917</t>
  </si>
  <si>
    <t>UGC05883</t>
  </si>
  <si>
    <t>UGC05846</t>
  </si>
  <si>
    <t>ESO501-G083</t>
  </si>
  <si>
    <t>NGC3355</t>
  </si>
  <si>
    <t>UGC05812</t>
  </si>
  <si>
    <t>ESO501-G074</t>
  </si>
  <si>
    <t>UGC06334</t>
  </si>
  <si>
    <t>NGC3619</t>
  </si>
  <si>
    <t>UGC06312</t>
  </si>
  <si>
    <t>NGC3593</t>
  </si>
  <si>
    <t>NGC3591</t>
  </si>
  <si>
    <t>UGC06233</t>
  </si>
  <si>
    <t>UGC06216</t>
  </si>
  <si>
    <t>NGC3546</t>
  </si>
  <si>
    <t>NGC3497</t>
  </si>
  <si>
    <t>IC0669</t>
  </si>
  <si>
    <t>NGC3524</t>
  </si>
  <si>
    <t>CGCG010-071</t>
  </si>
  <si>
    <t>UGC06097</t>
  </si>
  <si>
    <t>CGCG038-069</t>
  </si>
  <si>
    <t>IC0653</t>
  </si>
  <si>
    <t>NGC3427</t>
  </si>
  <si>
    <t>NGC3418</t>
  </si>
  <si>
    <t>NGC3400</t>
  </si>
  <si>
    <t>NGC3404</t>
  </si>
  <si>
    <t>UGC05923</t>
  </si>
  <si>
    <t>CGCG010-018</t>
  </si>
  <si>
    <t>MCG-03-28-003</t>
  </si>
  <si>
    <t>MCG-03-27-026</t>
  </si>
  <si>
    <t>UGC06324</t>
  </si>
  <si>
    <t>UGC06322</t>
  </si>
  <si>
    <t>ESO503-G009</t>
  </si>
  <si>
    <t>NGC3594</t>
  </si>
  <si>
    <t>ESO503-G007</t>
  </si>
  <si>
    <t>MCG-02-29-014</t>
  </si>
  <si>
    <t>CGCG011-031</t>
  </si>
  <si>
    <t>NGC3597</t>
  </si>
  <si>
    <t>MCG-02-29-013</t>
  </si>
  <si>
    <t>ESO503-G001</t>
  </si>
  <si>
    <t>NGC3580</t>
  </si>
  <si>
    <t>IC0676</t>
  </si>
  <si>
    <t>NGC3569</t>
  </si>
  <si>
    <t>NGC3570</t>
  </si>
  <si>
    <t>NGC3563B</t>
  </si>
  <si>
    <t>UGC06218NOTES01</t>
  </si>
  <si>
    <t>NGC3540</t>
  </si>
  <si>
    <t>UGC06176</t>
  </si>
  <si>
    <t>UGC06175NED02</t>
  </si>
  <si>
    <t>NGC3516</t>
  </si>
  <si>
    <t>CGCG038-125</t>
  </si>
  <si>
    <t>MCG-02-28-048</t>
  </si>
  <si>
    <t>MCG-02-28-045</t>
  </si>
  <si>
    <t>UGC06137</t>
  </si>
  <si>
    <t>MCG-01-28-023</t>
  </si>
  <si>
    <t>UGC06131</t>
  </si>
  <si>
    <t>MCG-02-28-037</t>
  </si>
  <si>
    <t>IC0664</t>
  </si>
  <si>
    <t>UGC06068</t>
  </si>
  <si>
    <t>NGC3483</t>
  </si>
  <si>
    <t>UGC06062</t>
  </si>
  <si>
    <t>ESO569-G027</t>
  </si>
  <si>
    <t>ESO502-G005</t>
  </si>
  <si>
    <t>NGC3468</t>
  </si>
  <si>
    <t>NGC3458</t>
  </si>
  <si>
    <t>NGC3462</t>
  </si>
  <si>
    <t>IC0654</t>
  </si>
  <si>
    <t>ESO569-G016</t>
  </si>
  <si>
    <t>NGC3388</t>
  </si>
  <si>
    <t>MCG-02-28-016</t>
  </si>
  <si>
    <t>NGC3413</t>
  </si>
  <si>
    <t>NGC3419</t>
  </si>
  <si>
    <t>NGC3422</t>
  </si>
  <si>
    <t>UGC05936</t>
  </si>
  <si>
    <t>NGC3399</t>
  </si>
  <si>
    <t>CGCG010-025</t>
  </si>
  <si>
    <t>ESO569-G012</t>
  </si>
  <si>
    <t>CGCG241-013</t>
  </si>
  <si>
    <t>NGC3385</t>
  </si>
  <si>
    <t>ESO501-G099</t>
  </si>
  <si>
    <t>UGC05896</t>
  </si>
  <si>
    <t>NGC3369</t>
  </si>
  <si>
    <t>UGC05870</t>
  </si>
  <si>
    <t>ESO437-G057</t>
  </si>
  <si>
    <t>NGC3352</t>
  </si>
  <si>
    <t>ESO501-G084</t>
  </si>
  <si>
    <t>UGC05833</t>
  </si>
  <si>
    <t>ESO437-G045</t>
  </si>
  <si>
    <t>UGC05819</t>
  </si>
  <si>
    <t>NGC3334</t>
  </si>
  <si>
    <t>ESO437-G038</t>
  </si>
  <si>
    <t>NGC3332</t>
  </si>
  <si>
    <t>UGC06340</t>
  </si>
  <si>
    <t>UGC06335</t>
  </si>
  <si>
    <t>UGC06336</t>
  </si>
  <si>
    <t>CGCG011-055</t>
  </si>
  <si>
    <t>ESO570-G018</t>
  </si>
  <si>
    <t>MCG-02-29-018</t>
  </si>
  <si>
    <t>UGC06332</t>
  </si>
  <si>
    <t>ESO438-G021</t>
  </si>
  <si>
    <t>ESO570-G017</t>
  </si>
  <si>
    <t>ESO438-G020</t>
  </si>
  <si>
    <t>ESO503-G013</t>
  </si>
  <si>
    <t>UGC06325</t>
  </si>
  <si>
    <t>NGC3614</t>
  </si>
  <si>
    <t>UGC06320</t>
  </si>
  <si>
    <t>NGC3612</t>
  </si>
  <si>
    <t>FGC1224</t>
  </si>
  <si>
    <t>UGC06311</t>
  </si>
  <si>
    <t>NGC3609</t>
  </si>
  <si>
    <t>UGC06309</t>
  </si>
  <si>
    <t>ESO503-G011</t>
  </si>
  <si>
    <t>UGC06307</t>
  </si>
  <si>
    <t>UGC06308</t>
  </si>
  <si>
    <t>CGCG011-044</t>
  </si>
  <si>
    <t>ESO438-G018</t>
  </si>
  <si>
    <t>NGC3604</t>
  </si>
  <si>
    <t>UGC06301</t>
  </si>
  <si>
    <t>UGC06302</t>
  </si>
  <si>
    <t>UGCA230</t>
  </si>
  <si>
    <t>ESO503-G010</t>
  </si>
  <si>
    <t>ESO503-G008</t>
  </si>
  <si>
    <t>UGC06296</t>
  </si>
  <si>
    <t>UGC06291</t>
  </si>
  <si>
    <t>UGC06294</t>
  </si>
  <si>
    <t>UGC06292</t>
  </si>
  <si>
    <t>CGCG156-040</t>
  </si>
  <si>
    <t>NGC3600</t>
  </si>
  <si>
    <t>ESO503-G006</t>
  </si>
  <si>
    <t>IC2668</t>
  </si>
  <si>
    <t>UGC06279</t>
  </si>
  <si>
    <t>NGC3589</t>
  </si>
  <si>
    <t>ESO438-G016</t>
  </si>
  <si>
    <t>UGC06269</t>
  </si>
  <si>
    <t>ESO438-G015</t>
  </si>
  <si>
    <t>UGC06273</t>
  </si>
  <si>
    <t>KUG1112-104</t>
  </si>
  <si>
    <t>ESO503-G004</t>
  </si>
  <si>
    <t>UGC06265</t>
  </si>
  <si>
    <t>UGC06271</t>
  </si>
  <si>
    <t>UGC06268</t>
  </si>
  <si>
    <t>NGC3592</t>
  </si>
  <si>
    <t>NGC3583</t>
  </si>
  <si>
    <t>ESO503-G002</t>
  </si>
  <si>
    <t>IC0677</t>
  </si>
  <si>
    <t>UGC06256</t>
  </si>
  <si>
    <t>UGC06260</t>
  </si>
  <si>
    <t>NGC3577</t>
  </si>
  <si>
    <t>UGC06254</t>
  </si>
  <si>
    <t>LCRSB111056.7-055903</t>
  </si>
  <si>
    <t>UGC06249</t>
  </si>
  <si>
    <t>UGC06235</t>
  </si>
  <si>
    <t>UGC06247</t>
  </si>
  <si>
    <t>UGC06246</t>
  </si>
  <si>
    <t>ESO570-G013</t>
  </si>
  <si>
    <t>ESO502-G024</t>
  </si>
  <si>
    <t>ESO438-G012</t>
  </si>
  <si>
    <t>MCG-01-29-005</t>
  </si>
  <si>
    <t>UGC06236</t>
  </si>
  <si>
    <t>NGC3544</t>
  </si>
  <si>
    <t>UGC06223</t>
  </si>
  <si>
    <t>UGC06232</t>
  </si>
  <si>
    <t>UGCA228</t>
  </si>
  <si>
    <t>NGC3561</t>
  </si>
  <si>
    <t>IC0674</t>
  </si>
  <si>
    <t>CGCG011-019</t>
  </si>
  <si>
    <t>UGC06219</t>
  </si>
  <si>
    <t>NGC3543</t>
  </si>
  <si>
    <t>ESO438-G010</t>
  </si>
  <si>
    <t>ESO570-G010</t>
  </si>
  <si>
    <t>ESO438-G009</t>
  </si>
  <si>
    <t>MCG-02-29-008</t>
  </si>
  <si>
    <t>NGC3559</t>
  </si>
  <si>
    <t>UGC06212</t>
  </si>
  <si>
    <t>UGC06210</t>
  </si>
  <si>
    <t>UGC06205</t>
  </si>
  <si>
    <t>UGC06208</t>
  </si>
  <si>
    <t>NGC3547</t>
  </si>
  <si>
    <t>UGC06207</t>
  </si>
  <si>
    <t>IC2627</t>
  </si>
  <si>
    <t>UGC06199</t>
  </si>
  <si>
    <t>UGC06202</t>
  </si>
  <si>
    <t>IC0673</t>
  </si>
  <si>
    <t>ESO502-G020</t>
  </si>
  <si>
    <t>NGC3539</t>
  </si>
  <si>
    <t>UGC06194</t>
  </si>
  <si>
    <t>UGCA226</t>
  </si>
  <si>
    <t>NGC3534B</t>
  </si>
  <si>
    <t>NGC3534</t>
  </si>
  <si>
    <t>NGC3536</t>
  </si>
  <si>
    <t>NGC3535</t>
  </si>
  <si>
    <t>NGC3541</t>
  </si>
  <si>
    <t>UGC06186</t>
  </si>
  <si>
    <t>UGC06177</t>
  </si>
  <si>
    <t>UGC06184</t>
  </si>
  <si>
    <t>MCG-02-29-001</t>
  </si>
  <si>
    <t>CGCG185-010</t>
  </si>
  <si>
    <t>UGC06183</t>
  </si>
  <si>
    <t>UGC06179</t>
  </si>
  <si>
    <t>UGC06185</t>
  </si>
  <si>
    <t>IC0671</t>
  </si>
  <si>
    <t>UGC06173</t>
  </si>
  <si>
    <t>NGC3529</t>
  </si>
  <si>
    <t>UGC06154</t>
  </si>
  <si>
    <t>NGC3527</t>
  </si>
  <si>
    <t>MCG-02-28-049</t>
  </si>
  <si>
    <t>UGC06168</t>
  </si>
  <si>
    <t>UGC06165</t>
  </si>
  <si>
    <t>UGC06169</t>
  </si>
  <si>
    <t>NGC3526</t>
  </si>
  <si>
    <t>UGC06162</t>
  </si>
  <si>
    <t>UGC06163</t>
  </si>
  <si>
    <t>UGC06161</t>
  </si>
  <si>
    <t>UGC06156</t>
  </si>
  <si>
    <t>UGC06157</t>
  </si>
  <si>
    <t>FGC1195</t>
  </si>
  <si>
    <t>ESO570-G003</t>
  </si>
  <si>
    <t>UGC06152</t>
  </si>
  <si>
    <t>UGC06149</t>
  </si>
  <si>
    <t>UGC06155</t>
  </si>
  <si>
    <t>UGC06148</t>
  </si>
  <si>
    <t>CGCG038-121</t>
  </si>
  <si>
    <t>MCG-01-28-024</t>
  </si>
  <si>
    <t>ESO570-G002</t>
  </si>
  <si>
    <t>NGC3517</t>
  </si>
  <si>
    <t>ESO502-G016</t>
  </si>
  <si>
    <t>UGC06140</t>
  </si>
  <si>
    <t>UGC06138</t>
  </si>
  <si>
    <t>UGC06141</t>
  </si>
  <si>
    <t>UGC06135</t>
  </si>
  <si>
    <t>UGC06136</t>
  </si>
  <si>
    <t>NGC3509</t>
  </si>
  <si>
    <t>UGC06130</t>
  </si>
  <si>
    <t>NGC3512</t>
  </si>
  <si>
    <t>NGC3514</t>
  </si>
  <si>
    <t>NGC3513</t>
  </si>
  <si>
    <t>UGC06125</t>
  </si>
  <si>
    <t>MCG-03-28-033</t>
  </si>
  <si>
    <t>UGC06121</t>
  </si>
  <si>
    <t>MCG-03-28-032</t>
  </si>
  <si>
    <t>NGC3506</t>
  </si>
  <si>
    <t>NGC3504</t>
  </si>
  <si>
    <t>UGC06117</t>
  </si>
  <si>
    <t>NGC3523</t>
  </si>
  <si>
    <t>NGC3508</t>
  </si>
  <si>
    <t>ESO502-G012</t>
  </si>
  <si>
    <t>MCG-01-28-022</t>
  </si>
  <si>
    <t>UGC06109</t>
  </si>
  <si>
    <t>UGC06111</t>
  </si>
  <si>
    <t>ESO502-G010</t>
  </si>
  <si>
    <t>MCG-02-28-041</t>
  </si>
  <si>
    <t>ESO502-G009</t>
  </si>
  <si>
    <t>UGC06106</t>
  </si>
  <si>
    <t>6dFJ1101579-144412</t>
  </si>
  <si>
    <t>ESO569-G032</t>
  </si>
  <si>
    <t>UGC06101</t>
  </si>
  <si>
    <t>NGC3500</t>
  </si>
  <si>
    <t>UGC06104</t>
  </si>
  <si>
    <t>UGC06100</t>
  </si>
  <si>
    <t>NGC3493</t>
  </si>
  <si>
    <t>NGC3488</t>
  </si>
  <si>
    <t>NGC3487</t>
  </si>
  <si>
    <t>UGC06080</t>
  </si>
  <si>
    <t>UGC06091</t>
  </si>
  <si>
    <t>UGC06085</t>
  </si>
  <si>
    <t>UGC06086</t>
  </si>
  <si>
    <t>UGC06065</t>
  </si>
  <si>
    <t>UGC06083</t>
  </si>
  <si>
    <t>MCG-02-28-032</t>
  </si>
  <si>
    <t>UGC06075</t>
  </si>
  <si>
    <t>UGC06078</t>
  </si>
  <si>
    <t>NGC3485</t>
  </si>
  <si>
    <t>UGC06074</t>
  </si>
  <si>
    <t>MCG-02-28-031</t>
  </si>
  <si>
    <t>UGC06051</t>
  </si>
  <si>
    <t>NGC3465</t>
  </si>
  <si>
    <t>NGC3478</t>
  </si>
  <si>
    <t>MCG-01-28-013</t>
  </si>
  <si>
    <t>MCG-01-28-012</t>
  </si>
  <si>
    <t>ESO569-G031</t>
  </si>
  <si>
    <t>NGC3471</t>
  </si>
  <si>
    <t>UGC06066</t>
  </si>
  <si>
    <t>NGC3479</t>
  </si>
  <si>
    <t>UGC06061</t>
  </si>
  <si>
    <t>UGC06063</t>
  </si>
  <si>
    <t>NGC3470</t>
  </si>
  <si>
    <t>MCG-02-28-026</t>
  </si>
  <si>
    <t>NGC3475</t>
  </si>
  <si>
    <t>ESO569-G030</t>
  </si>
  <si>
    <t>UGC06054</t>
  </si>
  <si>
    <t>MCG-01-28-011</t>
  </si>
  <si>
    <t>NGC3473</t>
  </si>
  <si>
    <t>ESO569-G029</t>
  </si>
  <si>
    <t>IC0657</t>
  </si>
  <si>
    <t>ESO569-G028</t>
  </si>
  <si>
    <t>ESO502-IG006</t>
  </si>
  <si>
    <t>UGC06047</t>
  </si>
  <si>
    <t>ESO569-G024</t>
  </si>
  <si>
    <t>NGC3469</t>
  </si>
  <si>
    <t>UGC06046</t>
  </si>
  <si>
    <t>UGC06044</t>
  </si>
  <si>
    <t>UGC06039</t>
  </si>
  <si>
    <t>NGC3466</t>
  </si>
  <si>
    <t>UGC06043</t>
  </si>
  <si>
    <t>ESO502-G003</t>
  </si>
  <si>
    <t>UGC06032</t>
  </si>
  <si>
    <t>UGC06040</t>
  </si>
  <si>
    <t>UGC06036</t>
  </si>
  <si>
    <t>VV466</t>
  </si>
  <si>
    <t>UGC06033</t>
  </si>
  <si>
    <t>NGC3463</t>
  </si>
  <si>
    <t>NGC3435</t>
  </si>
  <si>
    <t>NGC3459</t>
  </si>
  <si>
    <t>NGC3464</t>
  </si>
  <si>
    <t>NGC3455</t>
  </si>
  <si>
    <t>NGC3454</t>
  </si>
  <si>
    <t>UGC06019</t>
  </si>
  <si>
    <t>NGC3451</t>
  </si>
  <si>
    <t>MCG-01-28-005</t>
  </si>
  <si>
    <t>UGC06020</t>
  </si>
  <si>
    <t>NGC3452</t>
  </si>
  <si>
    <t>UGC06017</t>
  </si>
  <si>
    <t>NGC3456</t>
  </si>
  <si>
    <t>ESO569-G019</t>
  </si>
  <si>
    <t>ESO569-G018</t>
  </si>
  <si>
    <t>ESO437-G070</t>
  </si>
  <si>
    <t>UGC06010</t>
  </si>
  <si>
    <t>NGC3403</t>
  </si>
  <si>
    <t>NGC3440</t>
  </si>
  <si>
    <t>UGC06014</t>
  </si>
  <si>
    <t>NGC3453</t>
  </si>
  <si>
    <t>UGC06012</t>
  </si>
  <si>
    <t>UGC06008</t>
  </si>
  <si>
    <t>ESO437-G069</t>
  </si>
  <si>
    <t>MCG-01-28-004</t>
  </si>
  <si>
    <t>NGC3443</t>
  </si>
  <si>
    <t>NGC3444</t>
  </si>
  <si>
    <t>UGC05990</t>
  </si>
  <si>
    <t>NGC3437</t>
  </si>
  <si>
    <t>UGC05994</t>
  </si>
  <si>
    <t>UGC05971</t>
  </si>
  <si>
    <t>UGC05976</t>
  </si>
  <si>
    <t>NGC3434</t>
  </si>
  <si>
    <t>NGC3424</t>
  </si>
  <si>
    <t>NGC3426</t>
  </si>
  <si>
    <t>2MASXJ10513744-1707292</t>
  </si>
  <si>
    <t>UGC05961</t>
  </si>
  <si>
    <t>UGC05974</t>
  </si>
  <si>
    <t>NGC3398</t>
  </si>
  <si>
    <t>NGC3428</t>
  </si>
  <si>
    <t>CGCG010-037</t>
  </si>
  <si>
    <t>NGC3419A</t>
  </si>
  <si>
    <t>MCG-01-28-003</t>
  </si>
  <si>
    <t>UGC05958</t>
  </si>
  <si>
    <t>NGC3431</t>
  </si>
  <si>
    <t>UGC05957</t>
  </si>
  <si>
    <t>UGC05951</t>
  </si>
  <si>
    <t>ESO501-G102</t>
  </si>
  <si>
    <t>NGC3421</t>
  </si>
  <si>
    <t>UGC05926</t>
  </si>
  <si>
    <t>NGC3394</t>
  </si>
  <si>
    <t>UGC05932</t>
  </si>
  <si>
    <t>NGC3409</t>
  </si>
  <si>
    <t>IC2606</t>
  </si>
  <si>
    <t>UGC05943</t>
  </si>
  <si>
    <t>NGC3420</t>
  </si>
  <si>
    <t>ESO569-G013</t>
  </si>
  <si>
    <t>UGC05940</t>
  </si>
  <si>
    <t>UGC05934</t>
  </si>
  <si>
    <t>CGCG010-030</t>
  </si>
  <si>
    <t>NGC3395</t>
  </si>
  <si>
    <t>UGC05929</t>
  </si>
  <si>
    <t>ESO501-G101</t>
  </si>
  <si>
    <t>UGC05919</t>
  </si>
  <si>
    <t>UGC05924</t>
  </si>
  <si>
    <t>ESO437-G064</t>
  </si>
  <si>
    <t>ESO569-G011</t>
  </si>
  <si>
    <t>UGC05922</t>
  </si>
  <si>
    <t>2MASXJ10485752-0445374</t>
  </si>
  <si>
    <t>NGC3391</t>
  </si>
  <si>
    <t>ESO569-G010</t>
  </si>
  <si>
    <t>UGC05916</t>
  </si>
  <si>
    <t>NGC3364</t>
  </si>
  <si>
    <t>ESO569-G009</t>
  </si>
  <si>
    <t>NGC3389</t>
  </si>
  <si>
    <t>UGC05910</t>
  </si>
  <si>
    <t>UGC05912</t>
  </si>
  <si>
    <t>NGC3381</t>
  </si>
  <si>
    <t>NGC3393</t>
  </si>
  <si>
    <t>NGC3380</t>
  </si>
  <si>
    <t>ESO569-G008</t>
  </si>
  <si>
    <t>ESO569-G007</t>
  </si>
  <si>
    <t>NGC3450</t>
  </si>
  <si>
    <t>UGC05900</t>
  </si>
  <si>
    <t>NGC3374</t>
  </si>
  <si>
    <t>UGC05877</t>
  </si>
  <si>
    <t>UGC05898</t>
  </si>
  <si>
    <t>UGC05895</t>
  </si>
  <si>
    <t>UGC05897</t>
  </si>
  <si>
    <t>UGC05894</t>
  </si>
  <si>
    <t>UGC05892</t>
  </si>
  <si>
    <t>NGC3376</t>
  </si>
  <si>
    <t>NGC3377A</t>
  </si>
  <si>
    <t>NGC3383</t>
  </si>
  <si>
    <t>ESO501-G098</t>
  </si>
  <si>
    <t>UGC05884</t>
  </si>
  <si>
    <t>UGC05879</t>
  </si>
  <si>
    <t>UGC05886</t>
  </si>
  <si>
    <t>ESO501-G096</t>
  </si>
  <si>
    <t>UGC05881</t>
  </si>
  <si>
    <t>ESO569-G004</t>
  </si>
  <si>
    <t>UGC05876</t>
  </si>
  <si>
    <t>NGC3367</t>
  </si>
  <si>
    <t>ESO501-G093</t>
  </si>
  <si>
    <t>ESO501-G094</t>
  </si>
  <si>
    <t>UGC05872</t>
  </si>
  <si>
    <t>UGC05874</t>
  </si>
  <si>
    <t>UGC05854</t>
  </si>
  <si>
    <t>UGC05871</t>
  </si>
  <si>
    <t>UGC05868</t>
  </si>
  <si>
    <t>UGC05869</t>
  </si>
  <si>
    <t>ESO437-G060</t>
  </si>
  <si>
    <t>ESO501-G091</t>
  </si>
  <si>
    <t>UGC05862</t>
  </si>
  <si>
    <t>NGC3353</t>
  </si>
  <si>
    <t>ESO569-G003</t>
  </si>
  <si>
    <t>FGC1130</t>
  </si>
  <si>
    <t>MCG-02-28-006</t>
  </si>
  <si>
    <t>NGC3363</t>
  </si>
  <si>
    <t>UGC05861</t>
  </si>
  <si>
    <t>UGC05867</t>
  </si>
  <si>
    <t>UGC05859</t>
  </si>
  <si>
    <t>UGC05841</t>
  </si>
  <si>
    <t>NGC3362</t>
  </si>
  <si>
    <t>UGC05856</t>
  </si>
  <si>
    <t>UGC05853</t>
  </si>
  <si>
    <t>ESO501-G090</t>
  </si>
  <si>
    <t>NGC3329</t>
  </si>
  <si>
    <t>UGC05855</t>
  </si>
  <si>
    <t>UGC05843</t>
  </si>
  <si>
    <t>NGC3361</t>
  </si>
  <si>
    <t>UGC05848</t>
  </si>
  <si>
    <t>ESO501-G088</t>
  </si>
  <si>
    <t>NGC3360</t>
  </si>
  <si>
    <t>NGC3356</t>
  </si>
  <si>
    <t>VV410</t>
  </si>
  <si>
    <t>UGC05844</t>
  </si>
  <si>
    <t>ESO501-G087</t>
  </si>
  <si>
    <t>UGC05834</t>
  </si>
  <si>
    <t>UGC05847</t>
  </si>
  <si>
    <t>ESO501-G085</t>
  </si>
  <si>
    <t>ESO501-G086</t>
  </si>
  <si>
    <t>NGC3346</t>
  </si>
  <si>
    <t>ESO437-G054</t>
  </si>
  <si>
    <t>UGCA217</t>
  </si>
  <si>
    <t>UGC05836</t>
  </si>
  <si>
    <t>ESO501-G082</t>
  </si>
  <si>
    <t>ESO568-G023</t>
  </si>
  <si>
    <t>UGC05832</t>
  </si>
  <si>
    <t>ESO501-G081</t>
  </si>
  <si>
    <t>UGC05830</t>
  </si>
  <si>
    <t>IC0625</t>
  </si>
  <si>
    <t>UGC05828</t>
  </si>
  <si>
    <t>ESO437-G046</t>
  </si>
  <si>
    <t>NGC3340</t>
  </si>
  <si>
    <t>UGC05825</t>
  </si>
  <si>
    <t>UGC05822</t>
  </si>
  <si>
    <t>IC0635</t>
  </si>
  <si>
    <t>UGC05815</t>
  </si>
  <si>
    <t>ESO437-G041</t>
  </si>
  <si>
    <t>UGC05809</t>
  </si>
  <si>
    <t>ESO501-G078</t>
  </si>
  <si>
    <t>UGC05818</t>
  </si>
  <si>
    <t>ESO568-G021</t>
  </si>
  <si>
    <t>ESO501-G077</t>
  </si>
  <si>
    <t>ESO437-G040</t>
  </si>
  <si>
    <t>UGC05816</t>
  </si>
  <si>
    <t>MCG-03-27-024</t>
  </si>
  <si>
    <t>ESO437-G039</t>
  </si>
  <si>
    <t>ESO501-G075</t>
  </si>
  <si>
    <t>ESO568-G020</t>
  </si>
  <si>
    <t>FGC1118</t>
  </si>
  <si>
    <t>UGC05810</t>
  </si>
  <si>
    <t>ESO501-G073</t>
  </si>
  <si>
    <t>UGC05806</t>
  </si>
  <si>
    <t>UGC05782</t>
  </si>
  <si>
    <t>UGC05805</t>
  </si>
  <si>
    <t>UGC05804</t>
  </si>
  <si>
    <t>NGC3336</t>
  </si>
  <si>
    <t>NGC3331</t>
  </si>
  <si>
    <t>RC31057.6-1550</t>
  </si>
  <si>
    <t>'NEDgalPV2_160..170d_-30..80d_1..3'</t>
  </si>
  <si>
    <t>UGC06338</t>
  </si>
  <si>
    <t>UGC06341</t>
  </si>
  <si>
    <t>NGC3626</t>
  </si>
  <si>
    <t>CGCG011-062</t>
  </si>
  <si>
    <t>NGC3638</t>
  </si>
  <si>
    <t>ESO570-G019</t>
  </si>
  <si>
    <t>NGC3622</t>
  </si>
  <si>
    <t>NGC3633</t>
  </si>
  <si>
    <t>NGC3625</t>
  </si>
  <si>
    <t>NGC3635</t>
  </si>
  <si>
    <t>NGC3629</t>
  </si>
  <si>
    <t>ESO503-G015</t>
  </si>
  <si>
    <t>NGC3637</t>
  </si>
  <si>
    <t>UGC06355</t>
  </si>
  <si>
    <t>UGC06357</t>
  </si>
  <si>
    <t>UGC06353</t>
  </si>
  <si>
    <t>MCG-01-29-011</t>
  </si>
  <si>
    <t>UGC06354</t>
  </si>
  <si>
    <t>UGC06362</t>
  </si>
  <si>
    <t>UGC06363</t>
  </si>
  <si>
    <t>IC2735</t>
  </si>
  <si>
    <t>UGC06366</t>
  </si>
  <si>
    <t>UGC06372</t>
  </si>
  <si>
    <t>NGC3644</t>
  </si>
  <si>
    <t>ESO439-G002</t>
  </si>
  <si>
    <t>UGC06371</t>
  </si>
  <si>
    <t>UGC06375</t>
  </si>
  <si>
    <t>MCG-02-29-021</t>
  </si>
  <si>
    <t>UGC06384</t>
  </si>
  <si>
    <t>UGC06380</t>
  </si>
  <si>
    <t>UGC06383</t>
  </si>
  <si>
    <t>UGC06378</t>
  </si>
  <si>
    <t>NGC3649</t>
  </si>
  <si>
    <t>UGC06381</t>
  </si>
  <si>
    <t>NGC3642</t>
  </si>
  <si>
    <t>IC2763</t>
  </si>
  <si>
    <t>NGC3650</t>
  </si>
  <si>
    <t>NGC3652</t>
  </si>
  <si>
    <t>UGC06390</t>
  </si>
  <si>
    <t>MCG-01-29-015</t>
  </si>
  <si>
    <t>UGC06393</t>
  </si>
  <si>
    <t>NGC3655</t>
  </si>
  <si>
    <t>UGC06397</t>
  </si>
  <si>
    <t>UGC06398</t>
  </si>
  <si>
    <t>UGC06402</t>
  </si>
  <si>
    <t>UGC06399</t>
  </si>
  <si>
    <t>UGC06400</t>
  </si>
  <si>
    <t>NGC3660</t>
  </si>
  <si>
    <t>NGC3661</t>
  </si>
  <si>
    <t>ESO570-G020</t>
  </si>
  <si>
    <t>NGC3659</t>
  </si>
  <si>
    <t>NGC3662</t>
  </si>
  <si>
    <t>NGC3657</t>
  </si>
  <si>
    <t>NGC3663</t>
  </si>
  <si>
    <t>UGC06414</t>
  </si>
  <si>
    <t>UGC06410</t>
  </si>
  <si>
    <t>UGC06415</t>
  </si>
  <si>
    <t>NGC3654</t>
  </si>
  <si>
    <t>NGC3667</t>
  </si>
  <si>
    <t>ESO570-G022</t>
  </si>
  <si>
    <t>NGC3667A</t>
  </si>
  <si>
    <t>NGC3664</t>
  </si>
  <si>
    <t>UGC06417</t>
  </si>
  <si>
    <t>NGC3666</t>
  </si>
  <si>
    <t>UGC06424</t>
  </si>
  <si>
    <t>UGC06404</t>
  </si>
  <si>
    <t>UGC06425</t>
  </si>
  <si>
    <t>NGC3670</t>
  </si>
  <si>
    <t>MCG-02-29-027</t>
  </si>
  <si>
    <t>UGC06428</t>
  </si>
  <si>
    <t>UGC06429</t>
  </si>
  <si>
    <t>NGC3669</t>
  </si>
  <si>
    <t>NGC3668</t>
  </si>
  <si>
    <t>UGC06434</t>
  </si>
  <si>
    <t>IC2810</t>
  </si>
  <si>
    <t>UGC06437</t>
  </si>
  <si>
    <t>LCRSB112324.2-112948</t>
  </si>
  <si>
    <t>UGC06440</t>
  </si>
  <si>
    <t>UGC06442</t>
  </si>
  <si>
    <t>NGC3677</t>
  </si>
  <si>
    <t>NGC3681</t>
  </si>
  <si>
    <t>IC2822</t>
  </si>
  <si>
    <t>UGC06446</t>
  </si>
  <si>
    <t>ESO503-G017</t>
  </si>
  <si>
    <t>IC2764</t>
  </si>
  <si>
    <t>UGC06454</t>
  </si>
  <si>
    <t>UGC06452</t>
  </si>
  <si>
    <t>UGC06455</t>
  </si>
  <si>
    <t>KUG1124-106</t>
  </si>
  <si>
    <t>ESO439-G009</t>
  </si>
  <si>
    <t>NGC3683</t>
  </si>
  <si>
    <t>ESO439-G010</t>
  </si>
  <si>
    <t>NGC3682</t>
  </si>
  <si>
    <t>MCG-01-29-023</t>
  </si>
  <si>
    <t>NGC3688</t>
  </si>
  <si>
    <t>UGC06462</t>
  </si>
  <si>
    <t>UGC06461</t>
  </si>
  <si>
    <t>NGC3687</t>
  </si>
  <si>
    <t>NGC3691</t>
  </si>
  <si>
    <t>CGCG039-190</t>
  </si>
  <si>
    <t>NGC3689</t>
  </si>
  <si>
    <t>UGC06465</t>
  </si>
  <si>
    <t>UGC06466</t>
  </si>
  <si>
    <t>IC2853</t>
  </si>
  <si>
    <t>NGC3690NED01</t>
  </si>
  <si>
    <t>IC2857</t>
  </si>
  <si>
    <t>UGC06476</t>
  </si>
  <si>
    <t>UGC06478</t>
  </si>
  <si>
    <t>NGC3696</t>
  </si>
  <si>
    <t>UGC06468</t>
  </si>
  <si>
    <t>NGC3697</t>
  </si>
  <si>
    <t>ESO571-G002</t>
  </si>
  <si>
    <t>UGC06473</t>
  </si>
  <si>
    <t>UGC06483</t>
  </si>
  <si>
    <t>IC0699</t>
  </si>
  <si>
    <t>ESO439-G012</t>
  </si>
  <si>
    <t>UGC06489</t>
  </si>
  <si>
    <t>NGC3683A</t>
  </si>
  <si>
    <t>UGC06488</t>
  </si>
  <si>
    <t>ESO503-G018</t>
  </si>
  <si>
    <t>NGC3695</t>
  </si>
  <si>
    <t>UGC06492</t>
  </si>
  <si>
    <t>NGC3701</t>
  </si>
  <si>
    <t>FGC1258</t>
  </si>
  <si>
    <t>ESO503-G019</t>
  </si>
  <si>
    <t>UGC06497</t>
  </si>
  <si>
    <t>NGC3702</t>
  </si>
  <si>
    <t>IC2889</t>
  </si>
  <si>
    <t>UGC06481</t>
  </si>
  <si>
    <t>UGC06500</t>
  </si>
  <si>
    <t>MCG-02-29-039</t>
  </si>
  <si>
    <t>ESO571-G005</t>
  </si>
  <si>
    <t>NGC3712</t>
  </si>
  <si>
    <t>UGC06507</t>
  </si>
  <si>
    <t>UGC06509</t>
  </si>
  <si>
    <t>UGC06510</t>
  </si>
  <si>
    <t>NGC3715</t>
  </si>
  <si>
    <t>UGC06502</t>
  </si>
  <si>
    <t>UGC06512</t>
  </si>
  <si>
    <t>UGC06517</t>
  </si>
  <si>
    <t>UGC06519</t>
  </si>
  <si>
    <t>NGC3719</t>
  </si>
  <si>
    <t>NGC3720</t>
  </si>
  <si>
    <t>UGC06520</t>
  </si>
  <si>
    <t>NGC3752</t>
  </si>
  <si>
    <t>UGC06526</t>
  </si>
  <si>
    <t>UGC06525</t>
  </si>
  <si>
    <t>UGC06528</t>
  </si>
  <si>
    <t>UGC06527NOTES02</t>
  </si>
  <si>
    <t>UGC06533</t>
  </si>
  <si>
    <t>UGC06530</t>
  </si>
  <si>
    <t>MCG-02-30-003</t>
  </si>
  <si>
    <t>IC0706</t>
  </si>
  <si>
    <t>UGC06535</t>
  </si>
  <si>
    <t>NGC3728</t>
  </si>
  <si>
    <t>UGC06534</t>
  </si>
  <si>
    <t>UGC06539</t>
  </si>
  <si>
    <t>ESO503-G022</t>
  </si>
  <si>
    <t>FGC1272</t>
  </si>
  <si>
    <t>NGC3725</t>
  </si>
  <si>
    <t>UGC06544</t>
  </si>
  <si>
    <t>UGC06546</t>
  </si>
  <si>
    <t>UGC06545</t>
  </si>
  <si>
    <t>CGCG012-022</t>
  </si>
  <si>
    <t>NGC3729</t>
  </si>
  <si>
    <t>ESO503-G024</t>
  </si>
  <si>
    <t>UGC06551</t>
  </si>
  <si>
    <t>IC2933</t>
  </si>
  <si>
    <t>NGC3732</t>
  </si>
  <si>
    <t>MCG-01-30-004</t>
  </si>
  <si>
    <t>MCG-01-30-002</t>
  </si>
  <si>
    <t>ESO503-G025</t>
  </si>
  <si>
    <t>UGC06552</t>
  </si>
  <si>
    <t>NGC3734</t>
  </si>
  <si>
    <t>IC0712</t>
  </si>
  <si>
    <t>UGC06556</t>
  </si>
  <si>
    <t>ESO503-G026</t>
  </si>
  <si>
    <t>UGC06558</t>
  </si>
  <si>
    <t>UGC06559</t>
  </si>
  <si>
    <t>ESO571-G006</t>
  </si>
  <si>
    <t>UGC06561</t>
  </si>
  <si>
    <t>ESO504-G001</t>
  </si>
  <si>
    <t>NGC3739</t>
  </si>
  <si>
    <t>UGC06566</t>
  </si>
  <si>
    <t>NGC3738</t>
  </si>
  <si>
    <t>UGC06570</t>
  </si>
  <si>
    <t>UGC06569</t>
  </si>
  <si>
    <t>UGC06571</t>
  </si>
  <si>
    <t>CGCG012-035</t>
  </si>
  <si>
    <t>NGC3777</t>
  </si>
  <si>
    <t>IC2941</t>
  </si>
  <si>
    <t>NGC3740</t>
  </si>
  <si>
    <t>ESO571-G008</t>
  </si>
  <si>
    <t>ESO504-G003</t>
  </si>
  <si>
    <t>UGC06575</t>
  </si>
  <si>
    <t>NGC3763</t>
  </si>
  <si>
    <t>NGC3755</t>
  </si>
  <si>
    <t>ESO571-G009</t>
  </si>
  <si>
    <t>MCG-02-30-010</t>
  </si>
  <si>
    <t>MCG-01-30-011</t>
  </si>
  <si>
    <t>UGC06580</t>
  </si>
  <si>
    <t>ESO504-G004</t>
  </si>
  <si>
    <t>NGC3759A</t>
  </si>
  <si>
    <t>UGC06586</t>
  </si>
  <si>
    <t>NGC3765</t>
  </si>
  <si>
    <t>UGC06588</t>
  </si>
  <si>
    <t>ESO571-G010</t>
  </si>
  <si>
    <t>NGC3762</t>
  </si>
  <si>
    <t>UGC06594</t>
  </si>
  <si>
    <t>NGC3746</t>
  </si>
  <si>
    <t>MCG-01-30-013</t>
  </si>
  <si>
    <t>UGC06592</t>
  </si>
  <si>
    <t>NGC3772</t>
  </si>
  <si>
    <t>NGC3769A</t>
  </si>
  <si>
    <t>NGC3753</t>
  </si>
  <si>
    <t>NGC3770</t>
  </si>
  <si>
    <t>MCG-03-30-003</t>
  </si>
  <si>
    <t>UGC06603</t>
  </si>
  <si>
    <t>NGC3789</t>
  </si>
  <si>
    <t>ESO504-G005</t>
  </si>
  <si>
    <t>ESO439-G020</t>
  </si>
  <si>
    <t>MCG-02-30-011</t>
  </si>
  <si>
    <t>ESO571-G011</t>
  </si>
  <si>
    <t>UGC06607</t>
  </si>
  <si>
    <t>NGC3774</t>
  </si>
  <si>
    <t>ESO504-G006</t>
  </si>
  <si>
    <t>UGC06610</t>
  </si>
  <si>
    <t>NGC3779</t>
  </si>
  <si>
    <t>UGC06611</t>
  </si>
  <si>
    <t>MRK1302</t>
  </si>
  <si>
    <t>ESO571-G012</t>
  </si>
  <si>
    <t>ESO571-G013</t>
  </si>
  <si>
    <t>ESO504-G007</t>
  </si>
  <si>
    <t>ESO504-G008</t>
  </si>
  <si>
    <t>UGC06613</t>
  </si>
  <si>
    <t>UGC06614</t>
  </si>
  <si>
    <t>NGC3782</t>
  </si>
  <si>
    <t>NGC3795A</t>
  </si>
  <si>
    <t>UGC06619</t>
  </si>
  <si>
    <t>NGC3784</t>
  </si>
  <si>
    <t>ESO571-G014</t>
  </si>
  <si>
    <t>NGC3786</t>
  </si>
  <si>
    <t>NGC3788</t>
  </si>
  <si>
    <t>NGC3790</t>
  </si>
  <si>
    <t>UGC06627</t>
  </si>
  <si>
    <t>UGC06628</t>
  </si>
  <si>
    <t>NGC3795</t>
  </si>
  <si>
    <t>2MFGC09146</t>
  </si>
  <si>
    <t>NGC3800</t>
  </si>
  <si>
    <t>NGC3802</t>
  </si>
  <si>
    <t>NGC3796</t>
  </si>
  <si>
    <t>UGCA241</t>
  </si>
  <si>
    <t>NGC3808NED01</t>
  </si>
  <si>
    <t>NGC3806</t>
  </si>
  <si>
    <t>NGC3794</t>
  </si>
  <si>
    <t>UGC06645</t>
  </si>
  <si>
    <t>NGC3810</t>
  </si>
  <si>
    <t>ESO571-G015</t>
  </si>
  <si>
    <t>UGC06646</t>
  </si>
  <si>
    <t>ESO439-G024</t>
  </si>
  <si>
    <t>NGC3811</t>
  </si>
  <si>
    <t>NGC3813</t>
  </si>
  <si>
    <t>UGCA242</t>
  </si>
  <si>
    <t>NGC3815</t>
  </si>
  <si>
    <t>UGC06653</t>
  </si>
  <si>
    <t>NGC3817NED02</t>
  </si>
  <si>
    <t>UGC06660</t>
  </si>
  <si>
    <t>ESO571-G016</t>
  </si>
  <si>
    <t>NGC3821</t>
  </si>
  <si>
    <t>MCG-02-30-016</t>
  </si>
  <si>
    <t>UGC06664</t>
  </si>
  <si>
    <t>MCG-01-30-024</t>
  </si>
  <si>
    <t>UGC06672</t>
  </si>
  <si>
    <t>UGC06666</t>
  </si>
  <si>
    <t>NGC3825</t>
  </si>
  <si>
    <t>CGCG097-068</t>
  </si>
  <si>
    <t>IC0721</t>
  </si>
  <si>
    <t>ESO571-G017</t>
  </si>
  <si>
    <t>UGC06674</t>
  </si>
  <si>
    <t>IC0722</t>
  </si>
  <si>
    <t>NGC3901</t>
  </si>
  <si>
    <t>ESO571-G018</t>
  </si>
  <si>
    <t>UGC06677</t>
  </si>
  <si>
    <t>UGC06681</t>
  </si>
  <si>
    <t>UGC06680</t>
  </si>
  <si>
    <t>ESO504-G010</t>
  </si>
  <si>
    <t>UGC06679</t>
  </si>
  <si>
    <t>UGC06682</t>
  </si>
  <si>
    <t>MCG-02-30-021</t>
  </si>
  <si>
    <t>ESO504-G012</t>
  </si>
  <si>
    <t>UGC06683</t>
  </si>
  <si>
    <t>NGC3831</t>
  </si>
  <si>
    <t>UGC06687</t>
  </si>
  <si>
    <t>ESO571-G019</t>
  </si>
  <si>
    <t>IC2951</t>
  </si>
  <si>
    <t>UGC06689</t>
  </si>
  <si>
    <t>NGC3829</t>
  </si>
  <si>
    <t>NGC3833</t>
  </si>
  <si>
    <t>UGC06685</t>
  </si>
  <si>
    <t>NGC3832</t>
  </si>
  <si>
    <t>IC0724</t>
  </si>
  <si>
    <t>NGC3834</t>
  </si>
  <si>
    <t>UGC06697</t>
  </si>
  <si>
    <t>NGC3839</t>
  </si>
  <si>
    <t>NGC3843</t>
  </si>
  <si>
    <t>NGC3840</t>
  </si>
  <si>
    <t>CGCG157-026</t>
  </si>
  <si>
    <t>NGC3844</t>
  </si>
  <si>
    <t>UGC06698</t>
  </si>
  <si>
    <t>NGC3838</t>
  </si>
  <si>
    <t>NGC3846A</t>
  </si>
  <si>
    <t>ESO571-G020</t>
  </si>
  <si>
    <t>CGCG040-036</t>
  </si>
  <si>
    <t>UGC06713</t>
  </si>
  <si>
    <t>NGC3855</t>
  </si>
  <si>
    <t>ESO440-G001</t>
  </si>
  <si>
    <t>IC0727</t>
  </si>
  <si>
    <t>NGC3846</t>
  </si>
  <si>
    <t>CGCG097-112</t>
  </si>
  <si>
    <t>MCG-01-30-027a</t>
  </si>
  <si>
    <t>UGC06716</t>
  </si>
  <si>
    <t>UGC06717</t>
  </si>
  <si>
    <t>UGC06719</t>
  </si>
  <si>
    <t>NGC3860</t>
  </si>
  <si>
    <t>IC0728</t>
  </si>
  <si>
    <t>NGC3854</t>
  </si>
  <si>
    <t>NGC3859</t>
  </si>
  <si>
    <t>NGC3861</t>
  </si>
  <si>
    <t>NGC3863</t>
  </si>
  <si>
    <t>NGC3858</t>
  </si>
  <si>
    <t>IC2956</t>
  </si>
  <si>
    <t>UGCA245</t>
  </si>
  <si>
    <t>NGC3876</t>
  </si>
  <si>
    <t>NGC3867</t>
  </si>
  <si>
    <t>UGC06734</t>
  </si>
  <si>
    <t>ESO440-G004</t>
  </si>
  <si>
    <t>NGC3869</t>
  </si>
  <si>
    <t>UGC06736</t>
  </si>
  <si>
    <t>UGC06740</t>
  </si>
  <si>
    <t>KUG1143+209A</t>
  </si>
  <si>
    <t>NGC3875</t>
  </si>
  <si>
    <t>UGC06743</t>
  </si>
  <si>
    <t>ESO440-G005</t>
  </si>
  <si>
    <t>NGC3871</t>
  </si>
  <si>
    <t>NGC3884</t>
  </si>
  <si>
    <t>CGCG012-079</t>
  </si>
  <si>
    <t>ESO504-G014</t>
  </si>
  <si>
    <t>ESO572-G001</t>
  </si>
  <si>
    <t>UGC06750</t>
  </si>
  <si>
    <t>UGC06751</t>
  </si>
  <si>
    <t>ARP248NED02</t>
  </si>
  <si>
    <t>UGC06753</t>
  </si>
  <si>
    <t>NGC3885</t>
  </si>
  <si>
    <t>ESO440-G008</t>
  </si>
  <si>
    <t>NGC3883</t>
  </si>
  <si>
    <t>NGC3879</t>
  </si>
  <si>
    <t>MCG-02-30-029</t>
  </si>
  <si>
    <t>UGC06755</t>
  </si>
  <si>
    <t>UGC06756</t>
  </si>
  <si>
    <t>UGC06758</t>
  </si>
  <si>
    <t>UGC06761</t>
  </si>
  <si>
    <t>UGC06759</t>
  </si>
  <si>
    <t>NGC3835A</t>
  </si>
  <si>
    <t>NGC3888</t>
  </si>
  <si>
    <t>CGCG097-152</t>
  </si>
  <si>
    <t>UGC06766</t>
  </si>
  <si>
    <t>UGC06764</t>
  </si>
  <si>
    <t>UGC06771</t>
  </si>
  <si>
    <t>UGC06773</t>
  </si>
  <si>
    <t>NGC3892</t>
  </si>
  <si>
    <t>ESO504-G015</t>
  </si>
  <si>
    <t>NGC3891</t>
  </si>
  <si>
    <t>UGC06774</t>
  </si>
  <si>
    <t>IC0735</t>
  </si>
  <si>
    <t>ESO440-G010</t>
  </si>
  <si>
    <t>CGCG127-056</t>
  </si>
  <si>
    <t>UGC06776</t>
  </si>
  <si>
    <t>UGCA247</t>
  </si>
  <si>
    <t>UGC06780</t>
  </si>
  <si>
    <t>NGC3896</t>
  </si>
  <si>
    <t>NGC3897</t>
  </si>
  <si>
    <t>NGC3895</t>
  </si>
  <si>
    <t>NGC3905</t>
  </si>
  <si>
    <t>NGC3900</t>
  </si>
  <si>
    <t>NGC3902</t>
  </si>
  <si>
    <t>UGC06792</t>
  </si>
  <si>
    <t>NGC3907B</t>
  </si>
  <si>
    <t>UGC06791</t>
  </si>
  <si>
    <t>UGC06794</t>
  </si>
  <si>
    <t>NGC3915</t>
  </si>
  <si>
    <t>UGC06789</t>
  </si>
  <si>
    <t>ESO504-G018</t>
  </si>
  <si>
    <t>NGC3906</t>
  </si>
  <si>
    <t>ESO572-G003</t>
  </si>
  <si>
    <t>CGCG012-100</t>
  </si>
  <si>
    <t>UGC06799</t>
  </si>
  <si>
    <t>NGC3899</t>
  </si>
  <si>
    <t>NGC3920</t>
  </si>
  <si>
    <t>UGC06802</t>
  </si>
  <si>
    <t>UGC06804</t>
  </si>
  <si>
    <t>UGC06808</t>
  </si>
  <si>
    <t>UGC06806</t>
  </si>
  <si>
    <t>CGCG012-102</t>
  </si>
  <si>
    <t>NGC3914</t>
  </si>
  <si>
    <t>UGC06798</t>
  </si>
  <si>
    <t>CGCG012-103</t>
  </si>
  <si>
    <t>UGC06811</t>
  </si>
  <si>
    <t>NGC3913</t>
  </si>
  <si>
    <t>UGC06818</t>
  </si>
  <si>
    <t>UGC06816</t>
  </si>
  <si>
    <t>NGC3916</t>
  </si>
  <si>
    <t>UGC06820</t>
  </si>
  <si>
    <t>UGC06821</t>
  </si>
  <si>
    <t>IC0742</t>
  </si>
  <si>
    <t>NGC3921</t>
  </si>
  <si>
    <t>NGC3922</t>
  </si>
  <si>
    <t>MCG-01-30-039</t>
  </si>
  <si>
    <t>UGC06826</t>
  </si>
  <si>
    <t>UGC06827</t>
  </si>
  <si>
    <t>NGC3942</t>
  </si>
  <si>
    <t>NGC3928</t>
  </si>
  <si>
    <t>UGC06837</t>
  </si>
  <si>
    <t>UGC06838</t>
  </si>
  <si>
    <t>NGC3933</t>
  </si>
  <si>
    <t>NGC3934</t>
  </si>
  <si>
    <t>NGC3935</t>
  </si>
  <si>
    <t>UGC06844</t>
  </si>
  <si>
    <t>IC2969</t>
  </si>
  <si>
    <t>ESO440-G023</t>
  </si>
  <si>
    <t>MCG-02-30-036</t>
  </si>
  <si>
    <t>ESO504-G021</t>
  </si>
  <si>
    <t>UGC06845</t>
  </si>
  <si>
    <t>UGC06847</t>
  </si>
  <si>
    <t>ESO504-G022</t>
  </si>
  <si>
    <t>NGC3943</t>
  </si>
  <si>
    <t>UGC06858</t>
  </si>
  <si>
    <t>VV457</t>
  </si>
  <si>
    <t>UGC06862</t>
  </si>
  <si>
    <t>NGC3947</t>
  </si>
  <si>
    <t>IC0743</t>
  </si>
  <si>
    <t>ESO504-G024</t>
  </si>
  <si>
    <t>NGC3952</t>
  </si>
  <si>
    <t>NGC3951</t>
  </si>
  <si>
    <t>NGC3949</t>
  </si>
  <si>
    <t>ESO572-G010</t>
  </si>
  <si>
    <t>IC2974</t>
  </si>
  <si>
    <t>ESO504-G025</t>
  </si>
  <si>
    <t>IC2973</t>
  </si>
  <si>
    <t>UGC06873</t>
  </si>
  <si>
    <t>ESO572-G012</t>
  </si>
  <si>
    <t>NGC3955</t>
  </si>
  <si>
    <t>UGC06874</t>
  </si>
  <si>
    <t>UGC06876</t>
  </si>
  <si>
    <t>UGC06875</t>
  </si>
  <si>
    <t>ESO504-G027</t>
  </si>
  <si>
    <t>ESO572-G015</t>
  </si>
  <si>
    <t>UGC06878</t>
  </si>
  <si>
    <t>UGCA252</t>
  </si>
  <si>
    <t>UGC06879</t>
  </si>
  <si>
    <t>NGC3958</t>
  </si>
  <si>
    <t>NGC3959</t>
  </si>
  <si>
    <t>NGC3962</t>
  </si>
  <si>
    <t>FGC1327</t>
  </si>
  <si>
    <t>UGC06882</t>
  </si>
  <si>
    <t>UGCA254</t>
  </si>
  <si>
    <t>NGC3964</t>
  </si>
  <si>
    <t>ESO504-G028</t>
  </si>
  <si>
    <t>NGC3961</t>
  </si>
  <si>
    <t>NGC3963</t>
  </si>
  <si>
    <t>CGCG157-052</t>
  </si>
  <si>
    <t>NGC3969</t>
  </si>
  <si>
    <t>UGC06888</t>
  </si>
  <si>
    <t>UGC06886</t>
  </si>
  <si>
    <t>UGC06887</t>
  </si>
  <si>
    <t>MCG-01-30-048</t>
  </si>
  <si>
    <t>UGC06891</t>
  </si>
  <si>
    <t>UGC06889</t>
  </si>
  <si>
    <t>UGC06894</t>
  </si>
  <si>
    <t>UGC06892</t>
  </si>
  <si>
    <t>ESO440-G030</t>
  </si>
  <si>
    <t>NGC3970</t>
  </si>
  <si>
    <t>NGC3968</t>
  </si>
  <si>
    <t>IC0746</t>
  </si>
  <si>
    <t>UGC06903</t>
  </si>
  <si>
    <t>NGC3974</t>
  </si>
  <si>
    <t>UGC06905</t>
  </si>
  <si>
    <t>ESO572-G018</t>
  </si>
  <si>
    <t>ESO572-G019</t>
  </si>
  <si>
    <t>NGC3977</t>
  </si>
  <si>
    <t>NGC3978</t>
  </si>
  <si>
    <t>UGC06912</t>
  </si>
  <si>
    <t>UGC06913</t>
  </si>
  <si>
    <t>ESO572-G022</t>
  </si>
  <si>
    <t>ESO440-G031</t>
  </si>
  <si>
    <t>IC2978</t>
  </si>
  <si>
    <t>NGC3983</t>
  </si>
  <si>
    <t>NGC3982</t>
  </si>
  <si>
    <t>UGC06916</t>
  </si>
  <si>
    <t>UGC06919</t>
  </si>
  <si>
    <t>NGC3985</t>
  </si>
  <si>
    <t>NGC3966</t>
  </si>
  <si>
    <t>UGC06924</t>
  </si>
  <si>
    <t>UGC06923</t>
  </si>
  <si>
    <t>UGC06926</t>
  </si>
  <si>
    <t>ESO504-G029</t>
  </si>
  <si>
    <t>ESO572-G024</t>
  </si>
  <si>
    <t>MCG-02-31-003</t>
  </si>
  <si>
    <t>ESO504-G030</t>
  </si>
  <si>
    <t>ESO440-G035</t>
  </si>
  <si>
    <t>NGC3987</t>
  </si>
  <si>
    <t>UGC06931</t>
  </si>
  <si>
    <t>UGC06934</t>
  </si>
  <si>
    <t>NGC3994</t>
  </si>
  <si>
    <t>NGC3993</t>
  </si>
  <si>
    <t>ESO572-G026</t>
  </si>
  <si>
    <t>NGC3995</t>
  </si>
  <si>
    <t>UGC06940</t>
  </si>
  <si>
    <t>NGC3997</t>
  </si>
  <si>
    <t>MCG-02-31-005</t>
  </si>
  <si>
    <t>UGC06943</t>
  </si>
  <si>
    <t>UGC06947</t>
  </si>
  <si>
    <t>NGC4000</t>
  </si>
  <si>
    <t>NGC4005</t>
  </si>
  <si>
    <t>ESO572-G029</t>
  </si>
  <si>
    <t>UGC06958</t>
  </si>
  <si>
    <t>UGCA257</t>
  </si>
  <si>
    <t>UGC06957</t>
  </si>
  <si>
    <t>NGC4012</t>
  </si>
  <si>
    <t>NGC4016</t>
  </si>
  <si>
    <t>NGC4024</t>
  </si>
  <si>
    <t>IC0749</t>
  </si>
  <si>
    <t>NGC4014</t>
  </si>
  <si>
    <t>NGC4018</t>
  </si>
  <si>
    <t>UGC06968</t>
  </si>
  <si>
    <t>UGC06970</t>
  </si>
  <si>
    <t>NGC4017</t>
  </si>
  <si>
    <t>ESO572-G033</t>
  </si>
  <si>
    <t>IC0750</t>
  </si>
  <si>
    <t>IC0751</t>
  </si>
  <si>
    <t>NGC4020</t>
  </si>
  <si>
    <t>UGC06974</t>
  </si>
  <si>
    <t>FGC1344</t>
  </si>
  <si>
    <t>NGC4025</t>
  </si>
  <si>
    <t>IC2985</t>
  </si>
  <si>
    <t>UGC06986</t>
  </si>
  <si>
    <t>ESO572-G035</t>
  </si>
  <si>
    <t>UGC06987</t>
  </si>
  <si>
    <t>ESO505-G001</t>
  </si>
  <si>
    <t>ESO572-G038</t>
  </si>
  <si>
    <t>CGCG011-060</t>
  </si>
  <si>
    <t>UGC06342</t>
  </si>
  <si>
    <t>UGC06359</t>
  </si>
  <si>
    <t>UGC06361NED02</t>
  </si>
  <si>
    <t>CGCG011-069</t>
  </si>
  <si>
    <t>ESO438-G023</t>
  </si>
  <si>
    <t>MCG-01-29-013</t>
  </si>
  <si>
    <t>NGC3648</t>
  </si>
  <si>
    <t>ESO570-G021</t>
  </si>
  <si>
    <t>NGC3658</t>
  </si>
  <si>
    <t>ESO439-G005</t>
  </si>
  <si>
    <t>NGC3665</t>
  </si>
  <si>
    <t>UGC06435</t>
  </si>
  <si>
    <t>NGC3674</t>
  </si>
  <si>
    <t>CGCG011-101</t>
  </si>
  <si>
    <t>MCG-02-29-034</t>
  </si>
  <si>
    <t>ESO571-G003</t>
  </si>
  <si>
    <t>IC0698</t>
  </si>
  <si>
    <t>NGC3704</t>
  </si>
  <si>
    <t>NGC3713</t>
  </si>
  <si>
    <t>ESO503-G021</t>
  </si>
  <si>
    <t>IC2910</t>
  </si>
  <si>
    <t>UGC06522</t>
  </si>
  <si>
    <t>CGCG186-009</t>
  </si>
  <si>
    <t>NGC3724</t>
  </si>
  <si>
    <t>UGC06555</t>
  </si>
  <si>
    <t>NGC3737</t>
  </si>
  <si>
    <t>MCG-01-30-012</t>
  </si>
  <si>
    <t>NGC3759</t>
  </si>
  <si>
    <t>NGC3757</t>
  </si>
  <si>
    <t>NGC3768</t>
  </si>
  <si>
    <t>NGC3767</t>
  </si>
  <si>
    <t>LCRSB113526.0-052046</t>
  </si>
  <si>
    <t>NGC3773</t>
  </si>
  <si>
    <t>NGC3775</t>
  </si>
  <si>
    <t>NGC3771</t>
  </si>
  <si>
    <t>NGC3785</t>
  </si>
  <si>
    <t>NGC3791</t>
  </si>
  <si>
    <t>NGC3798</t>
  </si>
  <si>
    <t>IC0719</t>
  </si>
  <si>
    <t>NGC3805</t>
  </si>
  <si>
    <t>NGC3809</t>
  </si>
  <si>
    <t>NGC3816</t>
  </si>
  <si>
    <t>NGC3818</t>
  </si>
  <si>
    <t>NGC3822</t>
  </si>
  <si>
    <t>ESO504-G011</t>
  </si>
  <si>
    <t>MCG-02-30-018</t>
  </si>
  <si>
    <t>ESO504-G013</t>
  </si>
  <si>
    <t>ESO440-G003</t>
  </si>
  <si>
    <t>NGC3857</t>
  </si>
  <si>
    <t>UGC06725</t>
  </si>
  <si>
    <t>UGC06726</t>
  </si>
  <si>
    <t>NGC3870</t>
  </si>
  <si>
    <t>NGC3886</t>
  </si>
  <si>
    <t>ESO504-G016</t>
  </si>
  <si>
    <t>NGC3894</t>
  </si>
  <si>
    <t>NGC3907</t>
  </si>
  <si>
    <t>NGC3910</t>
  </si>
  <si>
    <t>ESO440-G015</t>
  </si>
  <si>
    <t>ESO440-G016</t>
  </si>
  <si>
    <t>6dFJ1150425-101312</t>
  </si>
  <si>
    <t>NGC3917A</t>
  </si>
  <si>
    <t>UGC06831</t>
  </si>
  <si>
    <t>ESO572-G007</t>
  </si>
  <si>
    <t>NGC3937</t>
  </si>
  <si>
    <t>UGC06853</t>
  </si>
  <si>
    <t>NGC3944</t>
  </si>
  <si>
    <t>UGC06871</t>
  </si>
  <si>
    <t>NGC3967</t>
  </si>
  <si>
    <t>NGC3971</t>
  </si>
  <si>
    <t>NGC3979</t>
  </si>
  <si>
    <t>ESO572-G021</t>
  </si>
  <si>
    <t>ESO572-G023</t>
  </si>
  <si>
    <t>UGC06927</t>
  </si>
  <si>
    <t>ESO572-G025</t>
  </si>
  <si>
    <t>NGC3990</t>
  </si>
  <si>
    <t>NGC3998</t>
  </si>
  <si>
    <t>NGC4003</t>
  </si>
  <si>
    <t>NGC4008</t>
  </si>
  <si>
    <t>NGC4022</t>
  </si>
  <si>
    <t>UGC06976</t>
  </si>
  <si>
    <t>ESO440-G037</t>
  </si>
  <si>
    <t>UGC06345</t>
  </si>
  <si>
    <t>NGC3656</t>
  </si>
  <si>
    <t>ESO571-G001</t>
  </si>
  <si>
    <t>NGC3690NED02</t>
  </si>
  <si>
    <t>IC2870</t>
  </si>
  <si>
    <t>NGC3714</t>
  </si>
  <si>
    <t>NGC3741</t>
  </si>
  <si>
    <t>UGC06599</t>
  </si>
  <si>
    <t>UGC06596</t>
  </si>
  <si>
    <t>IC0718</t>
  </si>
  <si>
    <t>UGC06669</t>
  </si>
  <si>
    <t>UGC06670</t>
  </si>
  <si>
    <t>ESO504-G009</t>
  </si>
  <si>
    <t>UGC06684</t>
  </si>
  <si>
    <t>CGCG068-052</t>
  </si>
  <si>
    <t>SDSSJ114454.07+020949.3</t>
  </si>
  <si>
    <t>UGC06747</t>
  </si>
  <si>
    <t>UGC06782</t>
  </si>
  <si>
    <t>UGCA249</t>
  </si>
  <si>
    <t>ESO572-G009</t>
  </si>
  <si>
    <t>UGC06881</t>
  </si>
  <si>
    <t>ESO572-G016</t>
  </si>
  <si>
    <t>UGC06890</t>
  </si>
  <si>
    <t>UGC06900</t>
  </si>
  <si>
    <t>UGC06932</t>
  </si>
  <si>
    <t>MRK1309</t>
  </si>
  <si>
    <t>UGCA256</t>
  </si>
  <si>
    <t>UGCA258</t>
  </si>
  <si>
    <t>UGC06969</t>
  </si>
  <si>
    <t>UGCA259</t>
  </si>
  <si>
    <t>ESO572-G034</t>
  </si>
  <si>
    <t>UGC06980</t>
  </si>
  <si>
    <t>UGC06988</t>
  </si>
  <si>
    <t>NGC3636</t>
  </si>
  <si>
    <t>NGC3641</t>
  </si>
  <si>
    <t>UGC06394</t>
  </si>
  <si>
    <t>NGC3710</t>
  </si>
  <si>
    <t>IC0708</t>
  </si>
  <si>
    <t>NGC3731</t>
  </si>
  <si>
    <t>UGC06609</t>
  </si>
  <si>
    <t>NGC3812</t>
  </si>
  <si>
    <t>NGC3823</t>
  </si>
  <si>
    <t>NGC3826</t>
  </si>
  <si>
    <t>NGC3842</t>
  </si>
  <si>
    <t>NGC3847</t>
  </si>
  <si>
    <t>NGC3853</t>
  </si>
  <si>
    <t>NGC3862</t>
  </si>
  <si>
    <t>NGC3873</t>
  </si>
  <si>
    <t>NGC3872</t>
  </si>
  <si>
    <t>NGC3904</t>
  </si>
  <si>
    <t>UGC06846</t>
  </si>
  <si>
    <t>NGC3940</t>
  </si>
  <si>
    <t>NGC4006</t>
  </si>
  <si>
    <t>IC0754</t>
  </si>
  <si>
    <t>RC31150.5-1328</t>
  </si>
  <si>
    <t>'NEDgalPV2_170..180d_-30..80d_1..3'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</si>
</sst>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0" fontId="3" fillId="0" borderId="0" xfId="0" applyFon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0"/>
  <sheetViews>
    <sheetView tabSelected="1" workbookViewId="0">
      <pane ySplit="1" topLeftCell="A2" activePane="bottomLeft" state="frozenSplit"/>
      <selection pane="bottomLeft" activeCell="A840" sqref="A840:XFD887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/home/ec2-user/galaxies/POGS_PS1only_RC31150.5-1328.fits</v>
      </c>
      <c r="C2" s="1">
        <f>IF(MOD('NEDgalPV2_170..180d_-30..80d_1.'!D2*1000,10)=5,'NEDgalPV2_170..180d_-30..80d_1.'!D2-0.0001,'NEDgalPV2_170..180d_-30..80d_1.'!D2)</f>
        <v>0</v>
      </c>
      <c r="D2" t="str">
        <f>TRIM('NEDgalPV2_170..180d_-30..80d_1.'!A2)</f>
        <v>RC31150.5-1328</v>
      </c>
      <c r="E2" t="str">
        <f>CONCATENATE("'",TRIM('NEDgalPV2_170..180d_-30..80d_1.'!E2),"'")</f>
        <v>'s'</v>
      </c>
      <c r="F2" t="str">
        <f>CONCATENATE("/home/ec2-user/galaxies/POGSSNR_PS1only_",D2,".fits")</f>
        <v>/home/ec2-user/galaxies/POGSSNR_PS1only_RC31150.5-1328.fits</v>
      </c>
      <c r="G2">
        <v>0</v>
      </c>
      <c r="H2">
        <v>1</v>
      </c>
      <c r="I2" s="2" t="s">
        <v>2036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/home/ec2-user/galaxies/POGS_PS1only_2MFGC09146.fits</v>
      </c>
      <c r="C3" s="1">
        <f>IF(MOD('NEDgalPV2_170..180d_-30..80d_1.'!D3*1000,10)=5,'NEDgalPV2_170..180d_-30..80d_1.'!D3-0.0001,'NEDgalPV2_170..180d_-30..80d_1.'!D3)</f>
        <v>5.4600000000000003E-2</v>
      </c>
      <c r="D3" t="str">
        <f>TRIM('NEDgalPV2_170..180d_-30..80d_1.'!A3)</f>
        <v>2MFGC09146</v>
      </c>
      <c r="E3" t="str">
        <f>CONCATENATE("'",TRIM('NEDgalPV2_170..180d_-30..80d_1.'!E3),"'")</f>
        <v>'s'</v>
      </c>
      <c r="F3" t="str">
        <f t="shared" ref="F3:F66" si="1">CONCATENATE("/home/ec2-user/galaxies/POGSSNR_PS1only_",D3,".fits")</f>
        <v>/home/ec2-user/galaxies/POGSSNR_PS1only_2MFGC09146.fits</v>
      </c>
      <c r="G3">
        <v>0</v>
      </c>
      <c r="H3">
        <v>1</v>
      </c>
      <c r="I3" s="2" t="s">
        <v>2036</v>
      </c>
    </row>
    <row r="4" spans="1:9">
      <c r="A4" s="2" t="s">
        <v>2</v>
      </c>
      <c r="B4" t="str">
        <f t="shared" si="0"/>
        <v>/home/ec2-user/galaxies/POGS_PS1only_6dFJ1150425-101312.fits</v>
      </c>
      <c r="C4" s="1">
        <f>IF(MOD('NEDgalPV2_170..180d_-30..80d_1.'!D4*1000,10)=5,'NEDgalPV2_170..180d_-30..80d_1.'!D4-0.0001,'NEDgalPV2_170..180d_-30..80d_1.'!D4)</f>
        <v>7.9000000000000008E-3</v>
      </c>
      <c r="D4" t="str">
        <f>TRIM('NEDgalPV2_170..180d_-30..80d_1.'!A4)</f>
        <v>6dFJ1150425-101312</v>
      </c>
      <c r="E4" t="str">
        <f>CONCATENATE("'",TRIM('NEDgalPV2_170..180d_-30..80d_1.'!E4),"'")</f>
        <v>'s'</v>
      </c>
      <c r="F4" t="str">
        <f t="shared" si="1"/>
        <v>/home/ec2-user/galaxies/POGSSNR_PS1only_6dFJ1150425-101312.fits</v>
      </c>
      <c r="G4">
        <v>0</v>
      </c>
      <c r="H4">
        <v>1</v>
      </c>
      <c r="I4" s="2" t="s">
        <v>2036</v>
      </c>
    </row>
    <row r="5" spans="1:9">
      <c r="A5" s="2" t="s">
        <v>2</v>
      </c>
      <c r="B5" t="str">
        <f t="shared" si="0"/>
        <v>/home/ec2-user/galaxies/POGS_PS1only_ARP248NED02.fits</v>
      </c>
      <c r="C5" s="1">
        <f>IF(MOD('NEDgalPV2_170..180d_-30..80d_1.'!D5*1000,10)=5,'NEDgalPV2_170..180d_-30..80d_1.'!D5-0.0001,'NEDgalPV2_170..180d_-30..80d_1.'!D5)</f>
        <v>1.72E-2</v>
      </c>
      <c r="D5" t="str">
        <f>TRIM('NEDgalPV2_170..180d_-30..80d_1.'!A5)</f>
        <v>ARP248NED02</v>
      </c>
      <c r="E5" t="str">
        <f>CONCATENATE("'",TRIM('NEDgalPV2_170..180d_-30..80d_1.'!E5),"'")</f>
        <v>'s'</v>
      </c>
      <c r="F5" t="str">
        <f t="shared" si="1"/>
        <v>/home/ec2-user/galaxies/POGSSNR_PS1only_ARP248NED02.fits</v>
      </c>
      <c r="G5">
        <v>0</v>
      </c>
      <c r="H5">
        <v>1</v>
      </c>
      <c r="I5" s="2" t="s">
        <v>2036</v>
      </c>
    </row>
    <row r="6" spans="1:9">
      <c r="A6" s="2" t="s">
        <v>2</v>
      </c>
      <c r="B6" t="str">
        <f t="shared" si="0"/>
        <v>/home/ec2-user/galaxies/POGS_PS1only_CGCG011-060.fits</v>
      </c>
      <c r="C6" s="1">
        <f>IF(MOD('NEDgalPV2_170..180d_-30..80d_1.'!D6*1000,10)=5,'NEDgalPV2_170..180d_-30..80d_1.'!D6-0.0001,'NEDgalPV2_170..180d_-30..80d_1.'!D6)</f>
        <v>2.5399999999999999E-2</v>
      </c>
      <c r="D6" t="str">
        <f>TRIM('NEDgalPV2_170..180d_-30..80d_1.'!A6)</f>
        <v>CGCG011-060</v>
      </c>
      <c r="E6" t="str">
        <f>CONCATENATE("'",TRIM('NEDgalPV2_170..180d_-30..80d_1.'!E6),"'")</f>
        <v>'s'</v>
      </c>
      <c r="F6" t="str">
        <f t="shared" si="1"/>
        <v>/home/ec2-user/galaxies/POGSSNR_PS1only_CGCG011-060.fits</v>
      </c>
      <c r="G6">
        <v>0</v>
      </c>
      <c r="H6">
        <v>1</v>
      </c>
      <c r="I6" s="2" t="s">
        <v>2036</v>
      </c>
    </row>
    <row r="7" spans="1:9">
      <c r="A7" s="2" t="s">
        <v>2</v>
      </c>
      <c r="B7" t="str">
        <f t="shared" si="0"/>
        <v>/home/ec2-user/galaxies/POGS_PS1only_CGCG011-062.fits</v>
      </c>
      <c r="C7" s="1">
        <f>IF(MOD('NEDgalPV2_170..180d_-30..80d_1.'!D7*1000,10)=5,'NEDgalPV2_170..180d_-30..80d_1.'!D7-0.0001,'NEDgalPV2_170..180d_-30..80d_1.'!D7)</f>
        <v>2.58E-2</v>
      </c>
      <c r="D7" t="str">
        <f>TRIM('NEDgalPV2_170..180d_-30..80d_1.'!A7)</f>
        <v>CGCG011-062</v>
      </c>
      <c r="E7" t="str">
        <f>CONCATENATE("'",TRIM('NEDgalPV2_170..180d_-30..80d_1.'!E7),"'")</f>
        <v>'s'</v>
      </c>
      <c r="F7" t="str">
        <f t="shared" si="1"/>
        <v>/home/ec2-user/galaxies/POGSSNR_PS1only_CGCG011-062.fits</v>
      </c>
      <c r="G7">
        <v>0</v>
      </c>
      <c r="H7">
        <v>1</v>
      </c>
      <c r="I7" s="2" t="s">
        <v>2036</v>
      </c>
    </row>
    <row r="8" spans="1:9">
      <c r="A8" s="2" t="s">
        <v>2</v>
      </c>
      <c r="B8" t="str">
        <f t="shared" si="0"/>
        <v>/home/ec2-user/galaxies/POGS_PS1only_CGCG011-069.fits</v>
      </c>
      <c r="C8" s="1">
        <f>IF(MOD('NEDgalPV2_170..180d_-30..80d_1.'!D8*1000,10)=5,'NEDgalPV2_170..180d_-30..80d_1.'!D8-0.0001,'NEDgalPV2_170..180d_-30..80d_1.'!D8)</f>
        <v>2.46E-2</v>
      </c>
      <c r="D8" t="str">
        <f>TRIM('NEDgalPV2_170..180d_-30..80d_1.'!A8)</f>
        <v>CGCG011-069</v>
      </c>
      <c r="E8" t="str">
        <f>CONCATENATE("'",TRIM('NEDgalPV2_170..180d_-30..80d_1.'!E8),"'")</f>
        <v>'s'</v>
      </c>
      <c r="F8" t="str">
        <f t="shared" si="1"/>
        <v>/home/ec2-user/galaxies/POGSSNR_PS1only_CGCG011-069.fits</v>
      </c>
      <c r="G8">
        <v>0</v>
      </c>
      <c r="H8">
        <v>1</v>
      </c>
      <c r="I8" s="2" t="s">
        <v>2036</v>
      </c>
    </row>
    <row r="9" spans="1:9">
      <c r="A9" s="2" t="s">
        <v>2</v>
      </c>
      <c r="B9" t="str">
        <f t="shared" si="0"/>
        <v>/home/ec2-user/galaxies/POGS_PS1only_CGCG011-101.fits</v>
      </c>
      <c r="C9" s="1">
        <f>IF(MOD('NEDgalPV2_170..180d_-30..80d_1.'!D9*1000,10)=5,'NEDgalPV2_170..180d_-30..80d_1.'!D9-0.0001,'NEDgalPV2_170..180d_-30..80d_1.'!D9)</f>
        <v>4.2099999999999999E-2</v>
      </c>
      <c r="D9" t="str">
        <f>TRIM('NEDgalPV2_170..180d_-30..80d_1.'!A9)</f>
        <v>CGCG011-101</v>
      </c>
      <c r="E9" t="str">
        <f>CONCATENATE("'",TRIM('NEDgalPV2_170..180d_-30..80d_1.'!E9),"'")</f>
        <v>'s'</v>
      </c>
      <c r="F9" t="str">
        <f t="shared" si="1"/>
        <v>/home/ec2-user/galaxies/POGSSNR_PS1only_CGCG011-101.fits</v>
      </c>
      <c r="G9">
        <v>0</v>
      </c>
      <c r="H9">
        <v>1</v>
      </c>
      <c r="I9" s="2" t="s">
        <v>2036</v>
      </c>
    </row>
    <row r="10" spans="1:9">
      <c r="A10" s="2" t="s">
        <v>2</v>
      </c>
      <c r="B10" t="str">
        <f t="shared" si="0"/>
        <v>/home/ec2-user/galaxies/POGS_PS1only_CGCG012-022.fits</v>
      </c>
      <c r="C10" s="1">
        <f>IF(MOD('NEDgalPV2_170..180d_-30..80d_1.'!D10*1000,10)=5,'NEDgalPV2_170..180d_-30..80d_1.'!D10-0.0001,'NEDgalPV2_170..180d_-30..80d_1.'!D10)</f>
        <v>5.3E-3</v>
      </c>
      <c r="D10" t="str">
        <f>TRIM('NEDgalPV2_170..180d_-30..80d_1.'!A10)</f>
        <v>CGCG012-022</v>
      </c>
      <c r="E10" t="str">
        <f>CONCATENATE("'",TRIM('NEDgalPV2_170..180d_-30..80d_1.'!E10),"'")</f>
        <v>'s'</v>
      </c>
      <c r="F10" t="str">
        <f t="shared" si="1"/>
        <v>/home/ec2-user/galaxies/POGSSNR_PS1only_CGCG012-022.fits</v>
      </c>
      <c r="G10">
        <v>0</v>
      </c>
      <c r="H10">
        <v>1</v>
      </c>
      <c r="I10" s="2" t="s">
        <v>2036</v>
      </c>
    </row>
    <row r="11" spans="1:9">
      <c r="A11" s="2" t="s">
        <v>2</v>
      </c>
      <c r="B11" t="str">
        <f t="shared" si="0"/>
        <v>/home/ec2-user/galaxies/POGS_PS1only_CGCG012-035.fits</v>
      </c>
      <c r="C11" s="1">
        <f>IF(MOD('NEDgalPV2_170..180d_-30..80d_1.'!D11*1000,10)=5,'NEDgalPV2_170..180d_-30..80d_1.'!D11-0.0001,'NEDgalPV2_170..180d_-30..80d_1.'!D11)</f>
        <v>1.95E-2</v>
      </c>
      <c r="D11" t="str">
        <f>TRIM('NEDgalPV2_170..180d_-30..80d_1.'!A11)</f>
        <v>CGCG012-035</v>
      </c>
      <c r="E11" t="str">
        <f>CONCATENATE("'",TRIM('NEDgalPV2_170..180d_-30..80d_1.'!E11),"'")</f>
        <v>'s'</v>
      </c>
      <c r="F11" t="str">
        <f t="shared" si="1"/>
        <v>/home/ec2-user/galaxies/POGSSNR_PS1only_CGCG012-035.fits</v>
      </c>
      <c r="G11">
        <v>0</v>
      </c>
      <c r="H11">
        <v>1</v>
      </c>
      <c r="I11" s="2" t="s">
        <v>2036</v>
      </c>
    </row>
    <row r="12" spans="1:9">
      <c r="A12" s="2" t="s">
        <v>2</v>
      </c>
      <c r="B12" t="str">
        <f t="shared" si="0"/>
        <v>/home/ec2-user/galaxies/POGS_PS1only_CGCG012-079.fits</v>
      </c>
      <c r="C12" s="1">
        <f>IF(MOD('NEDgalPV2_170..180d_-30..80d_1.'!D12*1000,10)=5,'NEDgalPV2_170..180d_-30..80d_1.'!D12-0.0001,'NEDgalPV2_170..180d_-30..80d_1.'!D12)</f>
        <v>1.7500000000000002E-2</v>
      </c>
      <c r="D12" t="str">
        <f>TRIM('NEDgalPV2_170..180d_-30..80d_1.'!A12)</f>
        <v>CGCG012-079</v>
      </c>
      <c r="E12" t="str">
        <f>CONCATENATE("'",TRIM('NEDgalPV2_170..180d_-30..80d_1.'!E12),"'")</f>
        <v>'s'</v>
      </c>
      <c r="F12" t="str">
        <f t="shared" si="1"/>
        <v>/home/ec2-user/galaxies/POGSSNR_PS1only_CGCG012-079.fits</v>
      </c>
      <c r="G12">
        <v>0</v>
      </c>
      <c r="H12">
        <v>1</v>
      </c>
      <c r="I12" s="2" t="s">
        <v>2036</v>
      </c>
    </row>
    <row r="13" spans="1:9">
      <c r="A13" s="2" t="s">
        <v>2</v>
      </c>
      <c r="B13" t="str">
        <f t="shared" si="0"/>
        <v>/home/ec2-user/galaxies/POGS_PS1only_CGCG012-100.fits</v>
      </c>
      <c r="C13" s="1">
        <f>IF(MOD('NEDgalPV2_170..180d_-30..80d_1.'!D13*1000,10)=5,'NEDgalPV2_170..180d_-30..80d_1.'!D13-0.0001,'NEDgalPV2_170..180d_-30..80d_1.'!D13)</f>
        <v>2.6599999999999999E-2</v>
      </c>
      <c r="D13" t="str">
        <f>TRIM('NEDgalPV2_170..180d_-30..80d_1.'!A13)</f>
        <v>CGCG012-100</v>
      </c>
      <c r="E13" t="str">
        <f>CONCATENATE("'",TRIM('NEDgalPV2_170..180d_-30..80d_1.'!E13),"'")</f>
        <v>'s'</v>
      </c>
      <c r="F13" t="str">
        <f t="shared" si="1"/>
        <v>/home/ec2-user/galaxies/POGSSNR_PS1only_CGCG012-100.fits</v>
      </c>
      <c r="G13">
        <v>0</v>
      </c>
      <c r="H13">
        <v>1</v>
      </c>
      <c r="I13" s="2" t="s">
        <v>2036</v>
      </c>
    </row>
    <row r="14" spans="1:9">
      <c r="A14" s="2" t="s">
        <v>2</v>
      </c>
      <c r="B14" t="str">
        <f t="shared" si="0"/>
        <v>/home/ec2-user/galaxies/POGS_PS1only_CGCG012-100.fits</v>
      </c>
      <c r="C14" s="1">
        <f>IF(MOD('NEDgalPV2_170..180d_-30..80d_1.'!D14*1000,10)=5,'NEDgalPV2_170..180d_-30..80d_1.'!D14-0.0001,'NEDgalPV2_170..180d_-30..80d_1.'!D14)</f>
        <v>2.6599999999999999E-2</v>
      </c>
      <c r="D14" t="str">
        <f>TRIM('NEDgalPV2_170..180d_-30..80d_1.'!A14)</f>
        <v>CGCG012-100</v>
      </c>
      <c r="E14" t="str">
        <f>CONCATENATE("'",TRIM('NEDgalPV2_170..180d_-30..80d_1.'!E14),"'")</f>
        <v>'s'</v>
      </c>
      <c r="F14" t="str">
        <f t="shared" si="1"/>
        <v>/home/ec2-user/galaxies/POGSSNR_PS1only_CGCG012-100.fits</v>
      </c>
      <c r="G14">
        <v>0</v>
      </c>
      <c r="H14">
        <v>1</v>
      </c>
      <c r="I14" s="2" t="s">
        <v>2036</v>
      </c>
    </row>
    <row r="15" spans="1:9">
      <c r="A15" s="2" t="s">
        <v>2</v>
      </c>
      <c r="B15" t="str">
        <f t="shared" si="0"/>
        <v>/home/ec2-user/galaxies/POGS_PS1only_CGCG012-100.fits</v>
      </c>
      <c r="C15" s="1">
        <f>IF(MOD('NEDgalPV2_170..180d_-30..80d_1.'!D15*1000,10)=5,'NEDgalPV2_170..180d_-30..80d_1.'!D15-0.0001,'NEDgalPV2_170..180d_-30..80d_1.'!D15)</f>
        <v>2.6599999999999999E-2</v>
      </c>
      <c r="D15" t="str">
        <f>TRIM('NEDgalPV2_170..180d_-30..80d_1.'!A15)</f>
        <v>CGCG012-100</v>
      </c>
      <c r="E15" t="str">
        <f>CONCATENATE("'",TRIM('NEDgalPV2_170..180d_-30..80d_1.'!E15),"'")</f>
        <v>'s'</v>
      </c>
      <c r="F15" t="str">
        <f t="shared" si="1"/>
        <v>/home/ec2-user/galaxies/POGSSNR_PS1only_CGCG012-100.fits</v>
      </c>
      <c r="G15">
        <v>0</v>
      </c>
      <c r="H15">
        <v>1</v>
      </c>
      <c r="I15" s="2" t="s">
        <v>2036</v>
      </c>
    </row>
    <row r="16" spans="1:9">
      <c r="A16" s="2" t="s">
        <v>2</v>
      </c>
      <c r="B16" t="str">
        <f t="shared" si="0"/>
        <v>/home/ec2-user/galaxies/POGS_PS1only_CGCG012-102.fits</v>
      </c>
      <c r="C16" s="1">
        <f>IF(MOD('NEDgalPV2_170..180d_-30..80d_1.'!D16*1000,10)=5,'NEDgalPV2_170..180d_-30..80d_1.'!D16-0.0001,'NEDgalPV2_170..180d_-30..80d_1.'!D16)</f>
        <v>2.6700000000000002E-2</v>
      </c>
      <c r="D16" t="str">
        <f>TRIM('NEDgalPV2_170..180d_-30..80d_1.'!A16)</f>
        <v>CGCG012-102</v>
      </c>
      <c r="E16" t="str">
        <f>CONCATENATE("'",TRIM('NEDgalPV2_170..180d_-30..80d_1.'!E16),"'")</f>
        <v>'s'</v>
      </c>
      <c r="F16" t="str">
        <f t="shared" si="1"/>
        <v>/home/ec2-user/galaxies/POGSSNR_PS1only_CGCG012-102.fits</v>
      </c>
      <c r="G16">
        <v>0</v>
      </c>
      <c r="H16">
        <v>1</v>
      </c>
      <c r="I16" s="2" t="s">
        <v>2036</v>
      </c>
    </row>
    <row r="17" spans="1:9">
      <c r="A17" s="2" t="s">
        <v>2</v>
      </c>
      <c r="B17" t="str">
        <f t="shared" si="0"/>
        <v>/home/ec2-user/galaxies/POGS_PS1only_CGCG012-103.fits</v>
      </c>
      <c r="C17" s="1">
        <f>IF(MOD('NEDgalPV2_170..180d_-30..80d_1.'!D17*1000,10)=5,'NEDgalPV2_170..180d_-30..80d_1.'!D17-0.0001,'NEDgalPV2_170..180d_-30..80d_1.'!D17)</f>
        <v>2.7400000000000001E-2</v>
      </c>
      <c r="D17" t="str">
        <f>TRIM('NEDgalPV2_170..180d_-30..80d_1.'!A17)</f>
        <v>CGCG012-103</v>
      </c>
      <c r="E17" t="str">
        <f>CONCATENATE("'",TRIM('NEDgalPV2_170..180d_-30..80d_1.'!E17),"'")</f>
        <v>'s'</v>
      </c>
      <c r="F17" t="str">
        <f t="shared" si="1"/>
        <v>/home/ec2-user/galaxies/POGSSNR_PS1only_CGCG012-103.fits</v>
      </c>
      <c r="G17">
        <v>0</v>
      </c>
      <c r="H17">
        <v>1</v>
      </c>
      <c r="I17" s="2" t="s">
        <v>2036</v>
      </c>
    </row>
    <row r="18" spans="1:9">
      <c r="A18" s="2" t="s">
        <v>2</v>
      </c>
      <c r="B18" t="str">
        <f t="shared" si="0"/>
        <v>/home/ec2-user/galaxies/POGS_PS1only_CGCG012-103.fits</v>
      </c>
      <c r="C18" s="1">
        <f>IF(MOD('NEDgalPV2_170..180d_-30..80d_1.'!D18*1000,10)=5,'NEDgalPV2_170..180d_-30..80d_1.'!D18-0.0001,'NEDgalPV2_170..180d_-30..80d_1.'!D18)</f>
        <v>2.7400000000000001E-2</v>
      </c>
      <c r="D18" t="str">
        <f>TRIM('NEDgalPV2_170..180d_-30..80d_1.'!A18)</f>
        <v>CGCG012-103</v>
      </c>
      <c r="E18" t="str">
        <f>CONCATENATE("'",TRIM('NEDgalPV2_170..180d_-30..80d_1.'!E18),"'")</f>
        <v>'s'</v>
      </c>
      <c r="F18" t="str">
        <f t="shared" si="1"/>
        <v>/home/ec2-user/galaxies/POGSSNR_PS1only_CGCG012-103.fits</v>
      </c>
      <c r="G18">
        <v>0</v>
      </c>
      <c r="H18">
        <v>1</v>
      </c>
      <c r="I18" s="2" t="s">
        <v>2036</v>
      </c>
    </row>
    <row r="19" spans="1:9">
      <c r="A19" s="2" t="s">
        <v>2</v>
      </c>
      <c r="B19" t="str">
        <f t="shared" si="0"/>
        <v>/home/ec2-user/galaxies/POGS_PS1only_CGCG012-103.fits</v>
      </c>
      <c r="C19" s="1">
        <f>IF(MOD('NEDgalPV2_170..180d_-30..80d_1.'!D19*1000,10)=5,'NEDgalPV2_170..180d_-30..80d_1.'!D19-0.0001,'NEDgalPV2_170..180d_-30..80d_1.'!D19)</f>
        <v>2.7400000000000001E-2</v>
      </c>
      <c r="D19" t="str">
        <f>TRIM('NEDgalPV2_170..180d_-30..80d_1.'!A19)</f>
        <v>CGCG012-103</v>
      </c>
      <c r="E19" t="str">
        <f>CONCATENATE("'",TRIM('NEDgalPV2_170..180d_-30..80d_1.'!E19),"'")</f>
        <v>'s'</v>
      </c>
      <c r="F19" t="str">
        <f t="shared" si="1"/>
        <v>/home/ec2-user/galaxies/POGSSNR_PS1only_CGCG012-103.fits</v>
      </c>
      <c r="G19">
        <v>0</v>
      </c>
      <c r="H19">
        <v>1</v>
      </c>
      <c r="I19" s="2" t="s">
        <v>2036</v>
      </c>
    </row>
    <row r="20" spans="1:9">
      <c r="A20" s="2" t="s">
        <v>2</v>
      </c>
      <c r="B20" t="str">
        <f t="shared" si="0"/>
        <v>/home/ec2-user/galaxies/POGS_PS1only_CGCG039-190.fits</v>
      </c>
      <c r="C20" s="1">
        <f>IF(MOD('NEDgalPV2_170..180d_-30..80d_1.'!D20*1000,10)=5,'NEDgalPV2_170..180d_-30..80d_1.'!D20-0.0001,'NEDgalPV2_170..180d_-30..80d_1.'!D20)</f>
        <v>2.1000000000000001E-2</v>
      </c>
      <c r="D20" t="str">
        <f>TRIM('NEDgalPV2_170..180d_-30..80d_1.'!A20)</f>
        <v>CGCG039-190</v>
      </c>
      <c r="E20" t="str">
        <f>CONCATENATE("'",TRIM('NEDgalPV2_170..180d_-30..80d_1.'!E20),"'")</f>
        <v>'s'</v>
      </c>
      <c r="F20" t="str">
        <f t="shared" si="1"/>
        <v>/home/ec2-user/galaxies/POGSSNR_PS1only_CGCG039-190.fits</v>
      </c>
      <c r="G20">
        <v>0</v>
      </c>
      <c r="H20">
        <v>1</v>
      </c>
      <c r="I20" s="2" t="s">
        <v>2036</v>
      </c>
    </row>
    <row r="21" spans="1:9">
      <c r="A21" s="2" t="s">
        <v>2</v>
      </c>
      <c r="B21" t="str">
        <f t="shared" si="0"/>
        <v>/home/ec2-user/galaxies/POGS_PS1only_CGCG040-036.fits</v>
      </c>
      <c r="C21" s="1">
        <f>IF(MOD('NEDgalPV2_170..180d_-30..80d_1.'!D21*1000,10)=5,'NEDgalPV2_170..180d_-30..80d_1.'!D21-0.0001,'NEDgalPV2_170..180d_-30..80d_1.'!D21)</f>
        <v>1.95E-2</v>
      </c>
      <c r="D21" t="str">
        <f>TRIM('NEDgalPV2_170..180d_-30..80d_1.'!A21)</f>
        <v>CGCG040-036</v>
      </c>
      <c r="E21" t="str">
        <f>CONCATENATE("'",TRIM('NEDgalPV2_170..180d_-30..80d_1.'!E21),"'")</f>
        <v>'s'</v>
      </c>
      <c r="F21" t="str">
        <f t="shared" si="1"/>
        <v>/home/ec2-user/galaxies/POGSSNR_PS1only_CGCG040-036.fits</v>
      </c>
      <c r="G21">
        <v>0</v>
      </c>
      <c r="H21">
        <v>1</v>
      </c>
      <c r="I21" s="2" t="s">
        <v>2036</v>
      </c>
    </row>
    <row r="22" spans="1:9">
      <c r="A22" s="2" t="s">
        <v>2</v>
      </c>
      <c r="B22" t="str">
        <f t="shared" si="0"/>
        <v>/home/ec2-user/galaxies/POGS_PS1only_CGCG068-052.fits</v>
      </c>
      <c r="C22" s="1">
        <f>IF(MOD('NEDgalPV2_170..180d_-30..80d_1.'!D22*1000,10)=5,'NEDgalPV2_170..180d_-30..80d_1.'!D22-0.0001,'NEDgalPV2_170..180d_-30..80d_1.'!D22)</f>
        <v>2.0799999999999999E-2</v>
      </c>
      <c r="D22" t="str">
        <f>TRIM('NEDgalPV2_170..180d_-30..80d_1.'!A22)</f>
        <v>CGCG068-052</v>
      </c>
      <c r="E22" t="str">
        <f>CONCATENATE("'",TRIM('NEDgalPV2_170..180d_-30..80d_1.'!E22),"'")</f>
        <v>'i'</v>
      </c>
      <c r="F22" t="str">
        <f t="shared" si="1"/>
        <v>/home/ec2-user/galaxies/POGSSNR_PS1only_CGCG068-052.fits</v>
      </c>
      <c r="G22">
        <v>0</v>
      </c>
      <c r="H22">
        <v>1</v>
      </c>
      <c r="I22" s="2" t="s">
        <v>2036</v>
      </c>
    </row>
    <row r="23" spans="1:9">
      <c r="A23" s="2" t="s">
        <v>2</v>
      </c>
      <c r="B23" t="str">
        <f t="shared" si="0"/>
        <v>/home/ec2-user/galaxies/POGS_PS1only_CGCG097-068.fits</v>
      </c>
      <c r="C23" s="1">
        <f>IF(MOD('NEDgalPV2_170..180d_-30..80d_1.'!D23*1000,10)=5,'NEDgalPV2_170..180d_-30..80d_1.'!D23-0.0001,'NEDgalPV2_170..180d_-30..80d_1.'!D23)</f>
        <v>1.9900000000000001E-2</v>
      </c>
      <c r="D23" t="str">
        <f>TRIM('NEDgalPV2_170..180d_-30..80d_1.'!A23)</f>
        <v>CGCG097-068</v>
      </c>
      <c r="E23" t="str">
        <f>CONCATENATE("'",TRIM('NEDgalPV2_170..180d_-30..80d_1.'!E23),"'")</f>
        <v>'s'</v>
      </c>
      <c r="F23" t="str">
        <f t="shared" si="1"/>
        <v>/home/ec2-user/galaxies/POGSSNR_PS1only_CGCG097-068.fits</v>
      </c>
      <c r="G23">
        <v>0</v>
      </c>
      <c r="H23">
        <v>1</v>
      </c>
      <c r="I23" s="2" t="s">
        <v>2036</v>
      </c>
    </row>
    <row r="24" spans="1:9">
      <c r="A24" s="2" t="s">
        <v>2</v>
      </c>
      <c r="B24" t="str">
        <f t="shared" si="0"/>
        <v>/home/ec2-user/galaxies/POGS_PS1only_CGCG097-112.fits</v>
      </c>
      <c r="C24" s="1">
        <f>IF(MOD('NEDgalPV2_170..180d_-30..80d_1.'!D24*1000,10)=5,'NEDgalPV2_170..180d_-30..80d_1.'!D24-0.0001,'NEDgalPV2_170..180d_-30..80d_1.'!D24)</f>
        <v>2.24E-2</v>
      </c>
      <c r="D24" t="str">
        <f>TRIM('NEDgalPV2_170..180d_-30..80d_1.'!A24)</f>
        <v>CGCG097-112</v>
      </c>
      <c r="E24" t="str">
        <f>CONCATENATE("'",TRIM('NEDgalPV2_170..180d_-30..80d_1.'!E24),"'")</f>
        <v>'s'</v>
      </c>
      <c r="F24" t="str">
        <f t="shared" si="1"/>
        <v>/home/ec2-user/galaxies/POGSSNR_PS1only_CGCG097-112.fits</v>
      </c>
      <c r="G24">
        <v>0</v>
      </c>
      <c r="H24">
        <v>1</v>
      </c>
      <c r="I24" s="2" t="s">
        <v>2036</v>
      </c>
    </row>
    <row r="25" spans="1:9">
      <c r="A25" s="2" t="s">
        <v>2</v>
      </c>
      <c r="B25" t="str">
        <f t="shared" si="0"/>
        <v>/home/ec2-user/galaxies/POGS_PS1only_CGCG097-152.fits</v>
      </c>
      <c r="C25" s="1">
        <f>IF(MOD('NEDgalPV2_170..180d_-30..80d_1.'!D25*1000,10)=5,'NEDgalPV2_170..180d_-30..80d_1.'!D25-0.0001,'NEDgalPV2_170..180d_-30..80d_1.'!D25)</f>
        <v>2.06E-2</v>
      </c>
      <c r="D25" t="str">
        <f>TRIM('NEDgalPV2_170..180d_-30..80d_1.'!A25)</f>
        <v>CGCG097-152</v>
      </c>
      <c r="E25" t="str">
        <f>CONCATENATE("'",TRIM('NEDgalPV2_170..180d_-30..80d_1.'!E25),"'")</f>
        <v>'s'</v>
      </c>
      <c r="F25" t="str">
        <f t="shared" si="1"/>
        <v>/home/ec2-user/galaxies/POGSSNR_PS1only_CGCG097-152.fits</v>
      </c>
      <c r="G25">
        <v>0</v>
      </c>
      <c r="H25">
        <v>1</v>
      </c>
      <c r="I25" s="2" t="s">
        <v>2036</v>
      </c>
    </row>
    <row r="26" spans="1:9">
      <c r="A26" s="2" t="s">
        <v>2</v>
      </c>
      <c r="B26" t="str">
        <f t="shared" si="0"/>
        <v>/home/ec2-user/galaxies/POGS_PS1only_CGCG127-056.fits</v>
      </c>
      <c r="C26" s="1">
        <f>IF(MOD('NEDgalPV2_170..180d_-30..80d_1.'!D26*1000,10)=5,'NEDgalPV2_170..180d_-30..80d_1.'!D26-0.0001,'NEDgalPV2_170..180d_-30..80d_1.'!D26)</f>
        <v>2.2700000000000001E-2</v>
      </c>
      <c r="D26" t="str">
        <f>TRIM('NEDgalPV2_170..180d_-30..80d_1.'!A26)</f>
        <v>CGCG127-056</v>
      </c>
      <c r="E26" t="str">
        <f>CONCATENATE("'",TRIM('NEDgalPV2_170..180d_-30..80d_1.'!E26),"'")</f>
        <v>'s'</v>
      </c>
      <c r="F26" t="str">
        <f t="shared" si="1"/>
        <v>/home/ec2-user/galaxies/POGSSNR_PS1only_CGCG127-056.fits</v>
      </c>
      <c r="G26">
        <v>0</v>
      </c>
      <c r="H26">
        <v>1</v>
      </c>
      <c r="I26" s="2" t="s">
        <v>2036</v>
      </c>
    </row>
    <row r="27" spans="1:9">
      <c r="A27" s="2" t="s">
        <v>2</v>
      </c>
      <c r="B27" t="str">
        <f t="shared" si="0"/>
        <v>/home/ec2-user/galaxies/POGS_PS1only_CGCG157-026.fits</v>
      </c>
      <c r="C27" s="1">
        <f>IF(MOD('NEDgalPV2_170..180d_-30..80d_1.'!D27*1000,10)=5,'NEDgalPV2_170..180d_-30..80d_1.'!D27-0.0001,'NEDgalPV2_170..180d_-30..80d_1.'!D27)</f>
        <v>3.9300000000000002E-2</v>
      </c>
      <c r="D27" t="str">
        <f>TRIM('NEDgalPV2_170..180d_-30..80d_1.'!A27)</f>
        <v>CGCG157-026</v>
      </c>
      <c r="E27" t="str">
        <f>CONCATENATE("'",TRIM('NEDgalPV2_170..180d_-30..80d_1.'!E27),"'")</f>
        <v>'s'</v>
      </c>
      <c r="F27" t="str">
        <f t="shared" si="1"/>
        <v>/home/ec2-user/galaxies/POGSSNR_PS1only_CGCG157-026.fits</v>
      </c>
      <c r="G27">
        <v>0</v>
      </c>
      <c r="H27">
        <v>1</v>
      </c>
      <c r="I27" s="2" t="s">
        <v>2036</v>
      </c>
    </row>
    <row r="28" spans="1:9">
      <c r="A28" s="2" t="s">
        <v>2</v>
      </c>
      <c r="B28" t="str">
        <f t="shared" si="0"/>
        <v>/home/ec2-user/galaxies/POGS_PS1only_CGCG157-052.fits</v>
      </c>
      <c r="C28" s="1">
        <f>IF(MOD('NEDgalPV2_170..180d_-30..80d_1.'!D28*1000,10)=5,'NEDgalPV2_170..180d_-30..80d_1.'!D28-0.0001,'NEDgalPV2_170..180d_-30..80d_1.'!D28)</f>
        <v>2.1999999999999999E-2</v>
      </c>
      <c r="D28" t="str">
        <f>TRIM('NEDgalPV2_170..180d_-30..80d_1.'!A28)</f>
        <v>CGCG157-052</v>
      </c>
      <c r="E28" t="str">
        <f>CONCATENATE("'",TRIM('NEDgalPV2_170..180d_-30..80d_1.'!E28),"'")</f>
        <v>'s'</v>
      </c>
      <c r="F28" t="str">
        <f t="shared" si="1"/>
        <v>/home/ec2-user/galaxies/POGSSNR_PS1only_CGCG157-052.fits</v>
      </c>
      <c r="G28">
        <v>0</v>
      </c>
      <c r="H28">
        <v>1</v>
      </c>
      <c r="I28" s="2" t="s">
        <v>2036</v>
      </c>
    </row>
    <row r="29" spans="1:9">
      <c r="A29" s="2" t="s">
        <v>2</v>
      </c>
      <c r="B29" t="str">
        <f t="shared" si="0"/>
        <v>/home/ec2-user/galaxies/POGS_PS1only_CGCG186-009.fits</v>
      </c>
      <c r="C29" s="1">
        <f>IF(MOD('NEDgalPV2_170..180d_-30..80d_1.'!D29*1000,10)=5,'NEDgalPV2_170..180d_-30..80d_1.'!D29-0.0001,'NEDgalPV2_170..180d_-30..80d_1.'!D29)</f>
        <v>8.6E-3</v>
      </c>
      <c r="D29" t="str">
        <f>TRIM('NEDgalPV2_170..180d_-30..80d_1.'!A29)</f>
        <v>CGCG186-009</v>
      </c>
      <c r="E29" t="str">
        <f>CONCATENATE("'",TRIM('NEDgalPV2_170..180d_-30..80d_1.'!E29),"'")</f>
        <v>'s'</v>
      </c>
      <c r="F29" t="str">
        <f t="shared" si="1"/>
        <v>/home/ec2-user/galaxies/POGSSNR_PS1only_CGCG186-009.fits</v>
      </c>
      <c r="G29">
        <v>0</v>
      </c>
      <c r="H29">
        <v>1</v>
      </c>
      <c r="I29" s="2" t="s">
        <v>2036</v>
      </c>
    </row>
    <row r="30" spans="1:9">
      <c r="A30" s="2" t="s">
        <v>2</v>
      </c>
      <c r="B30" t="str">
        <f t="shared" si="0"/>
        <v>/home/ec2-user/galaxies/POGS_PS1only_ESO438-G023.fits</v>
      </c>
      <c r="C30" s="1">
        <f>IF(MOD('NEDgalPV2_170..180d_-30..80d_1.'!D30*1000,10)=5,'NEDgalPV2_170..180d_-30..80d_1.'!D30-0.0001,'NEDgalPV2_170..180d_-30..80d_1.'!D30)</f>
        <v>2.9700000000000001E-2</v>
      </c>
      <c r="D30" t="str">
        <f>TRIM('NEDgalPV2_170..180d_-30..80d_1.'!A30)</f>
        <v>ESO438-G023</v>
      </c>
      <c r="E30" t="str">
        <f>CONCATENATE("'",TRIM('NEDgalPV2_170..180d_-30..80d_1.'!E30),"'")</f>
        <v>'s'</v>
      </c>
      <c r="F30" t="str">
        <f t="shared" si="1"/>
        <v>/home/ec2-user/galaxies/POGSSNR_PS1only_ESO438-G023.fits</v>
      </c>
      <c r="G30">
        <v>0</v>
      </c>
      <c r="H30">
        <v>1</v>
      </c>
      <c r="I30" s="2" t="s">
        <v>2036</v>
      </c>
    </row>
    <row r="31" spans="1:9">
      <c r="A31" s="2" t="s">
        <v>2</v>
      </c>
      <c r="B31" t="str">
        <f t="shared" si="0"/>
        <v>/home/ec2-user/galaxies/POGS_PS1only_ESO439-G002.fits</v>
      </c>
      <c r="C31" s="1">
        <f>IF(MOD('NEDgalPV2_170..180d_-30..80d_1.'!D31*1000,10)=5,'NEDgalPV2_170..180d_-30..80d_1.'!D31-0.0001,'NEDgalPV2_170..180d_-30..80d_1.'!D31)</f>
        <v>2.9700000000000001E-2</v>
      </c>
      <c r="D31" t="str">
        <f>TRIM('NEDgalPV2_170..180d_-30..80d_1.'!A31)</f>
        <v>ESO439-G002</v>
      </c>
      <c r="E31" t="str">
        <f>CONCATENATE("'",TRIM('NEDgalPV2_170..180d_-30..80d_1.'!E31),"'")</f>
        <v>'s'</v>
      </c>
      <c r="F31" t="str">
        <f t="shared" si="1"/>
        <v>/home/ec2-user/galaxies/POGSSNR_PS1only_ESO439-G002.fits</v>
      </c>
      <c r="G31">
        <v>0</v>
      </c>
      <c r="H31">
        <v>1</v>
      </c>
      <c r="I31" s="2" t="s">
        <v>2036</v>
      </c>
    </row>
    <row r="32" spans="1:9">
      <c r="A32" s="2" t="s">
        <v>2</v>
      </c>
      <c r="B32" t="str">
        <f t="shared" si="0"/>
        <v>/home/ec2-user/galaxies/POGS_PS1only_ESO439-G005.fits</v>
      </c>
      <c r="C32" s="1">
        <f>IF(MOD('NEDgalPV2_170..180d_-30..80d_1.'!D32*1000,10)=5,'NEDgalPV2_170..180d_-30..80d_1.'!D32-0.0001,'NEDgalPV2_170..180d_-30..80d_1.'!D32)</f>
        <v>3.0099999999999998E-2</v>
      </c>
      <c r="D32" t="str">
        <f>TRIM('NEDgalPV2_170..180d_-30..80d_1.'!A32)</f>
        <v>ESO439-G005</v>
      </c>
      <c r="E32" t="str">
        <f>CONCATENATE("'",TRIM('NEDgalPV2_170..180d_-30..80d_1.'!E32),"'")</f>
        <v>'s'</v>
      </c>
      <c r="F32" t="str">
        <f t="shared" si="1"/>
        <v>/home/ec2-user/galaxies/POGSSNR_PS1only_ESO439-G005.fits</v>
      </c>
      <c r="G32">
        <v>0</v>
      </c>
      <c r="H32">
        <v>1</v>
      </c>
      <c r="I32" s="2" t="s">
        <v>2036</v>
      </c>
    </row>
    <row r="33" spans="1:9">
      <c r="A33" s="2" t="s">
        <v>2</v>
      </c>
      <c r="B33" t="str">
        <f t="shared" si="0"/>
        <v>/home/ec2-user/galaxies/POGS_PS1only_ESO439-G009.fits</v>
      </c>
      <c r="C33" s="1">
        <f>IF(MOD('NEDgalPV2_170..180d_-30..80d_1.'!D33*1000,10)=5,'NEDgalPV2_170..180d_-30..80d_1.'!D33-0.0001,'NEDgalPV2_170..180d_-30..80d_1.'!D33)</f>
        <v>2.3900000000000001E-2</v>
      </c>
      <c r="D33" t="str">
        <f>TRIM('NEDgalPV2_170..180d_-30..80d_1.'!A33)</f>
        <v>ESO439-G009</v>
      </c>
      <c r="E33" t="str">
        <f>CONCATENATE("'",TRIM('NEDgalPV2_170..180d_-30..80d_1.'!E33),"'")</f>
        <v>'s'</v>
      </c>
      <c r="F33" t="str">
        <f t="shared" si="1"/>
        <v>/home/ec2-user/galaxies/POGSSNR_PS1only_ESO439-G009.fits</v>
      </c>
      <c r="G33">
        <v>0</v>
      </c>
      <c r="H33">
        <v>1</v>
      </c>
      <c r="I33" s="2" t="s">
        <v>2036</v>
      </c>
    </row>
    <row r="34" spans="1:9">
      <c r="A34" s="2" t="s">
        <v>2</v>
      </c>
      <c r="B34" t="str">
        <f t="shared" si="0"/>
        <v>/home/ec2-user/galaxies/POGS_PS1only_ESO439-G010.fits</v>
      </c>
      <c r="C34" s="1">
        <f>IF(MOD('NEDgalPV2_170..180d_-30..80d_1.'!D34*1000,10)=5,'NEDgalPV2_170..180d_-30..80d_1.'!D34-0.0001,'NEDgalPV2_170..180d_-30..80d_1.'!D34)</f>
        <v>2.4299999999999999E-2</v>
      </c>
      <c r="D34" t="str">
        <f>TRIM('NEDgalPV2_170..180d_-30..80d_1.'!A34)</f>
        <v>ESO439-G010</v>
      </c>
      <c r="E34" t="str">
        <f>CONCATENATE("'",TRIM('NEDgalPV2_170..180d_-30..80d_1.'!E34),"'")</f>
        <v>'s'</v>
      </c>
      <c r="F34" t="str">
        <f t="shared" si="1"/>
        <v>/home/ec2-user/galaxies/POGSSNR_PS1only_ESO439-G010.fits</v>
      </c>
      <c r="G34">
        <v>0</v>
      </c>
      <c r="H34">
        <v>1</v>
      </c>
      <c r="I34" s="2" t="s">
        <v>2036</v>
      </c>
    </row>
    <row r="35" spans="1:9">
      <c r="A35" s="2" t="s">
        <v>2</v>
      </c>
      <c r="B35" t="str">
        <f t="shared" si="0"/>
        <v>/home/ec2-user/galaxies/POGS_PS1only_ESO439-G012.fits</v>
      </c>
      <c r="C35" s="1">
        <f>IF(MOD('NEDgalPV2_170..180d_-30..80d_1.'!D35*1000,10)=5,'NEDgalPV2_170..180d_-30..80d_1.'!D35-0.0001,'NEDgalPV2_170..180d_-30..80d_1.'!D35)</f>
        <v>8.5999999999999993E-2</v>
      </c>
      <c r="D35" t="str">
        <f>TRIM('NEDgalPV2_170..180d_-30..80d_1.'!A35)</f>
        <v>ESO439-G012</v>
      </c>
      <c r="E35" t="str">
        <f>CONCATENATE("'",TRIM('NEDgalPV2_170..180d_-30..80d_1.'!E35),"'")</f>
        <v>'s'</v>
      </c>
      <c r="F35" t="str">
        <f t="shared" si="1"/>
        <v>/home/ec2-user/galaxies/POGSSNR_PS1only_ESO439-G012.fits</v>
      </c>
      <c r="G35">
        <v>0</v>
      </c>
      <c r="H35">
        <v>1</v>
      </c>
      <c r="I35" s="2" t="s">
        <v>2036</v>
      </c>
    </row>
    <row r="36" spans="1:9">
      <c r="A36" s="2" t="s">
        <v>2</v>
      </c>
      <c r="B36" t="str">
        <f t="shared" si="0"/>
        <v>/home/ec2-user/galaxies/POGS_PS1only_ESO439-G020.fits</v>
      </c>
      <c r="C36" s="1">
        <f>IF(MOD('NEDgalPV2_170..180d_-30..80d_1.'!D36*1000,10)=5,'NEDgalPV2_170..180d_-30..80d_1.'!D36-0.0001,'NEDgalPV2_170..180d_-30..80d_1.'!D36)</f>
        <v>1.38E-2</v>
      </c>
      <c r="D36" t="str">
        <f>TRIM('NEDgalPV2_170..180d_-30..80d_1.'!A36)</f>
        <v>ESO439-G020</v>
      </c>
      <c r="E36" t="str">
        <f>CONCATENATE("'",TRIM('NEDgalPV2_170..180d_-30..80d_1.'!E36),"'")</f>
        <v>'s'</v>
      </c>
      <c r="F36" t="str">
        <f t="shared" si="1"/>
        <v>/home/ec2-user/galaxies/POGSSNR_PS1only_ESO439-G020.fits</v>
      </c>
      <c r="G36">
        <v>0</v>
      </c>
      <c r="H36">
        <v>1</v>
      </c>
      <c r="I36" s="2" t="s">
        <v>2036</v>
      </c>
    </row>
    <row r="37" spans="1:9">
      <c r="A37" s="2" t="s">
        <v>2</v>
      </c>
      <c r="B37" t="str">
        <f t="shared" si="0"/>
        <v>/home/ec2-user/galaxies/POGS_PS1only_ESO439-G024.fits</v>
      </c>
      <c r="C37" s="1">
        <f>IF(MOD('NEDgalPV2_170..180d_-30..80d_1.'!D37*1000,10)=5,'NEDgalPV2_170..180d_-30..80d_1.'!D37-0.0001,'NEDgalPV2_170..180d_-30..80d_1.'!D37)</f>
        <v>2.8500000000000001E-2</v>
      </c>
      <c r="D37" t="str">
        <f>TRIM('NEDgalPV2_170..180d_-30..80d_1.'!A37)</f>
        <v>ESO439-G024</v>
      </c>
      <c r="E37" t="str">
        <f>CONCATENATE("'",TRIM('NEDgalPV2_170..180d_-30..80d_1.'!E37),"'")</f>
        <v>'s'</v>
      </c>
      <c r="F37" t="str">
        <f t="shared" si="1"/>
        <v>/home/ec2-user/galaxies/POGSSNR_PS1only_ESO439-G024.fits</v>
      </c>
      <c r="G37">
        <v>0</v>
      </c>
      <c r="H37">
        <v>1</v>
      </c>
      <c r="I37" s="2" t="s">
        <v>2036</v>
      </c>
    </row>
    <row r="38" spans="1:9">
      <c r="A38" s="2" t="s">
        <v>2</v>
      </c>
      <c r="B38" t="str">
        <f t="shared" si="0"/>
        <v>/home/ec2-user/galaxies/POGS_PS1only_ESO440-G001.fits</v>
      </c>
      <c r="C38" s="1">
        <f>IF(MOD('NEDgalPV2_170..180d_-30..80d_1.'!D38*1000,10)=5,'NEDgalPV2_170..180d_-30..80d_1.'!D38-0.0001,'NEDgalPV2_170..180d_-30..80d_1.'!D38)</f>
        <v>2.87E-2</v>
      </c>
      <c r="D38" t="str">
        <f>TRIM('NEDgalPV2_170..180d_-30..80d_1.'!A38)</f>
        <v>ESO440-G001</v>
      </c>
      <c r="E38" t="str">
        <f>CONCATENATE("'",TRIM('NEDgalPV2_170..180d_-30..80d_1.'!E38),"'")</f>
        <v>'s'</v>
      </c>
      <c r="F38" t="str">
        <f t="shared" si="1"/>
        <v>/home/ec2-user/galaxies/POGSSNR_PS1only_ESO440-G001.fits</v>
      </c>
      <c r="G38">
        <v>0</v>
      </c>
      <c r="H38">
        <v>1</v>
      </c>
      <c r="I38" s="2" t="s">
        <v>2036</v>
      </c>
    </row>
    <row r="39" spans="1:9">
      <c r="A39" s="2" t="s">
        <v>2</v>
      </c>
      <c r="B39" t="str">
        <f t="shared" si="0"/>
        <v>/home/ec2-user/galaxies/POGS_PS1only_ESO440-G003.fits</v>
      </c>
      <c r="C39" s="1">
        <f>IF(MOD('NEDgalPV2_170..180d_-30..80d_1.'!D39*1000,10)=5,'NEDgalPV2_170..180d_-30..80d_1.'!D39-0.0001,'NEDgalPV2_170..180d_-30..80d_1.'!D39)</f>
        <v>2.86E-2</v>
      </c>
      <c r="D39" t="str">
        <f>TRIM('NEDgalPV2_170..180d_-30..80d_1.'!A39)</f>
        <v>ESO440-G003</v>
      </c>
      <c r="E39" t="str">
        <f>CONCATENATE("'",TRIM('NEDgalPV2_170..180d_-30..80d_1.'!E39),"'")</f>
        <v>'s'</v>
      </c>
      <c r="F39" t="str">
        <f t="shared" si="1"/>
        <v>/home/ec2-user/galaxies/POGSSNR_PS1only_ESO440-G003.fits</v>
      </c>
      <c r="G39">
        <v>0</v>
      </c>
      <c r="H39">
        <v>1</v>
      </c>
      <c r="I39" s="2" t="s">
        <v>2036</v>
      </c>
    </row>
    <row r="40" spans="1:9">
      <c r="A40" s="2" t="s">
        <v>2</v>
      </c>
      <c r="B40" t="str">
        <f t="shared" si="0"/>
        <v>/home/ec2-user/galaxies/POGS_PS1only_ESO440-G004.fits</v>
      </c>
      <c r="C40" s="1">
        <f>IF(MOD('NEDgalPV2_170..180d_-30..80d_1.'!D40*1000,10)=5,'NEDgalPV2_170..180d_-30..80d_1.'!D40-0.0001,'NEDgalPV2_170..180d_-30..80d_1.'!D40)</f>
        <v>6.1000000000000004E-3</v>
      </c>
      <c r="D40" t="str">
        <f>TRIM('NEDgalPV2_170..180d_-30..80d_1.'!A40)</f>
        <v>ESO440-G004</v>
      </c>
      <c r="E40" t="str">
        <f>CONCATENATE("'",TRIM('NEDgalPV2_170..180d_-30..80d_1.'!E40),"'")</f>
        <v>'s'</v>
      </c>
      <c r="F40" t="str">
        <f t="shared" si="1"/>
        <v>/home/ec2-user/galaxies/POGSSNR_PS1only_ESO440-G004.fits</v>
      </c>
      <c r="G40">
        <v>0</v>
      </c>
      <c r="H40">
        <v>1</v>
      </c>
      <c r="I40" s="2" t="s">
        <v>2036</v>
      </c>
    </row>
    <row r="41" spans="1:9">
      <c r="A41" s="2" t="s">
        <v>2</v>
      </c>
      <c r="B41" t="str">
        <f t="shared" si="0"/>
        <v>/home/ec2-user/galaxies/POGS_PS1only_ESO440-G004.fits</v>
      </c>
      <c r="C41" s="1">
        <f>IF(MOD('NEDgalPV2_170..180d_-30..80d_1.'!D41*1000,10)=5,'NEDgalPV2_170..180d_-30..80d_1.'!D41-0.0001,'NEDgalPV2_170..180d_-30..80d_1.'!D41)</f>
        <v>6.1000000000000004E-3</v>
      </c>
      <c r="D41" t="str">
        <f>TRIM('NEDgalPV2_170..180d_-30..80d_1.'!A41)</f>
        <v>ESO440-G004</v>
      </c>
      <c r="E41" t="str">
        <f>CONCATENATE("'",TRIM('NEDgalPV2_170..180d_-30..80d_1.'!E41),"'")</f>
        <v>'i'</v>
      </c>
      <c r="F41" t="str">
        <f t="shared" si="1"/>
        <v>/home/ec2-user/galaxies/POGSSNR_PS1only_ESO440-G004.fits</v>
      </c>
      <c r="G41">
        <v>0</v>
      </c>
      <c r="H41">
        <v>1</v>
      </c>
      <c r="I41" s="2" t="s">
        <v>2036</v>
      </c>
    </row>
    <row r="42" spans="1:9">
      <c r="A42" s="2" t="s">
        <v>2</v>
      </c>
      <c r="B42" t="str">
        <f t="shared" si="0"/>
        <v>/home/ec2-user/galaxies/POGS_PS1only_ESO440-G005.fits</v>
      </c>
      <c r="C42" s="1">
        <f>IF(MOD('NEDgalPV2_170..180d_-30..80d_1.'!D42*1000,10)=5,'NEDgalPV2_170..180d_-30..80d_1.'!D42-0.0001,'NEDgalPV2_170..180d_-30..80d_1.'!D42)</f>
        <v>0</v>
      </c>
      <c r="D42" t="str">
        <f>TRIM('NEDgalPV2_170..180d_-30..80d_1.'!A42)</f>
        <v>ESO440-G005</v>
      </c>
      <c r="E42" t="str">
        <f>CONCATENATE("'",TRIM('NEDgalPV2_170..180d_-30..80d_1.'!E42),"'")</f>
        <v>'s'</v>
      </c>
      <c r="F42" t="str">
        <f t="shared" si="1"/>
        <v>/home/ec2-user/galaxies/POGSSNR_PS1only_ESO440-G005.fits</v>
      </c>
      <c r="G42">
        <v>0</v>
      </c>
      <c r="H42">
        <v>1</v>
      </c>
      <c r="I42" s="2" t="s">
        <v>2036</v>
      </c>
    </row>
    <row r="43" spans="1:9">
      <c r="A43" s="2" t="s">
        <v>2</v>
      </c>
      <c r="B43" t="str">
        <f t="shared" si="0"/>
        <v>/home/ec2-user/galaxies/POGS_PS1only_ESO440-G008.fits</v>
      </c>
      <c r="C43" s="1">
        <f>IF(MOD('NEDgalPV2_170..180d_-30..80d_1.'!D43*1000,10)=5,'NEDgalPV2_170..180d_-30..80d_1.'!D43-0.0001,'NEDgalPV2_170..180d_-30..80d_1.'!D43)</f>
        <v>1.41E-2</v>
      </c>
      <c r="D43" t="str">
        <f>TRIM('NEDgalPV2_170..180d_-30..80d_1.'!A43)</f>
        <v>ESO440-G008</v>
      </c>
      <c r="E43" t="str">
        <f>CONCATENATE("'",TRIM('NEDgalPV2_170..180d_-30..80d_1.'!E43),"'")</f>
        <v>'s'</v>
      </c>
      <c r="F43" t="str">
        <f t="shared" si="1"/>
        <v>/home/ec2-user/galaxies/POGSSNR_PS1only_ESO440-G008.fits</v>
      </c>
      <c r="G43">
        <v>0</v>
      </c>
      <c r="H43">
        <v>1</v>
      </c>
      <c r="I43" s="2" t="s">
        <v>2036</v>
      </c>
    </row>
    <row r="44" spans="1:9">
      <c r="A44" s="2" t="s">
        <v>2</v>
      </c>
      <c r="B44" t="str">
        <f t="shared" si="0"/>
        <v>/home/ec2-user/galaxies/POGS_PS1only_ESO440-G010.fits</v>
      </c>
      <c r="C44" s="1">
        <f>IF(MOD('NEDgalPV2_170..180d_-30..80d_1.'!D44*1000,10)=5,'NEDgalPV2_170..180d_-30..80d_1.'!D44-0.0001,'NEDgalPV2_170..180d_-30..80d_1.'!D44)</f>
        <v>6.2600000000000003E-2</v>
      </c>
      <c r="D44" t="str">
        <f>TRIM('NEDgalPV2_170..180d_-30..80d_1.'!A44)</f>
        <v>ESO440-G010</v>
      </c>
      <c r="E44" t="str">
        <f>CONCATENATE("'",TRIM('NEDgalPV2_170..180d_-30..80d_1.'!E44),"'")</f>
        <v>'s'</v>
      </c>
      <c r="F44" t="str">
        <f t="shared" si="1"/>
        <v>/home/ec2-user/galaxies/POGSSNR_PS1only_ESO440-G010.fits</v>
      </c>
      <c r="G44">
        <v>0</v>
      </c>
      <c r="H44">
        <v>1</v>
      </c>
      <c r="I44" s="2" t="s">
        <v>2036</v>
      </c>
    </row>
    <row r="45" spans="1:9">
      <c r="A45" s="2" t="s">
        <v>2</v>
      </c>
      <c r="B45" t="str">
        <f t="shared" si="0"/>
        <v>/home/ec2-user/galaxies/POGS_PS1only_ESO440-G015.fits</v>
      </c>
      <c r="C45" s="1">
        <f>IF(MOD('NEDgalPV2_170..180d_-30..80d_1.'!D45*1000,10)=5,'NEDgalPV2_170..180d_-30..80d_1.'!D45-0.0001,'NEDgalPV2_170..180d_-30..80d_1.'!D45)</f>
        <v>6.1000000000000004E-3</v>
      </c>
      <c r="D45" t="str">
        <f>TRIM('NEDgalPV2_170..180d_-30..80d_1.'!A45)</f>
        <v>ESO440-G015</v>
      </c>
      <c r="E45" t="str">
        <f>CONCATENATE("'",TRIM('NEDgalPV2_170..180d_-30..80d_1.'!E45),"'")</f>
        <v>'s'</v>
      </c>
      <c r="F45" t="str">
        <f t="shared" si="1"/>
        <v>/home/ec2-user/galaxies/POGSSNR_PS1only_ESO440-G015.fits</v>
      </c>
      <c r="G45">
        <v>0</v>
      </c>
      <c r="H45">
        <v>1</v>
      </c>
      <c r="I45" s="2" t="s">
        <v>2036</v>
      </c>
    </row>
    <row r="46" spans="1:9">
      <c r="A46" s="2" t="s">
        <v>2</v>
      </c>
      <c r="B46" t="str">
        <f t="shared" si="0"/>
        <v>/home/ec2-user/galaxies/POGS_PS1only_ESO440-G016.fits</v>
      </c>
      <c r="C46" s="1">
        <f>IF(MOD('NEDgalPV2_170..180d_-30..80d_1.'!D46*1000,10)=5,'NEDgalPV2_170..180d_-30..80d_1.'!D46-0.0001,'NEDgalPV2_170..180d_-30..80d_1.'!D46)</f>
        <v>7.1000000000000004E-3</v>
      </c>
      <c r="D46" t="str">
        <f>TRIM('NEDgalPV2_170..180d_-30..80d_1.'!A46)</f>
        <v>ESO440-G016</v>
      </c>
      <c r="E46" t="str">
        <f>CONCATENATE("'",TRIM('NEDgalPV2_170..180d_-30..80d_1.'!E46),"'")</f>
        <v>'s'</v>
      </c>
      <c r="F46" t="str">
        <f t="shared" si="1"/>
        <v>/home/ec2-user/galaxies/POGSSNR_PS1only_ESO440-G016.fits</v>
      </c>
      <c r="G46">
        <v>0</v>
      </c>
      <c r="H46">
        <v>1</v>
      </c>
      <c r="I46" s="2" t="s">
        <v>2036</v>
      </c>
    </row>
    <row r="47" spans="1:9">
      <c r="A47" s="2" t="s">
        <v>2</v>
      </c>
      <c r="B47" t="str">
        <f t="shared" si="0"/>
        <v>/home/ec2-user/galaxies/POGS_PS1only_ESO440-G023.fits</v>
      </c>
      <c r="C47" s="1">
        <f>IF(MOD('NEDgalPV2_170..180d_-30..80d_1.'!D47*1000,10)=5,'NEDgalPV2_170..180d_-30..80d_1.'!D47-0.0001,'NEDgalPV2_170..180d_-30..80d_1.'!D47)</f>
        <v>6.3E-3</v>
      </c>
      <c r="D47" t="str">
        <f>TRIM('NEDgalPV2_170..180d_-30..80d_1.'!A47)</f>
        <v>ESO440-G023</v>
      </c>
      <c r="E47" t="str">
        <f>CONCATENATE("'",TRIM('NEDgalPV2_170..180d_-30..80d_1.'!E47),"'")</f>
        <v>'s'</v>
      </c>
      <c r="F47" t="str">
        <f t="shared" si="1"/>
        <v>/home/ec2-user/galaxies/POGSSNR_PS1only_ESO440-G023.fits</v>
      </c>
      <c r="G47">
        <v>0</v>
      </c>
      <c r="H47">
        <v>1</v>
      </c>
      <c r="I47" s="2" t="s">
        <v>2036</v>
      </c>
    </row>
    <row r="48" spans="1:9">
      <c r="A48" s="2" t="s">
        <v>2</v>
      </c>
      <c r="B48" t="str">
        <f t="shared" si="0"/>
        <v>/home/ec2-user/galaxies/POGS_PS1only_ESO440-G030.fits</v>
      </c>
      <c r="C48" s="1">
        <f>IF(MOD('NEDgalPV2_170..180d_-30..80d_1.'!D48*1000,10)=5,'NEDgalPV2_170..180d_-30..80d_1.'!D48-0.0001,'NEDgalPV2_170..180d_-30..80d_1.'!D48)</f>
        <v>6.1000000000000004E-3</v>
      </c>
      <c r="D48" t="str">
        <f>TRIM('NEDgalPV2_170..180d_-30..80d_1.'!A48)</f>
        <v>ESO440-G030</v>
      </c>
      <c r="E48" t="str">
        <f>CONCATENATE("'",TRIM('NEDgalPV2_170..180d_-30..80d_1.'!E48),"'")</f>
        <v>'s'</v>
      </c>
      <c r="F48" t="str">
        <f t="shared" si="1"/>
        <v>/home/ec2-user/galaxies/POGSSNR_PS1only_ESO440-G030.fits</v>
      </c>
      <c r="G48">
        <v>0</v>
      </c>
      <c r="H48">
        <v>1</v>
      </c>
      <c r="I48" s="2" t="s">
        <v>2036</v>
      </c>
    </row>
    <row r="49" spans="1:9">
      <c r="A49" s="2" t="s">
        <v>2</v>
      </c>
      <c r="B49" t="str">
        <f t="shared" si="0"/>
        <v>/home/ec2-user/galaxies/POGS_PS1only_ESO440-G031.fits</v>
      </c>
      <c r="C49" s="1">
        <f>IF(MOD('NEDgalPV2_170..180d_-30..80d_1.'!D49*1000,10)=5,'NEDgalPV2_170..180d_-30..80d_1.'!D49-0.0001,'NEDgalPV2_170..180d_-30..80d_1.'!D49)</f>
        <v>1.32E-2</v>
      </c>
      <c r="D49" t="str">
        <f>TRIM('NEDgalPV2_170..180d_-30..80d_1.'!A49)</f>
        <v>ESO440-G031</v>
      </c>
      <c r="E49" t="str">
        <f>CONCATENATE("'",TRIM('NEDgalPV2_170..180d_-30..80d_1.'!E49),"'")</f>
        <v>'s'</v>
      </c>
      <c r="F49" t="str">
        <f t="shared" si="1"/>
        <v>/home/ec2-user/galaxies/POGSSNR_PS1only_ESO440-G031.fits</v>
      </c>
      <c r="G49">
        <v>0</v>
      </c>
      <c r="H49">
        <v>1</v>
      </c>
      <c r="I49" s="2" t="s">
        <v>2036</v>
      </c>
    </row>
    <row r="50" spans="1:9">
      <c r="A50" s="2" t="s">
        <v>2</v>
      </c>
      <c r="B50" t="str">
        <f t="shared" si="0"/>
        <v>/home/ec2-user/galaxies/POGS_PS1only_ESO440-G035.fits</v>
      </c>
      <c r="C50" s="1">
        <f>IF(MOD('NEDgalPV2_170..180d_-30..80d_1.'!D50*1000,10)=5,'NEDgalPV2_170..180d_-30..80d_1.'!D50-0.0001,'NEDgalPV2_170..180d_-30..80d_1.'!D50)</f>
        <v>4.07E-2</v>
      </c>
      <c r="D50" t="str">
        <f>TRIM('NEDgalPV2_170..180d_-30..80d_1.'!A50)</f>
        <v>ESO440-G035</v>
      </c>
      <c r="E50" t="str">
        <f>CONCATENATE("'",TRIM('NEDgalPV2_170..180d_-30..80d_1.'!E50),"'")</f>
        <v>'s'</v>
      </c>
      <c r="F50" t="str">
        <f t="shared" si="1"/>
        <v>/home/ec2-user/galaxies/POGSSNR_PS1only_ESO440-G035.fits</v>
      </c>
      <c r="G50">
        <v>0</v>
      </c>
      <c r="H50">
        <v>1</v>
      </c>
      <c r="I50" s="2" t="s">
        <v>2036</v>
      </c>
    </row>
    <row r="51" spans="1:9">
      <c r="A51" s="2" t="s">
        <v>2</v>
      </c>
      <c r="B51" t="str">
        <f t="shared" si="0"/>
        <v>/home/ec2-user/galaxies/POGS_PS1only_ESO440-G037.fits</v>
      </c>
      <c r="C51" s="1">
        <f>IF(MOD('NEDgalPV2_170..180d_-30..80d_1.'!D51*1000,10)=5,'NEDgalPV2_170..180d_-30..80d_1.'!D51-0.0001,'NEDgalPV2_170..180d_-30..80d_1.'!D51)</f>
        <v>6.7999999999999996E-3</v>
      </c>
      <c r="D51" t="str">
        <f>TRIM('NEDgalPV2_170..180d_-30..80d_1.'!A51)</f>
        <v>ESO440-G037</v>
      </c>
      <c r="E51" t="str">
        <f>CONCATENATE("'",TRIM('NEDgalPV2_170..180d_-30..80d_1.'!E51),"'")</f>
        <v>'s'</v>
      </c>
      <c r="F51" t="str">
        <f t="shared" si="1"/>
        <v>/home/ec2-user/galaxies/POGSSNR_PS1only_ESO440-G037.fits</v>
      </c>
      <c r="G51">
        <v>0</v>
      </c>
      <c r="H51">
        <v>1</v>
      </c>
      <c r="I51" s="2" t="s">
        <v>2036</v>
      </c>
    </row>
    <row r="52" spans="1:9">
      <c r="A52" s="2" t="s">
        <v>2</v>
      </c>
      <c r="B52" t="str">
        <f t="shared" si="0"/>
        <v>/home/ec2-user/galaxies/POGS_PS1only_ESO440-G037.fits</v>
      </c>
      <c r="C52" s="1">
        <f>IF(MOD('NEDgalPV2_170..180d_-30..80d_1.'!D52*1000,10)=5,'NEDgalPV2_170..180d_-30..80d_1.'!D52-0.0001,'NEDgalPV2_170..180d_-30..80d_1.'!D52)</f>
        <v>6.7999999999999996E-3</v>
      </c>
      <c r="D52" t="str">
        <f>TRIM('NEDgalPV2_170..180d_-30..80d_1.'!A52)</f>
        <v>ESO440-G037</v>
      </c>
      <c r="E52" t="str">
        <f>CONCATENATE("'",TRIM('NEDgalPV2_170..180d_-30..80d_1.'!E52),"'")</f>
        <v>'e'</v>
      </c>
      <c r="F52" t="str">
        <f t="shared" si="1"/>
        <v>/home/ec2-user/galaxies/POGSSNR_PS1only_ESO440-G037.fits</v>
      </c>
      <c r="G52">
        <v>0</v>
      </c>
      <c r="H52">
        <v>1</v>
      </c>
      <c r="I52" s="2" t="s">
        <v>2036</v>
      </c>
    </row>
    <row r="53" spans="1:9">
      <c r="A53" s="2" t="s">
        <v>2</v>
      </c>
      <c r="B53" t="str">
        <f t="shared" si="0"/>
        <v>/home/ec2-user/galaxies/POGS_PS1only_ESO503-G015.fits</v>
      </c>
      <c r="C53" s="1">
        <f>IF(MOD('NEDgalPV2_170..180d_-30..80d_1.'!D53*1000,10)=5,'NEDgalPV2_170..180d_-30..80d_1.'!D53-0.0001,'NEDgalPV2_170..180d_-30..80d_1.'!D53)</f>
        <v>2.9600000000000001E-2</v>
      </c>
      <c r="D53" t="str">
        <f>TRIM('NEDgalPV2_170..180d_-30..80d_1.'!A53)</f>
        <v>ESO503-G015</v>
      </c>
      <c r="E53" t="str">
        <f>CONCATENATE("'",TRIM('NEDgalPV2_170..180d_-30..80d_1.'!E53),"'")</f>
        <v>'s'</v>
      </c>
      <c r="F53" t="str">
        <f t="shared" si="1"/>
        <v>/home/ec2-user/galaxies/POGSSNR_PS1only_ESO503-G015.fits</v>
      </c>
      <c r="G53">
        <v>0</v>
      </c>
      <c r="H53">
        <v>1</v>
      </c>
      <c r="I53" s="2" t="s">
        <v>2036</v>
      </c>
    </row>
    <row r="54" spans="1:9">
      <c r="A54" s="2" t="s">
        <v>2</v>
      </c>
      <c r="B54" t="str">
        <f t="shared" si="0"/>
        <v>/home/ec2-user/galaxies/POGS_PS1only_ESO503-G017.fits</v>
      </c>
      <c r="C54" s="1">
        <f>IF(MOD('NEDgalPV2_170..180d_-30..80d_1.'!D54*1000,10)=5,'NEDgalPV2_170..180d_-30..80d_1.'!D54-0.0001,'NEDgalPV2_170..180d_-30..80d_1.'!D54)</f>
        <v>3.49E-2</v>
      </c>
      <c r="D54" t="str">
        <f>TRIM('NEDgalPV2_170..180d_-30..80d_1.'!A54)</f>
        <v>ESO503-G017</v>
      </c>
      <c r="E54" t="str">
        <f>CONCATENATE("'",TRIM('NEDgalPV2_170..180d_-30..80d_1.'!E54),"'")</f>
        <v>'s'</v>
      </c>
      <c r="F54" t="str">
        <f t="shared" si="1"/>
        <v>/home/ec2-user/galaxies/POGSSNR_PS1only_ESO503-G017.fits</v>
      </c>
      <c r="G54">
        <v>0</v>
      </c>
      <c r="H54">
        <v>1</v>
      </c>
      <c r="I54" s="2" t="s">
        <v>2036</v>
      </c>
    </row>
    <row r="55" spans="1:9">
      <c r="A55" s="2" t="s">
        <v>2</v>
      </c>
      <c r="B55" t="str">
        <f t="shared" si="0"/>
        <v>/home/ec2-user/galaxies/POGS_PS1only_ESO503-G018.fits</v>
      </c>
      <c r="C55" s="1">
        <f>IF(MOD('NEDgalPV2_170..180d_-30..80d_1.'!D55*1000,10)=5,'NEDgalPV2_170..180d_-30..80d_1.'!D55-0.0001,'NEDgalPV2_170..180d_-30..80d_1.'!D55)</f>
        <v>6.2899999999999998E-2</v>
      </c>
      <c r="D55" t="str">
        <f>TRIM('NEDgalPV2_170..180d_-30..80d_1.'!A55)</f>
        <v>ESO503-G018</v>
      </c>
      <c r="E55" t="str">
        <f>CONCATENATE("'",TRIM('NEDgalPV2_170..180d_-30..80d_1.'!E55),"'")</f>
        <v>'s'</v>
      </c>
      <c r="F55" t="str">
        <f t="shared" si="1"/>
        <v>/home/ec2-user/galaxies/POGSSNR_PS1only_ESO503-G018.fits</v>
      </c>
      <c r="G55">
        <v>0</v>
      </c>
      <c r="H55">
        <v>1</v>
      </c>
      <c r="I55" s="2" t="s">
        <v>2036</v>
      </c>
    </row>
    <row r="56" spans="1:9">
      <c r="A56" s="2" t="s">
        <v>2</v>
      </c>
      <c r="B56" t="str">
        <f t="shared" si="0"/>
        <v>/home/ec2-user/galaxies/POGS_PS1only_ESO503-G018.fits</v>
      </c>
      <c r="C56" s="1">
        <f>IF(MOD('NEDgalPV2_170..180d_-30..80d_1.'!D56*1000,10)=5,'NEDgalPV2_170..180d_-30..80d_1.'!D56-0.0001,'NEDgalPV2_170..180d_-30..80d_1.'!D56)</f>
        <v>6.2899999999999998E-2</v>
      </c>
      <c r="D56" t="str">
        <f>TRIM('NEDgalPV2_170..180d_-30..80d_1.'!A56)</f>
        <v>ESO503-G018</v>
      </c>
      <c r="E56" t="str">
        <f>CONCATENATE("'",TRIM('NEDgalPV2_170..180d_-30..80d_1.'!E56),"'")</f>
        <v>'s'</v>
      </c>
      <c r="F56" t="str">
        <f t="shared" si="1"/>
        <v>/home/ec2-user/galaxies/POGSSNR_PS1only_ESO503-G018.fits</v>
      </c>
      <c r="G56">
        <v>0</v>
      </c>
      <c r="H56">
        <v>1</v>
      </c>
      <c r="I56" s="2" t="s">
        <v>2036</v>
      </c>
    </row>
    <row r="57" spans="1:9">
      <c r="A57" s="2" t="s">
        <v>2</v>
      </c>
      <c r="B57" t="str">
        <f t="shared" si="0"/>
        <v>/home/ec2-user/galaxies/POGS_PS1only_ESO503-G018.fits</v>
      </c>
      <c r="C57" s="1">
        <f>IF(MOD('NEDgalPV2_170..180d_-30..80d_1.'!D57*1000,10)=5,'NEDgalPV2_170..180d_-30..80d_1.'!D57-0.0001,'NEDgalPV2_170..180d_-30..80d_1.'!D57)</f>
        <v>6.2899999999999998E-2</v>
      </c>
      <c r="D57" t="str">
        <f>TRIM('NEDgalPV2_170..180d_-30..80d_1.'!A57)</f>
        <v>ESO503-G018</v>
      </c>
      <c r="E57" t="str">
        <f>CONCATENATE("'",TRIM('NEDgalPV2_170..180d_-30..80d_1.'!E57),"'")</f>
        <v>'s'</v>
      </c>
      <c r="F57" t="str">
        <f t="shared" si="1"/>
        <v>/home/ec2-user/galaxies/POGSSNR_PS1only_ESO503-G018.fits</v>
      </c>
      <c r="G57">
        <v>0</v>
      </c>
      <c r="H57">
        <v>1</v>
      </c>
      <c r="I57" s="2" t="s">
        <v>2036</v>
      </c>
    </row>
    <row r="58" spans="1:9">
      <c r="A58" s="2" t="s">
        <v>2</v>
      </c>
      <c r="B58" t="str">
        <f t="shared" si="0"/>
        <v>/home/ec2-user/galaxies/POGS_PS1only_ESO503-G019.fits</v>
      </c>
      <c r="C58" s="1">
        <f>IF(MOD('NEDgalPV2_170..180d_-30..80d_1.'!D58*1000,10)=5,'NEDgalPV2_170..180d_-30..80d_1.'!D58-0.0001,'NEDgalPV2_170..180d_-30..80d_1.'!D58)</f>
        <v>2.7E-2</v>
      </c>
      <c r="D58" t="str">
        <f>TRIM('NEDgalPV2_170..180d_-30..80d_1.'!A58)</f>
        <v>ESO503-G019</v>
      </c>
      <c r="E58" t="str">
        <f>CONCATENATE("'",TRIM('NEDgalPV2_170..180d_-30..80d_1.'!E58),"'")</f>
        <v>'s'</v>
      </c>
      <c r="F58" t="str">
        <f t="shared" si="1"/>
        <v>/home/ec2-user/galaxies/POGSSNR_PS1only_ESO503-G019.fits</v>
      </c>
      <c r="G58">
        <v>0</v>
      </c>
      <c r="H58">
        <v>1</v>
      </c>
      <c r="I58" s="2" t="s">
        <v>2036</v>
      </c>
    </row>
    <row r="59" spans="1:9">
      <c r="A59" s="2" t="s">
        <v>2</v>
      </c>
      <c r="B59" t="str">
        <f t="shared" si="0"/>
        <v>/home/ec2-user/galaxies/POGS_PS1only_ESO503-G021.fits</v>
      </c>
      <c r="C59" s="1">
        <f>IF(MOD('NEDgalPV2_170..180d_-30..80d_1.'!D59*1000,10)=5,'NEDgalPV2_170..180d_-30..80d_1.'!D59-0.0001,'NEDgalPV2_170..180d_-30..80d_1.'!D59)</f>
        <v>0.109</v>
      </c>
      <c r="D59" t="str">
        <f>TRIM('NEDgalPV2_170..180d_-30..80d_1.'!A59)</f>
        <v>ESO503-G021</v>
      </c>
      <c r="E59" t="str">
        <f>CONCATENATE("'",TRIM('NEDgalPV2_170..180d_-30..80d_1.'!E59),"'")</f>
        <v>'s'</v>
      </c>
      <c r="F59" t="str">
        <f t="shared" si="1"/>
        <v>/home/ec2-user/galaxies/POGSSNR_PS1only_ESO503-G021.fits</v>
      </c>
      <c r="G59">
        <v>0</v>
      </c>
      <c r="H59">
        <v>1</v>
      </c>
      <c r="I59" s="2" t="s">
        <v>2036</v>
      </c>
    </row>
    <row r="60" spans="1:9">
      <c r="A60" s="2" t="s">
        <v>2</v>
      </c>
      <c r="B60" t="str">
        <f t="shared" si="0"/>
        <v>/home/ec2-user/galaxies/POGS_PS1only_ESO503-G022.fits</v>
      </c>
      <c r="C60" s="1">
        <f>IF(MOD('NEDgalPV2_170..180d_-30..80d_1.'!D60*1000,10)=5,'NEDgalPV2_170..180d_-30..80d_1.'!D60-0.0001,'NEDgalPV2_170..180d_-30..80d_1.'!D60)</f>
        <v>6.3E-3</v>
      </c>
      <c r="D60" t="str">
        <f>TRIM('NEDgalPV2_170..180d_-30..80d_1.'!A60)</f>
        <v>ESO503-G022</v>
      </c>
      <c r="E60" t="str">
        <f>CONCATENATE("'",TRIM('NEDgalPV2_170..180d_-30..80d_1.'!E60),"'")</f>
        <v>'s'</v>
      </c>
      <c r="F60" t="str">
        <f t="shared" si="1"/>
        <v>/home/ec2-user/galaxies/POGSSNR_PS1only_ESO503-G022.fits</v>
      </c>
      <c r="G60">
        <v>0</v>
      </c>
      <c r="H60">
        <v>1</v>
      </c>
      <c r="I60" s="2" t="s">
        <v>2036</v>
      </c>
    </row>
    <row r="61" spans="1:9">
      <c r="A61" s="2" t="s">
        <v>2</v>
      </c>
      <c r="B61" t="str">
        <f t="shared" si="0"/>
        <v>/home/ec2-user/galaxies/POGS_PS1only_ESO503-G022.fits</v>
      </c>
      <c r="C61" s="1">
        <f>IF(MOD('NEDgalPV2_170..180d_-30..80d_1.'!D61*1000,10)=5,'NEDgalPV2_170..180d_-30..80d_1.'!D61-0.0001,'NEDgalPV2_170..180d_-30..80d_1.'!D61)</f>
        <v>6.3E-3</v>
      </c>
      <c r="D61" t="str">
        <f>TRIM('NEDgalPV2_170..180d_-30..80d_1.'!A61)</f>
        <v>ESO503-G022</v>
      </c>
      <c r="E61" t="str">
        <f>CONCATENATE("'",TRIM('NEDgalPV2_170..180d_-30..80d_1.'!E61),"'")</f>
        <v>'i'</v>
      </c>
      <c r="F61" t="str">
        <f t="shared" si="1"/>
        <v>/home/ec2-user/galaxies/POGSSNR_PS1only_ESO503-G022.fits</v>
      </c>
      <c r="G61">
        <v>0</v>
      </c>
      <c r="H61">
        <v>1</v>
      </c>
      <c r="I61" s="2" t="s">
        <v>2036</v>
      </c>
    </row>
    <row r="62" spans="1:9">
      <c r="A62" s="2" t="s">
        <v>2</v>
      </c>
      <c r="B62" t="str">
        <f t="shared" si="0"/>
        <v>/home/ec2-user/galaxies/POGS_PS1only_ESO503-G024.fits</v>
      </c>
      <c r="C62" s="1">
        <f>IF(MOD('NEDgalPV2_170..180d_-30..80d_1.'!D62*1000,10)=5,'NEDgalPV2_170..180d_-30..80d_1.'!D62-0.0001,'NEDgalPV2_170..180d_-30..80d_1.'!D62)</f>
        <v>0</v>
      </c>
      <c r="D62" t="str">
        <f>TRIM('NEDgalPV2_170..180d_-30..80d_1.'!A62)</f>
        <v>ESO503-G024</v>
      </c>
      <c r="E62" t="str">
        <f>CONCATENATE("'",TRIM('NEDgalPV2_170..180d_-30..80d_1.'!E62),"'")</f>
        <v>'s'</v>
      </c>
      <c r="F62" t="str">
        <f t="shared" si="1"/>
        <v>/home/ec2-user/galaxies/POGSSNR_PS1only_ESO503-G024.fits</v>
      </c>
      <c r="G62">
        <v>0</v>
      </c>
      <c r="H62">
        <v>1</v>
      </c>
      <c r="I62" s="2" t="s">
        <v>2036</v>
      </c>
    </row>
    <row r="63" spans="1:9">
      <c r="A63" s="2" t="s">
        <v>2</v>
      </c>
      <c r="B63" t="str">
        <f t="shared" si="0"/>
        <v>/home/ec2-user/galaxies/POGS_PS1only_ESO503-G025.fits</v>
      </c>
      <c r="C63" s="1">
        <f>IF(MOD('NEDgalPV2_170..180d_-30..80d_1.'!D63*1000,10)=5,'NEDgalPV2_170..180d_-30..80d_1.'!D63-0.0001,'NEDgalPV2_170..180d_-30..80d_1.'!D63)</f>
        <v>1.0999999999999999E-2</v>
      </c>
      <c r="D63" t="str">
        <f>TRIM('NEDgalPV2_170..180d_-30..80d_1.'!A63)</f>
        <v>ESO503-G025</v>
      </c>
      <c r="E63" t="str">
        <f>CONCATENATE("'",TRIM('NEDgalPV2_170..180d_-30..80d_1.'!E63),"'")</f>
        <v>'s'</v>
      </c>
      <c r="F63" t="str">
        <f t="shared" si="1"/>
        <v>/home/ec2-user/galaxies/POGSSNR_PS1only_ESO503-G025.fits</v>
      </c>
      <c r="G63">
        <v>0</v>
      </c>
      <c r="H63">
        <v>1</v>
      </c>
      <c r="I63" s="2" t="s">
        <v>2036</v>
      </c>
    </row>
    <row r="64" spans="1:9">
      <c r="A64" s="2" t="s">
        <v>2</v>
      </c>
      <c r="B64" t="str">
        <f t="shared" si="0"/>
        <v>/home/ec2-user/galaxies/POGS_PS1only_ESO503-G026.fits</v>
      </c>
      <c r="C64" s="1">
        <f>IF(MOD('NEDgalPV2_170..180d_-30..80d_1.'!D64*1000,10)=5,'NEDgalPV2_170..180d_-30..80d_1.'!D64-0.0001,'NEDgalPV2_170..180d_-30..80d_1.'!D64)</f>
        <v>4.87E-2</v>
      </c>
      <c r="D64" t="str">
        <f>TRIM('NEDgalPV2_170..180d_-30..80d_1.'!A64)</f>
        <v>ESO503-G026</v>
      </c>
      <c r="E64" t="str">
        <f>CONCATENATE("'",TRIM('NEDgalPV2_170..180d_-30..80d_1.'!E64),"'")</f>
        <v>'s'</v>
      </c>
      <c r="F64" t="str">
        <f t="shared" si="1"/>
        <v>/home/ec2-user/galaxies/POGSSNR_PS1only_ESO503-G026.fits</v>
      </c>
      <c r="G64">
        <v>0</v>
      </c>
      <c r="H64">
        <v>1</v>
      </c>
      <c r="I64" s="2" t="s">
        <v>2036</v>
      </c>
    </row>
    <row r="65" spans="1:9">
      <c r="A65" s="2" t="s">
        <v>2</v>
      </c>
      <c r="B65" t="str">
        <f t="shared" si="0"/>
        <v>/home/ec2-user/galaxies/POGS_PS1only_ESO504-G001.fits</v>
      </c>
      <c r="C65" s="1">
        <f>IF(MOD('NEDgalPV2_170..180d_-30..80d_1.'!D65*1000,10)=5,'NEDgalPV2_170..180d_-30..80d_1.'!D65-0.0001,'NEDgalPV2_170..180d_-30..80d_1.'!D65)</f>
        <v>3.8899999999999997E-2</v>
      </c>
      <c r="D65" t="str">
        <f>TRIM('NEDgalPV2_170..180d_-30..80d_1.'!A65)</f>
        <v>ESO504-G001</v>
      </c>
      <c r="E65" t="str">
        <f>CONCATENATE("'",TRIM('NEDgalPV2_170..180d_-30..80d_1.'!E65),"'")</f>
        <v>'s'</v>
      </c>
      <c r="F65" t="str">
        <f t="shared" si="1"/>
        <v>/home/ec2-user/galaxies/POGSSNR_PS1only_ESO504-G001.fits</v>
      </c>
      <c r="G65">
        <v>0</v>
      </c>
      <c r="H65">
        <v>1</v>
      </c>
      <c r="I65" s="2" t="s">
        <v>2036</v>
      </c>
    </row>
    <row r="66" spans="1:9">
      <c r="A66" s="2" t="s">
        <v>2</v>
      </c>
      <c r="B66" t="str">
        <f t="shared" si="0"/>
        <v>/home/ec2-user/galaxies/POGS_PS1only_ESO504-G001.fits</v>
      </c>
      <c r="C66" s="1">
        <f>IF(MOD('NEDgalPV2_170..180d_-30..80d_1.'!D66*1000,10)=5,'NEDgalPV2_170..180d_-30..80d_1.'!D66-0.0001,'NEDgalPV2_170..180d_-30..80d_1.'!D66)</f>
        <v>3.8899999999999997E-2</v>
      </c>
      <c r="D66" t="str">
        <f>TRIM('NEDgalPV2_170..180d_-30..80d_1.'!A66)</f>
        <v>ESO504-G001</v>
      </c>
      <c r="E66" t="str">
        <f>CONCATENATE("'",TRIM('NEDgalPV2_170..180d_-30..80d_1.'!E66),"'")</f>
        <v>'s'</v>
      </c>
      <c r="F66" t="str">
        <f t="shared" si="1"/>
        <v>/home/ec2-user/galaxies/POGSSNR_PS1only_ESO504-G001.fits</v>
      </c>
      <c r="G66">
        <v>0</v>
      </c>
      <c r="H66">
        <v>1</v>
      </c>
      <c r="I66" s="2" t="s">
        <v>2036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/home/ec2-user/galaxies/POGS_PS1only_ESO504-G001.fits</v>
      </c>
      <c r="C67" s="1">
        <f>IF(MOD('NEDgalPV2_170..180d_-30..80d_1.'!D67*1000,10)=5,'NEDgalPV2_170..180d_-30..80d_1.'!D67-0.0001,'NEDgalPV2_170..180d_-30..80d_1.'!D67)</f>
        <v>3.8899999999999997E-2</v>
      </c>
      <c r="D67" t="str">
        <f>TRIM('NEDgalPV2_170..180d_-30..80d_1.'!A67)</f>
        <v>ESO504-G001</v>
      </c>
      <c r="E67" t="str">
        <f>CONCATENATE("'",TRIM('NEDgalPV2_170..180d_-30..80d_1.'!E67),"'")</f>
        <v>'s'</v>
      </c>
      <c r="F67" t="str">
        <f t="shared" ref="F67:F130" si="3">CONCATENATE("/home/ec2-user/galaxies/POGSSNR_PS1only_",D67,".fits")</f>
        <v>/home/ec2-user/galaxies/POGSSNR_PS1only_ESO504-G001.fits</v>
      </c>
      <c r="G67">
        <v>0</v>
      </c>
      <c r="H67">
        <v>1</v>
      </c>
      <c r="I67" s="2" t="s">
        <v>2036</v>
      </c>
    </row>
    <row r="68" spans="1:9">
      <c r="A68" s="2" t="s">
        <v>2</v>
      </c>
      <c r="B68" t="str">
        <f t="shared" si="2"/>
        <v>/home/ec2-user/galaxies/POGS_PS1only_ESO504-G003.fits</v>
      </c>
      <c r="C68" s="1">
        <f>IF(MOD('NEDgalPV2_170..180d_-30..80d_1.'!D68*1000,10)=5,'NEDgalPV2_170..180d_-30..80d_1.'!D68-0.0001,'NEDgalPV2_170..180d_-30..80d_1.'!D68)</f>
        <v>2.6599999999999999E-2</v>
      </c>
      <c r="D68" t="str">
        <f>TRIM('NEDgalPV2_170..180d_-30..80d_1.'!A68)</f>
        <v>ESO504-G003</v>
      </c>
      <c r="E68" t="str">
        <f>CONCATENATE("'",TRIM('NEDgalPV2_170..180d_-30..80d_1.'!E68),"'")</f>
        <v>'s'</v>
      </c>
      <c r="F68" t="str">
        <f t="shared" si="3"/>
        <v>/home/ec2-user/galaxies/POGSSNR_PS1only_ESO504-G003.fits</v>
      </c>
      <c r="G68">
        <v>0</v>
      </c>
      <c r="H68">
        <v>1</v>
      </c>
      <c r="I68" s="2" t="s">
        <v>2036</v>
      </c>
    </row>
    <row r="69" spans="1:9">
      <c r="A69" s="2" t="s">
        <v>2</v>
      </c>
      <c r="B69" t="str">
        <f t="shared" si="2"/>
        <v>/home/ec2-user/galaxies/POGS_PS1only_ESO504-G004.fits</v>
      </c>
      <c r="C69" s="1">
        <f>IF(MOD('NEDgalPV2_170..180d_-30..80d_1.'!D69*1000,10)=5,'NEDgalPV2_170..180d_-30..80d_1.'!D69-0.0001,'NEDgalPV2_170..180d_-30..80d_1.'!D69)</f>
        <v>2.7099999999999999E-2</v>
      </c>
      <c r="D69" t="str">
        <f>TRIM('NEDgalPV2_170..180d_-30..80d_1.'!A69)</f>
        <v>ESO504-G004</v>
      </c>
      <c r="E69" t="str">
        <f>CONCATENATE("'",TRIM('NEDgalPV2_170..180d_-30..80d_1.'!E69),"'")</f>
        <v>'s'</v>
      </c>
      <c r="F69" t="str">
        <f t="shared" si="3"/>
        <v>/home/ec2-user/galaxies/POGSSNR_PS1only_ESO504-G004.fits</v>
      </c>
      <c r="G69">
        <v>0</v>
      </c>
      <c r="H69">
        <v>1</v>
      </c>
      <c r="I69" s="2" t="s">
        <v>2036</v>
      </c>
    </row>
    <row r="70" spans="1:9">
      <c r="A70" s="2" t="s">
        <v>2</v>
      </c>
      <c r="B70" t="str">
        <f t="shared" si="2"/>
        <v>/home/ec2-user/galaxies/POGS_PS1only_ESO504-G005.fits</v>
      </c>
      <c r="C70" s="1">
        <f>IF(MOD('NEDgalPV2_170..180d_-30..80d_1.'!D70*1000,10)=5,'NEDgalPV2_170..180d_-30..80d_1.'!D70-0.0001,'NEDgalPV2_170..180d_-30..80d_1.'!D70)</f>
        <v>2.6700000000000002E-2</v>
      </c>
      <c r="D70" t="str">
        <f>TRIM('NEDgalPV2_170..180d_-30..80d_1.'!A70)</f>
        <v>ESO504-G005</v>
      </c>
      <c r="E70" t="str">
        <f>CONCATENATE("'",TRIM('NEDgalPV2_170..180d_-30..80d_1.'!E70),"'")</f>
        <v>'s'</v>
      </c>
      <c r="F70" t="str">
        <f t="shared" si="3"/>
        <v>/home/ec2-user/galaxies/POGSSNR_PS1only_ESO504-G005.fits</v>
      </c>
      <c r="G70">
        <v>0</v>
      </c>
      <c r="H70">
        <v>1</v>
      </c>
      <c r="I70" s="2" t="s">
        <v>2036</v>
      </c>
    </row>
    <row r="71" spans="1:9">
      <c r="A71" s="2" t="s">
        <v>2</v>
      </c>
      <c r="B71" t="str">
        <f t="shared" si="2"/>
        <v>/home/ec2-user/galaxies/POGS_PS1only_ESO504-G006.fits</v>
      </c>
      <c r="C71" s="1">
        <f>IF(MOD('NEDgalPV2_170..180d_-30..80d_1.'!D71*1000,10)=5,'NEDgalPV2_170..180d_-30..80d_1.'!D71-0.0001,'NEDgalPV2_170..180d_-30..80d_1.'!D71)</f>
        <v>0</v>
      </c>
      <c r="D71" t="str">
        <f>TRIM('NEDgalPV2_170..180d_-30..80d_1.'!A71)</f>
        <v>ESO504-G006</v>
      </c>
      <c r="E71" t="str">
        <f>CONCATENATE("'",TRIM('NEDgalPV2_170..180d_-30..80d_1.'!E71),"'")</f>
        <v>'s'</v>
      </c>
      <c r="F71" t="str">
        <f t="shared" si="3"/>
        <v>/home/ec2-user/galaxies/POGSSNR_PS1only_ESO504-G006.fits</v>
      </c>
      <c r="G71">
        <v>0</v>
      </c>
      <c r="H71">
        <v>1</v>
      </c>
      <c r="I71" s="2" t="s">
        <v>2036</v>
      </c>
    </row>
    <row r="72" spans="1:9">
      <c r="A72" s="2" t="s">
        <v>2</v>
      </c>
      <c r="B72" t="str">
        <f t="shared" si="2"/>
        <v>/home/ec2-user/galaxies/POGS_PS1only_ESO504-G007.fits</v>
      </c>
      <c r="C72" s="1">
        <f>IF(MOD('NEDgalPV2_170..180d_-30..80d_1.'!D72*1000,10)=5,'NEDgalPV2_170..180d_-30..80d_1.'!D72-0.0001,'NEDgalPV2_170..180d_-30..80d_1.'!D72)</f>
        <v>6.2199999999999998E-2</v>
      </c>
      <c r="D72" t="str">
        <f>TRIM('NEDgalPV2_170..180d_-30..80d_1.'!A72)</f>
        <v>ESO504-G007</v>
      </c>
      <c r="E72" t="str">
        <f>CONCATENATE("'",TRIM('NEDgalPV2_170..180d_-30..80d_1.'!E72),"'")</f>
        <v>'s'</v>
      </c>
      <c r="F72" t="str">
        <f t="shared" si="3"/>
        <v>/home/ec2-user/galaxies/POGSSNR_PS1only_ESO504-G007.fits</v>
      </c>
      <c r="G72">
        <v>0</v>
      </c>
      <c r="H72">
        <v>1</v>
      </c>
      <c r="I72" s="2" t="s">
        <v>2036</v>
      </c>
    </row>
    <row r="73" spans="1:9">
      <c r="A73" s="2" t="s">
        <v>2</v>
      </c>
      <c r="B73" t="str">
        <f t="shared" si="2"/>
        <v>/home/ec2-user/galaxies/POGS_PS1only_ESO504-G007.fits</v>
      </c>
      <c r="C73" s="1">
        <f>IF(MOD('NEDgalPV2_170..180d_-30..80d_1.'!D73*1000,10)=5,'NEDgalPV2_170..180d_-30..80d_1.'!D73-0.0001,'NEDgalPV2_170..180d_-30..80d_1.'!D73)</f>
        <v>6.2199999999999998E-2</v>
      </c>
      <c r="D73" t="str">
        <f>TRIM('NEDgalPV2_170..180d_-30..80d_1.'!A73)</f>
        <v>ESO504-G007</v>
      </c>
      <c r="E73" t="str">
        <f>CONCATENATE("'",TRIM('NEDgalPV2_170..180d_-30..80d_1.'!E73),"'")</f>
        <v>'s'</v>
      </c>
      <c r="F73" t="str">
        <f t="shared" si="3"/>
        <v>/home/ec2-user/galaxies/POGSSNR_PS1only_ESO504-G007.fits</v>
      </c>
      <c r="G73">
        <v>0</v>
      </c>
      <c r="H73">
        <v>1</v>
      </c>
      <c r="I73" s="2" t="s">
        <v>2036</v>
      </c>
    </row>
    <row r="74" spans="1:9">
      <c r="A74" s="2" t="s">
        <v>2</v>
      </c>
      <c r="B74" t="str">
        <f t="shared" si="2"/>
        <v>/home/ec2-user/galaxies/POGS_PS1only_ESO504-G007.fits</v>
      </c>
      <c r="C74" s="1">
        <f>IF(MOD('NEDgalPV2_170..180d_-30..80d_1.'!D74*1000,10)=5,'NEDgalPV2_170..180d_-30..80d_1.'!D74-0.0001,'NEDgalPV2_170..180d_-30..80d_1.'!D74)</f>
        <v>6.2199999999999998E-2</v>
      </c>
      <c r="D74" t="str">
        <f>TRIM('NEDgalPV2_170..180d_-30..80d_1.'!A74)</f>
        <v>ESO504-G007</v>
      </c>
      <c r="E74" t="str">
        <f>CONCATENATE("'",TRIM('NEDgalPV2_170..180d_-30..80d_1.'!E74),"'")</f>
        <v>'s'</v>
      </c>
      <c r="F74" t="str">
        <f t="shared" si="3"/>
        <v>/home/ec2-user/galaxies/POGSSNR_PS1only_ESO504-G007.fits</v>
      </c>
      <c r="G74">
        <v>0</v>
      </c>
      <c r="H74">
        <v>1</v>
      </c>
      <c r="I74" s="2" t="s">
        <v>2036</v>
      </c>
    </row>
    <row r="75" spans="1:9">
      <c r="A75" s="2" t="s">
        <v>2</v>
      </c>
      <c r="B75" t="str">
        <f t="shared" si="2"/>
        <v>/home/ec2-user/galaxies/POGS_PS1only_ESO504-G008.fits</v>
      </c>
      <c r="C75" s="1">
        <f>IF(MOD('NEDgalPV2_170..180d_-30..80d_1.'!D75*1000,10)=5,'NEDgalPV2_170..180d_-30..80d_1.'!D75-0.0001,'NEDgalPV2_170..180d_-30..80d_1.'!D75)</f>
        <v>2.7E-2</v>
      </c>
      <c r="D75" t="str">
        <f>TRIM('NEDgalPV2_170..180d_-30..80d_1.'!A75)</f>
        <v>ESO504-G008</v>
      </c>
      <c r="E75" t="str">
        <f>CONCATENATE("'",TRIM('NEDgalPV2_170..180d_-30..80d_1.'!E75),"'")</f>
        <v>'s'</v>
      </c>
      <c r="F75" t="str">
        <f t="shared" si="3"/>
        <v>/home/ec2-user/galaxies/POGSSNR_PS1only_ESO504-G008.fits</v>
      </c>
      <c r="G75">
        <v>0</v>
      </c>
      <c r="H75">
        <v>1</v>
      </c>
      <c r="I75" s="2" t="s">
        <v>2036</v>
      </c>
    </row>
    <row r="76" spans="1:9">
      <c r="A76" s="2" t="s">
        <v>2</v>
      </c>
      <c r="B76" t="str">
        <f t="shared" si="2"/>
        <v>/home/ec2-user/galaxies/POGS_PS1only_ESO504-G009.fits</v>
      </c>
      <c r="C76" s="1">
        <f>IF(MOD('NEDgalPV2_170..180d_-30..80d_1.'!D76*1000,10)=5,'NEDgalPV2_170..180d_-30..80d_1.'!D76-0.0001,'NEDgalPV2_170..180d_-30..80d_1.'!D76)</f>
        <v>0</v>
      </c>
      <c r="D76" t="str">
        <f>TRIM('NEDgalPV2_170..180d_-30..80d_1.'!A76)</f>
        <v>ESO504-G009</v>
      </c>
      <c r="E76" t="str">
        <f>CONCATENATE("'",TRIM('NEDgalPV2_170..180d_-30..80d_1.'!E76),"'")</f>
        <v>'i'</v>
      </c>
      <c r="F76" t="str">
        <f t="shared" si="3"/>
        <v>/home/ec2-user/galaxies/POGSSNR_PS1only_ESO504-G009.fits</v>
      </c>
      <c r="G76">
        <v>0</v>
      </c>
      <c r="H76">
        <v>1</v>
      </c>
      <c r="I76" s="2" t="s">
        <v>2036</v>
      </c>
    </row>
    <row r="77" spans="1:9">
      <c r="A77" s="2" t="s">
        <v>2</v>
      </c>
      <c r="B77" t="str">
        <f t="shared" si="2"/>
        <v>/home/ec2-user/galaxies/POGS_PS1only_ESO504-G010.fits</v>
      </c>
      <c r="C77" s="1">
        <f>IF(MOD('NEDgalPV2_170..180d_-30..80d_1.'!D77*1000,10)=5,'NEDgalPV2_170..180d_-30..80d_1.'!D77-0.0001,'NEDgalPV2_170..180d_-30..80d_1.'!D77)</f>
        <v>6.4000000000000003E-3</v>
      </c>
      <c r="D77" t="str">
        <f>TRIM('NEDgalPV2_170..180d_-30..80d_1.'!A77)</f>
        <v>ESO504-G010</v>
      </c>
      <c r="E77" t="str">
        <f>CONCATENATE("'",TRIM('NEDgalPV2_170..180d_-30..80d_1.'!E77),"'")</f>
        <v>'s'</v>
      </c>
      <c r="F77" t="str">
        <f t="shared" si="3"/>
        <v>/home/ec2-user/galaxies/POGSSNR_PS1only_ESO504-G010.fits</v>
      </c>
      <c r="G77">
        <v>0</v>
      </c>
      <c r="H77">
        <v>1</v>
      </c>
      <c r="I77" s="2" t="s">
        <v>2036</v>
      </c>
    </row>
    <row r="78" spans="1:9">
      <c r="A78" s="2" t="s">
        <v>2</v>
      </c>
      <c r="B78" t="str">
        <f t="shared" si="2"/>
        <v>/home/ec2-user/galaxies/POGS_PS1only_ESO504-G011.fits</v>
      </c>
      <c r="C78" s="1">
        <f>IF(MOD('NEDgalPV2_170..180d_-30..80d_1.'!D78*1000,10)=5,'NEDgalPV2_170..180d_-30..80d_1.'!D78-0.0001,'NEDgalPV2_170..180d_-30..80d_1.'!D78)</f>
        <v>9.5100000000000004E-2</v>
      </c>
      <c r="D78" t="str">
        <f>TRIM('NEDgalPV2_170..180d_-30..80d_1.'!A78)</f>
        <v>ESO504-G011</v>
      </c>
      <c r="E78" t="str">
        <f>CONCATENATE("'",TRIM('NEDgalPV2_170..180d_-30..80d_1.'!E78),"'")</f>
        <v>'s'</v>
      </c>
      <c r="F78" t="str">
        <f t="shared" si="3"/>
        <v>/home/ec2-user/galaxies/POGSSNR_PS1only_ESO504-G011.fits</v>
      </c>
      <c r="G78">
        <v>0</v>
      </c>
      <c r="H78">
        <v>1</v>
      </c>
      <c r="I78" s="2" t="s">
        <v>2036</v>
      </c>
    </row>
    <row r="79" spans="1:9">
      <c r="A79" s="2" t="s">
        <v>2</v>
      </c>
      <c r="B79" t="str">
        <f t="shared" si="2"/>
        <v>/home/ec2-user/galaxies/POGS_PS1only_ESO504-G012.fits</v>
      </c>
      <c r="C79" s="1">
        <f>IF(MOD('NEDgalPV2_170..180d_-30..80d_1.'!D79*1000,10)=5,'NEDgalPV2_170..180d_-30..80d_1.'!D79-0.0001,'NEDgalPV2_170..180d_-30..80d_1.'!D79)</f>
        <v>9.9599999999999994E-2</v>
      </c>
      <c r="D79" t="str">
        <f>TRIM('NEDgalPV2_170..180d_-30..80d_1.'!A79)</f>
        <v>ESO504-G012</v>
      </c>
      <c r="E79" t="str">
        <f>CONCATENATE("'",TRIM('NEDgalPV2_170..180d_-30..80d_1.'!E79),"'")</f>
        <v>'s'</v>
      </c>
      <c r="F79" t="str">
        <f t="shared" si="3"/>
        <v>/home/ec2-user/galaxies/POGSSNR_PS1only_ESO504-G012.fits</v>
      </c>
      <c r="G79">
        <v>0</v>
      </c>
      <c r="H79">
        <v>1</v>
      </c>
      <c r="I79" s="2" t="s">
        <v>2036</v>
      </c>
    </row>
    <row r="80" spans="1:9">
      <c r="A80" s="2" t="s">
        <v>2</v>
      </c>
      <c r="B80" t="str">
        <f t="shared" si="2"/>
        <v>/home/ec2-user/galaxies/POGS_PS1only_ESO504-G013.fits</v>
      </c>
      <c r="C80" s="1">
        <f>IF(MOD('NEDgalPV2_170..180d_-30..80d_1.'!D80*1000,10)=5,'NEDgalPV2_170..180d_-30..80d_1.'!D80-0.0001,'NEDgalPV2_170..180d_-30..80d_1.'!D80)</f>
        <v>3.2199999999999999E-2</v>
      </c>
      <c r="D80" t="str">
        <f>TRIM('NEDgalPV2_170..180d_-30..80d_1.'!A80)</f>
        <v>ESO504-G013</v>
      </c>
      <c r="E80" t="str">
        <f>CONCATENATE("'",TRIM('NEDgalPV2_170..180d_-30..80d_1.'!E80),"'")</f>
        <v>'s'</v>
      </c>
      <c r="F80" t="str">
        <f t="shared" si="3"/>
        <v>/home/ec2-user/galaxies/POGSSNR_PS1only_ESO504-G013.fits</v>
      </c>
      <c r="G80">
        <v>0</v>
      </c>
      <c r="H80">
        <v>1</v>
      </c>
      <c r="I80" s="2" t="s">
        <v>2036</v>
      </c>
    </row>
    <row r="81" spans="1:9">
      <c r="A81" s="2" t="s">
        <v>2</v>
      </c>
      <c r="B81" t="str">
        <f t="shared" si="2"/>
        <v>/home/ec2-user/galaxies/POGS_PS1only_ESO504-G014.fits</v>
      </c>
      <c r="C81" s="1">
        <f>IF(MOD('NEDgalPV2_170..180d_-30..80d_1.'!D81*1000,10)=5,'NEDgalPV2_170..180d_-30..80d_1.'!D81-0.0001,'NEDgalPV2_170..180d_-30..80d_1.'!D81)</f>
        <v>5.4999999999999997E-3</v>
      </c>
      <c r="D81" t="str">
        <f>TRIM('NEDgalPV2_170..180d_-30..80d_1.'!A81)</f>
        <v>ESO504-G014</v>
      </c>
      <c r="E81" t="str">
        <f>CONCATENATE("'",TRIM('NEDgalPV2_170..180d_-30..80d_1.'!E81),"'")</f>
        <v>'s'</v>
      </c>
      <c r="F81" t="str">
        <f t="shared" si="3"/>
        <v>/home/ec2-user/galaxies/POGSSNR_PS1only_ESO504-G014.fits</v>
      </c>
      <c r="G81">
        <v>0</v>
      </c>
      <c r="H81">
        <v>1</v>
      </c>
      <c r="I81" s="2" t="s">
        <v>2036</v>
      </c>
    </row>
    <row r="82" spans="1:9">
      <c r="A82" s="2" t="s">
        <v>2</v>
      </c>
      <c r="B82" t="str">
        <f t="shared" si="2"/>
        <v>/home/ec2-user/galaxies/POGS_PS1only_ESO504-G015.fits</v>
      </c>
      <c r="C82" s="1">
        <f>IF(MOD('NEDgalPV2_170..180d_-30..80d_1.'!D82*1000,10)=5,'NEDgalPV2_170..180d_-30..80d_1.'!D82-0.0001,'NEDgalPV2_170..180d_-30..80d_1.'!D82)</f>
        <v>6.2600000000000003E-2</v>
      </c>
      <c r="D82" t="str">
        <f>TRIM('NEDgalPV2_170..180d_-30..80d_1.'!A82)</f>
        <v>ESO504-G015</v>
      </c>
      <c r="E82" t="str">
        <f>CONCATENATE("'",TRIM('NEDgalPV2_170..180d_-30..80d_1.'!E82),"'")</f>
        <v>'s'</v>
      </c>
      <c r="F82" t="str">
        <f t="shared" si="3"/>
        <v>/home/ec2-user/galaxies/POGSSNR_PS1only_ESO504-G015.fits</v>
      </c>
      <c r="G82">
        <v>0</v>
      </c>
      <c r="H82">
        <v>1</v>
      </c>
      <c r="I82" s="2" t="s">
        <v>2036</v>
      </c>
    </row>
    <row r="83" spans="1:9">
      <c r="A83" s="2" t="s">
        <v>2</v>
      </c>
      <c r="B83" t="str">
        <f t="shared" si="2"/>
        <v>/home/ec2-user/galaxies/POGS_PS1only_ESO504-G016.fits</v>
      </c>
      <c r="C83" s="1">
        <f>IF(MOD('NEDgalPV2_170..180d_-30..80d_1.'!D83*1000,10)=5,'NEDgalPV2_170..180d_-30..80d_1.'!D83-0.0001,'NEDgalPV2_170..180d_-30..80d_1.'!D83)</f>
        <v>1.0500000000000001E-2</v>
      </c>
      <c r="D83" t="str">
        <f>TRIM('NEDgalPV2_170..180d_-30..80d_1.'!A83)</f>
        <v>ESO504-G016</v>
      </c>
      <c r="E83" t="str">
        <f>CONCATENATE("'",TRIM('NEDgalPV2_170..180d_-30..80d_1.'!E83),"'")</f>
        <v>'s'</v>
      </c>
      <c r="F83" t="str">
        <f t="shared" si="3"/>
        <v>/home/ec2-user/galaxies/POGSSNR_PS1only_ESO504-G016.fits</v>
      </c>
      <c r="G83">
        <v>0</v>
      </c>
      <c r="H83">
        <v>1</v>
      </c>
      <c r="I83" s="2" t="s">
        <v>2036</v>
      </c>
    </row>
    <row r="84" spans="1:9">
      <c r="A84" s="2" t="s">
        <v>2</v>
      </c>
      <c r="B84" t="str">
        <f t="shared" si="2"/>
        <v>/home/ec2-user/galaxies/POGS_PS1only_ESO504-G018.fits</v>
      </c>
      <c r="C84" s="1">
        <f>IF(MOD('NEDgalPV2_170..180d_-30..80d_1.'!D84*1000,10)=5,'NEDgalPV2_170..180d_-30..80d_1.'!D84-0.0001,'NEDgalPV2_170..180d_-30..80d_1.'!D84)</f>
        <v>2.3599999999999999E-2</v>
      </c>
      <c r="D84" t="str">
        <f>TRIM('NEDgalPV2_170..180d_-30..80d_1.'!A84)</f>
        <v>ESO504-G018</v>
      </c>
      <c r="E84" t="str">
        <f>CONCATENATE("'",TRIM('NEDgalPV2_170..180d_-30..80d_1.'!E84),"'")</f>
        <v>'s'</v>
      </c>
      <c r="F84" t="str">
        <f t="shared" si="3"/>
        <v>/home/ec2-user/galaxies/POGSSNR_PS1only_ESO504-G018.fits</v>
      </c>
      <c r="G84">
        <v>0</v>
      </c>
      <c r="H84">
        <v>1</v>
      </c>
      <c r="I84" s="2" t="s">
        <v>2036</v>
      </c>
    </row>
    <row r="85" spans="1:9">
      <c r="A85" s="2" t="s">
        <v>2</v>
      </c>
      <c r="B85" t="str">
        <f t="shared" si="2"/>
        <v>/home/ec2-user/galaxies/POGS_PS1only_ESO504-G021.fits</v>
      </c>
      <c r="C85" s="1">
        <f>IF(MOD('NEDgalPV2_170..180d_-30..80d_1.'!D85*1000,10)=5,'NEDgalPV2_170..180d_-30..80d_1.'!D85-0.0001,'NEDgalPV2_170..180d_-30..80d_1.'!D85)</f>
        <v>2.5999999999999999E-2</v>
      </c>
      <c r="D85" t="str">
        <f>TRIM('NEDgalPV2_170..180d_-30..80d_1.'!A85)</f>
        <v>ESO504-G021</v>
      </c>
      <c r="E85" t="str">
        <f>CONCATENATE("'",TRIM('NEDgalPV2_170..180d_-30..80d_1.'!E85),"'")</f>
        <v>'s'</v>
      </c>
      <c r="F85" t="str">
        <f t="shared" si="3"/>
        <v>/home/ec2-user/galaxies/POGSSNR_PS1only_ESO504-G021.fits</v>
      </c>
      <c r="G85">
        <v>0</v>
      </c>
      <c r="H85">
        <v>1</v>
      </c>
      <c r="I85" s="2" t="s">
        <v>2036</v>
      </c>
    </row>
    <row r="86" spans="1:9">
      <c r="A86" s="2" t="s">
        <v>2</v>
      </c>
      <c r="B86" t="str">
        <f t="shared" si="2"/>
        <v>/home/ec2-user/galaxies/POGS_PS1only_ESO504-G021.fits</v>
      </c>
      <c r="C86" s="1">
        <f>IF(MOD('NEDgalPV2_170..180d_-30..80d_1.'!D86*1000,10)=5,'NEDgalPV2_170..180d_-30..80d_1.'!D86-0.0001,'NEDgalPV2_170..180d_-30..80d_1.'!D86)</f>
        <v>2.5999999999999999E-2</v>
      </c>
      <c r="D86" t="str">
        <f>TRIM('NEDgalPV2_170..180d_-30..80d_1.'!A86)</f>
        <v>ESO504-G021</v>
      </c>
      <c r="E86" t="str">
        <f>CONCATENATE("'",TRIM('NEDgalPV2_170..180d_-30..80d_1.'!E86),"'")</f>
        <v>'s'</v>
      </c>
      <c r="F86" t="str">
        <f t="shared" si="3"/>
        <v>/home/ec2-user/galaxies/POGSSNR_PS1only_ESO504-G021.fits</v>
      </c>
      <c r="G86">
        <v>0</v>
      </c>
      <c r="H86">
        <v>1</v>
      </c>
      <c r="I86" s="2" t="s">
        <v>2036</v>
      </c>
    </row>
    <row r="87" spans="1:9">
      <c r="A87" s="2" t="s">
        <v>2</v>
      </c>
      <c r="B87" t="str">
        <f t="shared" si="2"/>
        <v>/home/ec2-user/galaxies/POGS_PS1only_ESO504-G021.fits</v>
      </c>
      <c r="C87" s="1">
        <f>IF(MOD('NEDgalPV2_170..180d_-30..80d_1.'!D87*1000,10)=5,'NEDgalPV2_170..180d_-30..80d_1.'!D87-0.0001,'NEDgalPV2_170..180d_-30..80d_1.'!D87)</f>
        <v>2.5999999999999999E-2</v>
      </c>
      <c r="D87" t="str">
        <f>TRIM('NEDgalPV2_170..180d_-30..80d_1.'!A87)</f>
        <v>ESO504-G021</v>
      </c>
      <c r="E87" t="str">
        <f>CONCATENATE("'",TRIM('NEDgalPV2_170..180d_-30..80d_1.'!E87),"'")</f>
        <v>'s'</v>
      </c>
      <c r="F87" t="str">
        <f t="shared" si="3"/>
        <v>/home/ec2-user/galaxies/POGSSNR_PS1only_ESO504-G021.fits</v>
      </c>
      <c r="G87">
        <v>0</v>
      </c>
      <c r="H87">
        <v>1</v>
      </c>
      <c r="I87" s="2" t="s">
        <v>2036</v>
      </c>
    </row>
    <row r="88" spans="1:9">
      <c r="A88" s="2" t="s">
        <v>2</v>
      </c>
      <c r="B88" t="str">
        <f t="shared" si="2"/>
        <v>/home/ec2-user/galaxies/POGS_PS1only_ESO504-G022.fits</v>
      </c>
      <c r="C88" s="1">
        <f>IF(MOD('NEDgalPV2_170..180d_-30..80d_1.'!D88*1000,10)=5,'NEDgalPV2_170..180d_-30..80d_1.'!D88-0.0001,'NEDgalPV2_170..180d_-30..80d_1.'!D88)</f>
        <v>2.5600000000000001E-2</v>
      </c>
      <c r="D88" t="str">
        <f>TRIM('NEDgalPV2_170..180d_-30..80d_1.'!A88)</f>
        <v>ESO504-G022</v>
      </c>
      <c r="E88" t="str">
        <f>CONCATENATE("'",TRIM('NEDgalPV2_170..180d_-30..80d_1.'!E88),"'")</f>
        <v>'s'</v>
      </c>
      <c r="F88" t="str">
        <f t="shared" si="3"/>
        <v>/home/ec2-user/galaxies/POGSSNR_PS1only_ESO504-G022.fits</v>
      </c>
      <c r="G88">
        <v>0</v>
      </c>
      <c r="H88">
        <v>1</v>
      </c>
      <c r="I88" s="2" t="s">
        <v>2036</v>
      </c>
    </row>
    <row r="89" spans="1:9">
      <c r="A89" s="2" t="s">
        <v>2</v>
      </c>
      <c r="B89" t="str">
        <f t="shared" si="2"/>
        <v>/home/ec2-user/galaxies/POGS_PS1only_ESO504-G024.fits</v>
      </c>
      <c r="C89" s="1">
        <f>IF(MOD('NEDgalPV2_170..180d_-30..80d_1.'!D89*1000,10)=5,'NEDgalPV2_170..180d_-30..80d_1.'!D89-0.0001,'NEDgalPV2_170..180d_-30..80d_1.'!D89)</f>
        <v>6.3E-3</v>
      </c>
      <c r="D89" t="str">
        <f>TRIM('NEDgalPV2_170..180d_-30..80d_1.'!A89)</f>
        <v>ESO504-G024</v>
      </c>
      <c r="E89" t="str">
        <f>CONCATENATE("'",TRIM('NEDgalPV2_170..180d_-30..80d_1.'!E89),"'")</f>
        <v>'s'</v>
      </c>
      <c r="F89" t="str">
        <f t="shared" si="3"/>
        <v>/home/ec2-user/galaxies/POGSSNR_PS1only_ESO504-G024.fits</v>
      </c>
      <c r="G89">
        <v>0</v>
      </c>
      <c r="H89">
        <v>1</v>
      </c>
      <c r="I89" s="2" t="s">
        <v>2036</v>
      </c>
    </row>
    <row r="90" spans="1:9">
      <c r="A90" s="2" t="s">
        <v>2</v>
      </c>
      <c r="B90" t="str">
        <f t="shared" si="2"/>
        <v>/home/ec2-user/galaxies/POGS_PS1only_ESO504-G025.fits</v>
      </c>
      <c r="C90" s="1">
        <f>IF(MOD('NEDgalPV2_170..180d_-30..80d_1.'!D90*1000,10)=5,'NEDgalPV2_170..180d_-30..80d_1.'!D90-0.0001,'NEDgalPV2_170..180d_-30..80d_1.'!D90)</f>
        <v>5.4999999999999997E-3</v>
      </c>
      <c r="D90" t="str">
        <f>TRIM('NEDgalPV2_170..180d_-30..80d_1.'!A90)</f>
        <v>ESO504-G025</v>
      </c>
      <c r="E90" t="str">
        <f>CONCATENATE("'",TRIM('NEDgalPV2_170..180d_-30..80d_1.'!E90),"'")</f>
        <v>'s'</v>
      </c>
      <c r="F90" t="str">
        <f t="shared" si="3"/>
        <v>/home/ec2-user/galaxies/POGSSNR_PS1only_ESO504-G025.fits</v>
      </c>
      <c r="G90">
        <v>0</v>
      </c>
      <c r="H90">
        <v>1</v>
      </c>
      <c r="I90" s="2" t="s">
        <v>2036</v>
      </c>
    </row>
    <row r="91" spans="1:9">
      <c r="A91" s="2" t="s">
        <v>2</v>
      </c>
      <c r="B91" t="str">
        <f t="shared" si="2"/>
        <v>/home/ec2-user/galaxies/POGS_PS1only_ESO504-G027.fits</v>
      </c>
      <c r="C91" s="1">
        <f>IF(MOD('NEDgalPV2_170..180d_-30..80d_1.'!D91*1000,10)=5,'NEDgalPV2_170..180d_-30..80d_1.'!D91-0.0001,'NEDgalPV2_170..180d_-30..80d_1.'!D91)</f>
        <v>1.4200000000000001E-2</v>
      </c>
      <c r="D91" t="str">
        <f>TRIM('NEDgalPV2_170..180d_-30..80d_1.'!A91)</f>
        <v>ESO504-G027</v>
      </c>
      <c r="E91" t="str">
        <f>CONCATENATE("'",TRIM('NEDgalPV2_170..180d_-30..80d_1.'!E91),"'")</f>
        <v>'s'</v>
      </c>
      <c r="F91" t="str">
        <f t="shared" si="3"/>
        <v>/home/ec2-user/galaxies/POGSSNR_PS1only_ESO504-G027.fits</v>
      </c>
      <c r="G91">
        <v>0</v>
      </c>
      <c r="H91">
        <v>1</v>
      </c>
      <c r="I91" s="2" t="s">
        <v>2036</v>
      </c>
    </row>
    <row r="92" spans="1:9">
      <c r="A92" s="2" t="s">
        <v>2</v>
      </c>
      <c r="B92" t="str">
        <f t="shared" si="2"/>
        <v>/home/ec2-user/galaxies/POGS_PS1only_ESO504-G028.fits</v>
      </c>
      <c r="C92" s="1">
        <f>IF(MOD('NEDgalPV2_170..180d_-30..80d_1.'!D92*1000,10)=5,'NEDgalPV2_170..180d_-30..80d_1.'!D92-0.0001,'NEDgalPV2_170..180d_-30..80d_1.'!D92)</f>
        <v>6.7999999999999996E-3</v>
      </c>
      <c r="D92" t="str">
        <f>TRIM('NEDgalPV2_170..180d_-30..80d_1.'!A92)</f>
        <v>ESO504-G028</v>
      </c>
      <c r="E92" t="str">
        <f>CONCATENATE("'",TRIM('NEDgalPV2_170..180d_-30..80d_1.'!E92),"'")</f>
        <v>'s'</v>
      </c>
      <c r="F92" t="str">
        <f t="shared" si="3"/>
        <v>/home/ec2-user/galaxies/POGSSNR_PS1only_ESO504-G028.fits</v>
      </c>
      <c r="G92">
        <v>0</v>
      </c>
      <c r="H92">
        <v>1</v>
      </c>
      <c r="I92" s="2" t="s">
        <v>2036</v>
      </c>
    </row>
    <row r="93" spans="1:9">
      <c r="A93" s="2" t="s">
        <v>2</v>
      </c>
      <c r="B93" t="str">
        <f t="shared" si="2"/>
        <v>/home/ec2-user/galaxies/POGS_PS1only_ESO504-G029.fits</v>
      </c>
      <c r="C93" s="1">
        <f>IF(MOD('NEDgalPV2_170..180d_-30..80d_1.'!D93*1000,10)=5,'NEDgalPV2_170..180d_-30..80d_1.'!D93-0.0001,'NEDgalPV2_170..180d_-30..80d_1.'!D93)</f>
        <v>0</v>
      </c>
      <c r="D93" t="str">
        <f>TRIM('NEDgalPV2_170..180d_-30..80d_1.'!A93)</f>
        <v>ESO504-G029</v>
      </c>
      <c r="E93" t="str">
        <f>CONCATENATE("'",TRIM('NEDgalPV2_170..180d_-30..80d_1.'!E93),"'")</f>
        <v>'s'</v>
      </c>
      <c r="F93" t="str">
        <f t="shared" si="3"/>
        <v>/home/ec2-user/galaxies/POGSSNR_PS1only_ESO504-G029.fits</v>
      </c>
      <c r="G93">
        <v>0</v>
      </c>
      <c r="H93">
        <v>1</v>
      </c>
      <c r="I93" s="2" t="s">
        <v>2036</v>
      </c>
    </row>
    <row r="94" spans="1:9">
      <c r="A94" s="2" t="s">
        <v>2</v>
      </c>
      <c r="B94" t="str">
        <f t="shared" si="2"/>
        <v>/home/ec2-user/galaxies/POGS_PS1only_ESO504-G030.fits</v>
      </c>
      <c r="C94" s="1">
        <f>IF(MOD('NEDgalPV2_170..180d_-30..80d_1.'!D94*1000,10)=5,'NEDgalPV2_170..180d_-30..80d_1.'!D94-0.0001,'NEDgalPV2_170..180d_-30..80d_1.'!D94)</f>
        <v>6.0000000000000001E-3</v>
      </c>
      <c r="D94" t="str">
        <f>TRIM('NEDgalPV2_170..180d_-30..80d_1.'!A94)</f>
        <v>ESO504-G030</v>
      </c>
      <c r="E94" t="str">
        <f>CONCATENATE("'",TRIM('NEDgalPV2_170..180d_-30..80d_1.'!E94),"'")</f>
        <v>'s'</v>
      </c>
      <c r="F94" t="str">
        <f t="shared" si="3"/>
        <v>/home/ec2-user/galaxies/POGSSNR_PS1only_ESO504-G030.fits</v>
      </c>
      <c r="G94">
        <v>0</v>
      </c>
      <c r="H94">
        <v>1</v>
      </c>
      <c r="I94" s="2" t="s">
        <v>2036</v>
      </c>
    </row>
    <row r="95" spans="1:9">
      <c r="A95" s="2" t="s">
        <v>2</v>
      </c>
      <c r="B95" t="str">
        <f t="shared" si="2"/>
        <v>/home/ec2-user/galaxies/POGS_PS1only_ESO505-G001.fits</v>
      </c>
      <c r="C95" s="1">
        <f>IF(MOD('NEDgalPV2_170..180d_-30..80d_1.'!D95*1000,10)=5,'NEDgalPV2_170..180d_-30..80d_1.'!D95-0.0001,'NEDgalPV2_170..180d_-30..80d_1.'!D95)</f>
        <v>4.2200000000000001E-2</v>
      </c>
      <c r="D95" t="str">
        <f>TRIM('NEDgalPV2_170..180d_-30..80d_1.'!A95)</f>
        <v>ESO505-G001</v>
      </c>
      <c r="E95" t="str">
        <f>CONCATENATE("'",TRIM('NEDgalPV2_170..180d_-30..80d_1.'!E95),"'")</f>
        <v>'s'</v>
      </c>
      <c r="F95" t="str">
        <f t="shared" si="3"/>
        <v>/home/ec2-user/galaxies/POGSSNR_PS1only_ESO505-G001.fits</v>
      </c>
      <c r="G95">
        <v>0</v>
      </c>
      <c r="H95">
        <v>1</v>
      </c>
      <c r="I95" s="2" t="s">
        <v>2036</v>
      </c>
    </row>
    <row r="96" spans="1:9">
      <c r="A96" s="2" t="s">
        <v>2</v>
      </c>
      <c r="B96" t="str">
        <f t="shared" si="2"/>
        <v>/home/ec2-user/galaxies/POGS_PS1only_ESO570-G019.fits</v>
      </c>
      <c r="C96" s="1">
        <f>IF(MOD('NEDgalPV2_170..180d_-30..80d_1.'!D96*1000,10)=5,'NEDgalPV2_170..180d_-30..80d_1.'!D96-0.0001,'NEDgalPV2_170..180d_-30..80d_1.'!D96)</f>
        <v>4.4999999999999997E-3</v>
      </c>
      <c r="D96" t="str">
        <f>TRIM('NEDgalPV2_170..180d_-30..80d_1.'!A96)</f>
        <v>ESO570-G019</v>
      </c>
      <c r="E96" t="str">
        <f>CONCATENATE("'",TRIM('NEDgalPV2_170..180d_-30..80d_1.'!E96),"'")</f>
        <v>'s'</v>
      </c>
      <c r="F96" t="str">
        <f t="shared" si="3"/>
        <v>/home/ec2-user/galaxies/POGSSNR_PS1only_ESO570-G019.fits</v>
      </c>
      <c r="G96">
        <v>0</v>
      </c>
      <c r="H96">
        <v>1</v>
      </c>
      <c r="I96" s="2" t="s">
        <v>2036</v>
      </c>
    </row>
    <row r="97" spans="1:9">
      <c r="A97" s="2" t="s">
        <v>2</v>
      </c>
      <c r="B97" t="str">
        <f t="shared" si="2"/>
        <v>/home/ec2-user/galaxies/POGS_PS1only_ESO570-G020.fits</v>
      </c>
      <c r="C97" s="1">
        <f>IF(MOD('NEDgalPV2_170..180d_-30..80d_1.'!D97*1000,10)=5,'NEDgalPV2_170..180d_-30..80d_1.'!D97-0.0001,'NEDgalPV2_170..180d_-30..80d_1.'!D97)</f>
        <v>2.7300000000000001E-2</v>
      </c>
      <c r="D97" t="str">
        <f>TRIM('NEDgalPV2_170..180d_-30..80d_1.'!A97)</f>
        <v>ESO570-G020</v>
      </c>
      <c r="E97" t="str">
        <f>CONCATENATE("'",TRIM('NEDgalPV2_170..180d_-30..80d_1.'!E97),"'")</f>
        <v>'s'</v>
      </c>
      <c r="F97" t="str">
        <f t="shared" si="3"/>
        <v>/home/ec2-user/galaxies/POGSSNR_PS1only_ESO570-G020.fits</v>
      </c>
      <c r="G97">
        <v>0</v>
      </c>
      <c r="H97">
        <v>1</v>
      </c>
      <c r="I97" s="2" t="s">
        <v>2036</v>
      </c>
    </row>
    <row r="98" spans="1:9">
      <c r="A98" s="2" t="s">
        <v>2</v>
      </c>
      <c r="B98" t="str">
        <f t="shared" si="2"/>
        <v>/home/ec2-user/galaxies/POGS_PS1only_ESO570-G021.fits</v>
      </c>
      <c r="C98" s="1">
        <f>IF(MOD('NEDgalPV2_170..180d_-30..80d_1.'!D98*1000,10)=5,'NEDgalPV2_170..180d_-30..80d_1.'!D98-0.0001,'NEDgalPV2_170..180d_-30..80d_1.'!D98)</f>
        <v>3.4799999999999998E-2</v>
      </c>
      <c r="D98" t="str">
        <f>TRIM('NEDgalPV2_170..180d_-30..80d_1.'!A98)</f>
        <v>ESO570-G021</v>
      </c>
      <c r="E98" t="str">
        <f>CONCATENATE("'",TRIM('NEDgalPV2_170..180d_-30..80d_1.'!E98),"'")</f>
        <v>'s'</v>
      </c>
      <c r="F98" t="str">
        <f t="shared" si="3"/>
        <v>/home/ec2-user/galaxies/POGSSNR_PS1only_ESO570-G021.fits</v>
      </c>
      <c r="G98">
        <v>0</v>
      </c>
      <c r="H98">
        <v>1</v>
      </c>
      <c r="I98" s="2" t="s">
        <v>2036</v>
      </c>
    </row>
    <row r="99" spans="1:9">
      <c r="A99" s="2" t="s">
        <v>2</v>
      </c>
      <c r="B99" t="str">
        <f t="shared" si="2"/>
        <v>/home/ec2-user/galaxies/POGS_PS1only_ESO570-G022.fits</v>
      </c>
      <c r="C99" s="1">
        <f>IF(MOD('NEDgalPV2_170..180d_-30..80d_1.'!D99*1000,10)=5,'NEDgalPV2_170..180d_-30..80d_1.'!D99-0.0001,'NEDgalPV2_170..180d_-30..80d_1.'!D99)</f>
        <v>6.3600000000000004E-2</v>
      </c>
      <c r="D99" t="str">
        <f>TRIM('NEDgalPV2_170..180d_-30..80d_1.'!A99)</f>
        <v>ESO570-G022</v>
      </c>
      <c r="E99" t="str">
        <f>CONCATENATE("'",TRIM('NEDgalPV2_170..180d_-30..80d_1.'!E99),"'")</f>
        <v>'s'</v>
      </c>
      <c r="F99" t="str">
        <f t="shared" si="3"/>
        <v>/home/ec2-user/galaxies/POGSSNR_PS1only_ESO570-G022.fits</v>
      </c>
      <c r="G99">
        <v>0</v>
      </c>
      <c r="H99">
        <v>1</v>
      </c>
      <c r="I99" s="2" t="s">
        <v>2036</v>
      </c>
    </row>
    <row r="100" spans="1:9">
      <c r="A100" s="2" t="s">
        <v>2</v>
      </c>
      <c r="B100" t="str">
        <f t="shared" si="2"/>
        <v>/home/ec2-user/galaxies/POGS_PS1only_ESO571-G001.fits</v>
      </c>
      <c r="C100" s="1">
        <f>IF(MOD('NEDgalPV2_170..180d_-30..80d_1.'!D100*1000,10)=5,'NEDgalPV2_170..180d_-30..80d_1.'!D100-0.0001,'NEDgalPV2_170..180d_-30..80d_1.'!D100)</f>
        <v>0</v>
      </c>
      <c r="D100" t="str">
        <f>TRIM('NEDgalPV2_170..180d_-30..80d_1.'!A100)</f>
        <v>ESO571-G001</v>
      </c>
      <c r="E100" t="str">
        <f>CONCATENATE("'",TRIM('NEDgalPV2_170..180d_-30..80d_1.'!E100),"'")</f>
        <v>'i'</v>
      </c>
      <c r="F100" t="str">
        <f t="shared" si="3"/>
        <v>/home/ec2-user/galaxies/POGSSNR_PS1only_ESO571-G001.fits</v>
      </c>
      <c r="G100">
        <v>0</v>
      </c>
      <c r="H100">
        <v>1</v>
      </c>
      <c r="I100" s="2" t="s">
        <v>2036</v>
      </c>
    </row>
    <row r="101" spans="1:9">
      <c r="A101" s="2" t="s">
        <v>2</v>
      </c>
      <c r="B101" t="str">
        <f t="shared" si="2"/>
        <v>/home/ec2-user/galaxies/POGS_PS1only_ESO571-G002.fits</v>
      </c>
      <c r="C101" s="1">
        <f>IF(MOD('NEDgalPV2_170..180d_-30..80d_1.'!D101*1000,10)=5,'NEDgalPV2_170..180d_-30..80d_1.'!D101-0.0001,'NEDgalPV2_170..180d_-30..80d_1.'!D101)</f>
        <v>2.53E-2</v>
      </c>
      <c r="D101" t="str">
        <f>TRIM('NEDgalPV2_170..180d_-30..80d_1.'!A101)</f>
        <v>ESO571-G002</v>
      </c>
      <c r="E101" t="str">
        <f>CONCATENATE("'",TRIM('NEDgalPV2_170..180d_-30..80d_1.'!E101),"'")</f>
        <v>'s'</v>
      </c>
      <c r="F101" t="str">
        <f t="shared" si="3"/>
        <v>/home/ec2-user/galaxies/POGSSNR_PS1only_ESO571-G002.fits</v>
      </c>
      <c r="G101">
        <v>0</v>
      </c>
      <c r="H101">
        <v>1</v>
      </c>
      <c r="I101" s="2" t="s">
        <v>2036</v>
      </c>
    </row>
    <row r="102" spans="1:9">
      <c r="A102" s="2" t="s">
        <v>2</v>
      </c>
      <c r="B102" t="str">
        <f t="shared" si="2"/>
        <v>/home/ec2-user/galaxies/POGS_PS1only_ESO571-G003.fits</v>
      </c>
      <c r="C102" s="1">
        <f>IF(MOD('NEDgalPV2_170..180d_-30..80d_1.'!D102*1000,10)=5,'NEDgalPV2_170..180d_-30..80d_1.'!D102-0.0001,'NEDgalPV2_170..180d_-30..80d_1.'!D102)</f>
        <v>2.7300000000000001E-2</v>
      </c>
      <c r="D102" t="str">
        <f>TRIM('NEDgalPV2_170..180d_-30..80d_1.'!A102)</f>
        <v>ESO571-G003</v>
      </c>
      <c r="E102" t="str">
        <f>CONCATENATE("'",TRIM('NEDgalPV2_170..180d_-30..80d_1.'!E102),"'")</f>
        <v>'s'</v>
      </c>
      <c r="F102" t="str">
        <f t="shared" si="3"/>
        <v>/home/ec2-user/galaxies/POGSSNR_PS1only_ESO571-G003.fits</v>
      </c>
      <c r="G102">
        <v>0</v>
      </c>
      <c r="H102">
        <v>1</v>
      </c>
      <c r="I102" s="2" t="s">
        <v>2036</v>
      </c>
    </row>
    <row r="103" spans="1:9">
      <c r="A103" s="2" t="s">
        <v>2</v>
      </c>
      <c r="B103" t="str">
        <f t="shared" si="2"/>
        <v>/home/ec2-user/galaxies/POGS_PS1only_ESO571-G005.fits</v>
      </c>
      <c r="C103" s="1">
        <f>IF(MOD('NEDgalPV2_170..180d_-30..80d_1.'!D103*1000,10)=5,'NEDgalPV2_170..180d_-30..80d_1.'!D103-0.0001,'NEDgalPV2_170..180d_-30..80d_1.'!D103)</f>
        <v>4.9599999999999998E-2</v>
      </c>
      <c r="D103" t="str">
        <f>TRIM('NEDgalPV2_170..180d_-30..80d_1.'!A103)</f>
        <v>ESO571-G005</v>
      </c>
      <c r="E103" t="str">
        <f>CONCATENATE("'",TRIM('NEDgalPV2_170..180d_-30..80d_1.'!E103),"'")</f>
        <v>'s'</v>
      </c>
      <c r="F103" t="str">
        <f t="shared" si="3"/>
        <v>/home/ec2-user/galaxies/POGSSNR_PS1only_ESO571-G005.fits</v>
      </c>
      <c r="G103">
        <v>0</v>
      </c>
      <c r="H103">
        <v>1</v>
      </c>
      <c r="I103" s="2" t="s">
        <v>2036</v>
      </c>
    </row>
    <row r="104" spans="1:9">
      <c r="A104" s="2" t="s">
        <v>2</v>
      </c>
      <c r="B104" t="str">
        <f t="shared" si="2"/>
        <v>/home/ec2-user/galaxies/POGS_PS1only_ESO571-G006.fits</v>
      </c>
      <c r="C104" s="1">
        <f>IF(MOD('NEDgalPV2_170..180d_-30..80d_1.'!D104*1000,10)=5,'NEDgalPV2_170..180d_-30..80d_1.'!D104-0.0001,'NEDgalPV2_170..180d_-30..80d_1.'!D104)</f>
        <v>1.2200000000000001E-2</v>
      </c>
      <c r="D104" t="str">
        <f>TRIM('NEDgalPV2_170..180d_-30..80d_1.'!A104)</f>
        <v>ESO571-G006</v>
      </c>
      <c r="E104" t="str">
        <f>CONCATENATE("'",TRIM('NEDgalPV2_170..180d_-30..80d_1.'!E104),"'")</f>
        <v>'s'</v>
      </c>
      <c r="F104" t="str">
        <f t="shared" si="3"/>
        <v>/home/ec2-user/galaxies/POGSSNR_PS1only_ESO571-G006.fits</v>
      </c>
      <c r="G104">
        <v>0</v>
      </c>
      <c r="H104">
        <v>1</v>
      </c>
      <c r="I104" s="2" t="s">
        <v>2036</v>
      </c>
    </row>
    <row r="105" spans="1:9">
      <c r="A105" s="2" t="s">
        <v>2</v>
      </c>
      <c r="B105" t="str">
        <f t="shared" si="2"/>
        <v>/home/ec2-user/galaxies/POGS_PS1only_ESO571-G008.fits</v>
      </c>
      <c r="C105" s="1">
        <f>IF(MOD('NEDgalPV2_170..180d_-30..80d_1.'!D105*1000,10)=5,'NEDgalPV2_170..180d_-30..80d_1.'!D105-0.0001,'NEDgalPV2_170..180d_-30..80d_1.'!D105)</f>
        <v>4.9700000000000001E-2</v>
      </c>
      <c r="D105" t="str">
        <f>TRIM('NEDgalPV2_170..180d_-30..80d_1.'!A105)</f>
        <v>ESO571-G008</v>
      </c>
      <c r="E105" t="str">
        <f>CONCATENATE("'",TRIM('NEDgalPV2_170..180d_-30..80d_1.'!E105),"'")</f>
        <v>'s'</v>
      </c>
      <c r="F105" t="str">
        <f t="shared" si="3"/>
        <v>/home/ec2-user/galaxies/POGSSNR_PS1only_ESO571-G008.fits</v>
      </c>
      <c r="G105">
        <v>0</v>
      </c>
      <c r="H105">
        <v>1</v>
      </c>
      <c r="I105" s="2" t="s">
        <v>2036</v>
      </c>
    </row>
    <row r="106" spans="1:9">
      <c r="A106" s="2" t="s">
        <v>2</v>
      </c>
      <c r="B106" t="str">
        <f t="shared" si="2"/>
        <v>/home/ec2-user/galaxies/POGS_PS1only_ESO571-G009.fits</v>
      </c>
      <c r="C106" s="1">
        <f>IF(MOD('NEDgalPV2_170..180d_-30..80d_1.'!D106*1000,10)=5,'NEDgalPV2_170..180d_-30..80d_1.'!D106-0.0001,'NEDgalPV2_170..180d_-30..80d_1.'!D106)</f>
        <v>2.3800000000000002E-2</v>
      </c>
      <c r="D106" t="str">
        <f>TRIM('NEDgalPV2_170..180d_-30..80d_1.'!A106)</f>
        <v>ESO571-G009</v>
      </c>
      <c r="E106" t="str">
        <f>CONCATENATE("'",TRIM('NEDgalPV2_170..180d_-30..80d_1.'!E106),"'")</f>
        <v>'s'</v>
      </c>
      <c r="F106" t="str">
        <f t="shared" si="3"/>
        <v>/home/ec2-user/galaxies/POGSSNR_PS1only_ESO571-G009.fits</v>
      </c>
      <c r="G106">
        <v>0</v>
      </c>
      <c r="H106">
        <v>1</v>
      </c>
      <c r="I106" s="2" t="s">
        <v>2036</v>
      </c>
    </row>
    <row r="107" spans="1:9">
      <c r="A107" s="2" t="s">
        <v>2</v>
      </c>
      <c r="B107" t="str">
        <f t="shared" si="2"/>
        <v>/home/ec2-user/galaxies/POGS_PS1only_ESO571-G010.fits</v>
      </c>
      <c r="C107" s="1">
        <f>IF(MOD('NEDgalPV2_170..180d_-30..80d_1.'!D107*1000,10)=5,'NEDgalPV2_170..180d_-30..80d_1.'!D107-0.0001,'NEDgalPV2_170..180d_-30..80d_1.'!D107)</f>
        <v>2.3800000000000002E-2</v>
      </c>
      <c r="D107" t="str">
        <f>TRIM('NEDgalPV2_170..180d_-30..80d_1.'!A107)</f>
        <v>ESO571-G010</v>
      </c>
      <c r="E107" t="str">
        <f>CONCATENATE("'",TRIM('NEDgalPV2_170..180d_-30..80d_1.'!E107),"'")</f>
        <v>'s'</v>
      </c>
      <c r="F107" t="str">
        <f t="shared" si="3"/>
        <v>/home/ec2-user/galaxies/POGSSNR_PS1only_ESO571-G010.fits</v>
      </c>
      <c r="G107">
        <v>0</v>
      </c>
      <c r="H107">
        <v>1</v>
      </c>
      <c r="I107" s="2" t="s">
        <v>2036</v>
      </c>
    </row>
    <row r="108" spans="1:9">
      <c r="A108" s="2" t="s">
        <v>2</v>
      </c>
      <c r="B108" t="str">
        <f t="shared" si="2"/>
        <v>/home/ec2-user/galaxies/POGS_PS1only_ESO571-G011.fits</v>
      </c>
      <c r="C108" s="1">
        <f>IF(MOD('NEDgalPV2_170..180d_-30..80d_1.'!D108*1000,10)=5,'NEDgalPV2_170..180d_-30..80d_1.'!D108-0.0001,'NEDgalPV2_170..180d_-30..80d_1.'!D108)</f>
        <v>3.8100000000000002E-2</v>
      </c>
      <c r="D108" t="str">
        <f>TRIM('NEDgalPV2_170..180d_-30..80d_1.'!A108)</f>
        <v>ESO571-G011</v>
      </c>
      <c r="E108" t="str">
        <f>CONCATENATE("'",TRIM('NEDgalPV2_170..180d_-30..80d_1.'!E108),"'")</f>
        <v>'s'</v>
      </c>
      <c r="F108" t="str">
        <f t="shared" si="3"/>
        <v>/home/ec2-user/galaxies/POGSSNR_PS1only_ESO571-G011.fits</v>
      </c>
      <c r="G108">
        <v>0</v>
      </c>
      <c r="H108">
        <v>1</v>
      </c>
      <c r="I108" s="2" t="s">
        <v>2036</v>
      </c>
    </row>
    <row r="109" spans="1:9">
      <c r="A109" s="2" t="s">
        <v>2</v>
      </c>
      <c r="B109" t="str">
        <f t="shared" si="2"/>
        <v>/home/ec2-user/galaxies/POGS_PS1only_ESO571-G012.fits</v>
      </c>
      <c r="C109" s="1">
        <f>IF(MOD('NEDgalPV2_170..180d_-30..80d_1.'!D109*1000,10)=5,'NEDgalPV2_170..180d_-30..80d_1.'!D109-0.0001,'NEDgalPV2_170..180d_-30..80d_1.'!D109)</f>
        <v>2.1999999999999999E-2</v>
      </c>
      <c r="D109" t="str">
        <f>TRIM('NEDgalPV2_170..180d_-30..80d_1.'!A109)</f>
        <v>ESO571-G012</v>
      </c>
      <c r="E109" t="str">
        <f>CONCATENATE("'",TRIM('NEDgalPV2_170..180d_-30..80d_1.'!E109),"'")</f>
        <v>'s'</v>
      </c>
      <c r="F109" t="str">
        <f t="shared" si="3"/>
        <v>/home/ec2-user/galaxies/POGSSNR_PS1only_ESO571-G012.fits</v>
      </c>
      <c r="G109">
        <v>0</v>
      </c>
      <c r="H109">
        <v>1</v>
      </c>
      <c r="I109" s="2" t="s">
        <v>2036</v>
      </c>
    </row>
    <row r="110" spans="1:9">
      <c r="A110" s="2" t="s">
        <v>2</v>
      </c>
      <c r="B110" t="str">
        <f t="shared" si="2"/>
        <v>/home/ec2-user/galaxies/POGS_PS1only_ESO571-G013.fits</v>
      </c>
      <c r="C110" s="1">
        <f>IF(MOD('NEDgalPV2_170..180d_-30..80d_1.'!D110*1000,10)=5,'NEDgalPV2_170..180d_-30..80d_1.'!D110-0.0001,'NEDgalPV2_170..180d_-30..80d_1.'!D110)</f>
        <v>0</v>
      </c>
      <c r="D110" t="str">
        <f>TRIM('NEDgalPV2_170..180d_-30..80d_1.'!A110)</f>
        <v>ESO571-G013</v>
      </c>
      <c r="E110" t="str">
        <f>CONCATENATE("'",TRIM('NEDgalPV2_170..180d_-30..80d_1.'!E110),"'")</f>
        <v>'s'</v>
      </c>
      <c r="F110" t="str">
        <f t="shared" si="3"/>
        <v>/home/ec2-user/galaxies/POGSSNR_PS1only_ESO571-G013.fits</v>
      </c>
      <c r="G110">
        <v>0</v>
      </c>
      <c r="H110">
        <v>1</v>
      </c>
      <c r="I110" s="2" t="s">
        <v>2036</v>
      </c>
    </row>
    <row r="111" spans="1:9">
      <c r="A111" s="2" t="s">
        <v>2</v>
      </c>
      <c r="B111" t="str">
        <f t="shared" si="2"/>
        <v>/home/ec2-user/galaxies/POGS_PS1only_ESO571-G014.fits</v>
      </c>
      <c r="C111" s="1">
        <f>IF(MOD('NEDgalPV2_170..180d_-30..80d_1.'!D111*1000,10)=5,'NEDgalPV2_170..180d_-30..80d_1.'!D111-0.0001,'NEDgalPV2_170..180d_-30..80d_1.'!D111)</f>
        <v>3.85E-2</v>
      </c>
      <c r="D111" t="str">
        <f>TRIM('NEDgalPV2_170..180d_-30..80d_1.'!A111)</f>
        <v>ESO571-G014</v>
      </c>
      <c r="E111" t="str">
        <f>CONCATENATE("'",TRIM('NEDgalPV2_170..180d_-30..80d_1.'!E111),"'")</f>
        <v>'s'</v>
      </c>
      <c r="F111" t="str">
        <f t="shared" si="3"/>
        <v>/home/ec2-user/galaxies/POGSSNR_PS1only_ESO571-G014.fits</v>
      </c>
      <c r="G111">
        <v>0</v>
      </c>
      <c r="H111">
        <v>1</v>
      </c>
      <c r="I111" s="2" t="s">
        <v>2036</v>
      </c>
    </row>
    <row r="112" spans="1:9">
      <c r="A112" s="2" t="s">
        <v>2</v>
      </c>
      <c r="B112" t="str">
        <f t="shared" si="2"/>
        <v>/home/ec2-user/galaxies/POGS_PS1only_ESO571-G015.fits</v>
      </c>
      <c r="C112" s="1">
        <f>IF(MOD('NEDgalPV2_170..180d_-30..80d_1.'!D112*1000,10)=5,'NEDgalPV2_170..180d_-30..80d_1.'!D112-0.0001,'NEDgalPV2_170..180d_-30..80d_1.'!D112)</f>
        <v>2.35E-2</v>
      </c>
      <c r="D112" t="str">
        <f>TRIM('NEDgalPV2_170..180d_-30..80d_1.'!A112)</f>
        <v>ESO571-G015</v>
      </c>
      <c r="E112" t="str">
        <f>CONCATENATE("'",TRIM('NEDgalPV2_170..180d_-30..80d_1.'!E112),"'")</f>
        <v>'s'</v>
      </c>
      <c r="F112" t="str">
        <f t="shared" si="3"/>
        <v>/home/ec2-user/galaxies/POGSSNR_PS1only_ESO571-G015.fits</v>
      </c>
      <c r="G112">
        <v>0</v>
      </c>
      <c r="H112">
        <v>1</v>
      </c>
      <c r="I112" s="2" t="s">
        <v>2036</v>
      </c>
    </row>
    <row r="113" spans="1:9">
      <c r="A113" s="2" t="s">
        <v>2</v>
      </c>
      <c r="B113" t="str">
        <f t="shared" si="2"/>
        <v>/home/ec2-user/galaxies/POGS_PS1only_ESO571-G016.fits</v>
      </c>
      <c r="C113" s="1">
        <f>IF(MOD('NEDgalPV2_170..180d_-30..80d_1.'!D113*1000,10)=5,'NEDgalPV2_170..180d_-30..80d_1.'!D113-0.0001,'NEDgalPV2_170..180d_-30..80d_1.'!D113)</f>
        <v>1.21E-2</v>
      </c>
      <c r="D113" t="str">
        <f>TRIM('NEDgalPV2_170..180d_-30..80d_1.'!A113)</f>
        <v>ESO571-G016</v>
      </c>
      <c r="E113" t="str">
        <f>CONCATENATE("'",TRIM('NEDgalPV2_170..180d_-30..80d_1.'!E113),"'")</f>
        <v>'s'</v>
      </c>
      <c r="F113" t="str">
        <f t="shared" si="3"/>
        <v>/home/ec2-user/galaxies/POGSSNR_PS1only_ESO571-G016.fits</v>
      </c>
      <c r="G113">
        <v>0</v>
      </c>
      <c r="H113">
        <v>1</v>
      </c>
      <c r="I113" s="2" t="s">
        <v>2036</v>
      </c>
    </row>
    <row r="114" spans="1:9">
      <c r="A114" s="2" t="s">
        <v>2</v>
      </c>
      <c r="B114" t="str">
        <f t="shared" si="2"/>
        <v>/home/ec2-user/galaxies/POGS_PS1only_ESO571-G017.fits</v>
      </c>
      <c r="C114" s="1">
        <f>IF(MOD('NEDgalPV2_170..180d_-30..80d_1.'!D114*1000,10)=5,'NEDgalPV2_170..180d_-30..80d_1.'!D114-0.0001,'NEDgalPV2_170..180d_-30..80d_1.'!D114)</f>
        <v>0</v>
      </c>
      <c r="D114" t="str">
        <f>TRIM('NEDgalPV2_170..180d_-30..80d_1.'!A114)</f>
        <v>ESO571-G017</v>
      </c>
      <c r="E114" t="str">
        <f>CONCATENATE("'",TRIM('NEDgalPV2_170..180d_-30..80d_1.'!E114),"'")</f>
        <v>'s'</v>
      </c>
      <c r="F114" t="str">
        <f t="shared" si="3"/>
        <v>/home/ec2-user/galaxies/POGSSNR_PS1only_ESO571-G017.fits</v>
      </c>
      <c r="G114">
        <v>0</v>
      </c>
      <c r="H114">
        <v>1</v>
      </c>
      <c r="I114" s="2" t="s">
        <v>2036</v>
      </c>
    </row>
    <row r="115" spans="1:9">
      <c r="A115" s="2" t="s">
        <v>2</v>
      </c>
      <c r="B115" t="str">
        <f t="shared" si="2"/>
        <v>/home/ec2-user/galaxies/POGS_PS1only_ESO571-G018.fits</v>
      </c>
      <c r="C115" s="1">
        <f>IF(MOD('NEDgalPV2_170..180d_-30..80d_1.'!D115*1000,10)=5,'NEDgalPV2_170..180d_-30..80d_1.'!D115-0.0001,'NEDgalPV2_170..180d_-30..80d_1.'!D115)</f>
        <v>4.7000000000000002E-3</v>
      </c>
      <c r="D115" t="str">
        <f>TRIM('NEDgalPV2_170..180d_-30..80d_1.'!A115)</f>
        <v>ESO571-G018</v>
      </c>
      <c r="E115" t="str">
        <f>CONCATENATE("'",TRIM('NEDgalPV2_170..180d_-30..80d_1.'!E115),"'")</f>
        <v>'s'</v>
      </c>
      <c r="F115" t="str">
        <f t="shared" si="3"/>
        <v>/home/ec2-user/galaxies/POGSSNR_PS1only_ESO571-G018.fits</v>
      </c>
      <c r="G115">
        <v>0</v>
      </c>
      <c r="H115">
        <v>1</v>
      </c>
      <c r="I115" s="2" t="s">
        <v>2036</v>
      </c>
    </row>
    <row r="116" spans="1:9">
      <c r="A116" s="2" t="s">
        <v>2</v>
      </c>
      <c r="B116" t="str">
        <f t="shared" si="2"/>
        <v>/home/ec2-user/galaxies/POGS_PS1only_ESO571-G019.fits</v>
      </c>
      <c r="C116" s="1">
        <f>IF(MOD('NEDgalPV2_170..180d_-30..80d_1.'!D116*1000,10)=5,'NEDgalPV2_170..180d_-30..80d_1.'!D116-0.0001,'NEDgalPV2_170..180d_-30..80d_1.'!D116)</f>
        <v>3.2000000000000001E-2</v>
      </c>
      <c r="D116" t="str">
        <f>TRIM('NEDgalPV2_170..180d_-30..80d_1.'!A116)</f>
        <v>ESO571-G019</v>
      </c>
      <c r="E116" t="str">
        <f>CONCATENATE("'",TRIM('NEDgalPV2_170..180d_-30..80d_1.'!E116),"'")</f>
        <v>'s'</v>
      </c>
      <c r="F116" t="str">
        <f t="shared" si="3"/>
        <v>/home/ec2-user/galaxies/POGSSNR_PS1only_ESO571-G019.fits</v>
      </c>
      <c r="G116">
        <v>0</v>
      </c>
      <c r="H116">
        <v>1</v>
      </c>
      <c r="I116" s="2" t="s">
        <v>2036</v>
      </c>
    </row>
    <row r="117" spans="1:9">
      <c r="A117" s="2" t="s">
        <v>2</v>
      </c>
      <c r="B117" t="str">
        <f t="shared" si="2"/>
        <v>/home/ec2-user/galaxies/POGS_PS1only_ESO571-G020.fits</v>
      </c>
      <c r="C117" s="1">
        <f>IF(MOD('NEDgalPV2_170..180d_-30..80d_1.'!D117*1000,10)=5,'NEDgalPV2_170..180d_-30..80d_1.'!D117-0.0001,'NEDgalPV2_170..180d_-30..80d_1.'!D117)</f>
        <v>3.3000000000000002E-2</v>
      </c>
      <c r="D117" t="str">
        <f>TRIM('NEDgalPV2_170..180d_-30..80d_1.'!A117)</f>
        <v>ESO571-G020</v>
      </c>
      <c r="E117" t="str">
        <f>CONCATENATE("'",TRIM('NEDgalPV2_170..180d_-30..80d_1.'!E117),"'")</f>
        <v>'s'</v>
      </c>
      <c r="F117" t="str">
        <f t="shared" si="3"/>
        <v>/home/ec2-user/galaxies/POGSSNR_PS1only_ESO571-G020.fits</v>
      </c>
      <c r="G117">
        <v>0</v>
      </c>
      <c r="H117">
        <v>1</v>
      </c>
      <c r="I117" s="2" t="s">
        <v>2036</v>
      </c>
    </row>
    <row r="118" spans="1:9">
      <c r="A118" s="2" t="s">
        <v>2</v>
      </c>
      <c r="B118" t="str">
        <f t="shared" si="2"/>
        <v>/home/ec2-user/galaxies/POGS_PS1only_ESO572-G001.fits</v>
      </c>
      <c r="C118" s="1">
        <f>IF(MOD('NEDgalPV2_170..180d_-30..80d_1.'!D118*1000,10)=5,'NEDgalPV2_170..180d_-30..80d_1.'!D118-0.0001,'NEDgalPV2_170..180d_-30..80d_1.'!D118)</f>
        <v>1.18E-2</v>
      </c>
      <c r="D118" t="str">
        <f>TRIM('NEDgalPV2_170..180d_-30..80d_1.'!A118)</f>
        <v>ESO572-G001</v>
      </c>
      <c r="E118" t="str">
        <f>CONCATENATE("'",TRIM('NEDgalPV2_170..180d_-30..80d_1.'!E118),"'")</f>
        <v>'s'</v>
      </c>
      <c r="F118" t="str">
        <f t="shared" si="3"/>
        <v>/home/ec2-user/galaxies/POGSSNR_PS1only_ESO572-G001.fits</v>
      </c>
      <c r="G118">
        <v>0</v>
      </c>
      <c r="H118">
        <v>1</v>
      </c>
      <c r="I118" s="2" t="s">
        <v>2036</v>
      </c>
    </row>
    <row r="119" spans="1:9">
      <c r="A119" s="2" t="s">
        <v>2</v>
      </c>
      <c r="B119" t="str">
        <f t="shared" si="2"/>
        <v>/home/ec2-user/galaxies/POGS_PS1only_ESO572-G003.fits</v>
      </c>
      <c r="C119" s="1">
        <f>IF(MOD('NEDgalPV2_170..180d_-30..80d_1.'!D119*1000,10)=5,'NEDgalPV2_170..180d_-30..80d_1.'!D119-0.0001,'NEDgalPV2_170..180d_-30..80d_1.'!D119)</f>
        <v>4.7600000000000003E-2</v>
      </c>
      <c r="D119" t="str">
        <f>TRIM('NEDgalPV2_170..180d_-30..80d_1.'!A119)</f>
        <v>ESO572-G003</v>
      </c>
      <c r="E119" t="str">
        <f>CONCATENATE("'",TRIM('NEDgalPV2_170..180d_-30..80d_1.'!E119),"'")</f>
        <v>'s'</v>
      </c>
      <c r="F119" t="str">
        <f t="shared" si="3"/>
        <v>/home/ec2-user/galaxies/POGSSNR_PS1only_ESO572-G003.fits</v>
      </c>
      <c r="G119">
        <v>0</v>
      </c>
      <c r="H119">
        <v>1</v>
      </c>
      <c r="I119" s="2" t="s">
        <v>2036</v>
      </c>
    </row>
    <row r="120" spans="1:9">
      <c r="A120" s="2" t="s">
        <v>2</v>
      </c>
      <c r="B120" t="str">
        <f t="shared" si="2"/>
        <v>/home/ec2-user/galaxies/POGS_PS1only_ESO572-G007.fits</v>
      </c>
      <c r="C120" s="1">
        <f>IF(MOD('NEDgalPV2_170..180d_-30..80d_1.'!D120*1000,10)=5,'NEDgalPV2_170..180d_-30..80d_1.'!D120-0.0001,'NEDgalPV2_170..180d_-30..80d_1.'!D120)</f>
        <v>4.8999999999999998E-3</v>
      </c>
      <c r="D120" t="str">
        <f>TRIM('NEDgalPV2_170..180d_-30..80d_1.'!A120)</f>
        <v>ESO572-G007</v>
      </c>
      <c r="E120" t="str">
        <f>CONCATENATE("'",TRIM('NEDgalPV2_170..180d_-30..80d_1.'!E120),"'")</f>
        <v>'s'</v>
      </c>
      <c r="F120" t="str">
        <f t="shared" si="3"/>
        <v>/home/ec2-user/galaxies/POGSSNR_PS1only_ESO572-G007.fits</v>
      </c>
      <c r="G120">
        <v>0</v>
      </c>
      <c r="H120">
        <v>1</v>
      </c>
      <c r="I120" s="2" t="s">
        <v>2036</v>
      </c>
    </row>
    <row r="121" spans="1:9">
      <c r="A121" s="2" t="s">
        <v>2</v>
      </c>
      <c r="B121" t="str">
        <f t="shared" si="2"/>
        <v>/home/ec2-user/galaxies/POGS_PS1only_ESO572-G009.fits</v>
      </c>
      <c r="C121" s="1">
        <f>IF(MOD('NEDgalPV2_170..180d_-30..80d_1.'!D121*1000,10)=5,'NEDgalPV2_170..180d_-30..80d_1.'!D121-0.0001,'NEDgalPV2_170..180d_-30..80d_1.'!D121)</f>
        <v>5.7999999999999996E-3</v>
      </c>
      <c r="D121" t="str">
        <f>TRIM('NEDgalPV2_170..180d_-30..80d_1.'!A121)</f>
        <v>ESO572-G009</v>
      </c>
      <c r="E121" t="str">
        <f>CONCATENATE("'",TRIM('NEDgalPV2_170..180d_-30..80d_1.'!E121),"'")</f>
        <v>'i'</v>
      </c>
      <c r="F121" t="str">
        <f t="shared" si="3"/>
        <v>/home/ec2-user/galaxies/POGSSNR_PS1only_ESO572-G009.fits</v>
      </c>
      <c r="G121">
        <v>0</v>
      </c>
      <c r="H121">
        <v>1</v>
      </c>
      <c r="I121" s="2" t="s">
        <v>2036</v>
      </c>
    </row>
    <row r="122" spans="1:9">
      <c r="A122" s="2" t="s">
        <v>2</v>
      </c>
      <c r="B122" t="str">
        <f t="shared" si="2"/>
        <v>/home/ec2-user/galaxies/POGS_PS1only_ESO572-G010.fits</v>
      </c>
      <c r="C122" s="1">
        <f>IF(MOD('NEDgalPV2_170..180d_-30..80d_1.'!D122*1000,10)=5,'NEDgalPV2_170..180d_-30..80d_1.'!D122-0.0001,'NEDgalPV2_170..180d_-30..80d_1.'!D122)</f>
        <v>0</v>
      </c>
      <c r="D122" t="str">
        <f>TRIM('NEDgalPV2_170..180d_-30..80d_1.'!A122)</f>
        <v>ESO572-G010</v>
      </c>
      <c r="E122" t="str">
        <f>CONCATENATE("'",TRIM('NEDgalPV2_170..180d_-30..80d_1.'!E122),"'")</f>
        <v>'s'</v>
      </c>
      <c r="F122" t="str">
        <f t="shared" si="3"/>
        <v>/home/ec2-user/galaxies/POGSSNR_PS1only_ESO572-G010.fits</v>
      </c>
      <c r="G122">
        <v>0</v>
      </c>
      <c r="H122">
        <v>1</v>
      </c>
      <c r="I122" s="2" t="s">
        <v>2036</v>
      </c>
    </row>
    <row r="123" spans="1:9">
      <c r="A123" s="2" t="s">
        <v>2</v>
      </c>
      <c r="B123" t="str">
        <f t="shared" si="2"/>
        <v>/home/ec2-user/galaxies/POGS_PS1only_ESO572-G012.fits</v>
      </c>
      <c r="C123" s="1">
        <f>IF(MOD('NEDgalPV2_170..180d_-30..80d_1.'!D123*1000,10)=5,'NEDgalPV2_170..180d_-30..80d_1.'!D123-0.0001,'NEDgalPV2_170..180d_-30..80d_1.'!D123)</f>
        <v>5.5999999999999999E-3</v>
      </c>
      <c r="D123" t="str">
        <f>TRIM('NEDgalPV2_170..180d_-30..80d_1.'!A123)</f>
        <v>ESO572-G012</v>
      </c>
      <c r="E123" t="str">
        <f>CONCATENATE("'",TRIM('NEDgalPV2_170..180d_-30..80d_1.'!E123),"'")</f>
        <v>'s'</v>
      </c>
      <c r="F123" t="str">
        <f t="shared" si="3"/>
        <v>/home/ec2-user/galaxies/POGSSNR_PS1only_ESO572-G012.fits</v>
      </c>
      <c r="G123">
        <v>0</v>
      </c>
      <c r="H123">
        <v>1</v>
      </c>
      <c r="I123" s="2" t="s">
        <v>2036</v>
      </c>
    </row>
    <row r="124" spans="1:9">
      <c r="A124" s="2" t="s">
        <v>2</v>
      </c>
      <c r="B124" t="str">
        <f t="shared" si="2"/>
        <v>/home/ec2-user/galaxies/POGS_PS1only_ESO572-G015.fits</v>
      </c>
      <c r="C124" s="1">
        <f>IF(MOD('NEDgalPV2_170..180d_-30..80d_1.'!D124*1000,10)=5,'NEDgalPV2_170..180d_-30..80d_1.'!D124-0.0001,'NEDgalPV2_170..180d_-30..80d_1.'!D124)</f>
        <v>0</v>
      </c>
      <c r="D124" t="str">
        <f>TRIM('NEDgalPV2_170..180d_-30..80d_1.'!A124)</f>
        <v>ESO572-G015</v>
      </c>
      <c r="E124" t="str">
        <f>CONCATENATE("'",TRIM('NEDgalPV2_170..180d_-30..80d_1.'!E124),"'")</f>
        <v>'s'</v>
      </c>
      <c r="F124" t="str">
        <f t="shared" si="3"/>
        <v>/home/ec2-user/galaxies/POGSSNR_PS1only_ESO572-G015.fits</v>
      </c>
      <c r="G124">
        <v>0</v>
      </c>
      <c r="H124">
        <v>1</v>
      </c>
      <c r="I124" s="2" t="s">
        <v>2036</v>
      </c>
    </row>
    <row r="125" spans="1:9">
      <c r="A125" s="2" t="s">
        <v>2</v>
      </c>
      <c r="B125" t="str">
        <f t="shared" si="2"/>
        <v>/home/ec2-user/galaxies/POGS_PS1only_ESO572-G016.fits</v>
      </c>
      <c r="C125" s="1">
        <f>IF(MOD('NEDgalPV2_170..180d_-30..80d_1.'!D125*1000,10)=5,'NEDgalPV2_170..180d_-30..80d_1.'!D125-0.0001,'NEDgalPV2_170..180d_-30..80d_1.'!D125)</f>
        <v>0</v>
      </c>
      <c r="D125" t="str">
        <f>TRIM('NEDgalPV2_170..180d_-30..80d_1.'!A125)</f>
        <v>ESO572-G016</v>
      </c>
      <c r="E125" t="str">
        <f>CONCATENATE("'",TRIM('NEDgalPV2_170..180d_-30..80d_1.'!E125),"'")</f>
        <v>'i'</v>
      </c>
      <c r="F125" t="str">
        <f t="shared" si="3"/>
        <v>/home/ec2-user/galaxies/POGSSNR_PS1only_ESO572-G016.fits</v>
      </c>
      <c r="G125">
        <v>0</v>
      </c>
      <c r="H125">
        <v>1</v>
      </c>
      <c r="I125" s="2" t="s">
        <v>2036</v>
      </c>
    </row>
    <row r="126" spans="1:9">
      <c r="A126" s="2" t="s">
        <v>2</v>
      </c>
      <c r="B126" t="str">
        <f t="shared" si="2"/>
        <v>/home/ec2-user/galaxies/POGS_PS1only_ESO572-G018.fits</v>
      </c>
      <c r="C126" s="1">
        <f>IF(MOD('NEDgalPV2_170..180d_-30..80d_1.'!D126*1000,10)=5,'NEDgalPV2_170..180d_-30..80d_1.'!D126-0.0001,'NEDgalPV2_170..180d_-30..80d_1.'!D126)</f>
        <v>5.3E-3</v>
      </c>
      <c r="D126" t="str">
        <f>TRIM('NEDgalPV2_170..180d_-30..80d_1.'!A126)</f>
        <v>ESO572-G018</v>
      </c>
      <c r="E126" t="str">
        <f>CONCATENATE("'",TRIM('NEDgalPV2_170..180d_-30..80d_1.'!E126),"'")</f>
        <v>'s'</v>
      </c>
      <c r="F126" t="str">
        <f t="shared" si="3"/>
        <v>/home/ec2-user/galaxies/POGSSNR_PS1only_ESO572-G018.fits</v>
      </c>
      <c r="G126">
        <v>0</v>
      </c>
      <c r="H126">
        <v>1</v>
      </c>
      <c r="I126" s="2" t="s">
        <v>2036</v>
      </c>
    </row>
    <row r="127" spans="1:9">
      <c r="A127" s="2" t="s">
        <v>2</v>
      </c>
      <c r="B127" t="str">
        <f t="shared" si="2"/>
        <v>/home/ec2-user/galaxies/POGS_PS1only_ESO572-G019.fits</v>
      </c>
      <c r="C127" s="1">
        <f>IF(MOD('NEDgalPV2_170..180d_-30..80d_1.'!D127*1000,10)=5,'NEDgalPV2_170..180d_-30..80d_1.'!D127-0.0001,'NEDgalPV2_170..180d_-30..80d_1.'!D127)</f>
        <v>2.2800000000000001E-2</v>
      </c>
      <c r="D127" t="str">
        <f>TRIM('NEDgalPV2_170..180d_-30..80d_1.'!A127)</f>
        <v>ESO572-G019</v>
      </c>
      <c r="E127" t="str">
        <f>CONCATENATE("'",TRIM('NEDgalPV2_170..180d_-30..80d_1.'!E127),"'")</f>
        <v>'s'</v>
      </c>
      <c r="F127" t="str">
        <f t="shared" si="3"/>
        <v>/home/ec2-user/galaxies/POGSSNR_PS1only_ESO572-G019.fits</v>
      </c>
      <c r="G127">
        <v>0</v>
      </c>
      <c r="H127">
        <v>1</v>
      </c>
      <c r="I127" s="2" t="s">
        <v>2036</v>
      </c>
    </row>
    <row r="128" spans="1:9">
      <c r="A128" s="2" t="s">
        <v>2</v>
      </c>
      <c r="B128" t="str">
        <f t="shared" si="2"/>
        <v>/home/ec2-user/galaxies/POGS_PS1only_ESO572-G021.fits</v>
      </c>
      <c r="C128" s="1">
        <f>IF(MOD('NEDgalPV2_170..180d_-30..80d_1.'!D128*1000,10)=5,'NEDgalPV2_170..180d_-30..80d_1.'!D128-0.0001,'NEDgalPV2_170..180d_-30..80d_1.'!D128)</f>
        <v>4.2299999999999997E-2</v>
      </c>
      <c r="D128" t="str">
        <f>TRIM('NEDgalPV2_170..180d_-30..80d_1.'!A128)</f>
        <v>ESO572-G021</v>
      </c>
      <c r="E128" t="str">
        <f>CONCATENATE("'",TRIM('NEDgalPV2_170..180d_-30..80d_1.'!E128),"'")</f>
        <v>'s'</v>
      </c>
      <c r="F128" t="str">
        <f t="shared" si="3"/>
        <v>/home/ec2-user/galaxies/POGSSNR_PS1only_ESO572-G021.fits</v>
      </c>
      <c r="G128">
        <v>0</v>
      </c>
      <c r="H128">
        <v>1</v>
      </c>
      <c r="I128" s="2" t="s">
        <v>2036</v>
      </c>
    </row>
    <row r="129" spans="1:9">
      <c r="A129" s="2" t="s">
        <v>2</v>
      </c>
      <c r="B129" t="str">
        <f t="shared" si="2"/>
        <v>/home/ec2-user/galaxies/POGS_PS1only_ESO572-G022.fits</v>
      </c>
      <c r="C129" s="1">
        <f>IF(MOD('NEDgalPV2_170..180d_-30..80d_1.'!D129*1000,10)=5,'NEDgalPV2_170..180d_-30..80d_1.'!D129-0.0001,'NEDgalPV2_170..180d_-30..80d_1.'!D129)</f>
        <v>6.4000000000000003E-3</v>
      </c>
      <c r="D129" t="str">
        <f>TRIM('NEDgalPV2_170..180d_-30..80d_1.'!A129)</f>
        <v>ESO572-G022</v>
      </c>
      <c r="E129" t="str">
        <f>CONCATENATE("'",TRIM('NEDgalPV2_170..180d_-30..80d_1.'!E129),"'")</f>
        <v>'s'</v>
      </c>
      <c r="F129" t="str">
        <f t="shared" si="3"/>
        <v>/home/ec2-user/galaxies/POGSSNR_PS1only_ESO572-G022.fits</v>
      </c>
      <c r="G129">
        <v>0</v>
      </c>
      <c r="H129">
        <v>1</v>
      </c>
      <c r="I129" s="2" t="s">
        <v>2036</v>
      </c>
    </row>
    <row r="130" spans="1:9">
      <c r="A130" s="2" t="s">
        <v>2</v>
      </c>
      <c r="B130" t="str">
        <f t="shared" si="2"/>
        <v>/home/ec2-user/galaxies/POGS_PS1only_ESO572-G023.fits</v>
      </c>
      <c r="C130" s="1">
        <f>IF(MOD('NEDgalPV2_170..180d_-30..80d_1.'!D130*1000,10)=5,'NEDgalPV2_170..180d_-30..80d_1.'!D130-0.0001,'NEDgalPV2_170..180d_-30..80d_1.'!D130)</f>
        <v>6.0000000000000001E-3</v>
      </c>
      <c r="D130" t="str">
        <f>TRIM('NEDgalPV2_170..180d_-30..80d_1.'!A130)</f>
        <v>ESO572-G023</v>
      </c>
      <c r="E130" t="str">
        <f>CONCATENATE("'",TRIM('NEDgalPV2_170..180d_-30..80d_1.'!E130),"'")</f>
        <v>'s'</v>
      </c>
      <c r="F130" t="str">
        <f t="shared" si="3"/>
        <v>/home/ec2-user/galaxies/POGSSNR_PS1only_ESO572-G023.fits</v>
      </c>
      <c r="G130">
        <v>0</v>
      </c>
      <c r="H130">
        <v>1</v>
      </c>
      <c r="I130" s="2" t="s">
        <v>2036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/home/ec2-user/galaxies/POGS_PS1only_ESO572-G024.fits</v>
      </c>
      <c r="C131" s="1">
        <f>IF(MOD('NEDgalPV2_170..180d_-30..80d_1.'!D131*1000,10)=5,'NEDgalPV2_170..180d_-30..80d_1.'!D131-0.0001,'NEDgalPV2_170..180d_-30..80d_1.'!D131)</f>
        <v>6.3E-3</v>
      </c>
      <c r="D131" t="str">
        <f>TRIM('NEDgalPV2_170..180d_-30..80d_1.'!A131)</f>
        <v>ESO572-G024</v>
      </c>
      <c r="E131" t="str">
        <f>CONCATENATE("'",TRIM('NEDgalPV2_170..180d_-30..80d_1.'!E131),"'")</f>
        <v>'s'</v>
      </c>
      <c r="F131" t="str">
        <f t="shared" ref="F131:F194" si="5">CONCATENATE("/home/ec2-user/galaxies/POGSSNR_PS1only_",D131,".fits")</f>
        <v>/home/ec2-user/galaxies/POGSSNR_PS1only_ESO572-G024.fits</v>
      </c>
      <c r="G131">
        <v>0</v>
      </c>
      <c r="H131">
        <v>1</v>
      </c>
      <c r="I131" s="2" t="s">
        <v>2036</v>
      </c>
    </row>
    <row r="132" spans="1:9">
      <c r="A132" s="2" t="s">
        <v>2</v>
      </c>
      <c r="B132" t="str">
        <f t="shared" si="4"/>
        <v>/home/ec2-user/galaxies/POGS_PS1only_ESO572-G025.fits</v>
      </c>
      <c r="C132" s="1">
        <f>IF(MOD('NEDgalPV2_170..180d_-30..80d_1.'!D132*1000,10)=5,'NEDgalPV2_170..180d_-30..80d_1.'!D132-0.0001,'NEDgalPV2_170..180d_-30..80d_1.'!D132)</f>
        <v>7.1000000000000004E-3</v>
      </c>
      <c r="D132" t="str">
        <f>TRIM('NEDgalPV2_170..180d_-30..80d_1.'!A132)</f>
        <v>ESO572-G025</v>
      </c>
      <c r="E132" t="str">
        <f>CONCATENATE("'",TRIM('NEDgalPV2_170..180d_-30..80d_1.'!E132),"'")</f>
        <v>'s'</v>
      </c>
      <c r="F132" t="str">
        <f t="shared" si="5"/>
        <v>/home/ec2-user/galaxies/POGSSNR_PS1only_ESO572-G025.fits</v>
      </c>
      <c r="G132">
        <v>0</v>
      </c>
      <c r="H132">
        <v>1</v>
      </c>
      <c r="I132" s="2" t="s">
        <v>2036</v>
      </c>
    </row>
    <row r="133" spans="1:9">
      <c r="A133" s="2" t="s">
        <v>2</v>
      </c>
      <c r="B133" t="str">
        <f t="shared" si="4"/>
        <v>/home/ec2-user/galaxies/POGS_PS1only_ESO572-G026.fits</v>
      </c>
      <c r="C133" s="1">
        <f>IF(MOD('NEDgalPV2_170..180d_-30..80d_1.'!D133*1000,10)=5,'NEDgalPV2_170..180d_-30..80d_1.'!D133-0.0001,'NEDgalPV2_170..180d_-30..80d_1.'!D133)</f>
        <v>1.17E-2</v>
      </c>
      <c r="D133" t="str">
        <f>TRIM('NEDgalPV2_170..180d_-30..80d_1.'!A133)</f>
        <v>ESO572-G026</v>
      </c>
      <c r="E133" t="str">
        <f>CONCATENATE("'",TRIM('NEDgalPV2_170..180d_-30..80d_1.'!E133),"'")</f>
        <v>'s'</v>
      </c>
      <c r="F133" t="str">
        <f t="shared" si="5"/>
        <v>/home/ec2-user/galaxies/POGSSNR_PS1only_ESO572-G026.fits</v>
      </c>
      <c r="G133">
        <v>0</v>
      </c>
      <c r="H133">
        <v>1</v>
      </c>
      <c r="I133" s="2" t="s">
        <v>2036</v>
      </c>
    </row>
    <row r="134" spans="1:9">
      <c r="A134" s="2" t="s">
        <v>2</v>
      </c>
      <c r="B134" t="str">
        <f t="shared" si="4"/>
        <v>/home/ec2-user/galaxies/POGS_PS1only_ESO572-G029.fits</v>
      </c>
      <c r="C134" s="1">
        <f>IF(MOD('NEDgalPV2_170..180d_-30..80d_1.'!D134*1000,10)=5,'NEDgalPV2_170..180d_-30..80d_1.'!D134-0.0001,'NEDgalPV2_170..180d_-30..80d_1.'!D134)</f>
        <v>3.2899999999999999E-2</v>
      </c>
      <c r="D134" t="str">
        <f>TRIM('NEDgalPV2_170..180d_-30..80d_1.'!A134)</f>
        <v>ESO572-G029</v>
      </c>
      <c r="E134" t="str">
        <f>CONCATENATE("'",TRIM('NEDgalPV2_170..180d_-30..80d_1.'!E134),"'")</f>
        <v>'s'</v>
      </c>
      <c r="F134" t="str">
        <f t="shared" si="5"/>
        <v>/home/ec2-user/galaxies/POGSSNR_PS1only_ESO572-G029.fits</v>
      </c>
      <c r="G134">
        <v>0</v>
      </c>
      <c r="H134">
        <v>1</v>
      </c>
      <c r="I134" s="2" t="s">
        <v>2036</v>
      </c>
    </row>
    <row r="135" spans="1:9">
      <c r="A135" s="2" t="s">
        <v>2</v>
      </c>
      <c r="B135" t="str">
        <f t="shared" si="4"/>
        <v>/home/ec2-user/galaxies/POGS_PS1only_ESO572-G033.fits</v>
      </c>
      <c r="C135" s="1">
        <f>IF(MOD('NEDgalPV2_170..180d_-30..80d_1.'!D135*1000,10)=5,'NEDgalPV2_170..180d_-30..80d_1.'!D135-0.0001,'NEDgalPV2_170..180d_-30..80d_1.'!D135)</f>
        <v>2.12E-2</v>
      </c>
      <c r="D135" t="str">
        <f>TRIM('NEDgalPV2_170..180d_-30..80d_1.'!A135)</f>
        <v>ESO572-G033</v>
      </c>
      <c r="E135" t="str">
        <f>CONCATENATE("'",TRIM('NEDgalPV2_170..180d_-30..80d_1.'!E135),"'")</f>
        <v>'s'</v>
      </c>
      <c r="F135" t="str">
        <f t="shared" si="5"/>
        <v>/home/ec2-user/galaxies/POGSSNR_PS1only_ESO572-G033.fits</v>
      </c>
      <c r="G135">
        <v>0</v>
      </c>
      <c r="H135">
        <v>1</v>
      </c>
      <c r="I135" s="2" t="s">
        <v>2036</v>
      </c>
    </row>
    <row r="136" spans="1:9">
      <c r="A136" s="2" t="s">
        <v>2</v>
      </c>
      <c r="B136" t="str">
        <f t="shared" si="4"/>
        <v>/home/ec2-user/galaxies/POGS_PS1only_ESO572-G034.fits</v>
      </c>
      <c r="C136" s="1">
        <f>IF(MOD('NEDgalPV2_170..180d_-30..80d_1.'!D136*1000,10)=5,'NEDgalPV2_170..180d_-30..80d_1.'!D136-0.0001,'NEDgalPV2_170..180d_-30..80d_1.'!D136)</f>
        <v>3.7000000000000002E-3</v>
      </c>
      <c r="D136" t="str">
        <f>TRIM('NEDgalPV2_170..180d_-30..80d_1.'!A136)</f>
        <v>ESO572-G034</v>
      </c>
      <c r="E136" t="str">
        <f>CONCATENATE("'",TRIM('NEDgalPV2_170..180d_-30..80d_1.'!E136),"'")</f>
        <v>'i'</v>
      </c>
      <c r="F136" t="str">
        <f t="shared" si="5"/>
        <v>/home/ec2-user/galaxies/POGSSNR_PS1only_ESO572-G034.fits</v>
      </c>
      <c r="G136">
        <v>0</v>
      </c>
      <c r="H136">
        <v>1</v>
      </c>
      <c r="I136" s="2" t="s">
        <v>2036</v>
      </c>
    </row>
    <row r="137" spans="1:9">
      <c r="A137" s="2" t="s">
        <v>2</v>
      </c>
      <c r="B137" t="str">
        <f t="shared" si="4"/>
        <v>/home/ec2-user/galaxies/POGS_PS1only_ESO572-G035.fits</v>
      </c>
      <c r="C137" s="1">
        <f>IF(MOD('NEDgalPV2_170..180d_-30..80d_1.'!D137*1000,10)=5,'NEDgalPV2_170..180d_-30..80d_1.'!D137-0.0001,'NEDgalPV2_170..180d_-30..80d_1.'!D137)</f>
        <v>2.1399999999999999E-2</v>
      </c>
      <c r="D137" t="str">
        <f>TRIM('NEDgalPV2_170..180d_-30..80d_1.'!A137)</f>
        <v>ESO572-G035</v>
      </c>
      <c r="E137" t="str">
        <f>CONCATENATE("'",TRIM('NEDgalPV2_170..180d_-30..80d_1.'!E137),"'")</f>
        <v>'s'</v>
      </c>
      <c r="F137" t="str">
        <f t="shared" si="5"/>
        <v>/home/ec2-user/galaxies/POGSSNR_PS1only_ESO572-G035.fits</v>
      </c>
      <c r="G137">
        <v>0</v>
      </c>
      <c r="H137">
        <v>1</v>
      </c>
      <c r="I137" s="2" t="s">
        <v>2036</v>
      </c>
    </row>
    <row r="138" spans="1:9">
      <c r="A138" s="2" t="s">
        <v>2</v>
      </c>
      <c r="B138" t="str">
        <f t="shared" si="4"/>
        <v>/home/ec2-user/galaxies/POGS_PS1only_ESO572-G038.fits</v>
      </c>
      <c r="C138" s="1">
        <f>IF(MOD('NEDgalPV2_170..180d_-30..80d_1.'!D138*1000,10)=5,'NEDgalPV2_170..180d_-30..80d_1.'!D138-0.0001,'NEDgalPV2_170..180d_-30..80d_1.'!D138)</f>
        <v>3.61E-2</v>
      </c>
      <c r="D138" t="str">
        <f>TRIM('NEDgalPV2_170..180d_-30..80d_1.'!A138)</f>
        <v>ESO572-G038</v>
      </c>
      <c r="E138" t="str">
        <f>CONCATENATE("'",TRIM('NEDgalPV2_170..180d_-30..80d_1.'!E138),"'")</f>
        <v>'s'</v>
      </c>
      <c r="F138" t="str">
        <f t="shared" si="5"/>
        <v>/home/ec2-user/galaxies/POGSSNR_PS1only_ESO572-G038.fits</v>
      </c>
      <c r="G138">
        <v>0</v>
      </c>
      <c r="H138">
        <v>1</v>
      </c>
      <c r="I138" s="2" t="s">
        <v>2036</v>
      </c>
    </row>
    <row r="139" spans="1:9">
      <c r="A139" s="2" t="s">
        <v>2</v>
      </c>
      <c r="B139" t="str">
        <f t="shared" si="4"/>
        <v>/home/ec2-user/galaxies/POGS_PS1only_FGC1258.fits</v>
      </c>
      <c r="C139" s="1">
        <f>IF(MOD('NEDgalPV2_170..180d_-30..80d_1.'!D139*1000,10)=5,'NEDgalPV2_170..180d_-30..80d_1.'!D139-0.0001,'NEDgalPV2_170..180d_-30..80d_1.'!D139)</f>
        <v>2.0299999999999999E-2</v>
      </c>
      <c r="D139" t="str">
        <f>TRIM('NEDgalPV2_170..180d_-30..80d_1.'!A139)</f>
        <v>FGC1258</v>
      </c>
      <c r="E139" t="str">
        <f>CONCATENATE("'",TRIM('NEDgalPV2_170..180d_-30..80d_1.'!E139),"'")</f>
        <v>'s'</v>
      </c>
      <c r="F139" t="str">
        <f t="shared" si="5"/>
        <v>/home/ec2-user/galaxies/POGSSNR_PS1only_FGC1258.fits</v>
      </c>
      <c r="G139">
        <v>0</v>
      </c>
      <c r="H139">
        <v>1</v>
      </c>
      <c r="I139" s="2" t="s">
        <v>2036</v>
      </c>
    </row>
    <row r="140" spans="1:9">
      <c r="A140" s="2" t="s">
        <v>2</v>
      </c>
      <c r="B140" t="str">
        <f t="shared" si="4"/>
        <v>/home/ec2-user/galaxies/POGS_PS1only_FGC1272.fits</v>
      </c>
      <c r="C140" s="1">
        <f>IF(MOD('NEDgalPV2_170..180d_-30..80d_1.'!D140*1000,10)=5,'NEDgalPV2_170..180d_-30..80d_1.'!D140-0.0001,'NEDgalPV2_170..180d_-30..80d_1.'!D140)</f>
        <v>1.2200000000000001E-2</v>
      </c>
      <c r="D140" t="str">
        <f>TRIM('NEDgalPV2_170..180d_-30..80d_1.'!A140)</f>
        <v>FGC1272</v>
      </c>
      <c r="E140" t="str">
        <f>CONCATENATE("'",TRIM('NEDgalPV2_170..180d_-30..80d_1.'!E140),"'")</f>
        <v>'s'</v>
      </c>
      <c r="F140" t="str">
        <f t="shared" si="5"/>
        <v>/home/ec2-user/galaxies/POGSSNR_PS1only_FGC1272.fits</v>
      </c>
      <c r="G140">
        <v>0</v>
      </c>
      <c r="H140">
        <v>1</v>
      </c>
      <c r="I140" s="2" t="s">
        <v>2036</v>
      </c>
    </row>
    <row r="141" spans="1:9">
      <c r="A141" s="2" t="s">
        <v>2</v>
      </c>
      <c r="B141" t="str">
        <f t="shared" si="4"/>
        <v>/home/ec2-user/galaxies/POGS_PS1only_FGC1272.fits</v>
      </c>
      <c r="C141" s="1">
        <f>IF(MOD('NEDgalPV2_170..180d_-30..80d_1.'!D141*1000,10)=5,'NEDgalPV2_170..180d_-30..80d_1.'!D141-0.0001,'NEDgalPV2_170..180d_-30..80d_1.'!D141)</f>
        <v>1.2200000000000001E-2</v>
      </c>
      <c r="D141" t="str">
        <f>TRIM('NEDgalPV2_170..180d_-30..80d_1.'!A141)</f>
        <v>FGC1272</v>
      </c>
      <c r="E141" t="str">
        <f>CONCATENATE("'",TRIM('NEDgalPV2_170..180d_-30..80d_1.'!E141),"'")</f>
        <v>'s'</v>
      </c>
      <c r="F141" t="str">
        <f t="shared" si="5"/>
        <v>/home/ec2-user/galaxies/POGSSNR_PS1only_FGC1272.fits</v>
      </c>
      <c r="G141">
        <v>0</v>
      </c>
      <c r="H141">
        <v>1</v>
      </c>
      <c r="I141" s="2" t="s">
        <v>2036</v>
      </c>
    </row>
    <row r="142" spans="1:9">
      <c r="A142" s="2" t="s">
        <v>2</v>
      </c>
      <c r="B142" t="str">
        <f t="shared" si="4"/>
        <v>/home/ec2-user/galaxies/POGS_PS1only_FGC1327.fits</v>
      </c>
      <c r="C142" s="1">
        <f>IF(MOD('NEDgalPV2_170..180d_-30..80d_1.'!D142*1000,10)=5,'NEDgalPV2_170..180d_-30..80d_1.'!D142-0.0001,'NEDgalPV2_170..180d_-30..80d_1.'!D142)</f>
        <v>1.2999999999999999E-2</v>
      </c>
      <c r="D142" t="str">
        <f>TRIM('NEDgalPV2_170..180d_-30..80d_1.'!A142)</f>
        <v>FGC1327</v>
      </c>
      <c r="E142" t="str">
        <f>CONCATENATE("'",TRIM('NEDgalPV2_170..180d_-30..80d_1.'!E142),"'")</f>
        <v>'s'</v>
      </c>
      <c r="F142" t="str">
        <f t="shared" si="5"/>
        <v>/home/ec2-user/galaxies/POGSSNR_PS1only_FGC1327.fits</v>
      </c>
      <c r="G142">
        <v>0</v>
      </c>
      <c r="H142">
        <v>1</v>
      </c>
      <c r="I142" s="2" t="s">
        <v>2036</v>
      </c>
    </row>
    <row r="143" spans="1:9">
      <c r="A143" s="2" t="s">
        <v>2</v>
      </c>
      <c r="B143" t="str">
        <f t="shared" si="4"/>
        <v>/home/ec2-user/galaxies/POGS_PS1only_FGC1344.fits</v>
      </c>
      <c r="C143" s="1">
        <f>IF(MOD('NEDgalPV2_170..180d_-30..80d_1.'!D143*1000,10)=5,'NEDgalPV2_170..180d_-30..80d_1.'!D143-0.0001,'NEDgalPV2_170..180d_-30..80d_1.'!D143)</f>
        <v>0</v>
      </c>
      <c r="D143" t="str">
        <f>TRIM('NEDgalPV2_170..180d_-30..80d_1.'!A143)</f>
        <v>FGC1344</v>
      </c>
      <c r="E143" t="str">
        <f>CONCATENATE("'",TRIM('NEDgalPV2_170..180d_-30..80d_1.'!E143),"'")</f>
        <v>'s'</v>
      </c>
      <c r="F143" t="str">
        <f t="shared" si="5"/>
        <v>/home/ec2-user/galaxies/POGSSNR_PS1only_FGC1344.fits</v>
      </c>
      <c r="G143">
        <v>0</v>
      </c>
      <c r="H143">
        <v>1</v>
      </c>
      <c r="I143" s="2" t="s">
        <v>2036</v>
      </c>
    </row>
    <row r="144" spans="1:9">
      <c r="A144" s="2" t="s">
        <v>2</v>
      </c>
      <c r="B144" t="str">
        <f t="shared" si="4"/>
        <v>/home/ec2-user/galaxies/POGS_PS1only_IC0698.fits</v>
      </c>
      <c r="C144" s="1">
        <f>IF(MOD('NEDgalPV2_170..180d_-30..80d_1.'!D144*1000,10)=5,'NEDgalPV2_170..180d_-30..80d_1.'!D144-0.0001,'NEDgalPV2_170..180d_-30..80d_1.'!D144)</f>
        <v>2.12E-2</v>
      </c>
      <c r="D144" t="str">
        <f>TRIM('NEDgalPV2_170..180d_-30..80d_1.'!A144)</f>
        <v>IC0698</v>
      </c>
      <c r="E144" t="str">
        <f>CONCATENATE("'",TRIM('NEDgalPV2_170..180d_-30..80d_1.'!E144),"'")</f>
        <v>'s'</v>
      </c>
      <c r="F144" t="str">
        <f t="shared" si="5"/>
        <v>/home/ec2-user/galaxies/POGSSNR_PS1only_IC0698.fits</v>
      </c>
      <c r="G144">
        <v>0</v>
      </c>
      <c r="H144">
        <v>1</v>
      </c>
      <c r="I144" s="2" t="s">
        <v>2036</v>
      </c>
    </row>
    <row r="145" spans="1:9">
      <c r="A145" s="2" t="s">
        <v>2</v>
      </c>
      <c r="B145" t="str">
        <f t="shared" si="4"/>
        <v>/home/ec2-user/galaxies/POGS_PS1only_IC0699.fits</v>
      </c>
      <c r="C145" s="1">
        <f>IF(MOD('NEDgalPV2_170..180d_-30..80d_1.'!D145*1000,10)=5,'NEDgalPV2_170..180d_-30..80d_1.'!D145-0.0001,'NEDgalPV2_170..180d_-30..80d_1.'!D145)</f>
        <v>2.06E-2</v>
      </c>
      <c r="D145" t="str">
        <f>TRIM('NEDgalPV2_170..180d_-30..80d_1.'!A145)</f>
        <v>IC0699</v>
      </c>
      <c r="E145" t="str">
        <f>CONCATENATE("'",TRIM('NEDgalPV2_170..180d_-30..80d_1.'!E145),"'")</f>
        <v>'s'</v>
      </c>
      <c r="F145" t="str">
        <f t="shared" si="5"/>
        <v>/home/ec2-user/galaxies/POGSSNR_PS1only_IC0699.fits</v>
      </c>
      <c r="G145">
        <v>0</v>
      </c>
      <c r="H145">
        <v>1</v>
      </c>
      <c r="I145" s="2" t="s">
        <v>2036</v>
      </c>
    </row>
    <row r="146" spans="1:9">
      <c r="A146" s="2" t="s">
        <v>2</v>
      </c>
      <c r="B146" t="str">
        <f t="shared" si="4"/>
        <v>/home/ec2-user/galaxies/POGS_PS1only_IC0706.fits</v>
      </c>
      <c r="C146" s="1">
        <f>IF(MOD('NEDgalPV2_170..180d_-30..80d_1.'!D146*1000,10)=5,'NEDgalPV2_170..180d_-30..80d_1.'!D146-0.0001,'NEDgalPV2_170..180d_-30..80d_1.'!D146)</f>
        <v>1.66E-2</v>
      </c>
      <c r="D146" t="str">
        <f>TRIM('NEDgalPV2_170..180d_-30..80d_1.'!A146)</f>
        <v>IC0706</v>
      </c>
      <c r="E146" t="str">
        <f>CONCATENATE("'",TRIM('NEDgalPV2_170..180d_-30..80d_1.'!E146),"'")</f>
        <v>'s'</v>
      </c>
      <c r="F146" t="str">
        <f t="shared" si="5"/>
        <v>/home/ec2-user/galaxies/POGSSNR_PS1only_IC0706.fits</v>
      </c>
      <c r="G146">
        <v>0</v>
      </c>
      <c r="H146">
        <v>1</v>
      </c>
      <c r="I146" s="2" t="s">
        <v>2036</v>
      </c>
    </row>
    <row r="147" spans="1:9">
      <c r="A147" s="2" t="s">
        <v>2</v>
      </c>
      <c r="B147" t="str">
        <f t="shared" si="4"/>
        <v>/home/ec2-user/galaxies/POGS_PS1only_IC0706.fits</v>
      </c>
      <c r="C147" s="1">
        <f>IF(MOD('NEDgalPV2_170..180d_-30..80d_1.'!D147*1000,10)=5,'NEDgalPV2_170..180d_-30..80d_1.'!D147-0.0001,'NEDgalPV2_170..180d_-30..80d_1.'!D147)</f>
        <v>1.66E-2</v>
      </c>
      <c r="D147" t="str">
        <f>TRIM('NEDgalPV2_170..180d_-30..80d_1.'!A147)</f>
        <v>IC0706</v>
      </c>
      <c r="E147" t="str">
        <f>CONCATENATE("'",TRIM('NEDgalPV2_170..180d_-30..80d_1.'!E147),"'")</f>
        <v>'s'</v>
      </c>
      <c r="F147" t="str">
        <f t="shared" si="5"/>
        <v>/home/ec2-user/galaxies/POGSSNR_PS1only_IC0706.fits</v>
      </c>
      <c r="G147">
        <v>0</v>
      </c>
      <c r="H147">
        <v>1</v>
      </c>
      <c r="I147" s="2" t="s">
        <v>2036</v>
      </c>
    </row>
    <row r="148" spans="1:9">
      <c r="A148" s="2" t="s">
        <v>2</v>
      </c>
      <c r="B148" t="str">
        <f t="shared" si="4"/>
        <v>/home/ec2-user/galaxies/POGS_PS1only_IC0706.fits</v>
      </c>
      <c r="C148" s="1">
        <f>IF(MOD('NEDgalPV2_170..180d_-30..80d_1.'!D148*1000,10)=5,'NEDgalPV2_170..180d_-30..80d_1.'!D148-0.0001,'NEDgalPV2_170..180d_-30..80d_1.'!D148)</f>
        <v>1.66E-2</v>
      </c>
      <c r="D148" t="str">
        <f>TRIM('NEDgalPV2_170..180d_-30..80d_1.'!A148)</f>
        <v>IC0706</v>
      </c>
      <c r="E148" t="str">
        <f>CONCATENATE("'",TRIM('NEDgalPV2_170..180d_-30..80d_1.'!E148),"'")</f>
        <v>'s'</v>
      </c>
      <c r="F148" t="str">
        <f t="shared" si="5"/>
        <v>/home/ec2-user/galaxies/POGSSNR_PS1only_IC0706.fits</v>
      </c>
      <c r="G148">
        <v>0</v>
      </c>
      <c r="H148">
        <v>1</v>
      </c>
      <c r="I148" s="2" t="s">
        <v>2036</v>
      </c>
    </row>
    <row r="149" spans="1:9">
      <c r="A149" s="2" t="s">
        <v>2</v>
      </c>
      <c r="B149" t="str">
        <f t="shared" si="4"/>
        <v>/home/ec2-user/galaxies/POGS_PS1only_IC0708.fits</v>
      </c>
      <c r="C149" s="1">
        <f>IF(MOD('NEDgalPV2_170..180d_-30..80d_1.'!D149*1000,10)=5,'NEDgalPV2_170..180d_-30..80d_1.'!D149-0.0001,'NEDgalPV2_170..180d_-30..80d_1.'!D149)</f>
        <v>3.1699999999999999E-2</v>
      </c>
      <c r="D149" t="str">
        <f>TRIM('NEDgalPV2_170..180d_-30..80d_1.'!A149)</f>
        <v>IC0708</v>
      </c>
      <c r="E149" t="str">
        <f>CONCATENATE("'",TRIM('NEDgalPV2_170..180d_-30..80d_1.'!E149),"'")</f>
        <v>'e'</v>
      </c>
      <c r="F149" t="str">
        <f t="shared" si="5"/>
        <v>/home/ec2-user/galaxies/POGSSNR_PS1only_IC0708.fits</v>
      </c>
      <c r="G149">
        <v>0</v>
      </c>
      <c r="H149">
        <v>1</v>
      </c>
      <c r="I149" s="2" t="s">
        <v>2036</v>
      </c>
    </row>
    <row r="150" spans="1:9">
      <c r="A150" s="2" t="s">
        <v>2</v>
      </c>
      <c r="B150" t="str">
        <f t="shared" si="4"/>
        <v>/home/ec2-user/galaxies/POGS_PS1only_IC0712.fits</v>
      </c>
      <c r="C150" s="1">
        <f>IF(MOD('NEDgalPV2_170..180d_-30..80d_1.'!D150*1000,10)=5,'NEDgalPV2_170..180d_-30..80d_1.'!D150-0.0001,'NEDgalPV2_170..180d_-30..80d_1.'!D150)</f>
        <v>3.3599999999999998E-2</v>
      </c>
      <c r="D150" t="str">
        <f>TRIM('NEDgalPV2_170..180d_-30..80d_1.'!A150)</f>
        <v>IC0712</v>
      </c>
      <c r="E150" t="str">
        <f>CONCATENATE("'",TRIM('NEDgalPV2_170..180d_-30..80d_1.'!E150),"'")</f>
        <v>'s'</v>
      </c>
      <c r="F150" t="str">
        <f t="shared" si="5"/>
        <v>/home/ec2-user/galaxies/POGSSNR_PS1only_IC0712.fits</v>
      </c>
      <c r="G150">
        <v>0</v>
      </c>
      <c r="H150">
        <v>1</v>
      </c>
      <c r="I150" s="2" t="s">
        <v>2036</v>
      </c>
    </row>
    <row r="151" spans="1:9">
      <c r="A151" s="2" t="s">
        <v>2</v>
      </c>
      <c r="B151" t="str">
        <f t="shared" si="4"/>
        <v>/home/ec2-user/galaxies/POGS_PS1only_IC0718.fits</v>
      </c>
      <c r="C151" s="1">
        <f>IF(MOD('NEDgalPV2_170..180d_-30..80d_1.'!D151*1000,10)=5,'NEDgalPV2_170..180d_-30..80d_1.'!D151-0.0001,'NEDgalPV2_170..180d_-30..80d_1.'!D151)</f>
        <v>6.6E-3</v>
      </c>
      <c r="D151" t="str">
        <f>TRIM('NEDgalPV2_170..180d_-30..80d_1.'!A151)</f>
        <v>IC0718</v>
      </c>
      <c r="E151" t="str">
        <f>CONCATENATE("'",TRIM('NEDgalPV2_170..180d_-30..80d_1.'!E151),"'")</f>
        <v>'i'</v>
      </c>
      <c r="F151" t="str">
        <f t="shared" si="5"/>
        <v>/home/ec2-user/galaxies/POGSSNR_PS1only_IC0718.fits</v>
      </c>
      <c r="G151">
        <v>0</v>
      </c>
      <c r="H151">
        <v>1</v>
      </c>
      <c r="I151" s="2" t="s">
        <v>2036</v>
      </c>
    </row>
    <row r="152" spans="1:9">
      <c r="A152" s="2" t="s">
        <v>2</v>
      </c>
      <c r="B152" t="str">
        <f t="shared" si="4"/>
        <v>/home/ec2-user/galaxies/POGS_PS1only_IC0719.fits</v>
      </c>
      <c r="C152" s="1">
        <f>IF(MOD('NEDgalPV2_170..180d_-30..80d_1.'!D152*1000,10)=5,'NEDgalPV2_170..180d_-30..80d_1.'!D152-0.0001,'NEDgalPV2_170..180d_-30..80d_1.'!D152)</f>
        <v>6.1999999999999998E-3</v>
      </c>
      <c r="D152" t="str">
        <f>TRIM('NEDgalPV2_170..180d_-30..80d_1.'!A152)</f>
        <v>IC0719</v>
      </c>
      <c r="E152" t="str">
        <f>CONCATENATE("'",TRIM('NEDgalPV2_170..180d_-30..80d_1.'!E152),"'")</f>
        <v>'s'</v>
      </c>
      <c r="F152" t="str">
        <f t="shared" si="5"/>
        <v>/home/ec2-user/galaxies/POGSSNR_PS1only_IC0719.fits</v>
      </c>
      <c r="G152">
        <v>0</v>
      </c>
      <c r="H152">
        <v>1</v>
      </c>
      <c r="I152" s="2" t="s">
        <v>2036</v>
      </c>
    </row>
    <row r="153" spans="1:9">
      <c r="A153" s="2" t="s">
        <v>2</v>
      </c>
      <c r="B153" t="str">
        <f t="shared" si="4"/>
        <v>/home/ec2-user/galaxies/POGS_PS1only_IC0721.fits</v>
      </c>
      <c r="C153" s="1">
        <f>IF(MOD('NEDgalPV2_170..180d_-30..80d_1.'!D153*1000,10)=5,'NEDgalPV2_170..180d_-30..80d_1.'!D153-0.0001,'NEDgalPV2_170..180d_-30..80d_1.'!D153)</f>
        <v>2.24E-2</v>
      </c>
      <c r="D153" t="str">
        <f>TRIM('NEDgalPV2_170..180d_-30..80d_1.'!A153)</f>
        <v>IC0721</v>
      </c>
      <c r="E153" t="str">
        <f>CONCATENATE("'",TRIM('NEDgalPV2_170..180d_-30..80d_1.'!E153),"'")</f>
        <v>'s'</v>
      </c>
      <c r="F153" t="str">
        <f t="shared" si="5"/>
        <v>/home/ec2-user/galaxies/POGSSNR_PS1only_IC0721.fits</v>
      </c>
      <c r="G153">
        <v>0</v>
      </c>
      <c r="H153">
        <v>1</v>
      </c>
      <c r="I153" s="2" t="s">
        <v>2036</v>
      </c>
    </row>
    <row r="154" spans="1:9">
      <c r="A154" s="2" t="s">
        <v>2</v>
      </c>
      <c r="B154" t="str">
        <f t="shared" si="4"/>
        <v>/home/ec2-user/galaxies/POGS_PS1only_IC0722.fits</v>
      </c>
      <c r="C154" s="1">
        <f>IF(MOD('NEDgalPV2_170..180d_-30..80d_1.'!D154*1000,10)=5,'NEDgalPV2_170..180d_-30..80d_1.'!D154-0.0001,'NEDgalPV2_170..180d_-30..80d_1.'!D154)</f>
        <v>2.18E-2</v>
      </c>
      <c r="D154" t="str">
        <f>TRIM('NEDgalPV2_170..180d_-30..80d_1.'!A154)</f>
        <v>IC0722</v>
      </c>
      <c r="E154" t="str">
        <f>CONCATENATE("'",TRIM('NEDgalPV2_170..180d_-30..80d_1.'!E154),"'")</f>
        <v>'s'</v>
      </c>
      <c r="F154" t="str">
        <f t="shared" si="5"/>
        <v>/home/ec2-user/galaxies/POGSSNR_PS1only_IC0722.fits</v>
      </c>
      <c r="G154">
        <v>0</v>
      </c>
      <c r="H154">
        <v>1</v>
      </c>
      <c r="I154" s="2" t="s">
        <v>2036</v>
      </c>
    </row>
    <row r="155" spans="1:9">
      <c r="A155" s="2" t="s">
        <v>2</v>
      </c>
      <c r="B155" t="str">
        <f t="shared" si="4"/>
        <v>/home/ec2-user/galaxies/POGS_PS1only_IC0724.fits</v>
      </c>
      <c r="C155" s="1">
        <f>IF(MOD('NEDgalPV2_170..180d_-30..80d_1.'!D155*1000,10)=5,'NEDgalPV2_170..180d_-30..80d_1.'!D155-0.0001,'NEDgalPV2_170..180d_-30..80d_1.'!D155)</f>
        <v>1.9900000000000001E-2</v>
      </c>
      <c r="D155" t="str">
        <f>TRIM('NEDgalPV2_170..180d_-30..80d_1.'!A155)</f>
        <v>IC0724</v>
      </c>
      <c r="E155" t="str">
        <f>CONCATENATE("'",TRIM('NEDgalPV2_170..180d_-30..80d_1.'!E155),"'")</f>
        <v>'s'</v>
      </c>
      <c r="F155" t="str">
        <f t="shared" si="5"/>
        <v>/home/ec2-user/galaxies/POGSSNR_PS1only_IC0724.fits</v>
      </c>
      <c r="G155">
        <v>0</v>
      </c>
      <c r="H155">
        <v>1</v>
      </c>
      <c r="I155" s="2" t="s">
        <v>2036</v>
      </c>
    </row>
    <row r="156" spans="1:9">
      <c r="A156" s="2" t="s">
        <v>2</v>
      </c>
      <c r="B156" t="str">
        <f t="shared" si="4"/>
        <v>/home/ec2-user/galaxies/POGS_PS1only_IC0727.fits</v>
      </c>
      <c r="C156" s="1">
        <f>IF(MOD('NEDgalPV2_170..180d_-30..80d_1.'!D156*1000,10)=5,'NEDgalPV2_170..180d_-30..80d_1.'!D156-0.0001,'NEDgalPV2_170..180d_-30..80d_1.'!D156)</f>
        <v>1.9699999999999999E-2</v>
      </c>
      <c r="D156" t="str">
        <f>TRIM('NEDgalPV2_170..180d_-30..80d_1.'!A156)</f>
        <v>IC0727</v>
      </c>
      <c r="E156" t="str">
        <f>CONCATENATE("'",TRIM('NEDgalPV2_170..180d_-30..80d_1.'!E156),"'")</f>
        <v>'s'</v>
      </c>
      <c r="F156" t="str">
        <f t="shared" si="5"/>
        <v>/home/ec2-user/galaxies/POGSSNR_PS1only_IC0727.fits</v>
      </c>
      <c r="G156">
        <v>0</v>
      </c>
      <c r="H156">
        <v>1</v>
      </c>
      <c r="I156" s="2" t="s">
        <v>2036</v>
      </c>
    </row>
    <row r="157" spans="1:9">
      <c r="A157" s="2" t="s">
        <v>2</v>
      </c>
      <c r="B157" t="str">
        <f t="shared" si="4"/>
        <v>/home/ec2-user/galaxies/POGS_PS1only_IC0728.fits</v>
      </c>
      <c r="C157" s="1">
        <f>IF(MOD('NEDgalPV2_170..180d_-30..80d_1.'!D157*1000,10)=5,'NEDgalPV2_170..180d_-30..80d_1.'!D157-0.0001,'NEDgalPV2_170..180d_-30..80d_1.'!D157)</f>
        <v>2.8500000000000001E-2</v>
      </c>
      <c r="D157" t="str">
        <f>TRIM('NEDgalPV2_170..180d_-30..80d_1.'!A157)</f>
        <v>IC0728</v>
      </c>
      <c r="E157" t="str">
        <f>CONCATENATE("'",TRIM('NEDgalPV2_170..180d_-30..80d_1.'!E157),"'")</f>
        <v>'s'</v>
      </c>
      <c r="F157" t="str">
        <f t="shared" si="5"/>
        <v>/home/ec2-user/galaxies/POGSSNR_PS1only_IC0728.fits</v>
      </c>
      <c r="G157">
        <v>0</v>
      </c>
      <c r="H157">
        <v>1</v>
      </c>
      <c r="I157" s="2" t="s">
        <v>2036</v>
      </c>
    </row>
    <row r="158" spans="1:9">
      <c r="A158" s="2" t="s">
        <v>2</v>
      </c>
      <c r="B158" t="str">
        <f t="shared" si="4"/>
        <v>/home/ec2-user/galaxies/POGS_PS1only_IC0735.fits</v>
      </c>
      <c r="C158" s="1">
        <f>IF(MOD('NEDgalPV2_170..180d_-30..80d_1.'!D158*1000,10)=5,'NEDgalPV2_170..180d_-30..80d_1.'!D158-0.0001,'NEDgalPV2_170..180d_-30..80d_1.'!D158)</f>
        <v>1.0500000000000001E-2</v>
      </c>
      <c r="D158" t="str">
        <f>TRIM('NEDgalPV2_170..180d_-30..80d_1.'!A158)</f>
        <v>IC0735</v>
      </c>
      <c r="E158" t="str">
        <f>CONCATENATE("'",TRIM('NEDgalPV2_170..180d_-30..80d_1.'!E158),"'")</f>
        <v>'s'</v>
      </c>
      <c r="F158" t="str">
        <f t="shared" si="5"/>
        <v>/home/ec2-user/galaxies/POGSSNR_PS1only_IC0735.fits</v>
      </c>
      <c r="G158">
        <v>0</v>
      </c>
      <c r="H158">
        <v>1</v>
      </c>
      <c r="I158" s="2" t="s">
        <v>2036</v>
      </c>
    </row>
    <row r="159" spans="1:9">
      <c r="A159" s="2" t="s">
        <v>2</v>
      </c>
      <c r="B159" t="str">
        <f t="shared" si="4"/>
        <v>/home/ec2-user/galaxies/POGS_PS1only_IC0742.fits</v>
      </c>
      <c r="C159" s="1">
        <f>IF(MOD('NEDgalPV2_170..180d_-30..80d_1.'!D159*1000,10)=5,'NEDgalPV2_170..180d_-30..80d_1.'!D159-0.0001,'NEDgalPV2_170..180d_-30..80d_1.'!D159)</f>
        <v>2.1399999999999999E-2</v>
      </c>
      <c r="D159" t="str">
        <f>TRIM('NEDgalPV2_170..180d_-30..80d_1.'!A159)</f>
        <v>IC0742</v>
      </c>
      <c r="E159" t="str">
        <f>CONCATENATE("'",TRIM('NEDgalPV2_170..180d_-30..80d_1.'!E159),"'")</f>
        <v>'s'</v>
      </c>
      <c r="F159" t="str">
        <f t="shared" si="5"/>
        <v>/home/ec2-user/galaxies/POGSSNR_PS1only_IC0742.fits</v>
      </c>
      <c r="G159">
        <v>0</v>
      </c>
      <c r="H159">
        <v>1</v>
      </c>
      <c r="I159" s="2" t="s">
        <v>2036</v>
      </c>
    </row>
    <row r="160" spans="1:9">
      <c r="A160" s="2" t="s">
        <v>2</v>
      </c>
      <c r="B160" t="str">
        <f t="shared" si="4"/>
        <v>/home/ec2-user/galaxies/POGS_PS1only_IC0743.fits</v>
      </c>
      <c r="C160" s="1">
        <f>IF(MOD('NEDgalPV2_170..180d_-30..80d_1.'!D160*1000,10)=5,'NEDgalPV2_170..180d_-30..80d_1.'!D160-0.0001,'NEDgalPV2_170..180d_-30..80d_1.'!D160)</f>
        <v>1.2800000000000001E-2</v>
      </c>
      <c r="D160" t="str">
        <f>TRIM('NEDgalPV2_170..180d_-30..80d_1.'!A160)</f>
        <v>IC0743</v>
      </c>
      <c r="E160" t="str">
        <f>CONCATENATE("'",TRIM('NEDgalPV2_170..180d_-30..80d_1.'!E160),"'")</f>
        <v>'s'</v>
      </c>
      <c r="F160" t="str">
        <f t="shared" si="5"/>
        <v>/home/ec2-user/galaxies/POGSSNR_PS1only_IC0743.fits</v>
      </c>
      <c r="G160">
        <v>0</v>
      </c>
      <c r="H160">
        <v>1</v>
      </c>
      <c r="I160" s="2" t="s">
        <v>2036</v>
      </c>
    </row>
    <row r="161" spans="1:9">
      <c r="A161" s="2" t="s">
        <v>2</v>
      </c>
      <c r="B161" t="str">
        <f t="shared" si="4"/>
        <v>/home/ec2-user/galaxies/POGS_PS1only_IC0746.fits</v>
      </c>
      <c r="C161" s="1">
        <f>IF(MOD('NEDgalPV2_170..180d_-30..80d_1.'!D161*1000,10)=5,'NEDgalPV2_170..180d_-30..80d_1.'!D161-0.0001,'NEDgalPV2_170..180d_-30..80d_1.'!D161)</f>
        <v>1.6799999999999999E-2</v>
      </c>
      <c r="D161" t="str">
        <f>TRIM('NEDgalPV2_170..180d_-30..80d_1.'!A161)</f>
        <v>IC0746</v>
      </c>
      <c r="E161" t="str">
        <f>CONCATENATE("'",TRIM('NEDgalPV2_170..180d_-30..80d_1.'!E161),"'")</f>
        <v>'s'</v>
      </c>
      <c r="F161" t="str">
        <f t="shared" si="5"/>
        <v>/home/ec2-user/galaxies/POGSSNR_PS1only_IC0746.fits</v>
      </c>
      <c r="G161">
        <v>0</v>
      </c>
      <c r="H161">
        <v>1</v>
      </c>
      <c r="I161" s="2" t="s">
        <v>2036</v>
      </c>
    </row>
    <row r="162" spans="1:9">
      <c r="A162" s="2" t="s">
        <v>2</v>
      </c>
      <c r="B162" t="str">
        <f t="shared" si="4"/>
        <v>/home/ec2-user/galaxies/POGS_PS1only_IC0749.fits</v>
      </c>
      <c r="C162" s="1">
        <f>IF(MOD('NEDgalPV2_170..180d_-30..80d_1.'!D162*1000,10)=5,'NEDgalPV2_170..180d_-30..80d_1.'!D162-0.0001,'NEDgalPV2_170..180d_-30..80d_1.'!D162)</f>
        <v>2.7000000000000001E-3</v>
      </c>
      <c r="D162" t="str">
        <f>TRIM('NEDgalPV2_170..180d_-30..80d_1.'!A162)</f>
        <v>IC0749</v>
      </c>
      <c r="E162" t="str">
        <f>CONCATENATE("'",TRIM('NEDgalPV2_170..180d_-30..80d_1.'!E162),"'")</f>
        <v>'s'</v>
      </c>
      <c r="F162" t="str">
        <f t="shared" si="5"/>
        <v>/home/ec2-user/galaxies/POGSSNR_PS1only_IC0749.fits</v>
      </c>
      <c r="G162">
        <v>0</v>
      </c>
      <c r="H162">
        <v>1</v>
      </c>
      <c r="I162" s="2" t="s">
        <v>2036</v>
      </c>
    </row>
    <row r="163" spans="1:9">
      <c r="A163" s="2" t="s">
        <v>2</v>
      </c>
      <c r="B163" t="str">
        <f t="shared" si="4"/>
        <v>/home/ec2-user/galaxies/POGS_PS1only_IC0750.fits</v>
      </c>
      <c r="C163" s="1">
        <f>IF(MOD('NEDgalPV2_170..180d_-30..80d_1.'!D163*1000,10)=5,'NEDgalPV2_170..180d_-30..80d_1.'!D163-0.0001,'NEDgalPV2_170..180d_-30..80d_1.'!D163)</f>
        <v>2.3E-3</v>
      </c>
      <c r="D163" t="str">
        <f>TRIM('NEDgalPV2_170..180d_-30..80d_1.'!A163)</f>
        <v>IC0750</v>
      </c>
      <c r="E163" t="str">
        <f>CONCATENATE("'",TRIM('NEDgalPV2_170..180d_-30..80d_1.'!E163),"'")</f>
        <v>'s'</v>
      </c>
      <c r="F163" t="str">
        <f t="shared" si="5"/>
        <v>/home/ec2-user/galaxies/POGSSNR_PS1only_IC0750.fits</v>
      </c>
      <c r="G163">
        <v>0</v>
      </c>
      <c r="H163">
        <v>1</v>
      </c>
      <c r="I163" s="2" t="s">
        <v>2036</v>
      </c>
    </row>
    <row r="164" spans="1:9">
      <c r="A164" s="2" t="s">
        <v>2</v>
      </c>
      <c r="B164" t="str">
        <f t="shared" si="4"/>
        <v>/home/ec2-user/galaxies/POGS_PS1only_IC0751.fits</v>
      </c>
      <c r="C164" s="1">
        <f>IF(MOD('NEDgalPV2_170..180d_-30..80d_1.'!D164*1000,10)=5,'NEDgalPV2_170..180d_-30..80d_1.'!D164-0.0001,'NEDgalPV2_170..180d_-30..80d_1.'!D164)</f>
        <v>3.1199999999999999E-2</v>
      </c>
      <c r="D164" t="str">
        <f>TRIM('NEDgalPV2_170..180d_-30..80d_1.'!A164)</f>
        <v>IC0751</v>
      </c>
      <c r="E164" t="str">
        <f>CONCATENATE("'",TRIM('NEDgalPV2_170..180d_-30..80d_1.'!E164),"'")</f>
        <v>'s'</v>
      </c>
      <c r="F164" t="str">
        <f t="shared" si="5"/>
        <v>/home/ec2-user/galaxies/POGSSNR_PS1only_IC0751.fits</v>
      </c>
      <c r="G164">
        <v>0</v>
      </c>
      <c r="H164">
        <v>1</v>
      </c>
      <c r="I164" s="2" t="s">
        <v>2036</v>
      </c>
    </row>
    <row r="165" spans="1:9">
      <c r="A165" s="2" t="s">
        <v>2</v>
      </c>
      <c r="B165" t="str">
        <f t="shared" si="4"/>
        <v>/home/ec2-user/galaxies/POGS_PS1only_IC0754.fits</v>
      </c>
      <c r="C165" s="1">
        <f>IF(MOD('NEDgalPV2_170..180d_-30..80d_1.'!D165*1000,10)=5,'NEDgalPV2_170..180d_-30..80d_1.'!D165-0.0001,'NEDgalPV2_170..180d_-30..80d_1.'!D165)</f>
        <v>2.0199999999999999E-2</v>
      </c>
      <c r="D165" t="str">
        <f>TRIM('NEDgalPV2_170..180d_-30..80d_1.'!A165)</f>
        <v>IC0754</v>
      </c>
      <c r="E165" t="str">
        <f>CONCATENATE("'",TRIM('NEDgalPV2_170..180d_-30..80d_1.'!E165),"'")</f>
        <v>'e'</v>
      </c>
      <c r="F165" t="str">
        <f t="shared" si="5"/>
        <v>/home/ec2-user/galaxies/POGSSNR_PS1only_IC0754.fits</v>
      </c>
      <c r="G165">
        <v>0</v>
      </c>
      <c r="H165">
        <v>1</v>
      </c>
      <c r="I165" s="2" t="s">
        <v>2036</v>
      </c>
    </row>
    <row r="166" spans="1:9">
      <c r="A166" s="2" t="s">
        <v>2</v>
      </c>
      <c r="B166" t="str">
        <f t="shared" si="4"/>
        <v>/home/ec2-user/galaxies/POGS_PS1only_IC2735.fits</v>
      </c>
      <c r="C166" s="1">
        <f>IF(MOD('NEDgalPV2_170..180d_-30..80d_1.'!D166*1000,10)=5,'NEDgalPV2_170..180d_-30..80d_1.'!D166-0.0001,'NEDgalPV2_170..180d_-30..80d_1.'!D166)</f>
        <v>3.5799999999999998E-2</v>
      </c>
      <c r="D166" t="str">
        <f>TRIM('NEDgalPV2_170..180d_-30..80d_1.'!A166)</f>
        <v>IC2735</v>
      </c>
      <c r="E166" t="str">
        <f>CONCATENATE("'",TRIM('NEDgalPV2_170..180d_-30..80d_1.'!E166),"'")</f>
        <v>'s'</v>
      </c>
      <c r="F166" t="str">
        <f t="shared" si="5"/>
        <v>/home/ec2-user/galaxies/POGSSNR_PS1only_IC2735.fits</v>
      </c>
      <c r="G166">
        <v>0</v>
      </c>
      <c r="H166">
        <v>1</v>
      </c>
      <c r="I166" s="2" t="s">
        <v>2036</v>
      </c>
    </row>
    <row r="167" spans="1:9">
      <c r="A167" s="2" t="s">
        <v>2</v>
      </c>
      <c r="B167" t="str">
        <f t="shared" si="4"/>
        <v>/home/ec2-user/galaxies/POGS_PS1only_IC2763.fits</v>
      </c>
      <c r="C167" s="1">
        <f>IF(MOD('NEDgalPV2_170..180d_-30..80d_1.'!D167*1000,10)=5,'NEDgalPV2_170..180d_-30..80d_1.'!D167-0.0001,'NEDgalPV2_170..180d_-30..80d_1.'!D167)</f>
        <v>5.1999999999999998E-3</v>
      </c>
      <c r="D167" t="str">
        <f>TRIM('NEDgalPV2_170..180d_-30..80d_1.'!A167)</f>
        <v>IC2763</v>
      </c>
      <c r="E167" t="str">
        <f>CONCATENATE("'",TRIM('NEDgalPV2_170..180d_-30..80d_1.'!E167),"'")</f>
        <v>'s'</v>
      </c>
      <c r="F167" t="str">
        <f t="shared" si="5"/>
        <v>/home/ec2-user/galaxies/POGSSNR_PS1only_IC2763.fits</v>
      </c>
      <c r="G167">
        <v>0</v>
      </c>
      <c r="H167">
        <v>1</v>
      </c>
      <c r="I167" s="2" t="s">
        <v>2036</v>
      </c>
    </row>
    <row r="168" spans="1:9">
      <c r="A168" s="2" t="s">
        <v>2</v>
      </c>
      <c r="B168" t="str">
        <f t="shared" si="4"/>
        <v>/home/ec2-user/galaxies/POGS_PS1only_IC2764.fits</v>
      </c>
      <c r="C168" s="1">
        <f>IF(MOD('NEDgalPV2_170..180d_-30..80d_1.'!D168*1000,10)=5,'NEDgalPV2_170..180d_-30..80d_1.'!D168-0.0001,'NEDgalPV2_170..180d_-30..80d_1.'!D168)</f>
        <v>5.5999999999999999E-3</v>
      </c>
      <c r="D168" t="str">
        <f>TRIM('NEDgalPV2_170..180d_-30..80d_1.'!A168)</f>
        <v>IC2764</v>
      </c>
      <c r="E168" t="str">
        <f>CONCATENATE("'",TRIM('NEDgalPV2_170..180d_-30..80d_1.'!E168),"'")</f>
        <v>'s'</v>
      </c>
      <c r="F168" t="str">
        <f t="shared" si="5"/>
        <v>/home/ec2-user/galaxies/POGSSNR_PS1only_IC2764.fits</v>
      </c>
      <c r="G168">
        <v>0</v>
      </c>
      <c r="H168">
        <v>1</v>
      </c>
      <c r="I168" s="2" t="s">
        <v>2036</v>
      </c>
    </row>
    <row r="169" spans="1:9">
      <c r="A169" s="2" t="s">
        <v>2</v>
      </c>
      <c r="B169" t="str">
        <f t="shared" si="4"/>
        <v>/home/ec2-user/galaxies/POGS_PS1only_IC2764.fits</v>
      </c>
      <c r="C169" s="1">
        <f>IF(MOD('NEDgalPV2_170..180d_-30..80d_1.'!D169*1000,10)=5,'NEDgalPV2_170..180d_-30..80d_1.'!D169-0.0001,'NEDgalPV2_170..180d_-30..80d_1.'!D169)</f>
        <v>5.5999999999999999E-3</v>
      </c>
      <c r="D169" t="str">
        <f>TRIM('NEDgalPV2_170..180d_-30..80d_1.'!A169)</f>
        <v>IC2764</v>
      </c>
      <c r="E169" t="str">
        <f>CONCATENATE("'",TRIM('NEDgalPV2_170..180d_-30..80d_1.'!E169),"'")</f>
        <v>'s'</v>
      </c>
      <c r="F169" t="str">
        <f t="shared" si="5"/>
        <v>/home/ec2-user/galaxies/POGSSNR_PS1only_IC2764.fits</v>
      </c>
      <c r="G169">
        <v>0</v>
      </c>
      <c r="H169">
        <v>1</v>
      </c>
      <c r="I169" s="2" t="s">
        <v>2036</v>
      </c>
    </row>
    <row r="170" spans="1:9">
      <c r="A170" s="2" t="s">
        <v>2</v>
      </c>
      <c r="B170" t="str">
        <f t="shared" si="4"/>
        <v>/home/ec2-user/galaxies/POGS_PS1only_IC2764.fits</v>
      </c>
      <c r="C170" s="1">
        <f>IF(MOD('NEDgalPV2_170..180d_-30..80d_1.'!D170*1000,10)=5,'NEDgalPV2_170..180d_-30..80d_1.'!D170-0.0001,'NEDgalPV2_170..180d_-30..80d_1.'!D170)</f>
        <v>5.5999999999999999E-3</v>
      </c>
      <c r="D170" t="str">
        <f>TRIM('NEDgalPV2_170..180d_-30..80d_1.'!A170)</f>
        <v>IC2764</v>
      </c>
      <c r="E170" t="str">
        <f>CONCATENATE("'",TRIM('NEDgalPV2_170..180d_-30..80d_1.'!E170),"'")</f>
        <v>'s'</v>
      </c>
      <c r="F170" t="str">
        <f t="shared" si="5"/>
        <v>/home/ec2-user/galaxies/POGSSNR_PS1only_IC2764.fits</v>
      </c>
      <c r="G170">
        <v>0</v>
      </c>
      <c r="H170">
        <v>1</v>
      </c>
      <c r="I170" s="2" t="s">
        <v>2036</v>
      </c>
    </row>
    <row r="171" spans="1:9">
      <c r="A171" s="2" t="s">
        <v>2</v>
      </c>
      <c r="B171" t="str">
        <f t="shared" si="4"/>
        <v>/home/ec2-user/galaxies/POGS_PS1only_IC2810.fits</v>
      </c>
      <c r="C171" s="1">
        <f>IF(MOD('NEDgalPV2_170..180d_-30..80d_1.'!D171*1000,10)=5,'NEDgalPV2_170..180d_-30..80d_1.'!D171-0.0001,'NEDgalPV2_170..180d_-30..80d_1.'!D171)</f>
        <v>3.4200000000000001E-2</v>
      </c>
      <c r="D171" t="str">
        <f>TRIM('NEDgalPV2_170..180d_-30..80d_1.'!A171)</f>
        <v>IC2810</v>
      </c>
      <c r="E171" t="str">
        <f>CONCATENATE("'",TRIM('NEDgalPV2_170..180d_-30..80d_1.'!E171),"'")</f>
        <v>'s'</v>
      </c>
      <c r="F171" t="str">
        <f t="shared" si="5"/>
        <v>/home/ec2-user/galaxies/POGSSNR_PS1only_IC2810.fits</v>
      </c>
      <c r="G171">
        <v>0</v>
      </c>
      <c r="H171">
        <v>1</v>
      </c>
      <c r="I171" s="2" t="s">
        <v>2036</v>
      </c>
    </row>
    <row r="172" spans="1:9">
      <c r="A172" s="2" t="s">
        <v>2</v>
      </c>
      <c r="B172" t="str">
        <f t="shared" si="4"/>
        <v>/home/ec2-user/galaxies/POGS_PS1only_IC2822.fits</v>
      </c>
      <c r="C172" s="1">
        <f>IF(MOD('NEDgalPV2_170..180d_-30..80d_1.'!D172*1000,10)=5,'NEDgalPV2_170..180d_-30..80d_1.'!D172-0.0001,'NEDgalPV2_170..180d_-30..80d_1.'!D172)</f>
        <v>1.0699999999999999E-2</v>
      </c>
      <c r="D172" t="str">
        <f>TRIM('NEDgalPV2_170..180d_-30..80d_1.'!A172)</f>
        <v>IC2822</v>
      </c>
      <c r="E172" t="str">
        <f>CONCATENATE("'",TRIM('NEDgalPV2_170..180d_-30..80d_1.'!E172),"'")</f>
        <v>'s'</v>
      </c>
      <c r="F172" t="str">
        <f t="shared" si="5"/>
        <v>/home/ec2-user/galaxies/POGSSNR_PS1only_IC2822.fits</v>
      </c>
      <c r="G172">
        <v>0</v>
      </c>
      <c r="H172">
        <v>1</v>
      </c>
      <c r="I172" s="2" t="s">
        <v>2036</v>
      </c>
    </row>
    <row r="173" spans="1:9">
      <c r="A173" s="2" t="s">
        <v>2</v>
      </c>
      <c r="B173" t="str">
        <f t="shared" si="4"/>
        <v>/home/ec2-user/galaxies/POGS_PS1only_IC2853.fits</v>
      </c>
      <c r="C173" s="1">
        <f>IF(MOD('NEDgalPV2_170..180d_-30..80d_1.'!D173*1000,10)=5,'NEDgalPV2_170..180d_-30..80d_1.'!D173-0.0001,'NEDgalPV2_170..180d_-30..80d_1.'!D173)</f>
        <v>2.1100000000000001E-2</v>
      </c>
      <c r="D173" t="str">
        <f>TRIM('NEDgalPV2_170..180d_-30..80d_1.'!A173)</f>
        <v>IC2853</v>
      </c>
      <c r="E173" t="str">
        <f>CONCATENATE("'",TRIM('NEDgalPV2_170..180d_-30..80d_1.'!E173),"'")</f>
        <v>'s'</v>
      </c>
      <c r="F173" t="str">
        <f t="shared" si="5"/>
        <v>/home/ec2-user/galaxies/POGSSNR_PS1only_IC2853.fits</v>
      </c>
      <c r="G173">
        <v>0</v>
      </c>
      <c r="H173">
        <v>1</v>
      </c>
      <c r="I173" s="2" t="s">
        <v>2036</v>
      </c>
    </row>
    <row r="174" spans="1:9">
      <c r="A174" s="2" t="s">
        <v>2</v>
      </c>
      <c r="B174" t="str">
        <f t="shared" si="4"/>
        <v>/home/ec2-user/galaxies/POGS_PS1only_IC2857.fits</v>
      </c>
      <c r="C174" s="1">
        <f>IF(MOD('NEDgalPV2_170..180d_-30..80d_1.'!D174*1000,10)=5,'NEDgalPV2_170..180d_-30..80d_1.'!D174-0.0001,'NEDgalPV2_170..180d_-30..80d_1.'!D174)</f>
        <v>2.1100000000000001E-2</v>
      </c>
      <c r="D174" t="str">
        <f>TRIM('NEDgalPV2_170..180d_-30..80d_1.'!A174)</f>
        <v>IC2857</v>
      </c>
      <c r="E174" t="str">
        <f>CONCATENATE("'",TRIM('NEDgalPV2_170..180d_-30..80d_1.'!E174),"'")</f>
        <v>'s'</v>
      </c>
      <c r="F174" t="str">
        <f t="shared" si="5"/>
        <v>/home/ec2-user/galaxies/POGSSNR_PS1only_IC2857.fits</v>
      </c>
      <c r="G174">
        <v>0</v>
      </c>
      <c r="H174">
        <v>1</v>
      </c>
      <c r="I174" s="2" t="s">
        <v>2036</v>
      </c>
    </row>
    <row r="175" spans="1:9">
      <c r="A175" s="2" t="s">
        <v>2</v>
      </c>
      <c r="B175" t="str">
        <f t="shared" si="4"/>
        <v>/home/ec2-user/galaxies/POGS_PS1only_IC2870.fits</v>
      </c>
      <c r="C175" s="1">
        <f>IF(MOD('NEDgalPV2_170..180d_-30..80d_1.'!D175*1000,10)=5,'NEDgalPV2_170..180d_-30..80d_1.'!D175-0.0001,'NEDgalPV2_170..180d_-30..80d_1.'!D175)</f>
        <v>1.0800000000000001E-2</v>
      </c>
      <c r="D175" t="str">
        <f>TRIM('NEDgalPV2_170..180d_-30..80d_1.'!A175)</f>
        <v>IC2870</v>
      </c>
      <c r="E175" t="str">
        <f>CONCATENATE("'",TRIM('NEDgalPV2_170..180d_-30..80d_1.'!E175),"'")</f>
        <v>'i'</v>
      </c>
      <c r="F175" t="str">
        <f t="shared" si="5"/>
        <v>/home/ec2-user/galaxies/POGSSNR_PS1only_IC2870.fits</v>
      </c>
      <c r="G175">
        <v>0</v>
      </c>
      <c r="H175">
        <v>1</v>
      </c>
      <c r="I175" s="2" t="s">
        <v>2036</v>
      </c>
    </row>
    <row r="176" spans="1:9">
      <c r="A176" s="2" t="s">
        <v>2</v>
      </c>
      <c r="B176" t="str">
        <f t="shared" si="4"/>
        <v>/home/ec2-user/galaxies/POGS_PS1only_IC2889.fits</v>
      </c>
      <c r="C176" s="1">
        <f>IF(MOD('NEDgalPV2_170..180d_-30..80d_1.'!D176*1000,10)=5,'NEDgalPV2_170..180d_-30..80d_1.'!D176-0.0001,'NEDgalPV2_170..180d_-30..80d_1.'!D176)</f>
        <v>2.0899999999999998E-2</v>
      </c>
      <c r="D176" t="str">
        <f>TRIM('NEDgalPV2_170..180d_-30..80d_1.'!A176)</f>
        <v>IC2889</v>
      </c>
      <c r="E176" t="str">
        <f>CONCATENATE("'",TRIM('NEDgalPV2_170..180d_-30..80d_1.'!E176),"'")</f>
        <v>'s'</v>
      </c>
      <c r="F176" t="str">
        <f t="shared" si="5"/>
        <v>/home/ec2-user/galaxies/POGSSNR_PS1only_IC2889.fits</v>
      </c>
      <c r="G176">
        <v>0</v>
      </c>
      <c r="H176">
        <v>1</v>
      </c>
      <c r="I176" s="2" t="s">
        <v>2036</v>
      </c>
    </row>
    <row r="177" spans="1:9">
      <c r="A177" s="2" t="s">
        <v>2</v>
      </c>
      <c r="B177" t="str">
        <f t="shared" si="4"/>
        <v>/home/ec2-user/galaxies/POGS_PS1only_IC2910.fits</v>
      </c>
      <c r="C177" s="1">
        <f>IF(MOD('NEDgalPV2_170..180d_-30..80d_1.'!D177*1000,10)=5,'NEDgalPV2_170..180d_-30..80d_1.'!D177-0.0001,'NEDgalPV2_170..180d_-30..80d_1.'!D177)</f>
        <v>2.1299999999999999E-2</v>
      </c>
      <c r="D177" t="str">
        <f>TRIM('NEDgalPV2_170..180d_-30..80d_1.'!A177)</f>
        <v>IC2910</v>
      </c>
      <c r="E177" t="str">
        <f>CONCATENATE("'",TRIM('NEDgalPV2_170..180d_-30..80d_1.'!E177),"'")</f>
        <v>'s'</v>
      </c>
      <c r="F177" t="str">
        <f t="shared" si="5"/>
        <v>/home/ec2-user/galaxies/POGSSNR_PS1only_IC2910.fits</v>
      </c>
      <c r="G177">
        <v>0</v>
      </c>
      <c r="H177">
        <v>1</v>
      </c>
      <c r="I177" s="2" t="s">
        <v>2036</v>
      </c>
    </row>
    <row r="178" spans="1:9">
      <c r="A178" s="2" t="s">
        <v>2</v>
      </c>
      <c r="B178" t="str">
        <f t="shared" si="4"/>
        <v>/home/ec2-user/galaxies/POGS_PS1only_IC2933.fits</v>
      </c>
      <c r="C178" s="1">
        <f>IF(MOD('NEDgalPV2_170..180d_-30..80d_1.'!D178*1000,10)=5,'NEDgalPV2_170..180d_-30..80d_1.'!D178-0.0001,'NEDgalPV2_170..180d_-30..80d_1.'!D178)</f>
        <v>2.9899999999999999E-2</v>
      </c>
      <c r="D178" t="str">
        <f>TRIM('NEDgalPV2_170..180d_-30..80d_1.'!A178)</f>
        <v>IC2933</v>
      </c>
      <c r="E178" t="str">
        <f>CONCATENATE("'",TRIM('NEDgalPV2_170..180d_-30..80d_1.'!E178),"'")</f>
        <v>'s'</v>
      </c>
      <c r="F178" t="str">
        <f t="shared" si="5"/>
        <v>/home/ec2-user/galaxies/POGSSNR_PS1only_IC2933.fits</v>
      </c>
      <c r="G178">
        <v>0</v>
      </c>
      <c r="H178">
        <v>1</v>
      </c>
      <c r="I178" s="2" t="s">
        <v>2036</v>
      </c>
    </row>
    <row r="179" spans="1:9">
      <c r="A179" s="2" t="s">
        <v>2</v>
      </c>
      <c r="B179" t="str">
        <f t="shared" si="4"/>
        <v>/home/ec2-user/galaxies/POGS_PS1only_IC2941.fits</v>
      </c>
      <c r="C179" s="1">
        <f>IF(MOD('NEDgalPV2_170..180d_-30..80d_1.'!D179*1000,10)=5,'NEDgalPV2_170..180d_-30..80d_1.'!D179-0.0001,'NEDgalPV2_170..180d_-30..80d_1.'!D179)</f>
        <v>2.07E-2</v>
      </c>
      <c r="D179" t="str">
        <f>TRIM('NEDgalPV2_170..180d_-30..80d_1.'!A179)</f>
        <v>IC2941</v>
      </c>
      <c r="E179" t="str">
        <f>CONCATENATE("'",TRIM('NEDgalPV2_170..180d_-30..80d_1.'!E179),"'")</f>
        <v>'s'</v>
      </c>
      <c r="F179" t="str">
        <f t="shared" si="5"/>
        <v>/home/ec2-user/galaxies/POGSSNR_PS1only_IC2941.fits</v>
      </c>
      <c r="G179">
        <v>0</v>
      </c>
      <c r="H179">
        <v>1</v>
      </c>
      <c r="I179" s="2" t="s">
        <v>2036</v>
      </c>
    </row>
    <row r="180" spans="1:9">
      <c r="A180" s="2" t="s">
        <v>2</v>
      </c>
      <c r="B180" t="str">
        <f t="shared" si="4"/>
        <v>/home/ec2-user/galaxies/POGS_PS1only_IC2951.fits</v>
      </c>
      <c r="C180" s="1">
        <f>IF(MOD('NEDgalPV2_170..180d_-30..80d_1.'!D180*1000,10)=5,'NEDgalPV2_170..180d_-30..80d_1.'!D180-0.0001,'NEDgalPV2_170..180d_-30..80d_1.'!D180)</f>
        <v>2.0299999999999999E-2</v>
      </c>
      <c r="D180" t="str">
        <f>TRIM('NEDgalPV2_170..180d_-30..80d_1.'!A180)</f>
        <v>IC2951</v>
      </c>
      <c r="E180" t="str">
        <f>CONCATENATE("'",TRIM('NEDgalPV2_170..180d_-30..80d_1.'!E180),"'")</f>
        <v>'s'</v>
      </c>
      <c r="F180" t="str">
        <f t="shared" si="5"/>
        <v>/home/ec2-user/galaxies/POGSSNR_PS1only_IC2951.fits</v>
      </c>
      <c r="G180">
        <v>0</v>
      </c>
      <c r="H180">
        <v>1</v>
      </c>
      <c r="I180" s="2" t="s">
        <v>2036</v>
      </c>
    </row>
    <row r="181" spans="1:9">
      <c r="A181" s="2" t="s">
        <v>2</v>
      </c>
      <c r="B181" t="str">
        <f t="shared" si="4"/>
        <v>/home/ec2-user/galaxies/POGS_PS1only_IC2956.fits</v>
      </c>
      <c r="C181" s="1">
        <f>IF(MOD('NEDgalPV2_170..180d_-30..80d_1.'!D181*1000,10)=5,'NEDgalPV2_170..180d_-30..80d_1.'!D181-0.0001,'NEDgalPV2_170..180d_-30..80d_1.'!D181)</f>
        <v>3.0200000000000001E-2</v>
      </c>
      <c r="D181" t="str">
        <f>TRIM('NEDgalPV2_170..180d_-30..80d_1.'!A181)</f>
        <v>IC2956</v>
      </c>
      <c r="E181" t="str">
        <f>CONCATENATE("'",TRIM('NEDgalPV2_170..180d_-30..80d_1.'!E181),"'")</f>
        <v>'s'</v>
      </c>
      <c r="F181" t="str">
        <f t="shared" si="5"/>
        <v>/home/ec2-user/galaxies/POGSSNR_PS1only_IC2956.fits</v>
      </c>
      <c r="G181">
        <v>0</v>
      </c>
      <c r="H181">
        <v>1</v>
      </c>
      <c r="I181" s="2" t="s">
        <v>2036</v>
      </c>
    </row>
    <row r="182" spans="1:9">
      <c r="A182" s="2" t="s">
        <v>2</v>
      </c>
      <c r="B182" t="str">
        <f t="shared" si="4"/>
        <v>/home/ec2-user/galaxies/POGS_PS1only_IC2969.fits</v>
      </c>
      <c r="C182" s="1">
        <f>IF(MOD('NEDgalPV2_170..180d_-30..80d_1.'!D182*1000,10)=5,'NEDgalPV2_170..180d_-30..80d_1.'!D182-0.0001,'NEDgalPV2_170..180d_-30..80d_1.'!D182)</f>
        <v>5.3E-3</v>
      </c>
      <c r="D182" t="str">
        <f>TRIM('NEDgalPV2_170..180d_-30..80d_1.'!A182)</f>
        <v>IC2969</v>
      </c>
      <c r="E182" t="str">
        <f>CONCATENATE("'",TRIM('NEDgalPV2_170..180d_-30..80d_1.'!E182),"'")</f>
        <v>'s'</v>
      </c>
      <c r="F182" t="str">
        <f t="shared" si="5"/>
        <v>/home/ec2-user/galaxies/POGSSNR_PS1only_IC2969.fits</v>
      </c>
      <c r="G182">
        <v>0</v>
      </c>
      <c r="H182">
        <v>1</v>
      </c>
      <c r="I182" s="2" t="s">
        <v>2036</v>
      </c>
    </row>
    <row r="183" spans="1:9">
      <c r="A183" s="2" t="s">
        <v>2</v>
      </c>
      <c r="B183" t="str">
        <f t="shared" si="4"/>
        <v>/home/ec2-user/galaxies/POGS_PS1only_IC2973.fits</v>
      </c>
      <c r="C183" s="1">
        <f>IF(MOD('NEDgalPV2_170..180d_-30..80d_1.'!D183*1000,10)=5,'NEDgalPV2_170..180d_-30..80d_1.'!D183-0.0001,'NEDgalPV2_170..180d_-30..80d_1.'!D183)</f>
        <v>1.0699999999999999E-2</v>
      </c>
      <c r="D183" t="str">
        <f>TRIM('NEDgalPV2_170..180d_-30..80d_1.'!A183)</f>
        <v>IC2973</v>
      </c>
      <c r="E183" t="str">
        <f>CONCATENATE("'",TRIM('NEDgalPV2_170..180d_-30..80d_1.'!E183),"'")</f>
        <v>'s'</v>
      </c>
      <c r="F183" t="str">
        <f t="shared" si="5"/>
        <v>/home/ec2-user/galaxies/POGSSNR_PS1only_IC2973.fits</v>
      </c>
      <c r="G183">
        <v>0</v>
      </c>
      <c r="H183">
        <v>1</v>
      </c>
      <c r="I183" s="2" t="s">
        <v>2036</v>
      </c>
    </row>
    <row r="184" spans="1:9">
      <c r="A184" s="2" t="s">
        <v>2</v>
      </c>
      <c r="B184" t="str">
        <f t="shared" si="4"/>
        <v>/home/ec2-user/galaxies/POGS_PS1only_IC2974.fits</v>
      </c>
      <c r="C184" s="1">
        <f>IF(MOD('NEDgalPV2_170..180d_-30..80d_1.'!D184*1000,10)=5,'NEDgalPV2_170..180d_-30..80d_1.'!D184-0.0001,'NEDgalPV2_170..180d_-30..80d_1.'!D184)</f>
        <v>1.9199999999999998E-2</v>
      </c>
      <c r="D184" t="str">
        <f>TRIM('NEDgalPV2_170..180d_-30..80d_1.'!A184)</f>
        <v>IC2974</v>
      </c>
      <c r="E184" t="str">
        <f>CONCATENATE("'",TRIM('NEDgalPV2_170..180d_-30..80d_1.'!E184),"'")</f>
        <v>'s'</v>
      </c>
      <c r="F184" t="str">
        <f t="shared" si="5"/>
        <v>/home/ec2-user/galaxies/POGSSNR_PS1only_IC2974.fits</v>
      </c>
      <c r="G184">
        <v>0</v>
      </c>
      <c r="H184">
        <v>1</v>
      </c>
      <c r="I184" s="2" t="s">
        <v>2036</v>
      </c>
    </row>
    <row r="185" spans="1:9">
      <c r="A185" s="2" t="s">
        <v>2</v>
      </c>
      <c r="B185" t="str">
        <f t="shared" si="4"/>
        <v>/home/ec2-user/galaxies/POGS_PS1only_IC2978.fits</v>
      </c>
      <c r="C185" s="1">
        <f>IF(MOD('NEDgalPV2_170..180d_-30..80d_1.'!D185*1000,10)=5,'NEDgalPV2_170..180d_-30..80d_1.'!D185-0.0001,'NEDgalPV2_170..180d_-30..80d_1.'!D185)</f>
        <v>1.0800000000000001E-2</v>
      </c>
      <c r="D185" t="str">
        <f>TRIM('NEDgalPV2_170..180d_-30..80d_1.'!A185)</f>
        <v>IC2978</v>
      </c>
      <c r="E185" t="str">
        <f>CONCATENATE("'",TRIM('NEDgalPV2_170..180d_-30..80d_1.'!E185),"'")</f>
        <v>'s'</v>
      </c>
      <c r="F185" t="str">
        <f t="shared" si="5"/>
        <v>/home/ec2-user/galaxies/POGSSNR_PS1only_IC2978.fits</v>
      </c>
      <c r="G185">
        <v>0</v>
      </c>
      <c r="H185">
        <v>1</v>
      </c>
      <c r="I185" s="2" t="s">
        <v>2036</v>
      </c>
    </row>
    <row r="186" spans="1:9">
      <c r="A186" s="2" t="s">
        <v>2</v>
      </c>
      <c r="B186" t="str">
        <f t="shared" si="4"/>
        <v>/home/ec2-user/galaxies/POGS_PS1only_IC2985.fits</v>
      </c>
      <c r="C186" s="1">
        <f>IF(MOD('NEDgalPV2_170..180d_-30..80d_1.'!D186*1000,10)=5,'NEDgalPV2_170..180d_-30..80d_1.'!D186-0.0001,'NEDgalPV2_170..180d_-30..80d_1.'!D186)</f>
        <v>1.11E-2</v>
      </c>
      <c r="D186" t="str">
        <f>TRIM('NEDgalPV2_170..180d_-30..80d_1.'!A186)</f>
        <v>IC2985</v>
      </c>
      <c r="E186" t="str">
        <f>CONCATENATE("'",TRIM('NEDgalPV2_170..180d_-30..80d_1.'!E186),"'")</f>
        <v>'s'</v>
      </c>
      <c r="F186" t="str">
        <f t="shared" si="5"/>
        <v>/home/ec2-user/galaxies/POGSSNR_PS1only_IC2985.fits</v>
      </c>
      <c r="G186">
        <v>0</v>
      </c>
      <c r="H186">
        <v>1</v>
      </c>
      <c r="I186" s="2" t="s">
        <v>2036</v>
      </c>
    </row>
    <row r="187" spans="1:9">
      <c r="A187" s="2" t="s">
        <v>2</v>
      </c>
      <c r="B187" t="str">
        <f t="shared" si="4"/>
        <v>/home/ec2-user/galaxies/POGS_PS1only_KUG1124-106.fits</v>
      </c>
      <c r="C187" s="1">
        <f>IF(MOD('NEDgalPV2_170..180d_-30..80d_1.'!D187*1000,10)=5,'NEDgalPV2_170..180d_-30..80d_1.'!D187-0.0001,'NEDgalPV2_170..180d_-30..80d_1.'!D187)</f>
        <v>1.72E-2</v>
      </c>
      <c r="D187" t="str">
        <f>TRIM('NEDgalPV2_170..180d_-30..80d_1.'!A187)</f>
        <v>KUG1124-106</v>
      </c>
      <c r="E187" t="str">
        <f>CONCATENATE("'",TRIM('NEDgalPV2_170..180d_-30..80d_1.'!E187),"'")</f>
        <v>'s'</v>
      </c>
      <c r="F187" t="str">
        <f t="shared" si="5"/>
        <v>/home/ec2-user/galaxies/POGSSNR_PS1only_KUG1124-106.fits</v>
      </c>
      <c r="G187">
        <v>0</v>
      </c>
      <c r="H187">
        <v>1</v>
      </c>
      <c r="I187" s="2" t="s">
        <v>2036</v>
      </c>
    </row>
    <row r="188" spans="1:9">
      <c r="A188" s="2" t="s">
        <v>2</v>
      </c>
      <c r="B188" t="str">
        <f t="shared" si="4"/>
        <v>/home/ec2-user/galaxies/POGS_PS1only_KUG1143+209A.fits</v>
      </c>
      <c r="C188" s="1">
        <f>IF(MOD('NEDgalPV2_170..180d_-30..80d_1.'!D188*1000,10)=5,'NEDgalPV2_170..180d_-30..80d_1.'!D188-0.0001,'NEDgalPV2_170..180d_-30..80d_1.'!D188)</f>
        <v>2.3599999999999999E-2</v>
      </c>
      <c r="D188" t="str">
        <f>TRIM('NEDgalPV2_170..180d_-30..80d_1.'!A188)</f>
        <v>KUG1143+209A</v>
      </c>
      <c r="E188" t="str">
        <f>CONCATENATE("'",TRIM('NEDgalPV2_170..180d_-30..80d_1.'!E188),"'")</f>
        <v>'s'</v>
      </c>
      <c r="F188" t="str">
        <f t="shared" si="5"/>
        <v>/home/ec2-user/galaxies/POGSSNR_PS1only_KUG1143+209A.fits</v>
      </c>
      <c r="G188">
        <v>0</v>
      </c>
      <c r="H188">
        <v>1</v>
      </c>
      <c r="I188" s="2" t="s">
        <v>2036</v>
      </c>
    </row>
    <row r="189" spans="1:9">
      <c r="A189" s="2" t="s">
        <v>2</v>
      </c>
      <c r="B189" t="str">
        <f t="shared" si="4"/>
        <v>/home/ec2-user/galaxies/POGS_PS1only_LCRSB112324.2-112948.fits</v>
      </c>
      <c r="C189" s="1">
        <f>IF(MOD('NEDgalPV2_170..180d_-30..80d_1.'!D189*1000,10)=5,'NEDgalPV2_170..180d_-30..80d_1.'!D189-0.0001,'NEDgalPV2_170..180d_-30..80d_1.'!D189)</f>
        <v>0</v>
      </c>
      <c r="D189" t="str">
        <f>TRIM('NEDgalPV2_170..180d_-30..80d_1.'!A189)</f>
        <v>LCRSB112324.2-112948</v>
      </c>
      <c r="E189" t="str">
        <f>CONCATENATE("'",TRIM('NEDgalPV2_170..180d_-30..80d_1.'!E189),"'")</f>
        <v>'s'</v>
      </c>
      <c r="F189" t="str">
        <f t="shared" si="5"/>
        <v>/home/ec2-user/galaxies/POGSSNR_PS1only_LCRSB112324.2-112948.fits</v>
      </c>
      <c r="G189">
        <v>0</v>
      </c>
      <c r="H189">
        <v>1</v>
      </c>
      <c r="I189" s="2" t="s">
        <v>2036</v>
      </c>
    </row>
    <row r="190" spans="1:9">
      <c r="A190" s="2" t="s">
        <v>2</v>
      </c>
      <c r="B190" t="str">
        <f t="shared" si="4"/>
        <v>/home/ec2-user/galaxies/POGS_PS1only_LCRSB113526.0-052046.fits</v>
      </c>
      <c r="C190" s="1">
        <f>IF(MOD('NEDgalPV2_170..180d_-30..80d_1.'!D190*1000,10)=5,'NEDgalPV2_170..180d_-30..80d_1.'!D190-0.0001,'NEDgalPV2_170..180d_-30..80d_1.'!D190)</f>
        <v>7.1000000000000004E-3</v>
      </c>
      <c r="D190" t="str">
        <f>TRIM('NEDgalPV2_170..180d_-30..80d_1.'!A190)</f>
        <v>LCRSB113526.0-052046</v>
      </c>
      <c r="E190" t="str">
        <f>CONCATENATE("'",TRIM('NEDgalPV2_170..180d_-30..80d_1.'!E190),"'")</f>
        <v>'s'</v>
      </c>
      <c r="F190" t="str">
        <f t="shared" si="5"/>
        <v>/home/ec2-user/galaxies/POGSSNR_PS1only_LCRSB113526.0-052046.fits</v>
      </c>
      <c r="G190">
        <v>0</v>
      </c>
      <c r="H190">
        <v>1</v>
      </c>
      <c r="I190" s="2" t="s">
        <v>2036</v>
      </c>
    </row>
    <row r="191" spans="1:9">
      <c r="A191" s="2" t="s">
        <v>2</v>
      </c>
      <c r="B191" t="str">
        <f t="shared" si="4"/>
        <v>/home/ec2-user/galaxies/POGS_PS1only_MCG-01-29-011.fits</v>
      </c>
      <c r="C191" s="1">
        <f>IF(MOD('NEDgalPV2_170..180d_-30..80d_1.'!D191*1000,10)=5,'NEDgalPV2_170..180d_-30..80d_1.'!D191-0.0001,'NEDgalPV2_170..180d_-30..80d_1.'!D191)</f>
        <v>2.07E-2</v>
      </c>
      <c r="D191" t="str">
        <f>TRIM('NEDgalPV2_170..180d_-30..80d_1.'!A191)</f>
        <v>MCG-01-29-011</v>
      </c>
      <c r="E191" t="str">
        <f>CONCATENATE("'",TRIM('NEDgalPV2_170..180d_-30..80d_1.'!E191),"'")</f>
        <v>'s'</v>
      </c>
      <c r="F191" t="str">
        <f t="shared" si="5"/>
        <v>/home/ec2-user/galaxies/POGSSNR_PS1only_MCG-01-29-011.fits</v>
      </c>
      <c r="G191">
        <v>0</v>
      </c>
      <c r="H191">
        <v>1</v>
      </c>
      <c r="I191" s="2" t="s">
        <v>2036</v>
      </c>
    </row>
    <row r="192" spans="1:9">
      <c r="A192" s="2" t="s">
        <v>2</v>
      </c>
      <c r="B192" t="str">
        <f t="shared" si="4"/>
        <v>/home/ec2-user/galaxies/POGS_PS1only_MCG-01-29-013.fits</v>
      </c>
      <c r="C192" s="1">
        <f>IF(MOD('NEDgalPV2_170..180d_-30..80d_1.'!D192*1000,10)=5,'NEDgalPV2_170..180d_-30..80d_1.'!D192-0.0001,'NEDgalPV2_170..180d_-30..80d_1.'!D192)</f>
        <v>2.2800000000000001E-2</v>
      </c>
      <c r="D192" t="str">
        <f>TRIM('NEDgalPV2_170..180d_-30..80d_1.'!A192)</f>
        <v>MCG-01-29-013</v>
      </c>
      <c r="E192" t="str">
        <f>CONCATENATE("'",TRIM('NEDgalPV2_170..180d_-30..80d_1.'!E192),"'")</f>
        <v>'s'</v>
      </c>
      <c r="F192" t="str">
        <f t="shared" si="5"/>
        <v>/home/ec2-user/galaxies/POGSSNR_PS1only_MCG-01-29-013.fits</v>
      </c>
      <c r="G192">
        <v>0</v>
      </c>
      <c r="H192">
        <v>1</v>
      </c>
      <c r="I192" s="2" t="s">
        <v>2036</v>
      </c>
    </row>
    <row r="193" spans="1:9">
      <c r="A193" s="2" t="s">
        <v>2</v>
      </c>
      <c r="B193" t="str">
        <f t="shared" si="4"/>
        <v>/home/ec2-user/galaxies/POGS_PS1only_MCG-01-29-013.fits</v>
      </c>
      <c r="C193" s="1">
        <f>IF(MOD('NEDgalPV2_170..180d_-30..80d_1.'!D193*1000,10)=5,'NEDgalPV2_170..180d_-30..80d_1.'!D193-0.0001,'NEDgalPV2_170..180d_-30..80d_1.'!D193)</f>
        <v>2.2800000000000001E-2</v>
      </c>
      <c r="D193" t="str">
        <f>TRIM('NEDgalPV2_170..180d_-30..80d_1.'!A193)</f>
        <v>MCG-01-29-013</v>
      </c>
      <c r="E193" t="str">
        <f>CONCATENATE("'",TRIM('NEDgalPV2_170..180d_-30..80d_1.'!E193),"'")</f>
        <v>'e'</v>
      </c>
      <c r="F193" t="str">
        <f t="shared" si="5"/>
        <v>/home/ec2-user/galaxies/POGSSNR_PS1only_MCG-01-29-013.fits</v>
      </c>
      <c r="G193">
        <v>0</v>
      </c>
      <c r="H193">
        <v>1</v>
      </c>
      <c r="I193" s="2" t="s">
        <v>2036</v>
      </c>
    </row>
    <row r="194" spans="1:9">
      <c r="A194" s="2" t="s">
        <v>2</v>
      </c>
      <c r="B194" t="str">
        <f t="shared" si="4"/>
        <v>/home/ec2-user/galaxies/POGS_PS1only_MCG-01-29-015.fits</v>
      </c>
      <c r="C194" s="1">
        <f>IF(MOD('NEDgalPV2_170..180d_-30..80d_1.'!D194*1000,10)=5,'NEDgalPV2_170..180d_-30..80d_1.'!D194-0.0001,'NEDgalPV2_170..180d_-30..80d_1.'!D194)</f>
        <v>2.4500000000000001E-2</v>
      </c>
      <c r="D194" t="str">
        <f>TRIM('NEDgalPV2_170..180d_-30..80d_1.'!A194)</f>
        <v>MCG-01-29-015</v>
      </c>
      <c r="E194" t="str">
        <f>CONCATENATE("'",TRIM('NEDgalPV2_170..180d_-30..80d_1.'!E194),"'")</f>
        <v>'s'</v>
      </c>
      <c r="F194" t="str">
        <f t="shared" si="5"/>
        <v>/home/ec2-user/galaxies/POGSSNR_PS1only_MCG-01-29-015.fits</v>
      </c>
      <c r="G194">
        <v>0</v>
      </c>
      <c r="H194">
        <v>1</v>
      </c>
      <c r="I194" s="2" t="s">
        <v>2036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/home/ec2-user/galaxies/POGS_PS1only_MCG-01-29-015.fits</v>
      </c>
      <c r="C195" s="1">
        <f>IF(MOD('NEDgalPV2_170..180d_-30..80d_1.'!D195*1000,10)=5,'NEDgalPV2_170..180d_-30..80d_1.'!D195-0.0001,'NEDgalPV2_170..180d_-30..80d_1.'!D195)</f>
        <v>2.4500000000000001E-2</v>
      </c>
      <c r="D195" t="str">
        <f>TRIM('NEDgalPV2_170..180d_-30..80d_1.'!A195)</f>
        <v>MCG-01-29-015</v>
      </c>
      <c r="E195" t="str">
        <f>CONCATENATE("'",TRIM('NEDgalPV2_170..180d_-30..80d_1.'!E195),"'")</f>
        <v>'s'</v>
      </c>
      <c r="F195" t="str">
        <f t="shared" ref="F195:F258" si="7">CONCATENATE("/home/ec2-user/galaxies/POGSSNR_PS1only_",D195,".fits")</f>
        <v>/home/ec2-user/galaxies/POGSSNR_PS1only_MCG-01-29-015.fits</v>
      </c>
      <c r="G195">
        <v>0</v>
      </c>
      <c r="H195">
        <v>1</v>
      </c>
      <c r="I195" s="2" t="s">
        <v>2036</v>
      </c>
    </row>
    <row r="196" spans="1:9">
      <c r="A196" s="2" t="s">
        <v>2</v>
      </c>
      <c r="B196" t="str">
        <f t="shared" si="6"/>
        <v>/home/ec2-user/galaxies/POGS_PS1only_MCG-01-29-015.fits</v>
      </c>
      <c r="C196" s="1">
        <f>IF(MOD('NEDgalPV2_170..180d_-30..80d_1.'!D196*1000,10)=5,'NEDgalPV2_170..180d_-30..80d_1.'!D196-0.0001,'NEDgalPV2_170..180d_-30..80d_1.'!D196)</f>
        <v>2.4500000000000001E-2</v>
      </c>
      <c r="D196" t="str">
        <f>TRIM('NEDgalPV2_170..180d_-30..80d_1.'!A196)</f>
        <v>MCG-01-29-015</v>
      </c>
      <c r="E196" t="str">
        <f>CONCATENATE("'",TRIM('NEDgalPV2_170..180d_-30..80d_1.'!E196),"'")</f>
        <v>'s'</v>
      </c>
      <c r="F196" t="str">
        <f t="shared" si="7"/>
        <v>/home/ec2-user/galaxies/POGSSNR_PS1only_MCG-01-29-015.fits</v>
      </c>
      <c r="G196">
        <v>0</v>
      </c>
      <c r="H196">
        <v>1</v>
      </c>
      <c r="I196" s="2" t="s">
        <v>2036</v>
      </c>
    </row>
    <row r="197" spans="1:9">
      <c r="A197" s="2" t="s">
        <v>2</v>
      </c>
      <c r="B197" t="str">
        <f t="shared" si="6"/>
        <v>/home/ec2-user/galaxies/POGS_PS1only_MCG-01-29-015.fits</v>
      </c>
      <c r="C197" s="1">
        <f>IF(MOD('NEDgalPV2_170..180d_-30..80d_1.'!D197*1000,10)=5,'NEDgalPV2_170..180d_-30..80d_1.'!D197-0.0001,'NEDgalPV2_170..180d_-30..80d_1.'!D197)</f>
        <v>2.4500000000000001E-2</v>
      </c>
      <c r="D197" t="str">
        <f>TRIM('NEDgalPV2_170..180d_-30..80d_1.'!A197)</f>
        <v>MCG-01-29-015</v>
      </c>
      <c r="E197" t="str">
        <f>CONCATENATE("'",TRIM('NEDgalPV2_170..180d_-30..80d_1.'!E197),"'")</f>
        <v>'e'</v>
      </c>
      <c r="F197" t="str">
        <f t="shared" si="7"/>
        <v>/home/ec2-user/galaxies/POGSSNR_PS1only_MCG-01-29-015.fits</v>
      </c>
      <c r="G197">
        <v>0</v>
      </c>
      <c r="H197">
        <v>1</v>
      </c>
      <c r="I197" s="2" t="s">
        <v>2036</v>
      </c>
    </row>
    <row r="198" spans="1:9">
      <c r="A198" s="2" t="s">
        <v>2</v>
      </c>
      <c r="B198" t="str">
        <f t="shared" si="6"/>
        <v>/home/ec2-user/galaxies/POGS_PS1only_MCG-01-29-023.fits</v>
      </c>
      <c r="C198" s="1">
        <f>IF(MOD('NEDgalPV2_170..180d_-30..80d_1.'!D198*1000,10)=5,'NEDgalPV2_170..180d_-30..80d_1.'!D198-0.0001,'NEDgalPV2_170..180d_-30..80d_1.'!D198)</f>
        <v>3.2000000000000002E-3</v>
      </c>
      <c r="D198" t="str">
        <f>TRIM('NEDgalPV2_170..180d_-30..80d_1.'!A198)</f>
        <v>MCG-01-29-023</v>
      </c>
      <c r="E198" t="str">
        <f>CONCATENATE("'",TRIM('NEDgalPV2_170..180d_-30..80d_1.'!E198),"'")</f>
        <v>'s'</v>
      </c>
      <c r="F198" t="str">
        <f t="shared" si="7"/>
        <v>/home/ec2-user/galaxies/POGSSNR_PS1only_MCG-01-29-023.fits</v>
      </c>
      <c r="G198">
        <v>0</v>
      </c>
      <c r="H198">
        <v>1</v>
      </c>
      <c r="I198" s="2" t="s">
        <v>2036</v>
      </c>
    </row>
    <row r="199" spans="1:9">
      <c r="A199" s="2" t="s">
        <v>2</v>
      </c>
      <c r="B199" t="str">
        <f t="shared" si="6"/>
        <v>/home/ec2-user/galaxies/POGS_PS1only_MCG-01-30-002.fits</v>
      </c>
      <c r="C199" s="1">
        <f>IF(MOD('NEDgalPV2_170..180d_-30..80d_1.'!D199*1000,10)=5,'NEDgalPV2_170..180d_-30..80d_1.'!D199-0.0001,'NEDgalPV2_170..180d_-30..80d_1.'!D199)</f>
        <v>1.67E-2</v>
      </c>
      <c r="D199" t="str">
        <f>TRIM('NEDgalPV2_170..180d_-30..80d_1.'!A199)</f>
        <v>MCG-01-30-002</v>
      </c>
      <c r="E199" t="str">
        <f>CONCATENATE("'",TRIM('NEDgalPV2_170..180d_-30..80d_1.'!E199),"'")</f>
        <v>'s'</v>
      </c>
      <c r="F199" t="str">
        <f t="shared" si="7"/>
        <v>/home/ec2-user/galaxies/POGSSNR_PS1only_MCG-01-30-002.fits</v>
      </c>
      <c r="G199">
        <v>0</v>
      </c>
      <c r="H199">
        <v>1</v>
      </c>
      <c r="I199" s="2" t="s">
        <v>2036</v>
      </c>
    </row>
    <row r="200" spans="1:9">
      <c r="A200" s="2" t="s">
        <v>2</v>
      </c>
      <c r="B200" t="str">
        <f t="shared" si="6"/>
        <v>/home/ec2-user/galaxies/POGS_PS1only_MCG-01-30-004.fits</v>
      </c>
      <c r="C200" s="1">
        <f>IF(MOD('NEDgalPV2_170..180d_-30..80d_1.'!D200*1000,10)=5,'NEDgalPV2_170..180d_-30..80d_1.'!D200-0.0001,'NEDgalPV2_170..180d_-30..80d_1.'!D200)</f>
        <v>2.0400000000000001E-2</v>
      </c>
      <c r="D200" t="str">
        <f>TRIM('NEDgalPV2_170..180d_-30..80d_1.'!A200)</f>
        <v>MCG-01-30-004</v>
      </c>
      <c r="E200" t="str">
        <f>CONCATENATE("'",TRIM('NEDgalPV2_170..180d_-30..80d_1.'!E200),"'")</f>
        <v>'s'</v>
      </c>
      <c r="F200" t="str">
        <f t="shared" si="7"/>
        <v>/home/ec2-user/galaxies/POGSSNR_PS1only_MCG-01-30-004.fits</v>
      </c>
      <c r="G200">
        <v>0</v>
      </c>
      <c r="H200">
        <v>1</v>
      </c>
      <c r="I200" s="2" t="s">
        <v>2036</v>
      </c>
    </row>
    <row r="201" spans="1:9">
      <c r="A201" s="2" t="s">
        <v>2</v>
      </c>
      <c r="B201" t="str">
        <f t="shared" si="6"/>
        <v>/home/ec2-user/galaxies/POGS_PS1only_MCG-01-30-011.fits</v>
      </c>
      <c r="C201" s="1">
        <f>IF(MOD('NEDgalPV2_170..180d_-30..80d_1.'!D201*1000,10)=5,'NEDgalPV2_170..180d_-30..80d_1.'!D201-0.0001,'NEDgalPV2_170..180d_-30..80d_1.'!D201)</f>
        <v>1.55E-2</v>
      </c>
      <c r="D201" t="str">
        <f>TRIM('NEDgalPV2_170..180d_-30..80d_1.'!A201)</f>
        <v>MCG-01-30-011</v>
      </c>
      <c r="E201" t="str">
        <f>CONCATENATE("'",TRIM('NEDgalPV2_170..180d_-30..80d_1.'!E201),"'")</f>
        <v>'s'</v>
      </c>
      <c r="F201" t="str">
        <f t="shared" si="7"/>
        <v>/home/ec2-user/galaxies/POGSSNR_PS1only_MCG-01-30-011.fits</v>
      </c>
      <c r="G201">
        <v>0</v>
      </c>
      <c r="H201">
        <v>1</v>
      </c>
      <c r="I201" s="2" t="s">
        <v>2036</v>
      </c>
    </row>
    <row r="202" spans="1:9">
      <c r="A202" s="2" t="s">
        <v>2</v>
      </c>
      <c r="B202" t="str">
        <f t="shared" si="6"/>
        <v>/home/ec2-user/galaxies/POGS_PS1only_MCG-01-30-012.fits</v>
      </c>
      <c r="C202" s="1">
        <f>IF(MOD('NEDgalPV2_170..180d_-30..80d_1.'!D202*1000,10)=5,'NEDgalPV2_170..180d_-30..80d_1.'!D202-0.0001,'NEDgalPV2_170..180d_-30..80d_1.'!D202)</f>
        <v>1.9699999999999999E-2</v>
      </c>
      <c r="D202" t="str">
        <f>TRIM('NEDgalPV2_170..180d_-30..80d_1.'!A202)</f>
        <v>MCG-01-30-012</v>
      </c>
      <c r="E202" t="str">
        <f>CONCATENATE("'",TRIM('NEDgalPV2_170..180d_-30..80d_1.'!E202),"'")</f>
        <v>'s'</v>
      </c>
      <c r="F202" t="str">
        <f t="shared" si="7"/>
        <v>/home/ec2-user/galaxies/POGSSNR_PS1only_MCG-01-30-012.fits</v>
      </c>
      <c r="G202">
        <v>0</v>
      </c>
      <c r="H202">
        <v>1</v>
      </c>
      <c r="I202" s="2" t="s">
        <v>2036</v>
      </c>
    </row>
    <row r="203" spans="1:9">
      <c r="A203" s="2" t="s">
        <v>2</v>
      </c>
      <c r="B203" t="str">
        <f t="shared" si="6"/>
        <v>/home/ec2-user/galaxies/POGS_PS1only_MCG-01-30-013.fits</v>
      </c>
      <c r="C203" s="1">
        <f>IF(MOD('NEDgalPV2_170..180d_-30..80d_1.'!D203*1000,10)=5,'NEDgalPV2_170..180d_-30..80d_1.'!D203-0.0001,'NEDgalPV2_170..180d_-30..80d_1.'!D203)</f>
        <v>3.1600000000000003E-2</v>
      </c>
      <c r="D203" t="str">
        <f>TRIM('NEDgalPV2_170..180d_-30..80d_1.'!A203)</f>
        <v>MCG-01-30-013</v>
      </c>
      <c r="E203" t="str">
        <f>CONCATENATE("'",TRIM('NEDgalPV2_170..180d_-30..80d_1.'!E203),"'")</f>
        <v>'s'</v>
      </c>
      <c r="F203" t="str">
        <f t="shared" si="7"/>
        <v>/home/ec2-user/galaxies/POGSSNR_PS1only_MCG-01-30-013.fits</v>
      </c>
      <c r="G203">
        <v>0</v>
      </c>
      <c r="H203">
        <v>1</v>
      </c>
      <c r="I203" s="2" t="s">
        <v>2036</v>
      </c>
    </row>
    <row r="204" spans="1:9">
      <c r="A204" s="2" t="s">
        <v>2</v>
      </c>
      <c r="B204" t="str">
        <f t="shared" si="6"/>
        <v>/home/ec2-user/galaxies/POGS_PS1only_MCG-01-30-024.fits</v>
      </c>
      <c r="C204" s="1">
        <f>IF(MOD('NEDgalPV2_170..180d_-30..80d_1.'!D204*1000,10)=5,'NEDgalPV2_170..180d_-30..80d_1.'!D204-0.0001,'NEDgalPV2_170..180d_-30..80d_1.'!D204)</f>
        <v>1.9400000000000001E-2</v>
      </c>
      <c r="D204" t="str">
        <f>TRIM('NEDgalPV2_170..180d_-30..80d_1.'!A204)</f>
        <v>MCG-01-30-024</v>
      </c>
      <c r="E204" t="str">
        <f>CONCATENATE("'",TRIM('NEDgalPV2_170..180d_-30..80d_1.'!E204),"'")</f>
        <v>'s'</v>
      </c>
      <c r="F204" t="str">
        <f t="shared" si="7"/>
        <v>/home/ec2-user/galaxies/POGSSNR_PS1only_MCG-01-30-024.fits</v>
      </c>
      <c r="G204">
        <v>0</v>
      </c>
      <c r="H204">
        <v>1</v>
      </c>
      <c r="I204" s="2" t="s">
        <v>2036</v>
      </c>
    </row>
    <row r="205" spans="1:9">
      <c r="A205" s="2" t="s">
        <v>2</v>
      </c>
      <c r="B205" t="str">
        <f t="shared" si="6"/>
        <v>/home/ec2-user/galaxies/POGS_PS1only_MCG-01-30-024.fits</v>
      </c>
      <c r="C205" s="1">
        <f>IF(MOD('NEDgalPV2_170..180d_-30..80d_1.'!D205*1000,10)=5,'NEDgalPV2_170..180d_-30..80d_1.'!D205-0.0001,'NEDgalPV2_170..180d_-30..80d_1.'!D205)</f>
        <v>1.9400000000000001E-2</v>
      </c>
      <c r="D205" t="str">
        <f>TRIM('NEDgalPV2_170..180d_-30..80d_1.'!A205)</f>
        <v>MCG-01-30-024</v>
      </c>
      <c r="E205" t="str">
        <f>CONCATENATE("'",TRIM('NEDgalPV2_170..180d_-30..80d_1.'!E205),"'")</f>
        <v>'s'</v>
      </c>
      <c r="F205" t="str">
        <f t="shared" si="7"/>
        <v>/home/ec2-user/galaxies/POGSSNR_PS1only_MCG-01-30-024.fits</v>
      </c>
      <c r="G205">
        <v>0</v>
      </c>
      <c r="H205">
        <v>1</v>
      </c>
      <c r="I205" s="2" t="s">
        <v>2036</v>
      </c>
    </row>
    <row r="206" spans="1:9">
      <c r="A206" s="2" t="s">
        <v>2</v>
      </c>
      <c r="B206" t="str">
        <f t="shared" si="6"/>
        <v>/home/ec2-user/galaxies/POGS_PS1only_MCG-01-30-024.fits</v>
      </c>
      <c r="C206" s="1">
        <f>IF(MOD('NEDgalPV2_170..180d_-30..80d_1.'!D206*1000,10)=5,'NEDgalPV2_170..180d_-30..80d_1.'!D206-0.0001,'NEDgalPV2_170..180d_-30..80d_1.'!D206)</f>
        <v>1.9400000000000001E-2</v>
      </c>
      <c r="D206" t="str">
        <f>TRIM('NEDgalPV2_170..180d_-30..80d_1.'!A206)</f>
        <v>MCG-01-30-024</v>
      </c>
      <c r="E206" t="str">
        <f>CONCATENATE("'",TRIM('NEDgalPV2_170..180d_-30..80d_1.'!E206),"'")</f>
        <v>'s'</v>
      </c>
      <c r="F206" t="str">
        <f t="shared" si="7"/>
        <v>/home/ec2-user/galaxies/POGSSNR_PS1only_MCG-01-30-024.fits</v>
      </c>
      <c r="G206">
        <v>0</v>
      </c>
      <c r="H206">
        <v>1</v>
      </c>
      <c r="I206" s="2" t="s">
        <v>2036</v>
      </c>
    </row>
    <row r="207" spans="1:9">
      <c r="A207" s="2" t="s">
        <v>2</v>
      </c>
      <c r="B207" t="str">
        <f t="shared" si="6"/>
        <v>/home/ec2-user/galaxies/POGS_PS1only_MCG-01-30-027a.fits</v>
      </c>
      <c r="C207" s="1">
        <f>IF(MOD('NEDgalPV2_170..180d_-30..80d_1.'!D207*1000,10)=5,'NEDgalPV2_170..180d_-30..80d_1.'!D207-0.0001,'NEDgalPV2_170..180d_-30..80d_1.'!D207)</f>
        <v>5.4999999999999997E-3</v>
      </c>
      <c r="D207" t="str">
        <f>TRIM('NEDgalPV2_170..180d_-30..80d_1.'!A207)</f>
        <v>MCG-01-30-027a</v>
      </c>
      <c r="E207" t="str">
        <f>CONCATENATE("'",TRIM('NEDgalPV2_170..180d_-30..80d_1.'!E207),"'")</f>
        <v>'s'</v>
      </c>
      <c r="F207" t="str">
        <f t="shared" si="7"/>
        <v>/home/ec2-user/galaxies/POGSSNR_PS1only_MCG-01-30-027a.fits</v>
      </c>
      <c r="G207">
        <v>0</v>
      </c>
      <c r="H207">
        <v>1</v>
      </c>
      <c r="I207" s="2" t="s">
        <v>2036</v>
      </c>
    </row>
    <row r="208" spans="1:9">
      <c r="A208" s="2" t="s">
        <v>2</v>
      </c>
      <c r="B208" t="str">
        <f t="shared" si="6"/>
        <v>/home/ec2-user/galaxies/POGS_PS1only_MCG-01-30-039.fits</v>
      </c>
      <c r="C208" s="1">
        <f>IF(MOD('NEDgalPV2_170..180d_-30..80d_1.'!D208*1000,10)=5,'NEDgalPV2_170..180d_-30..80d_1.'!D208-0.0001,'NEDgalPV2_170..180d_-30..80d_1.'!D208)</f>
        <v>1.8800000000000001E-2</v>
      </c>
      <c r="D208" t="str">
        <f>TRIM('NEDgalPV2_170..180d_-30..80d_1.'!A208)</f>
        <v>MCG-01-30-039</v>
      </c>
      <c r="E208" t="str">
        <f>CONCATENATE("'",TRIM('NEDgalPV2_170..180d_-30..80d_1.'!E208),"'")</f>
        <v>'s'</v>
      </c>
      <c r="F208" t="str">
        <f t="shared" si="7"/>
        <v>/home/ec2-user/galaxies/POGSSNR_PS1only_MCG-01-30-039.fits</v>
      </c>
      <c r="G208">
        <v>0</v>
      </c>
      <c r="H208">
        <v>1</v>
      </c>
      <c r="I208" s="2" t="s">
        <v>2036</v>
      </c>
    </row>
    <row r="209" spans="1:9">
      <c r="A209" s="2" t="s">
        <v>2</v>
      </c>
      <c r="B209" t="str">
        <f t="shared" si="6"/>
        <v>/home/ec2-user/galaxies/POGS_PS1only_MCG-01-30-048.fits</v>
      </c>
      <c r="C209" s="1">
        <f>IF(MOD('NEDgalPV2_170..180d_-30..80d_1.'!D209*1000,10)=5,'NEDgalPV2_170..180d_-30..80d_1.'!D209-0.0001,'NEDgalPV2_170..180d_-30..80d_1.'!D209)</f>
        <v>8.3000000000000001E-3</v>
      </c>
      <c r="D209" t="str">
        <f>TRIM('NEDgalPV2_170..180d_-30..80d_1.'!A209)</f>
        <v>MCG-01-30-048</v>
      </c>
      <c r="E209" t="str">
        <f>CONCATENATE("'",TRIM('NEDgalPV2_170..180d_-30..80d_1.'!E209),"'")</f>
        <v>'s'</v>
      </c>
      <c r="F209" t="str">
        <f t="shared" si="7"/>
        <v>/home/ec2-user/galaxies/POGSSNR_PS1only_MCG-01-30-048.fits</v>
      </c>
      <c r="G209">
        <v>0</v>
      </c>
      <c r="H209">
        <v>1</v>
      </c>
      <c r="I209" s="2" t="s">
        <v>2036</v>
      </c>
    </row>
    <row r="210" spans="1:9">
      <c r="A210" s="2" t="s">
        <v>2</v>
      </c>
      <c r="B210" t="str">
        <f t="shared" si="6"/>
        <v>/home/ec2-user/galaxies/POGS_PS1only_MCG-02-29-021.fits</v>
      </c>
      <c r="C210" s="1">
        <f>IF(MOD('NEDgalPV2_170..180d_-30..80d_1.'!D210*1000,10)=5,'NEDgalPV2_170..180d_-30..80d_1.'!D210-0.0001,'NEDgalPV2_170..180d_-30..80d_1.'!D210)</f>
        <v>1.61E-2</v>
      </c>
      <c r="D210" t="str">
        <f>TRIM('NEDgalPV2_170..180d_-30..80d_1.'!A210)</f>
        <v>MCG-02-29-021</v>
      </c>
      <c r="E210" t="str">
        <f>CONCATENATE("'",TRIM('NEDgalPV2_170..180d_-30..80d_1.'!E210),"'")</f>
        <v>'s'</v>
      </c>
      <c r="F210" t="str">
        <f t="shared" si="7"/>
        <v>/home/ec2-user/galaxies/POGSSNR_PS1only_MCG-02-29-021.fits</v>
      </c>
      <c r="G210">
        <v>0</v>
      </c>
      <c r="H210">
        <v>1</v>
      </c>
      <c r="I210" s="2" t="s">
        <v>2036</v>
      </c>
    </row>
    <row r="211" spans="1:9">
      <c r="A211" s="2" t="s">
        <v>2</v>
      </c>
      <c r="B211" t="str">
        <f t="shared" si="6"/>
        <v>/home/ec2-user/galaxies/POGS_PS1only_MCG-02-29-027.fits</v>
      </c>
      <c r="C211" s="1">
        <f>IF(MOD('NEDgalPV2_170..180d_-30..80d_1.'!D211*1000,10)=5,'NEDgalPV2_170..180d_-30..80d_1.'!D211-0.0001,'NEDgalPV2_170..180d_-30..80d_1.'!D211)</f>
        <v>1.7999999999999999E-2</v>
      </c>
      <c r="D211" t="str">
        <f>TRIM('NEDgalPV2_170..180d_-30..80d_1.'!A211)</f>
        <v>MCG-02-29-027</v>
      </c>
      <c r="E211" t="str">
        <f>CONCATENATE("'",TRIM('NEDgalPV2_170..180d_-30..80d_1.'!E211),"'")</f>
        <v>'s'</v>
      </c>
      <c r="F211" t="str">
        <f t="shared" si="7"/>
        <v>/home/ec2-user/galaxies/POGSSNR_PS1only_MCG-02-29-027.fits</v>
      </c>
      <c r="G211">
        <v>0</v>
      </c>
      <c r="H211">
        <v>1</v>
      </c>
      <c r="I211" s="2" t="s">
        <v>2036</v>
      </c>
    </row>
    <row r="212" spans="1:9">
      <c r="A212" s="2" t="s">
        <v>2</v>
      </c>
      <c r="B212" t="str">
        <f t="shared" si="6"/>
        <v>/home/ec2-user/galaxies/POGS_PS1only_MCG-02-29-034.fits</v>
      </c>
      <c r="C212" s="1">
        <f>IF(MOD('NEDgalPV2_170..180d_-30..80d_1.'!D212*1000,10)=5,'NEDgalPV2_170..180d_-30..80d_1.'!D212-0.0001,'NEDgalPV2_170..180d_-30..80d_1.'!D212)</f>
        <v>2.1899999999999999E-2</v>
      </c>
      <c r="D212" t="str">
        <f>TRIM('NEDgalPV2_170..180d_-30..80d_1.'!A212)</f>
        <v>MCG-02-29-034</v>
      </c>
      <c r="E212" t="str">
        <f>CONCATENATE("'",TRIM('NEDgalPV2_170..180d_-30..80d_1.'!E212),"'")</f>
        <v>'s'</v>
      </c>
      <c r="F212" t="str">
        <f t="shared" si="7"/>
        <v>/home/ec2-user/galaxies/POGSSNR_PS1only_MCG-02-29-034.fits</v>
      </c>
      <c r="G212">
        <v>0</v>
      </c>
      <c r="H212">
        <v>1</v>
      </c>
      <c r="I212" s="2" t="s">
        <v>2036</v>
      </c>
    </row>
    <row r="213" spans="1:9">
      <c r="A213" s="2" t="s">
        <v>2</v>
      </c>
      <c r="B213" t="str">
        <f t="shared" si="6"/>
        <v>/home/ec2-user/galaxies/POGS_PS1only_MCG-02-29-039.fits</v>
      </c>
      <c r="C213" s="1">
        <f>IF(MOD('NEDgalPV2_170..180d_-30..80d_1.'!D213*1000,10)=5,'NEDgalPV2_170..180d_-30..80d_1.'!D213-0.0001,'NEDgalPV2_170..180d_-30..80d_1.'!D213)</f>
        <v>2.1899999999999999E-2</v>
      </c>
      <c r="D213" t="str">
        <f>TRIM('NEDgalPV2_170..180d_-30..80d_1.'!A213)</f>
        <v>MCG-02-29-039</v>
      </c>
      <c r="E213" t="str">
        <f>CONCATENATE("'",TRIM('NEDgalPV2_170..180d_-30..80d_1.'!E213),"'")</f>
        <v>'s'</v>
      </c>
      <c r="F213" t="str">
        <f t="shared" si="7"/>
        <v>/home/ec2-user/galaxies/POGSSNR_PS1only_MCG-02-29-039.fits</v>
      </c>
      <c r="G213">
        <v>0</v>
      </c>
      <c r="H213">
        <v>1</v>
      </c>
      <c r="I213" s="2" t="s">
        <v>2036</v>
      </c>
    </row>
    <row r="214" spans="1:9">
      <c r="A214" s="2" t="s">
        <v>2</v>
      </c>
      <c r="B214" t="str">
        <f t="shared" si="6"/>
        <v>/home/ec2-user/galaxies/POGS_PS1only_MCG-02-30-003.fits</v>
      </c>
      <c r="C214" s="1">
        <f>IF(MOD('NEDgalPV2_170..180d_-30..80d_1.'!D214*1000,10)=5,'NEDgalPV2_170..180d_-30..80d_1.'!D214-0.0001,'NEDgalPV2_170..180d_-30..80d_1.'!D214)</f>
        <v>2.1299999999999999E-2</v>
      </c>
      <c r="D214" t="str">
        <f>TRIM('NEDgalPV2_170..180d_-30..80d_1.'!A214)</f>
        <v>MCG-02-30-003</v>
      </c>
      <c r="E214" t="str">
        <f>CONCATENATE("'",TRIM('NEDgalPV2_170..180d_-30..80d_1.'!E214),"'")</f>
        <v>'s'</v>
      </c>
      <c r="F214" t="str">
        <f t="shared" si="7"/>
        <v>/home/ec2-user/galaxies/POGSSNR_PS1only_MCG-02-30-003.fits</v>
      </c>
      <c r="G214">
        <v>0</v>
      </c>
      <c r="H214">
        <v>1</v>
      </c>
      <c r="I214" s="2" t="s">
        <v>2036</v>
      </c>
    </row>
    <row r="215" spans="1:9">
      <c r="A215" s="2" t="s">
        <v>2</v>
      </c>
      <c r="B215" t="str">
        <f t="shared" si="6"/>
        <v>/home/ec2-user/galaxies/POGS_PS1only_MCG-02-30-010.fits</v>
      </c>
      <c r="C215" s="1">
        <f>IF(MOD('NEDgalPV2_170..180d_-30..80d_1.'!D215*1000,10)=5,'NEDgalPV2_170..180d_-30..80d_1.'!D215-0.0001,'NEDgalPV2_170..180d_-30..80d_1.'!D215)</f>
        <v>1.6799999999999999E-2</v>
      </c>
      <c r="D215" t="str">
        <f>TRIM('NEDgalPV2_170..180d_-30..80d_1.'!A215)</f>
        <v>MCG-02-30-010</v>
      </c>
      <c r="E215" t="str">
        <f>CONCATENATE("'",TRIM('NEDgalPV2_170..180d_-30..80d_1.'!E215),"'")</f>
        <v>'s'</v>
      </c>
      <c r="F215" t="str">
        <f t="shared" si="7"/>
        <v>/home/ec2-user/galaxies/POGSSNR_PS1only_MCG-02-30-010.fits</v>
      </c>
      <c r="G215">
        <v>0</v>
      </c>
      <c r="H215">
        <v>1</v>
      </c>
      <c r="I215" s="2" t="s">
        <v>2036</v>
      </c>
    </row>
    <row r="216" spans="1:9">
      <c r="A216" s="2" t="s">
        <v>2</v>
      </c>
      <c r="B216" t="str">
        <f t="shared" si="6"/>
        <v>/home/ec2-user/galaxies/POGS_PS1only_MCG-02-30-011.fits</v>
      </c>
      <c r="C216" s="1">
        <f>IF(MOD('NEDgalPV2_170..180d_-30..80d_1.'!D216*1000,10)=5,'NEDgalPV2_170..180d_-30..80d_1.'!D216-0.0001,'NEDgalPV2_170..180d_-30..80d_1.'!D216)</f>
        <v>1.7100000000000001E-2</v>
      </c>
      <c r="D216" t="str">
        <f>TRIM('NEDgalPV2_170..180d_-30..80d_1.'!A216)</f>
        <v>MCG-02-30-011</v>
      </c>
      <c r="E216" t="str">
        <f>CONCATENATE("'",TRIM('NEDgalPV2_170..180d_-30..80d_1.'!E216),"'")</f>
        <v>'s'</v>
      </c>
      <c r="F216" t="str">
        <f t="shared" si="7"/>
        <v>/home/ec2-user/galaxies/POGSSNR_PS1only_MCG-02-30-011.fits</v>
      </c>
      <c r="G216">
        <v>0</v>
      </c>
      <c r="H216">
        <v>1</v>
      </c>
      <c r="I216" s="2" t="s">
        <v>2036</v>
      </c>
    </row>
    <row r="217" spans="1:9">
      <c r="A217" s="2" t="s">
        <v>2</v>
      </c>
      <c r="B217" t="str">
        <f t="shared" si="6"/>
        <v>/home/ec2-user/galaxies/POGS_PS1only_MCG-02-30-016.fits</v>
      </c>
      <c r="C217" s="1">
        <f>IF(MOD('NEDgalPV2_170..180d_-30..80d_1.'!D217*1000,10)=5,'NEDgalPV2_170..180d_-30..80d_1.'!D217-0.0001,'NEDgalPV2_170..180d_-30..80d_1.'!D217)</f>
        <v>2.2499999999999999E-2</v>
      </c>
      <c r="D217" t="str">
        <f>TRIM('NEDgalPV2_170..180d_-30..80d_1.'!A217)</f>
        <v>MCG-02-30-016</v>
      </c>
      <c r="E217" t="str">
        <f>CONCATENATE("'",TRIM('NEDgalPV2_170..180d_-30..80d_1.'!E217),"'")</f>
        <v>'s'</v>
      </c>
      <c r="F217" t="str">
        <f t="shared" si="7"/>
        <v>/home/ec2-user/galaxies/POGSSNR_PS1only_MCG-02-30-016.fits</v>
      </c>
      <c r="G217">
        <v>0</v>
      </c>
      <c r="H217">
        <v>1</v>
      </c>
      <c r="I217" s="2" t="s">
        <v>2036</v>
      </c>
    </row>
    <row r="218" spans="1:9">
      <c r="A218" s="2" t="s">
        <v>2</v>
      </c>
      <c r="B218" t="str">
        <f t="shared" si="6"/>
        <v>/home/ec2-user/galaxies/POGS_PS1only_MCG-02-30-018.fits</v>
      </c>
      <c r="C218" s="1">
        <f>IF(MOD('NEDgalPV2_170..180d_-30..80d_1.'!D218*1000,10)=5,'NEDgalPV2_170..180d_-30..80d_1.'!D218-0.0001,'NEDgalPV2_170..180d_-30..80d_1.'!D218)</f>
        <v>1.6799999999999999E-2</v>
      </c>
      <c r="D218" t="str">
        <f>TRIM('NEDgalPV2_170..180d_-30..80d_1.'!A218)</f>
        <v>MCG-02-30-018</v>
      </c>
      <c r="E218" t="str">
        <f>CONCATENATE("'",TRIM('NEDgalPV2_170..180d_-30..80d_1.'!E218),"'")</f>
        <v>'s'</v>
      </c>
      <c r="F218" t="str">
        <f t="shared" si="7"/>
        <v>/home/ec2-user/galaxies/POGSSNR_PS1only_MCG-02-30-018.fits</v>
      </c>
      <c r="G218">
        <v>0</v>
      </c>
      <c r="H218">
        <v>1</v>
      </c>
      <c r="I218" s="2" t="s">
        <v>2036</v>
      </c>
    </row>
    <row r="219" spans="1:9">
      <c r="A219" s="2" t="s">
        <v>2</v>
      </c>
      <c r="B219" t="str">
        <f t="shared" si="6"/>
        <v>/home/ec2-user/galaxies/POGS_PS1only_MCG-02-30-021.fits</v>
      </c>
      <c r="C219" s="1">
        <f>IF(MOD('NEDgalPV2_170..180d_-30..80d_1.'!D219*1000,10)=5,'NEDgalPV2_170..180d_-30..80d_1.'!D219-0.0001,'NEDgalPV2_170..180d_-30..80d_1.'!D219)</f>
        <v>1.5800000000000002E-2</v>
      </c>
      <c r="D219" t="str">
        <f>TRIM('NEDgalPV2_170..180d_-30..80d_1.'!A219)</f>
        <v>MCG-02-30-021</v>
      </c>
      <c r="E219" t="str">
        <f>CONCATENATE("'",TRIM('NEDgalPV2_170..180d_-30..80d_1.'!E219),"'")</f>
        <v>'s'</v>
      </c>
      <c r="F219" t="str">
        <f t="shared" si="7"/>
        <v>/home/ec2-user/galaxies/POGSSNR_PS1only_MCG-02-30-021.fits</v>
      </c>
      <c r="G219">
        <v>0</v>
      </c>
      <c r="H219">
        <v>1</v>
      </c>
      <c r="I219" s="2" t="s">
        <v>2036</v>
      </c>
    </row>
    <row r="220" spans="1:9">
      <c r="A220" s="2" t="s">
        <v>2</v>
      </c>
      <c r="B220" t="str">
        <f t="shared" si="6"/>
        <v>/home/ec2-user/galaxies/POGS_PS1only_MCG-02-30-029.fits</v>
      </c>
      <c r="C220" s="1">
        <f>IF(MOD('NEDgalPV2_170..180d_-30..80d_1.'!D220*1000,10)=5,'NEDgalPV2_170..180d_-30..80d_1.'!D220-0.0001,'NEDgalPV2_170..180d_-30..80d_1.'!D220)</f>
        <v>1.49E-2</v>
      </c>
      <c r="D220" t="str">
        <f>TRIM('NEDgalPV2_170..180d_-30..80d_1.'!A220)</f>
        <v>MCG-02-30-029</v>
      </c>
      <c r="E220" t="str">
        <f>CONCATENATE("'",TRIM('NEDgalPV2_170..180d_-30..80d_1.'!E220),"'")</f>
        <v>'s'</v>
      </c>
      <c r="F220" t="str">
        <f t="shared" si="7"/>
        <v>/home/ec2-user/galaxies/POGSSNR_PS1only_MCG-02-30-029.fits</v>
      </c>
      <c r="G220">
        <v>0</v>
      </c>
      <c r="H220">
        <v>1</v>
      </c>
      <c r="I220" s="2" t="s">
        <v>2036</v>
      </c>
    </row>
    <row r="221" spans="1:9">
      <c r="A221" s="2" t="s">
        <v>2</v>
      </c>
      <c r="B221" t="str">
        <f t="shared" si="6"/>
        <v>/home/ec2-user/galaxies/POGS_PS1only_MCG-02-30-036.fits</v>
      </c>
      <c r="C221" s="1">
        <f>IF(MOD('NEDgalPV2_170..180d_-30..80d_1.'!D221*1000,10)=5,'NEDgalPV2_170..180d_-30..80d_1.'!D221-0.0001,'NEDgalPV2_170..180d_-30..80d_1.'!D221)</f>
        <v>1.5100000000000001E-2</v>
      </c>
      <c r="D221" t="str">
        <f>TRIM('NEDgalPV2_170..180d_-30..80d_1.'!A221)</f>
        <v>MCG-02-30-036</v>
      </c>
      <c r="E221" t="str">
        <f>CONCATENATE("'",TRIM('NEDgalPV2_170..180d_-30..80d_1.'!E221),"'")</f>
        <v>'s'</v>
      </c>
      <c r="F221" t="str">
        <f t="shared" si="7"/>
        <v>/home/ec2-user/galaxies/POGSSNR_PS1only_MCG-02-30-036.fits</v>
      </c>
      <c r="G221">
        <v>0</v>
      </c>
      <c r="H221">
        <v>1</v>
      </c>
      <c r="I221" s="2" t="s">
        <v>2036</v>
      </c>
    </row>
    <row r="222" spans="1:9">
      <c r="A222" s="2" t="s">
        <v>2</v>
      </c>
      <c r="B222" t="str">
        <f t="shared" si="6"/>
        <v>/home/ec2-user/galaxies/POGS_PS1only_MCG-02-31-003.fits</v>
      </c>
      <c r="C222" s="1">
        <f>IF(MOD('NEDgalPV2_170..180d_-30..80d_1.'!D222*1000,10)=5,'NEDgalPV2_170..180d_-30..80d_1.'!D222-0.0001,'NEDgalPV2_170..180d_-30..80d_1.'!D222)</f>
        <v>2.7699999999999999E-2</v>
      </c>
      <c r="D222" t="str">
        <f>TRIM('NEDgalPV2_170..180d_-30..80d_1.'!A222)</f>
        <v>MCG-02-31-003</v>
      </c>
      <c r="E222" t="str">
        <f>CONCATENATE("'",TRIM('NEDgalPV2_170..180d_-30..80d_1.'!E222),"'")</f>
        <v>'s'</v>
      </c>
      <c r="F222" t="str">
        <f t="shared" si="7"/>
        <v>/home/ec2-user/galaxies/POGSSNR_PS1only_MCG-02-31-003.fits</v>
      </c>
      <c r="G222">
        <v>0</v>
      </c>
      <c r="H222">
        <v>1</v>
      </c>
      <c r="I222" s="2" t="s">
        <v>2036</v>
      </c>
    </row>
    <row r="223" spans="1:9">
      <c r="A223" s="2" t="s">
        <v>2</v>
      </c>
      <c r="B223" t="str">
        <f t="shared" si="6"/>
        <v>/home/ec2-user/galaxies/POGS_PS1only_MCG-02-31-005.fits</v>
      </c>
      <c r="C223" s="1">
        <f>IF(MOD('NEDgalPV2_170..180d_-30..80d_1.'!D223*1000,10)=5,'NEDgalPV2_170..180d_-30..80d_1.'!D223-0.0001,'NEDgalPV2_170..180d_-30..80d_1.'!D223)</f>
        <v>2.75E-2</v>
      </c>
      <c r="D223" t="str">
        <f>TRIM('NEDgalPV2_170..180d_-30..80d_1.'!A223)</f>
        <v>MCG-02-31-005</v>
      </c>
      <c r="E223" t="str">
        <f>CONCATENATE("'",TRIM('NEDgalPV2_170..180d_-30..80d_1.'!E223),"'")</f>
        <v>'s'</v>
      </c>
      <c r="F223" t="str">
        <f t="shared" si="7"/>
        <v>/home/ec2-user/galaxies/POGSSNR_PS1only_MCG-02-31-005.fits</v>
      </c>
      <c r="G223">
        <v>0</v>
      </c>
      <c r="H223">
        <v>1</v>
      </c>
      <c r="I223" s="2" t="s">
        <v>2036</v>
      </c>
    </row>
    <row r="224" spans="1:9">
      <c r="A224" s="2" t="s">
        <v>2</v>
      </c>
      <c r="B224" t="str">
        <f t="shared" si="6"/>
        <v>/home/ec2-user/galaxies/POGS_PS1only_MCG-02-31-005.fits</v>
      </c>
      <c r="C224" s="1">
        <f>IF(MOD('NEDgalPV2_170..180d_-30..80d_1.'!D224*1000,10)=5,'NEDgalPV2_170..180d_-30..80d_1.'!D224-0.0001,'NEDgalPV2_170..180d_-30..80d_1.'!D224)</f>
        <v>2.75E-2</v>
      </c>
      <c r="D224" t="str">
        <f>TRIM('NEDgalPV2_170..180d_-30..80d_1.'!A224)</f>
        <v>MCG-02-31-005</v>
      </c>
      <c r="E224" t="str">
        <f>CONCATENATE("'",TRIM('NEDgalPV2_170..180d_-30..80d_1.'!E224),"'")</f>
        <v>'s'</v>
      </c>
      <c r="F224" t="str">
        <f t="shared" si="7"/>
        <v>/home/ec2-user/galaxies/POGSSNR_PS1only_MCG-02-31-005.fits</v>
      </c>
      <c r="G224">
        <v>0</v>
      </c>
      <c r="H224">
        <v>1</v>
      </c>
      <c r="I224" s="2" t="s">
        <v>2036</v>
      </c>
    </row>
    <row r="225" spans="1:9">
      <c r="A225" s="2" t="s">
        <v>2</v>
      </c>
      <c r="B225" t="str">
        <f t="shared" si="6"/>
        <v>/home/ec2-user/galaxies/POGS_PS1only_MCG-02-31-005.fits</v>
      </c>
      <c r="C225" s="1">
        <f>IF(MOD('NEDgalPV2_170..180d_-30..80d_1.'!D225*1000,10)=5,'NEDgalPV2_170..180d_-30..80d_1.'!D225-0.0001,'NEDgalPV2_170..180d_-30..80d_1.'!D225)</f>
        <v>2.75E-2</v>
      </c>
      <c r="D225" t="str">
        <f>TRIM('NEDgalPV2_170..180d_-30..80d_1.'!A225)</f>
        <v>MCG-02-31-005</v>
      </c>
      <c r="E225" t="str">
        <f>CONCATENATE("'",TRIM('NEDgalPV2_170..180d_-30..80d_1.'!E225),"'")</f>
        <v>'s'</v>
      </c>
      <c r="F225" t="str">
        <f t="shared" si="7"/>
        <v>/home/ec2-user/galaxies/POGSSNR_PS1only_MCG-02-31-005.fits</v>
      </c>
      <c r="G225">
        <v>0</v>
      </c>
      <c r="H225">
        <v>1</v>
      </c>
      <c r="I225" s="2" t="s">
        <v>2036</v>
      </c>
    </row>
    <row r="226" spans="1:9">
      <c r="A226" s="2" t="s">
        <v>2</v>
      </c>
      <c r="B226" t="str">
        <f t="shared" si="6"/>
        <v>/home/ec2-user/galaxies/POGS_PS1only_MCG-03-30-003.fits</v>
      </c>
      <c r="C226" s="1">
        <f>IF(MOD('NEDgalPV2_170..180d_-30..80d_1.'!D226*1000,10)=5,'NEDgalPV2_170..180d_-30..80d_1.'!D226-0.0001,'NEDgalPV2_170..180d_-30..80d_1.'!D226)</f>
        <v>2.18E-2</v>
      </c>
      <c r="D226" t="str">
        <f>TRIM('NEDgalPV2_170..180d_-30..80d_1.'!A226)</f>
        <v>MCG-03-30-003</v>
      </c>
      <c r="E226" t="str">
        <f>CONCATENATE("'",TRIM('NEDgalPV2_170..180d_-30..80d_1.'!E226),"'")</f>
        <v>'s'</v>
      </c>
      <c r="F226" t="str">
        <f t="shared" si="7"/>
        <v>/home/ec2-user/galaxies/POGSSNR_PS1only_MCG-03-30-003.fits</v>
      </c>
      <c r="G226">
        <v>0</v>
      </c>
      <c r="H226">
        <v>1</v>
      </c>
      <c r="I226" s="2" t="s">
        <v>2036</v>
      </c>
    </row>
    <row r="227" spans="1:9">
      <c r="A227" s="2" t="s">
        <v>2</v>
      </c>
      <c r="B227" t="str">
        <f t="shared" si="6"/>
        <v>/home/ec2-user/galaxies/POGS_PS1only_MRK1302.fits</v>
      </c>
      <c r="C227" s="1">
        <f>IF(MOD('NEDgalPV2_170..180d_-30..80d_1.'!D227*1000,10)=5,'NEDgalPV2_170..180d_-30..80d_1.'!D227-0.0001,'NEDgalPV2_170..180d_-30..80d_1.'!D227)</f>
        <v>1.8700000000000001E-2</v>
      </c>
      <c r="D227" t="str">
        <f>TRIM('NEDgalPV2_170..180d_-30..80d_1.'!A227)</f>
        <v>MRK1302</v>
      </c>
      <c r="E227" t="str">
        <f>CONCATENATE("'",TRIM('NEDgalPV2_170..180d_-30..80d_1.'!E227),"'")</f>
        <v>'s'</v>
      </c>
      <c r="F227" t="str">
        <f t="shared" si="7"/>
        <v>/home/ec2-user/galaxies/POGSSNR_PS1only_MRK1302.fits</v>
      </c>
      <c r="G227">
        <v>0</v>
      </c>
      <c r="H227">
        <v>1</v>
      </c>
      <c r="I227" s="2" t="s">
        <v>2036</v>
      </c>
    </row>
    <row r="228" spans="1:9">
      <c r="A228" s="2" t="s">
        <v>2</v>
      </c>
      <c r="B228" t="str">
        <f t="shared" si="6"/>
        <v>/home/ec2-user/galaxies/POGS_PS1only_MRK1309.fits</v>
      </c>
      <c r="C228" s="1">
        <f>IF(MOD('NEDgalPV2_170..180d_-30..80d_1.'!D228*1000,10)=5,'NEDgalPV2_170..180d_-30..80d_1.'!D228-0.0001,'NEDgalPV2_170..180d_-30..80d_1.'!D228)</f>
        <v>5.7000000000000002E-3</v>
      </c>
      <c r="D228" t="str">
        <f>TRIM('NEDgalPV2_170..180d_-30..80d_1.'!A228)</f>
        <v>MRK1309</v>
      </c>
      <c r="E228" t="str">
        <f>CONCATENATE("'",TRIM('NEDgalPV2_170..180d_-30..80d_1.'!E228),"'")</f>
        <v>'i'</v>
      </c>
      <c r="F228" t="str">
        <f t="shared" si="7"/>
        <v>/home/ec2-user/galaxies/POGSSNR_PS1only_MRK1309.fits</v>
      </c>
      <c r="G228">
        <v>0</v>
      </c>
      <c r="H228">
        <v>1</v>
      </c>
      <c r="I228" s="2" t="s">
        <v>2036</v>
      </c>
    </row>
    <row r="229" spans="1:9">
      <c r="A229" s="2" t="s">
        <v>2</v>
      </c>
      <c r="B229" t="str">
        <f t="shared" si="6"/>
        <v>/home/ec2-user/galaxies/POGS_PS1only_NGC3622.fits</v>
      </c>
      <c r="C229" s="1">
        <f>IF(MOD('NEDgalPV2_170..180d_-30..80d_1.'!D229*1000,10)=5,'NEDgalPV2_170..180d_-30..80d_1.'!D229-0.0001,'NEDgalPV2_170..180d_-30..80d_1.'!D229)</f>
        <v>4.3E-3</v>
      </c>
      <c r="D229" t="str">
        <f>TRIM('NEDgalPV2_170..180d_-30..80d_1.'!A229)</f>
        <v>NGC3622</v>
      </c>
      <c r="E229" t="str">
        <f>CONCATENATE("'",TRIM('NEDgalPV2_170..180d_-30..80d_1.'!E229),"'")</f>
        <v>'s'</v>
      </c>
      <c r="F229" t="str">
        <f t="shared" si="7"/>
        <v>/home/ec2-user/galaxies/POGSSNR_PS1only_NGC3622.fits</v>
      </c>
      <c r="G229">
        <v>0</v>
      </c>
      <c r="H229">
        <v>1</v>
      </c>
      <c r="I229" s="2" t="s">
        <v>2036</v>
      </c>
    </row>
    <row r="230" spans="1:9">
      <c r="A230" s="2" t="s">
        <v>2</v>
      </c>
      <c r="B230" t="str">
        <f t="shared" si="6"/>
        <v>/home/ec2-user/galaxies/POGS_PS1only_NGC3625.fits</v>
      </c>
      <c r="C230" s="1">
        <f>IF(MOD('NEDgalPV2_170..180d_-30..80d_1.'!D230*1000,10)=5,'NEDgalPV2_170..180d_-30..80d_1.'!D230-0.0001,'NEDgalPV2_170..180d_-30..80d_1.'!D230)</f>
        <v>6.4999999999999997E-3</v>
      </c>
      <c r="D230" t="str">
        <f>TRIM('NEDgalPV2_170..180d_-30..80d_1.'!A230)</f>
        <v>NGC3625</v>
      </c>
      <c r="E230" t="str">
        <f>CONCATENATE("'",TRIM('NEDgalPV2_170..180d_-30..80d_1.'!E230),"'")</f>
        <v>'s'</v>
      </c>
      <c r="F230" t="str">
        <f t="shared" si="7"/>
        <v>/home/ec2-user/galaxies/POGSSNR_PS1only_NGC3625.fits</v>
      </c>
      <c r="G230">
        <v>0</v>
      </c>
      <c r="H230">
        <v>1</v>
      </c>
      <c r="I230" s="2" t="s">
        <v>2036</v>
      </c>
    </row>
    <row r="231" spans="1:9">
      <c r="A231" s="2" t="s">
        <v>2</v>
      </c>
      <c r="B231" t="str">
        <f t="shared" si="6"/>
        <v>/home/ec2-user/galaxies/POGS_PS1only_NGC3626.fits</v>
      </c>
      <c r="C231" s="1">
        <f>IF(MOD('NEDgalPV2_170..180d_-30..80d_1.'!D231*1000,10)=5,'NEDgalPV2_170..180d_-30..80d_1.'!D231-0.0001,'NEDgalPV2_170..180d_-30..80d_1.'!D231)</f>
        <v>4.8999999999999998E-3</v>
      </c>
      <c r="D231" t="str">
        <f>TRIM('NEDgalPV2_170..180d_-30..80d_1.'!A231)</f>
        <v>NGC3626</v>
      </c>
      <c r="E231" t="str">
        <f>CONCATENATE("'",TRIM('NEDgalPV2_170..180d_-30..80d_1.'!E231),"'")</f>
        <v>'s'</v>
      </c>
      <c r="F231" t="str">
        <f t="shared" si="7"/>
        <v>/home/ec2-user/galaxies/POGSSNR_PS1only_NGC3626.fits</v>
      </c>
      <c r="G231">
        <v>0</v>
      </c>
      <c r="H231">
        <v>1</v>
      </c>
      <c r="I231" s="2" t="s">
        <v>2036</v>
      </c>
    </row>
    <row r="232" spans="1:9">
      <c r="A232" s="2" t="s">
        <v>2</v>
      </c>
      <c r="B232" t="str">
        <f t="shared" si="6"/>
        <v>/home/ec2-user/galaxies/POGS_PS1only_NGC3626.fits</v>
      </c>
      <c r="C232" s="1">
        <f>IF(MOD('NEDgalPV2_170..180d_-30..80d_1.'!D232*1000,10)=5,'NEDgalPV2_170..180d_-30..80d_1.'!D232-0.0001,'NEDgalPV2_170..180d_-30..80d_1.'!D232)</f>
        <v>4.8999999999999998E-3</v>
      </c>
      <c r="D232" t="str">
        <f>TRIM('NEDgalPV2_170..180d_-30..80d_1.'!A232)</f>
        <v>NGC3626</v>
      </c>
      <c r="E232" t="str">
        <f>CONCATENATE("'",TRIM('NEDgalPV2_170..180d_-30..80d_1.'!E232),"'")</f>
        <v>'s'</v>
      </c>
      <c r="F232" t="str">
        <f t="shared" si="7"/>
        <v>/home/ec2-user/galaxies/POGSSNR_PS1only_NGC3626.fits</v>
      </c>
      <c r="G232">
        <v>0</v>
      </c>
      <c r="H232">
        <v>1</v>
      </c>
      <c r="I232" s="2" t="s">
        <v>2036</v>
      </c>
    </row>
    <row r="233" spans="1:9">
      <c r="A233" s="2" t="s">
        <v>2</v>
      </c>
      <c r="B233" t="str">
        <f t="shared" si="6"/>
        <v>/home/ec2-user/galaxies/POGS_PS1only_NGC3626.fits</v>
      </c>
      <c r="C233" s="1">
        <f>IF(MOD('NEDgalPV2_170..180d_-30..80d_1.'!D233*1000,10)=5,'NEDgalPV2_170..180d_-30..80d_1.'!D233-0.0001,'NEDgalPV2_170..180d_-30..80d_1.'!D233)</f>
        <v>4.8999999999999998E-3</v>
      </c>
      <c r="D233" t="str">
        <f>TRIM('NEDgalPV2_170..180d_-30..80d_1.'!A233)</f>
        <v>NGC3626</v>
      </c>
      <c r="E233" t="str">
        <f>CONCATENATE("'",TRIM('NEDgalPV2_170..180d_-30..80d_1.'!E233),"'")</f>
        <v>'s'</v>
      </c>
      <c r="F233" t="str">
        <f t="shared" si="7"/>
        <v>/home/ec2-user/galaxies/POGSSNR_PS1only_NGC3626.fits</v>
      </c>
      <c r="G233">
        <v>0</v>
      </c>
      <c r="H233">
        <v>1</v>
      </c>
      <c r="I233" s="2" t="s">
        <v>2036</v>
      </c>
    </row>
    <row r="234" spans="1:9">
      <c r="A234" s="2" t="s">
        <v>2</v>
      </c>
      <c r="B234" t="str">
        <f t="shared" si="6"/>
        <v>/home/ec2-user/galaxies/POGS_PS1only_NGC3629.fits</v>
      </c>
      <c r="C234" s="1">
        <f>IF(MOD('NEDgalPV2_170..180d_-30..80d_1.'!D234*1000,10)=5,'NEDgalPV2_170..180d_-30..80d_1.'!D234-0.0001,'NEDgalPV2_170..180d_-30..80d_1.'!D234)</f>
        <v>4.8999999999999998E-3</v>
      </c>
      <c r="D234" t="str">
        <f>TRIM('NEDgalPV2_170..180d_-30..80d_1.'!A234)</f>
        <v>NGC3629</v>
      </c>
      <c r="E234" t="str">
        <f>CONCATENATE("'",TRIM('NEDgalPV2_170..180d_-30..80d_1.'!E234),"'")</f>
        <v>'s'</v>
      </c>
      <c r="F234" t="str">
        <f t="shared" si="7"/>
        <v>/home/ec2-user/galaxies/POGSSNR_PS1only_NGC3629.fits</v>
      </c>
      <c r="G234">
        <v>0</v>
      </c>
      <c r="H234">
        <v>1</v>
      </c>
      <c r="I234" s="2" t="s">
        <v>2036</v>
      </c>
    </row>
    <row r="235" spans="1:9">
      <c r="A235" s="2" t="s">
        <v>2</v>
      </c>
      <c r="B235" t="str">
        <f t="shared" si="6"/>
        <v>/home/ec2-user/galaxies/POGS_PS1only_NGC3633.fits</v>
      </c>
      <c r="C235" s="1">
        <f>IF(MOD('NEDgalPV2_170..180d_-30..80d_1.'!D235*1000,10)=5,'NEDgalPV2_170..180d_-30..80d_1.'!D235-0.0001,'NEDgalPV2_170..180d_-30..80d_1.'!D235)</f>
        <v>8.6999999999999994E-3</v>
      </c>
      <c r="D235" t="str">
        <f>TRIM('NEDgalPV2_170..180d_-30..80d_1.'!A235)</f>
        <v>NGC3633</v>
      </c>
      <c r="E235" t="str">
        <f>CONCATENATE("'",TRIM('NEDgalPV2_170..180d_-30..80d_1.'!E235),"'")</f>
        <v>'s'</v>
      </c>
      <c r="F235" t="str">
        <f t="shared" si="7"/>
        <v>/home/ec2-user/galaxies/POGSSNR_PS1only_NGC3633.fits</v>
      </c>
      <c r="G235">
        <v>0</v>
      </c>
      <c r="H235">
        <v>1</v>
      </c>
      <c r="I235" s="2" t="s">
        <v>2036</v>
      </c>
    </row>
    <row r="236" spans="1:9">
      <c r="A236" s="2" t="s">
        <v>2</v>
      </c>
      <c r="B236" t="str">
        <f t="shared" si="6"/>
        <v>/home/ec2-user/galaxies/POGS_PS1only_NGC3635.fits</v>
      </c>
      <c r="C236" s="1">
        <f>IF(MOD('NEDgalPV2_170..180d_-30..80d_1.'!D236*1000,10)=5,'NEDgalPV2_170..180d_-30..80d_1.'!D236-0.0001,'NEDgalPV2_170..180d_-30..80d_1.'!D236)</f>
        <v>2.3E-2</v>
      </c>
      <c r="D236" t="str">
        <f>TRIM('NEDgalPV2_170..180d_-30..80d_1.'!A236)</f>
        <v>NGC3635</v>
      </c>
      <c r="E236" t="str">
        <f>CONCATENATE("'",TRIM('NEDgalPV2_170..180d_-30..80d_1.'!E236),"'")</f>
        <v>'s'</v>
      </c>
      <c r="F236" t="str">
        <f t="shared" si="7"/>
        <v>/home/ec2-user/galaxies/POGSSNR_PS1only_NGC3635.fits</v>
      </c>
      <c r="G236">
        <v>0</v>
      </c>
      <c r="H236">
        <v>1</v>
      </c>
      <c r="I236" s="2" t="s">
        <v>2036</v>
      </c>
    </row>
    <row r="237" spans="1:9">
      <c r="A237" s="2" t="s">
        <v>2</v>
      </c>
      <c r="B237" t="str">
        <f t="shared" si="6"/>
        <v>/home/ec2-user/galaxies/POGS_PS1only_NGC3636.fits</v>
      </c>
      <c r="C237" s="1">
        <f>IF(MOD('NEDgalPV2_170..180d_-30..80d_1.'!D237*1000,10)=5,'NEDgalPV2_170..180d_-30..80d_1.'!D237-0.0001,'NEDgalPV2_170..180d_-30..80d_1.'!D237)</f>
        <v>5.7999999999999996E-3</v>
      </c>
      <c r="D237" t="str">
        <f>TRIM('NEDgalPV2_170..180d_-30..80d_1.'!A237)</f>
        <v>NGC3636</v>
      </c>
      <c r="E237" t="str">
        <f>CONCATENATE("'",TRIM('NEDgalPV2_170..180d_-30..80d_1.'!E237),"'")</f>
        <v>'e'</v>
      </c>
      <c r="F237" t="str">
        <f t="shared" si="7"/>
        <v>/home/ec2-user/galaxies/POGSSNR_PS1only_NGC3636.fits</v>
      </c>
      <c r="G237">
        <v>0</v>
      </c>
      <c r="H237">
        <v>1</v>
      </c>
      <c r="I237" s="2" t="s">
        <v>2036</v>
      </c>
    </row>
    <row r="238" spans="1:9">
      <c r="A238" s="2" t="s">
        <v>2</v>
      </c>
      <c r="B238" t="str">
        <f t="shared" si="6"/>
        <v>/home/ec2-user/galaxies/POGS_PS1only_NGC3637.fits</v>
      </c>
      <c r="C238" s="1">
        <f>IF(MOD('NEDgalPV2_170..180d_-30..80d_1.'!D238*1000,10)=5,'NEDgalPV2_170..180d_-30..80d_1.'!D238-0.0001,'NEDgalPV2_170..180d_-30..80d_1.'!D238)</f>
        <v>6.1999999999999998E-3</v>
      </c>
      <c r="D238" t="str">
        <f>TRIM('NEDgalPV2_170..180d_-30..80d_1.'!A238)</f>
        <v>NGC3637</v>
      </c>
      <c r="E238" t="str">
        <f>CONCATENATE("'",TRIM('NEDgalPV2_170..180d_-30..80d_1.'!E238),"'")</f>
        <v>'s'</v>
      </c>
      <c r="F238" t="str">
        <f t="shared" si="7"/>
        <v>/home/ec2-user/galaxies/POGSSNR_PS1only_NGC3637.fits</v>
      </c>
      <c r="G238">
        <v>0</v>
      </c>
      <c r="H238">
        <v>1</v>
      </c>
      <c r="I238" s="2" t="s">
        <v>2036</v>
      </c>
    </row>
    <row r="239" spans="1:9">
      <c r="A239" s="2" t="s">
        <v>2</v>
      </c>
      <c r="B239" t="str">
        <f t="shared" si="6"/>
        <v>/home/ec2-user/galaxies/POGS_PS1only_NGC3637.fits</v>
      </c>
      <c r="C239" s="1">
        <f>IF(MOD('NEDgalPV2_170..180d_-30..80d_1.'!D239*1000,10)=5,'NEDgalPV2_170..180d_-30..80d_1.'!D239-0.0001,'NEDgalPV2_170..180d_-30..80d_1.'!D239)</f>
        <v>6.1999999999999998E-3</v>
      </c>
      <c r="D239" t="str">
        <f>TRIM('NEDgalPV2_170..180d_-30..80d_1.'!A239)</f>
        <v>NGC3637</v>
      </c>
      <c r="E239" t="str">
        <f>CONCATENATE("'",TRIM('NEDgalPV2_170..180d_-30..80d_1.'!E239),"'")</f>
        <v>'s'</v>
      </c>
      <c r="F239" t="str">
        <f t="shared" si="7"/>
        <v>/home/ec2-user/galaxies/POGSSNR_PS1only_NGC3637.fits</v>
      </c>
      <c r="G239">
        <v>0</v>
      </c>
      <c r="H239">
        <v>1</v>
      </c>
      <c r="I239" s="2" t="s">
        <v>2036</v>
      </c>
    </row>
    <row r="240" spans="1:9">
      <c r="A240" s="2" t="s">
        <v>2</v>
      </c>
      <c r="B240" t="str">
        <f t="shared" si="6"/>
        <v>/home/ec2-user/galaxies/POGS_PS1only_NGC3637.fits</v>
      </c>
      <c r="C240" s="1">
        <f>IF(MOD('NEDgalPV2_170..180d_-30..80d_1.'!D240*1000,10)=5,'NEDgalPV2_170..180d_-30..80d_1.'!D240-0.0001,'NEDgalPV2_170..180d_-30..80d_1.'!D240)</f>
        <v>6.1999999999999998E-3</v>
      </c>
      <c r="D240" t="str">
        <f>TRIM('NEDgalPV2_170..180d_-30..80d_1.'!A240)</f>
        <v>NGC3637</v>
      </c>
      <c r="E240" t="str">
        <f>CONCATENATE("'",TRIM('NEDgalPV2_170..180d_-30..80d_1.'!E240),"'")</f>
        <v>'s'</v>
      </c>
      <c r="F240" t="str">
        <f t="shared" si="7"/>
        <v>/home/ec2-user/galaxies/POGSSNR_PS1only_NGC3637.fits</v>
      </c>
      <c r="G240">
        <v>0</v>
      </c>
      <c r="H240">
        <v>1</v>
      </c>
      <c r="I240" s="2" t="s">
        <v>2036</v>
      </c>
    </row>
    <row r="241" spans="1:9">
      <c r="A241" s="2" t="s">
        <v>2</v>
      </c>
      <c r="B241" t="str">
        <f t="shared" si="6"/>
        <v>/home/ec2-user/galaxies/POGS_PS1only_NGC3637.fits</v>
      </c>
      <c r="C241" s="1">
        <f>IF(MOD('NEDgalPV2_170..180d_-30..80d_1.'!D241*1000,10)=5,'NEDgalPV2_170..180d_-30..80d_1.'!D241-0.0001,'NEDgalPV2_170..180d_-30..80d_1.'!D241)</f>
        <v>6.1999999999999998E-3</v>
      </c>
      <c r="D241" t="str">
        <f>TRIM('NEDgalPV2_170..180d_-30..80d_1.'!A241)</f>
        <v>NGC3637</v>
      </c>
      <c r="E241" t="str">
        <f>CONCATENATE("'",TRIM('NEDgalPV2_170..180d_-30..80d_1.'!E241),"'")</f>
        <v>'e'</v>
      </c>
      <c r="F241" t="str">
        <f t="shared" si="7"/>
        <v>/home/ec2-user/galaxies/POGSSNR_PS1only_NGC3637.fits</v>
      </c>
      <c r="G241">
        <v>0</v>
      </c>
      <c r="H241">
        <v>1</v>
      </c>
      <c r="I241" s="2" t="s">
        <v>2036</v>
      </c>
    </row>
    <row r="242" spans="1:9">
      <c r="A242" s="2" t="s">
        <v>2</v>
      </c>
      <c r="B242" t="str">
        <f t="shared" si="6"/>
        <v>/home/ec2-user/galaxies/POGS_PS1only_NGC3638.fits</v>
      </c>
      <c r="C242" s="1">
        <f>IF(MOD('NEDgalPV2_170..180d_-30..80d_1.'!D242*1000,10)=5,'NEDgalPV2_170..180d_-30..80d_1.'!D242-0.0001,'NEDgalPV2_170..180d_-30..80d_1.'!D242)</f>
        <v>2.4899999999999999E-2</v>
      </c>
      <c r="D242" t="str">
        <f>TRIM('NEDgalPV2_170..180d_-30..80d_1.'!A242)</f>
        <v>NGC3638</v>
      </c>
      <c r="E242" t="str">
        <f>CONCATENATE("'",TRIM('NEDgalPV2_170..180d_-30..80d_1.'!E242),"'")</f>
        <v>'s'</v>
      </c>
      <c r="F242" t="str">
        <f t="shared" si="7"/>
        <v>/home/ec2-user/galaxies/POGSSNR_PS1only_NGC3638.fits</v>
      </c>
      <c r="G242">
        <v>0</v>
      </c>
      <c r="H242">
        <v>1</v>
      </c>
      <c r="I242" s="2" t="s">
        <v>2036</v>
      </c>
    </row>
    <row r="243" spans="1:9">
      <c r="A243" s="2" t="s">
        <v>2</v>
      </c>
      <c r="B243" t="str">
        <f t="shared" si="6"/>
        <v>/home/ec2-user/galaxies/POGS_PS1only_NGC3638.fits</v>
      </c>
      <c r="C243" s="1">
        <f>IF(MOD('NEDgalPV2_170..180d_-30..80d_1.'!D243*1000,10)=5,'NEDgalPV2_170..180d_-30..80d_1.'!D243-0.0001,'NEDgalPV2_170..180d_-30..80d_1.'!D243)</f>
        <v>2.4899999999999999E-2</v>
      </c>
      <c r="D243" t="str">
        <f>TRIM('NEDgalPV2_170..180d_-30..80d_1.'!A243)</f>
        <v>NGC3638</v>
      </c>
      <c r="E243" t="str">
        <f>CONCATENATE("'",TRIM('NEDgalPV2_170..180d_-30..80d_1.'!E243),"'")</f>
        <v>'s'</v>
      </c>
      <c r="F243" t="str">
        <f t="shared" si="7"/>
        <v>/home/ec2-user/galaxies/POGSSNR_PS1only_NGC3638.fits</v>
      </c>
      <c r="G243">
        <v>0</v>
      </c>
      <c r="H243">
        <v>1</v>
      </c>
      <c r="I243" s="2" t="s">
        <v>2036</v>
      </c>
    </row>
    <row r="244" spans="1:9">
      <c r="A244" s="2" t="s">
        <v>2</v>
      </c>
      <c r="B244" t="str">
        <f t="shared" si="6"/>
        <v>/home/ec2-user/galaxies/POGS_PS1only_NGC3638.fits</v>
      </c>
      <c r="C244" s="1">
        <f>IF(MOD('NEDgalPV2_170..180d_-30..80d_1.'!D244*1000,10)=5,'NEDgalPV2_170..180d_-30..80d_1.'!D244-0.0001,'NEDgalPV2_170..180d_-30..80d_1.'!D244)</f>
        <v>2.4899999999999999E-2</v>
      </c>
      <c r="D244" t="str">
        <f>TRIM('NEDgalPV2_170..180d_-30..80d_1.'!A244)</f>
        <v>NGC3638</v>
      </c>
      <c r="E244" t="str">
        <f>CONCATENATE("'",TRIM('NEDgalPV2_170..180d_-30..80d_1.'!E244),"'")</f>
        <v>'s'</v>
      </c>
      <c r="F244" t="str">
        <f t="shared" si="7"/>
        <v>/home/ec2-user/galaxies/POGSSNR_PS1only_NGC3638.fits</v>
      </c>
      <c r="G244">
        <v>0</v>
      </c>
      <c r="H244">
        <v>1</v>
      </c>
      <c r="I244" s="2" t="s">
        <v>2036</v>
      </c>
    </row>
    <row r="245" spans="1:9">
      <c r="A245" s="2" t="s">
        <v>2</v>
      </c>
      <c r="B245" t="str">
        <f t="shared" si="6"/>
        <v>/home/ec2-user/galaxies/POGS_PS1only_NGC3641.fits</v>
      </c>
      <c r="C245" s="1">
        <f>IF(MOD('NEDgalPV2_170..180d_-30..80d_1.'!D245*1000,10)=5,'NEDgalPV2_170..180d_-30..80d_1.'!D245-0.0001,'NEDgalPV2_170..180d_-30..80d_1.'!D245)</f>
        <v>5.7999999999999996E-3</v>
      </c>
      <c r="D245" t="str">
        <f>TRIM('NEDgalPV2_170..180d_-30..80d_1.'!A245)</f>
        <v>NGC3641</v>
      </c>
      <c r="E245" t="str">
        <f>CONCATENATE("'",TRIM('NEDgalPV2_170..180d_-30..80d_1.'!E245),"'")</f>
        <v>'e'</v>
      </c>
      <c r="F245" t="str">
        <f t="shared" si="7"/>
        <v>/home/ec2-user/galaxies/POGSSNR_PS1only_NGC3641.fits</v>
      </c>
      <c r="G245">
        <v>0</v>
      </c>
      <c r="H245">
        <v>1</v>
      </c>
      <c r="I245" s="2" t="s">
        <v>2036</v>
      </c>
    </row>
    <row r="246" spans="1:9">
      <c r="A246" s="2" t="s">
        <v>2</v>
      </c>
      <c r="B246" t="str">
        <f t="shared" si="6"/>
        <v>/home/ec2-user/galaxies/POGS_PS1only_NGC3642.fits</v>
      </c>
      <c r="C246" s="1">
        <f>IF(MOD('NEDgalPV2_170..180d_-30..80d_1.'!D246*1000,10)=5,'NEDgalPV2_170..180d_-30..80d_1.'!D246-0.0001,'NEDgalPV2_170..180d_-30..80d_1.'!D246)</f>
        <v>5.3E-3</v>
      </c>
      <c r="D246" t="str">
        <f>TRIM('NEDgalPV2_170..180d_-30..80d_1.'!A246)</f>
        <v>NGC3642</v>
      </c>
      <c r="E246" t="str">
        <f>CONCATENATE("'",TRIM('NEDgalPV2_170..180d_-30..80d_1.'!E246),"'")</f>
        <v>'s'</v>
      </c>
      <c r="F246" t="str">
        <f t="shared" si="7"/>
        <v>/home/ec2-user/galaxies/POGSSNR_PS1only_NGC3642.fits</v>
      </c>
      <c r="G246">
        <v>0</v>
      </c>
      <c r="H246">
        <v>1</v>
      </c>
      <c r="I246" s="2" t="s">
        <v>2036</v>
      </c>
    </row>
    <row r="247" spans="1:9">
      <c r="A247" s="2" t="s">
        <v>2</v>
      </c>
      <c r="B247" t="str">
        <f t="shared" si="6"/>
        <v>/home/ec2-user/galaxies/POGS_PS1only_NGC3644.fits</v>
      </c>
      <c r="C247" s="1">
        <f>IF(MOD('NEDgalPV2_170..180d_-30..80d_1.'!D247*1000,10)=5,'NEDgalPV2_170..180d_-30..80d_1.'!D247-0.0001,'NEDgalPV2_170..180d_-30..80d_1.'!D247)</f>
        <v>2.3800000000000002E-2</v>
      </c>
      <c r="D247" t="str">
        <f>TRIM('NEDgalPV2_170..180d_-30..80d_1.'!A247)</f>
        <v>NGC3644</v>
      </c>
      <c r="E247" t="str">
        <f>CONCATENATE("'",TRIM('NEDgalPV2_170..180d_-30..80d_1.'!E247),"'")</f>
        <v>'s'</v>
      </c>
      <c r="F247" t="str">
        <f t="shared" si="7"/>
        <v>/home/ec2-user/galaxies/POGSSNR_PS1only_NGC3644.fits</v>
      </c>
      <c r="G247">
        <v>0</v>
      </c>
      <c r="H247">
        <v>1</v>
      </c>
      <c r="I247" s="2" t="s">
        <v>2036</v>
      </c>
    </row>
    <row r="248" spans="1:9">
      <c r="A248" s="2" t="s">
        <v>2</v>
      </c>
      <c r="B248" t="str">
        <f t="shared" si="6"/>
        <v>/home/ec2-user/galaxies/POGS_PS1only_NGC3648.fits</v>
      </c>
      <c r="C248" s="1">
        <f>IF(MOD('NEDgalPV2_170..180d_-30..80d_1.'!D248*1000,10)=5,'NEDgalPV2_170..180d_-30..80d_1.'!D248-0.0001,'NEDgalPV2_170..180d_-30..80d_1.'!D248)</f>
        <v>6.4999999999999997E-3</v>
      </c>
      <c r="D248" t="str">
        <f>TRIM('NEDgalPV2_170..180d_-30..80d_1.'!A248)</f>
        <v>NGC3648</v>
      </c>
      <c r="E248" t="str">
        <f>CONCATENATE("'",TRIM('NEDgalPV2_170..180d_-30..80d_1.'!E248),"'")</f>
        <v>'s'</v>
      </c>
      <c r="F248" t="str">
        <f t="shared" si="7"/>
        <v>/home/ec2-user/galaxies/POGSSNR_PS1only_NGC3648.fits</v>
      </c>
      <c r="G248">
        <v>0</v>
      </c>
      <c r="H248">
        <v>1</v>
      </c>
      <c r="I248" s="2" t="s">
        <v>2036</v>
      </c>
    </row>
    <row r="249" spans="1:9">
      <c r="A249" s="2" t="s">
        <v>2</v>
      </c>
      <c r="B249" t="str">
        <f t="shared" si="6"/>
        <v>/home/ec2-user/galaxies/POGS_PS1only_NGC3649.fits</v>
      </c>
      <c r="C249" s="1">
        <f>IF(MOD('NEDgalPV2_170..180d_-30..80d_1.'!D249*1000,10)=5,'NEDgalPV2_170..180d_-30..80d_1.'!D249-0.0001,'NEDgalPV2_170..180d_-30..80d_1.'!D249)</f>
        <v>1.46E-2</v>
      </c>
      <c r="D249" t="str">
        <f>TRIM('NEDgalPV2_170..180d_-30..80d_1.'!A249)</f>
        <v>NGC3649</v>
      </c>
      <c r="E249" t="str">
        <f>CONCATENATE("'",TRIM('NEDgalPV2_170..180d_-30..80d_1.'!E249),"'")</f>
        <v>'s'</v>
      </c>
      <c r="F249" t="str">
        <f t="shared" si="7"/>
        <v>/home/ec2-user/galaxies/POGSSNR_PS1only_NGC3649.fits</v>
      </c>
      <c r="G249">
        <v>0</v>
      </c>
      <c r="H249">
        <v>1</v>
      </c>
      <c r="I249" s="2" t="s">
        <v>2036</v>
      </c>
    </row>
    <row r="250" spans="1:9">
      <c r="A250" s="2" t="s">
        <v>2</v>
      </c>
      <c r="B250" t="str">
        <f t="shared" si="6"/>
        <v>/home/ec2-user/galaxies/POGS_PS1only_NGC3649.fits</v>
      </c>
      <c r="C250" s="1">
        <f>IF(MOD('NEDgalPV2_170..180d_-30..80d_1.'!D250*1000,10)=5,'NEDgalPV2_170..180d_-30..80d_1.'!D250-0.0001,'NEDgalPV2_170..180d_-30..80d_1.'!D250)</f>
        <v>1.46E-2</v>
      </c>
      <c r="D250" t="str">
        <f>TRIM('NEDgalPV2_170..180d_-30..80d_1.'!A250)</f>
        <v>NGC3649</v>
      </c>
      <c r="E250" t="str">
        <f>CONCATENATE("'",TRIM('NEDgalPV2_170..180d_-30..80d_1.'!E250),"'")</f>
        <v>'s'</v>
      </c>
      <c r="F250" t="str">
        <f t="shared" si="7"/>
        <v>/home/ec2-user/galaxies/POGSSNR_PS1only_NGC3649.fits</v>
      </c>
      <c r="G250">
        <v>0</v>
      </c>
      <c r="H250">
        <v>1</v>
      </c>
      <c r="I250" s="2" t="s">
        <v>2036</v>
      </c>
    </row>
    <row r="251" spans="1:9">
      <c r="A251" s="2" t="s">
        <v>2</v>
      </c>
      <c r="B251" t="str">
        <f t="shared" si="6"/>
        <v>/home/ec2-user/galaxies/POGS_PS1only_NGC3650.fits</v>
      </c>
      <c r="C251" s="1">
        <f>IF(MOD('NEDgalPV2_170..180d_-30..80d_1.'!D251*1000,10)=5,'NEDgalPV2_170..180d_-30..80d_1.'!D251-0.0001,'NEDgalPV2_170..180d_-30..80d_1.'!D251)</f>
        <v>1.46E-2</v>
      </c>
      <c r="D251" t="str">
        <f>TRIM('NEDgalPV2_170..180d_-30..80d_1.'!A251)</f>
        <v>NGC3650</v>
      </c>
      <c r="E251" t="str">
        <f>CONCATENATE("'",TRIM('NEDgalPV2_170..180d_-30..80d_1.'!E251),"'")</f>
        <v>'s'</v>
      </c>
      <c r="F251" t="str">
        <f t="shared" si="7"/>
        <v>/home/ec2-user/galaxies/POGSSNR_PS1only_NGC3650.fits</v>
      </c>
      <c r="G251">
        <v>0</v>
      </c>
      <c r="H251">
        <v>1</v>
      </c>
      <c r="I251" s="2" t="s">
        <v>2036</v>
      </c>
    </row>
    <row r="252" spans="1:9">
      <c r="A252" s="2" t="s">
        <v>2</v>
      </c>
      <c r="B252" t="str">
        <f t="shared" si="6"/>
        <v>/home/ec2-user/galaxies/POGS_PS1only_NGC3652.fits</v>
      </c>
      <c r="C252" s="1">
        <f>IF(MOD('NEDgalPV2_170..180d_-30..80d_1.'!D252*1000,10)=5,'NEDgalPV2_170..180d_-30..80d_1.'!D252-0.0001,'NEDgalPV2_170..180d_-30..80d_1.'!D252)</f>
        <v>6.7000000000000002E-3</v>
      </c>
      <c r="D252" t="str">
        <f>TRIM('NEDgalPV2_170..180d_-30..80d_1.'!A252)</f>
        <v>NGC3652</v>
      </c>
      <c r="E252" t="str">
        <f>CONCATENATE("'",TRIM('NEDgalPV2_170..180d_-30..80d_1.'!E252),"'")</f>
        <v>'s'</v>
      </c>
      <c r="F252" t="str">
        <f t="shared" si="7"/>
        <v>/home/ec2-user/galaxies/POGSSNR_PS1only_NGC3652.fits</v>
      </c>
      <c r="G252">
        <v>0</v>
      </c>
      <c r="H252">
        <v>1</v>
      </c>
      <c r="I252" s="2" t="s">
        <v>2036</v>
      </c>
    </row>
    <row r="253" spans="1:9">
      <c r="A253" s="2" t="s">
        <v>2</v>
      </c>
      <c r="B253" t="str">
        <f t="shared" si="6"/>
        <v>/home/ec2-user/galaxies/POGS_PS1only_NGC3654.fits</v>
      </c>
      <c r="C253" s="1">
        <f>IF(MOD('NEDgalPV2_170..180d_-30..80d_1.'!D253*1000,10)=5,'NEDgalPV2_170..180d_-30..80d_1.'!D253-0.0001,'NEDgalPV2_170..180d_-30..80d_1.'!D253)</f>
        <v>5.1999999999999998E-3</v>
      </c>
      <c r="D253" t="str">
        <f>TRIM('NEDgalPV2_170..180d_-30..80d_1.'!A253)</f>
        <v>NGC3654</v>
      </c>
      <c r="E253" t="str">
        <f>CONCATENATE("'",TRIM('NEDgalPV2_170..180d_-30..80d_1.'!E253),"'")</f>
        <v>'s'</v>
      </c>
      <c r="F253" t="str">
        <f t="shared" si="7"/>
        <v>/home/ec2-user/galaxies/POGSSNR_PS1only_NGC3654.fits</v>
      </c>
      <c r="G253">
        <v>0</v>
      </c>
      <c r="H253">
        <v>1</v>
      </c>
      <c r="I253" s="2" t="s">
        <v>2036</v>
      </c>
    </row>
    <row r="254" spans="1:9">
      <c r="A254" s="2" t="s">
        <v>2</v>
      </c>
      <c r="B254" t="str">
        <f t="shared" si="6"/>
        <v>/home/ec2-user/galaxies/POGS_PS1only_NGC3655.fits</v>
      </c>
      <c r="C254" s="1">
        <f>IF(MOD('NEDgalPV2_170..180d_-30..80d_1.'!D254*1000,10)=5,'NEDgalPV2_170..180d_-30..80d_1.'!D254-0.0001,'NEDgalPV2_170..180d_-30..80d_1.'!D254)</f>
        <v>4.8999999999999998E-3</v>
      </c>
      <c r="D254" t="str">
        <f>TRIM('NEDgalPV2_170..180d_-30..80d_1.'!A254)</f>
        <v>NGC3655</v>
      </c>
      <c r="E254" t="str">
        <f>CONCATENATE("'",TRIM('NEDgalPV2_170..180d_-30..80d_1.'!E254),"'")</f>
        <v>'s'</v>
      </c>
      <c r="F254" t="str">
        <f t="shared" si="7"/>
        <v>/home/ec2-user/galaxies/POGSSNR_PS1only_NGC3655.fits</v>
      </c>
      <c r="G254">
        <v>0</v>
      </c>
      <c r="H254">
        <v>1</v>
      </c>
      <c r="I254" s="2" t="s">
        <v>2036</v>
      </c>
    </row>
    <row r="255" spans="1:9">
      <c r="A255" s="2" t="s">
        <v>2</v>
      </c>
      <c r="B255" t="str">
        <f t="shared" si="6"/>
        <v>/home/ec2-user/galaxies/POGS_PS1only_NGC3656.fits</v>
      </c>
      <c r="C255" s="1">
        <f>IF(MOD('NEDgalPV2_170..180d_-30..80d_1.'!D255*1000,10)=5,'NEDgalPV2_170..180d_-30..80d_1.'!D255-0.0001,'NEDgalPV2_170..180d_-30..80d_1.'!D255)</f>
        <v>9.5999999999999992E-3</v>
      </c>
      <c r="D255" t="str">
        <f>TRIM('NEDgalPV2_170..180d_-30..80d_1.'!A255)</f>
        <v>NGC3656</v>
      </c>
      <c r="E255" t="str">
        <f>CONCATENATE("'",TRIM('NEDgalPV2_170..180d_-30..80d_1.'!E255),"'")</f>
        <v>'i'</v>
      </c>
      <c r="F255" t="str">
        <f t="shared" si="7"/>
        <v>/home/ec2-user/galaxies/POGSSNR_PS1only_NGC3656.fits</v>
      </c>
      <c r="G255">
        <v>0</v>
      </c>
      <c r="H255">
        <v>1</v>
      </c>
      <c r="I255" s="2" t="s">
        <v>2036</v>
      </c>
    </row>
    <row r="256" spans="1:9">
      <c r="A256" s="2" t="s">
        <v>2</v>
      </c>
      <c r="B256" t="str">
        <f t="shared" si="6"/>
        <v>/home/ec2-user/galaxies/POGS_PS1only_NGC3657.fits</v>
      </c>
      <c r="C256" s="1">
        <f>IF(MOD('NEDgalPV2_170..180d_-30..80d_1.'!D256*1000,10)=5,'NEDgalPV2_170..180d_-30..80d_1.'!D256-0.0001,'NEDgalPV2_170..180d_-30..80d_1.'!D256)</f>
        <v>4.1000000000000003E-3</v>
      </c>
      <c r="D256" t="str">
        <f>TRIM('NEDgalPV2_170..180d_-30..80d_1.'!A256)</f>
        <v>NGC3657</v>
      </c>
      <c r="E256" t="str">
        <f>CONCATENATE("'",TRIM('NEDgalPV2_170..180d_-30..80d_1.'!E256),"'")</f>
        <v>'s'</v>
      </c>
      <c r="F256" t="str">
        <f t="shared" si="7"/>
        <v>/home/ec2-user/galaxies/POGSSNR_PS1only_NGC3657.fits</v>
      </c>
      <c r="G256">
        <v>0</v>
      </c>
      <c r="H256">
        <v>1</v>
      </c>
      <c r="I256" s="2" t="s">
        <v>2036</v>
      </c>
    </row>
    <row r="257" spans="1:9">
      <c r="A257" s="2" t="s">
        <v>2</v>
      </c>
      <c r="B257" t="str">
        <f t="shared" si="6"/>
        <v>/home/ec2-user/galaxies/POGS_PS1only_NGC3658.fits</v>
      </c>
      <c r="C257" s="1">
        <f>IF(MOD('NEDgalPV2_170..180d_-30..80d_1.'!D257*1000,10)=5,'NEDgalPV2_170..180d_-30..80d_1.'!D257-0.0001,'NEDgalPV2_170..180d_-30..80d_1.'!D257)</f>
        <v>6.7999999999999996E-3</v>
      </c>
      <c r="D257" t="str">
        <f>TRIM('NEDgalPV2_170..180d_-30..80d_1.'!A257)</f>
        <v>NGC3658</v>
      </c>
      <c r="E257" t="str">
        <f>CONCATENATE("'",TRIM('NEDgalPV2_170..180d_-30..80d_1.'!E257),"'")</f>
        <v>'s'</v>
      </c>
      <c r="F257" t="str">
        <f t="shared" si="7"/>
        <v>/home/ec2-user/galaxies/POGSSNR_PS1only_NGC3658.fits</v>
      </c>
      <c r="G257">
        <v>0</v>
      </c>
      <c r="H257">
        <v>1</v>
      </c>
      <c r="I257" s="2" t="s">
        <v>2036</v>
      </c>
    </row>
    <row r="258" spans="1:9">
      <c r="A258" s="2" t="s">
        <v>2</v>
      </c>
      <c r="B258" t="str">
        <f t="shared" si="6"/>
        <v>/home/ec2-user/galaxies/POGS_PS1only_NGC3658.fits</v>
      </c>
      <c r="C258" s="1">
        <f>IF(MOD('NEDgalPV2_170..180d_-30..80d_1.'!D258*1000,10)=5,'NEDgalPV2_170..180d_-30..80d_1.'!D258-0.0001,'NEDgalPV2_170..180d_-30..80d_1.'!D258)</f>
        <v>6.7999999999999996E-3</v>
      </c>
      <c r="D258" t="str">
        <f>TRIM('NEDgalPV2_170..180d_-30..80d_1.'!A258)</f>
        <v>NGC3658</v>
      </c>
      <c r="E258" t="str">
        <f>CONCATENATE("'",TRIM('NEDgalPV2_170..180d_-30..80d_1.'!E258),"'")</f>
        <v>'e'</v>
      </c>
      <c r="F258" t="str">
        <f t="shared" si="7"/>
        <v>/home/ec2-user/galaxies/POGSSNR_PS1only_NGC3658.fits</v>
      </c>
      <c r="G258">
        <v>0</v>
      </c>
      <c r="H258">
        <v>1</v>
      </c>
      <c r="I258" s="2" t="s">
        <v>2036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/home/ec2-user/galaxies/POGS_PS1only_NGC3659.fits</v>
      </c>
      <c r="C259" s="1">
        <f>IF(MOD('NEDgalPV2_170..180d_-30..80d_1.'!D259*1000,10)=5,'NEDgalPV2_170..180d_-30..80d_1.'!D259-0.0001,'NEDgalPV2_170..180d_-30..80d_1.'!D259)</f>
        <v>4.3E-3</v>
      </c>
      <c r="D259" t="str">
        <f>TRIM('NEDgalPV2_170..180d_-30..80d_1.'!A259)</f>
        <v>NGC3659</v>
      </c>
      <c r="E259" t="str">
        <f>CONCATENATE("'",TRIM('NEDgalPV2_170..180d_-30..80d_1.'!E259),"'")</f>
        <v>'s'</v>
      </c>
      <c r="F259" t="str">
        <f t="shared" ref="F259:F322" si="9">CONCATENATE("/home/ec2-user/galaxies/POGSSNR_PS1only_",D259,".fits")</f>
        <v>/home/ec2-user/galaxies/POGSSNR_PS1only_NGC3659.fits</v>
      </c>
      <c r="G259">
        <v>0</v>
      </c>
      <c r="H259">
        <v>1</v>
      </c>
      <c r="I259" s="2" t="s">
        <v>2036</v>
      </c>
    </row>
    <row r="260" spans="1:9">
      <c r="A260" s="2" t="s">
        <v>2</v>
      </c>
      <c r="B260" t="str">
        <f t="shared" si="8"/>
        <v>/home/ec2-user/galaxies/POGS_PS1only_NGC3659.fits</v>
      </c>
      <c r="C260" s="1">
        <f>IF(MOD('NEDgalPV2_170..180d_-30..80d_1.'!D260*1000,10)=5,'NEDgalPV2_170..180d_-30..80d_1.'!D260-0.0001,'NEDgalPV2_170..180d_-30..80d_1.'!D260)</f>
        <v>4.3E-3</v>
      </c>
      <c r="D260" t="str">
        <f>TRIM('NEDgalPV2_170..180d_-30..80d_1.'!A260)</f>
        <v>NGC3659</v>
      </c>
      <c r="E260" t="str">
        <f>CONCATENATE("'",TRIM('NEDgalPV2_170..180d_-30..80d_1.'!E260),"'")</f>
        <v>'i'</v>
      </c>
      <c r="F260" t="str">
        <f t="shared" si="9"/>
        <v>/home/ec2-user/galaxies/POGSSNR_PS1only_NGC3659.fits</v>
      </c>
      <c r="G260">
        <v>0</v>
      </c>
      <c r="H260">
        <v>1</v>
      </c>
      <c r="I260" s="2" t="s">
        <v>2036</v>
      </c>
    </row>
    <row r="261" spans="1:9">
      <c r="A261" s="2" t="s">
        <v>2</v>
      </c>
      <c r="B261" t="str">
        <f t="shared" si="8"/>
        <v>/home/ec2-user/galaxies/POGS_PS1only_NGC3660.fits</v>
      </c>
      <c r="C261" s="1">
        <f>IF(MOD('NEDgalPV2_170..180d_-30..80d_1.'!D261*1000,10)=5,'NEDgalPV2_170..180d_-30..80d_1.'!D261-0.0001,'NEDgalPV2_170..180d_-30..80d_1.'!D261)</f>
        <v>1.23E-2</v>
      </c>
      <c r="D261" t="str">
        <f>TRIM('NEDgalPV2_170..180d_-30..80d_1.'!A261)</f>
        <v>NGC3660</v>
      </c>
      <c r="E261" t="str">
        <f>CONCATENATE("'",TRIM('NEDgalPV2_170..180d_-30..80d_1.'!E261),"'")</f>
        <v>'s'</v>
      </c>
      <c r="F261" t="str">
        <f t="shared" si="9"/>
        <v>/home/ec2-user/galaxies/POGSSNR_PS1only_NGC3660.fits</v>
      </c>
      <c r="G261">
        <v>0</v>
      </c>
      <c r="H261">
        <v>1</v>
      </c>
      <c r="I261" s="2" t="s">
        <v>2036</v>
      </c>
    </row>
    <row r="262" spans="1:9">
      <c r="A262" s="2" t="s">
        <v>2</v>
      </c>
      <c r="B262" t="str">
        <f t="shared" si="8"/>
        <v>/home/ec2-user/galaxies/POGS_PS1only_NGC3661.fits</v>
      </c>
      <c r="C262" s="1">
        <f>IF(MOD('NEDgalPV2_170..180d_-30..80d_1.'!D262*1000,10)=5,'NEDgalPV2_170..180d_-30..80d_1.'!D262-0.0001,'NEDgalPV2_170..180d_-30..80d_1.'!D262)</f>
        <v>2.23E-2</v>
      </c>
      <c r="D262" t="str">
        <f>TRIM('NEDgalPV2_170..180d_-30..80d_1.'!A262)</f>
        <v>NGC3661</v>
      </c>
      <c r="E262" t="str">
        <f>CONCATENATE("'",TRIM('NEDgalPV2_170..180d_-30..80d_1.'!E262),"'")</f>
        <v>'s'</v>
      </c>
      <c r="F262" t="str">
        <f t="shared" si="9"/>
        <v>/home/ec2-user/galaxies/POGSSNR_PS1only_NGC3661.fits</v>
      </c>
      <c r="G262">
        <v>0</v>
      </c>
      <c r="H262">
        <v>1</v>
      </c>
      <c r="I262" s="2" t="s">
        <v>2036</v>
      </c>
    </row>
    <row r="263" spans="1:9">
      <c r="A263" s="2" t="s">
        <v>2</v>
      </c>
      <c r="B263" t="str">
        <f t="shared" si="8"/>
        <v>/home/ec2-user/galaxies/POGS_PS1only_NGC3661.fits</v>
      </c>
      <c r="C263" s="1">
        <f>IF(MOD('NEDgalPV2_170..180d_-30..80d_1.'!D263*1000,10)=5,'NEDgalPV2_170..180d_-30..80d_1.'!D263-0.0001,'NEDgalPV2_170..180d_-30..80d_1.'!D263)</f>
        <v>2.23E-2</v>
      </c>
      <c r="D263" t="str">
        <f>TRIM('NEDgalPV2_170..180d_-30..80d_1.'!A263)</f>
        <v>NGC3661</v>
      </c>
      <c r="E263" t="str">
        <f>CONCATENATE("'",TRIM('NEDgalPV2_170..180d_-30..80d_1.'!E263),"'")</f>
        <v>'s'</v>
      </c>
      <c r="F263" t="str">
        <f t="shared" si="9"/>
        <v>/home/ec2-user/galaxies/POGSSNR_PS1only_NGC3661.fits</v>
      </c>
      <c r="G263">
        <v>0</v>
      </c>
      <c r="H263">
        <v>1</v>
      </c>
      <c r="I263" s="2" t="s">
        <v>2036</v>
      </c>
    </row>
    <row r="264" spans="1:9">
      <c r="A264" s="2" t="s">
        <v>2</v>
      </c>
      <c r="B264" t="str">
        <f t="shared" si="8"/>
        <v>/home/ec2-user/galaxies/POGS_PS1only_NGC3661.fits</v>
      </c>
      <c r="C264" s="1">
        <f>IF(MOD('NEDgalPV2_170..180d_-30..80d_1.'!D264*1000,10)=5,'NEDgalPV2_170..180d_-30..80d_1.'!D264-0.0001,'NEDgalPV2_170..180d_-30..80d_1.'!D264)</f>
        <v>2.23E-2</v>
      </c>
      <c r="D264" t="str">
        <f>TRIM('NEDgalPV2_170..180d_-30..80d_1.'!A264)</f>
        <v>NGC3661</v>
      </c>
      <c r="E264" t="str">
        <f>CONCATENATE("'",TRIM('NEDgalPV2_170..180d_-30..80d_1.'!E264),"'")</f>
        <v>'s'</v>
      </c>
      <c r="F264" t="str">
        <f t="shared" si="9"/>
        <v>/home/ec2-user/galaxies/POGSSNR_PS1only_NGC3661.fits</v>
      </c>
      <c r="G264">
        <v>0</v>
      </c>
      <c r="H264">
        <v>1</v>
      </c>
      <c r="I264" s="2" t="s">
        <v>2036</v>
      </c>
    </row>
    <row r="265" spans="1:9">
      <c r="A265" s="2" t="s">
        <v>2</v>
      </c>
      <c r="B265" t="str">
        <f t="shared" si="8"/>
        <v>/home/ec2-user/galaxies/POGS_PS1only_NGC3662.fits</v>
      </c>
      <c r="C265" s="1">
        <f>IF(MOD('NEDgalPV2_170..180d_-30..80d_1.'!D265*1000,10)=5,'NEDgalPV2_170..180d_-30..80d_1.'!D265-0.0001,'NEDgalPV2_170..180d_-30..80d_1.'!D265)</f>
        <v>1.8599999999999998E-2</v>
      </c>
      <c r="D265" t="str">
        <f>TRIM('NEDgalPV2_170..180d_-30..80d_1.'!A265)</f>
        <v>NGC3662</v>
      </c>
      <c r="E265" t="str">
        <f>CONCATENATE("'",TRIM('NEDgalPV2_170..180d_-30..80d_1.'!E265),"'")</f>
        <v>'s'</v>
      </c>
      <c r="F265" t="str">
        <f t="shared" si="9"/>
        <v>/home/ec2-user/galaxies/POGSSNR_PS1only_NGC3662.fits</v>
      </c>
      <c r="G265">
        <v>0</v>
      </c>
      <c r="H265">
        <v>1</v>
      </c>
      <c r="I265" s="2" t="s">
        <v>2036</v>
      </c>
    </row>
    <row r="266" spans="1:9">
      <c r="A266" s="2" t="s">
        <v>2</v>
      </c>
      <c r="B266" t="str">
        <f t="shared" si="8"/>
        <v>/home/ec2-user/galaxies/POGS_PS1only_NGC3663.fits</v>
      </c>
      <c r="C266" s="1">
        <f>IF(MOD('NEDgalPV2_170..180d_-30..80d_1.'!D266*1000,10)=5,'NEDgalPV2_170..180d_-30..80d_1.'!D266-0.0001,'NEDgalPV2_170..180d_-30..80d_1.'!D266)</f>
        <v>1.67E-2</v>
      </c>
      <c r="D266" t="str">
        <f>TRIM('NEDgalPV2_170..180d_-30..80d_1.'!A266)</f>
        <v>NGC3663</v>
      </c>
      <c r="E266" t="str">
        <f>CONCATENATE("'",TRIM('NEDgalPV2_170..180d_-30..80d_1.'!E266),"'")</f>
        <v>'s'</v>
      </c>
      <c r="F266" t="str">
        <f t="shared" si="9"/>
        <v>/home/ec2-user/galaxies/POGSSNR_PS1only_NGC3663.fits</v>
      </c>
      <c r="G266">
        <v>0</v>
      </c>
      <c r="H266">
        <v>1</v>
      </c>
      <c r="I266" s="2" t="s">
        <v>2036</v>
      </c>
    </row>
    <row r="267" spans="1:9">
      <c r="A267" s="2" t="s">
        <v>2</v>
      </c>
      <c r="B267" t="str">
        <f t="shared" si="8"/>
        <v>/home/ec2-user/galaxies/POGS_PS1only_NGC3664.fits</v>
      </c>
      <c r="C267" s="1">
        <f>IF(MOD('NEDgalPV2_170..180d_-30..80d_1.'!D267*1000,10)=5,'NEDgalPV2_170..180d_-30..80d_1.'!D267-0.0001,'NEDgalPV2_170..180d_-30..80d_1.'!D267)</f>
        <v>4.5999999999999999E-3</v>
      </c>
      <c r="D267" t="str">
        <f>TRIM('NEDgalPV2_170..180d_-30..80d_1.'!A267)</f>
        <v>NGC3664</v>
      </c>
      <c r="E267" t="str">
        <f>CONCATENATE("'",TRIM('NEDgalPV2_170..180d_-30..80d_1.'!E267),"'")</f>
        <v>'s'</v>
      </c>
      <c r="F267" t="str">
        <f t="shared" si="9"/>
        <v>/home/ec2-user/galaxies/POGSSNR_PS1only_NGC3664.fits</v>
      </c>
      <c r="G267">
        <v>0</v>
      </c>
      <c r="H267">
        <v>1</v>
      </c>
      <c r="I267" s="2" t="s">
        <v>2036</v>
      </c>
    </row>
    <row r="268" spans="1:9">
      <c r="A268" s="2" t="s">
        <v>2</v>
      </c>
      <c r="B268" t="str">
        <f t="shared" si="8"/>
        <v>/home/ec2-user/galaxies/POGS_PS1only_NGC3665.fits</v>
      </c>
      <c r="C268" s="1">
        <f>IF(MOD('NEDgalPV2_170..180d_-30..80d_1.'!D268*1000,10)=5,'NEDgalPV2_170..180d_-30..80d_1.'!D268-0.0001,'NEDgalPV2_170..180d_-30..80d_1.'!D268)</f>
        <v>6.7999999999999996E-3</v>
      </c>
      <c r="D268" t="str">
        <f>TRIM('NEDgalPV2_170..180d_-30..80d_1.'!A268)</f>
        <v>NGC3665</v>
      </c>
      <c r="E268" t="str">
        <f>CONCATENATE("'",TRIM('NEDgalPV2_170..180d_-30..80d_1.'!E268),"'")</f>
        <v>'s'</v>
      </c>
      <c r="F268" t="str">
        <f t="shared" si="9"/>
        <v>/home/ec2-user/galaxies/POGSSNR_PS1only_NGC3665.fits</v>
      </c>
      <c r="G268">
        <v>0</v>
      </c>
      <c r="H268">
        <v>1</v>
      </c>
      <c r="I268" s="2" t="s">
        <v>2036</v>
      </c>
    </row>
    <row r="269" spans="1:9">
      <c r="A269" s="2" t="s">
        <v>2</v>
      </c>
      <c r="B269" t="str">
        <f t="shared" si="8"/>
        <v>/home/ec2-user/galaxies/POGS_PS1only_NGC3665.fits</v>
      </c>
      <c r="C269" s="1">
        <f>IF(MOD('NEDgalPV2_170..180d_-30..80d_1.'!D269*1000,10)=5,'NEDgalPV2_170..180d_-30..80d_1.'!D269-0.0001,'NEDgalPV2_170..180d_-30..80d_1.'!D269)</f>
        <v>6.7999999999999996E-3</v>
      </c>
      <c r="D269" t="str">
        <f>TRIM('NEDgalPV2_170..180d_-30..80d_1.'!A269)</f>
        <v>NGC3665</v>
      </c>
      <c r="E269" t="str">
        <f>CONCATENATE("'",TRIM('NEDgalPV2_170..180d_-30..80d_1.'!E269),"'")</f>
        <v>'e'</v>
      </c>
      <c r="F269" t="str">
        <f t="shared" si="9"/>
        <v>/home/ec2-user/galaxies/POGSSNR_PS1only_NGC3665.fits</v>
      </c>
      <c r="G269">
        <v>0</v>
      </c>
      <c r="H269">
        <v>1</v>
      </c>
      <c r="I269" s="2" t="s">
        <v>2036</v>
      </c>
    </row>
    <row r="270" spans="1:9">
      <c r="A270" s="2" t="s">
        <v>2</v>
      </c>
      <c r="B270" t="str">
        <f t="shared" si="8"/>
        <v>/home/ec2-user/galaxies/POGS_PS1only_NGC3666.fits</v>
      </c>
      <c r="C270" s="1">
        <f>IF(MOD('NEDgalPV2_170..180d_-30..80d_1.'!D270*1000,10)=5,'NEDgalPV2_170..180d_-30..80d_1.'!D270-0.0001,'NEDgalPV2_170..180d_-30..80d_1.'!D270)</f>
        <v>3.5000000000000001E-3</v>
      </c>
      <c r="D270" t="str">
        <f>TRIM('NEDgalPV2_170..180d_-30..80d_1.'!A270)</f>
        <v>NGC3666</v>
      </c>
      <c r="E270" t="str">
        <f>CONCATENATE("'",TRIM('NEDgalPV2_170..180d_-30..80d_1.'!E270),"'")</f>
        <v>'s'</v>
      </c>
      <c r="F270" t="str">
        <f t="shared" si="9"/>
        <v>/home/ec2-user/galaxies/POGSSNR_PS1only_NGC3666.fits</v>
      </c>
      <c r="G270">
        <v>0</v>
      </c>
      <c r="H270">
        <v>1</v>
      </c>
      <c r="I270" s="2" t="s">
        <v>2036</v>
      </c>
    </row>
    <row r="271" spans="1:9">
      <c r="A271" s="2" t="s">
        <v>2</v>
      </c>
      <c r="B271" t="str">
        <f t="shared" si="8"/>
        <v>/home/ec2-user/galaxies/POGS_PS1only_NGC3667.fits</v>
      </c>
      <c r="C271" s="1">
        <f>IF(MOD('NEDgalPV2_170..180d_-30..80d_1.'!D271*1000,10)=5,'NEDgalPV2_170..180d_-30..80d_1.'!D271-0.0001,'NEDgalPV2_170..180d_-30..80d_1.'!D271)</f>
        <v>1.7899999999999999E-2</v>
      </c>
      <c r="D271" t="str">
        <f>TRIM('NEDgalPV2_170..180d_-30..80d_1.'!A271)</f>
        <v>NGC3667</v>
      </c>
      <c r="E271" t="str">
        <f>CONCATENATE("'",TRIM('NEDgalPV2_170..180d_-30..80d_1.'!E271),"'")</f>
        <v>'s'</v>
      </c>
      <c r="F271" t="str">
        <f t="shared" si="9"/>
        <v>/home/ec2-user/galaxies/POGSSNR_PS1only_NGC3667.fits</v>
      </c>
      <c r="G271">
        <v>0</v>
      </c>
      <c r="H271">
        <v>1</v>
      </c>
      <c r="I271" s="2" t="s">
        <v>2036</v>
      </c>
    </row>
    <row r="272" spans="1:9">
      <c r="A272" s="2" t="s">
        <v>2</v>
      </c>
      <c r="B272" t="str">
        <f t="shared" si="8"/>
        <v>/home/ec2-user/galaxies/POGS_PS1only_NGC3667A.fits</v>
      </c>
      <c r="C272" s="1">
        <f>IF(MOD('NEDgalPV2_170..180d_-30..80d_1.'!D272*1000,10)=5,'NEDgalPV2_170..180d_-30..80d_1.'!D272-0.0001,'NEDgalPV2_170..180d_-30..80d_1.'!D272)</f>
        <v>1.7000000000000001E-2</v>
      </c>
      <c r="D272" t="str">
        <f>TRIM('NEDgalPV2_170..180d_-30..80d_1.'!A272)</f>
        <v>NGC3667A</v>
      </c>
      <c r="E272" t="str">
        <f>CONCATENATE("'",TRIM('NEDgalPV2_170..180d_-30..80d_1.'!E272),"'")</f>
        <v>'s'</v>
      </c>
      <c r="F272" t="str">
        <f t="shared" si="9"/>
        <v>/home/ec2-user/galaxies/POGSSNR_PS1only_NGC3667A.fits</v>
      </c>
      <c r="G272">
        <v>0</v>
      </c>
      <c r="H272">
        <v>1</v>
      </c>
      <c r="I272" s="2" t="s">
        <v>2036</v>
      </c>
    </row>
    <row r="273" spans="1:9">
      <c r="A273" s="2" t="s">
        <v>2</v>
      </c>
      <c r="B273" t="str">
        <f t="shared" si="8"/>
        <v>/home/ec2-user/galaxies/POGS_PS1only_NGC3668.fits</v>
      </c>
      <c r="C273" s="1">
        <f>IF(MOD('NEDgalPV2_170..180d_-30..80d_1.'!D273*1000,10)=5,'NEDgalPV2_170..180d_-30..80d_1.'!D273-0.0001,'NEDgalPV2_170..180d_-30..80d_1.'!D273)</f>
        <v>1.17E-2</v>
      </c>
      <c r="D273" t="str">
        <f>TRIM('NEDgalPV2_170..180d_-30..80d_1.'!A273)</f>
        <v>NGC3668</v>
      </c>
      <c r="E273" t="str">
        <f>CONCATENATE("'",TRIM('NEDgalPV2_170..180d_-30..80d_1.'!E273),"'")</f>
        <v>'s'</v>
      </c>
      <c r="F273" t="str">
        <f t="shared" si="9"/>
        <v>/home/ec2-user/galaxies/POGSSNR_PS1only_NGC3668.fits</v>
      </c>
      <c r="G273">
        <v>0</v>
      </c>
      <c r="H273">
        <v>1</v>
      </c>
      <c r="I273" s="2" t="s">
        <v>2036</v>
      </c>
    </row>
    <row r="274" spans="1:9">
      <c r="A274" s="2" t="s">
        <v>2</v>
      </c>
      <c r="B274" t="str">
        <f t="shared" si="8"/>
        <v>/home/ec2-user/galaxies/POGS_PS1only_NGC3669.fits</v>
      </c>
      <c r="C274" s="1">
        <f>IF(MOD('NEDgalPV2_170..180d_-30..80d_1.'!D274*1000,10)=5,'NEDgalPV2_170..180d_-30..80d_1.'!D274-0.0001,'NEDgalPV2_170..180d_-30..80d_1.'!D274)</f>
        <v>6.4999999999999997E-3</v>
      </c>
      <c r="D274" t="str">
        <f>TRIM('NEDgalPV2_170..180d_-30..80d_1.'!A274)</f>
        <v>NGC3669</v>
      </c>
      <c r="E274" t="str">
        <f>CONCATENATE("'",TRIM('NEDgalPV2_170..180d_-30..80d_1.'!E274),"'")</f>
        <v>'s'</v>
      </c>
      <c r="F274" t="str">
        <f t="shared" si="9"/>
        <v>/home/ec2-user/galaxies/POGSSNR_PS1only_NGC3669.fits</v>
      </c>
      <c r="G274">
        <v>0</v>
      </c>
      <c r="H274">
        <v>1</v>
      </c>
      <c r="I274" s="2" t="s">
        <v>2036</v>
      </c>
    </row>
    <row r="275" spans="1:9">
      <c r="A275" s="2" t="s">
        <v>2</v>
      </c>
      <c r="B275" t="str">
        <f t="shared" si="8"/>
        <v>/home/ec2-user/galaxies/POGS_PS1only_NGC3669.fits</v>
      </c>
      <c r="C275" s="1">
        <f>IF(MOD('NEDgalPV2_170..180d_-30..80d_1.'!D275*1000,10)=5,'NEDgalPV2_170..180d_-30..80d_1.'!D275-0.0001,'NEDgalPV2_170..180d_-30..80d_1.'!D275)</f>
        <v>6.4999999999999997E-3</v>
      </c>
      <c r="D275" t="str">
        <f>TRIM('NEDgalPV2_170..180d_-30..80d_1.'!A275)</f>
        <v>NGC3669</v>
      </c>
      <c r="E275" t="str">
        <f>CONCATENATE("'",TRIM('NEDgalPV2_170..180d_-30..80d_1.'!E275),"'")</f>
        <v>'i'</v>
      </c>
      <c r="F275" t="str">
        <f t="shared" si="9"/>
        <v>/home/ec2-user/galaxies/POGSSNR_PS1only_NGC3669.fits</v>
      </c>
      <c r="G275">
        <v>0</v>
      </c>
      <c r="H275">
        <v>1</v>
      </c>
      <c r="I275" s="2" t="s">
        <v>2036</v>
      </c>
    </row>
    <row r="276" spans="1:9">
      <c r="A276" s="2" t="s">
        <v>2</v>
      </c>
      <c r="B276" t="str">
        <f t="shared" si="8"/>
        <v>/home/ec2-user/galaxies/POGS_PS1only_NGC3670.fits</v>
      </c>
      <c r="C276" s="1">
        <f>IF(MOD('NEDgalPV2_170..180d_-30..80d_1.'!D276*1000,10)=5,'NEDgalPV2_170..180d_-30..80d_1.'!D276-0.0001,'NEDgalPV2_170..180d_-30..80d_1.'!D276)</f>
        <v>2.35E-2</v>
      </c>
      <c r="D276" t="str">
        <f>TRIM('NEDgalPV2_170..180d_-30..80d_1.'!A276)</f>
        <v>NGC3670</v>
      </c>
      <c r="E276" t="str">
        <f>CONCATENATE("'",TRIM('NEDgalPV2_170..180d_-30..80d_1.'!E276),"'")</f>
        <v>'s'</v>
      </c>
      <c r="F276" t="str">
        <f t="shared" si="9"/>
        <v>/home/ec2-user/galaxies/POGSSNR_PS1only_NGC3670.fits</v>
      </c>
      <c r="G276">
        <v>0</v>
      </c>
      <c r="H276">
        <v>1</v>
      </c>
      <c r="I276" s="2" t="s">
        <v>2036</v>
      </c>
    </row>
    <row r="277" spans="1:9">
      <c r="A277" s="2" t="s">
        <v>2</v>
      </c>
      <c r="B277" t="str">
        <f t="shared" si="8"/>
        <v>/home/ec2-user/galaxies/POGS_PS1only_NGC3670.fits</v>
      </c>
      <c r="C277" s="1">
        <f>IF(MOD('NEDgalPV2_170..180d_-30..80d_1.'!D277*1000,10)=5,'NEDgalPV2_170..180d_-30..80d_1.'!D277-0.0001,'NEDgalPV2_170..180d_-30..80d_1.'!D277)</f>
        <v>2.35E-2</v>
      </c>
      <c r="D277" t="str">
        <f>TRIM('NEDgalPV2_170..180d_-30..80d_1.'!A277)</f>
        <v>NGC3670</v>
      </c>
      <c r="E277" t="str">
        <f>CONCATENATE("'",TRIM('NEDgalPV2_170..180d_-30..80d_1.'!E277),"'")</f>
        <v>'s'</v>
      </c>
      <c r="F277" t="str">
        <f t="shared" si="9"/>
        <v>/home/ec2-user/galaxies/POGSSNR_PS1only_NGC3670.fits</v>
      </c>
      <c r="G277">
        <v>0</v>
      </c>
      <c r="H277">
        <v>1</v>
      </c>
      <c r="I277" s="2" t="s">
        <v>2036</v>
      </c>
    </row>
    <row r="278" spans="1:9">
      <c r="A278" s="2" t="s">
        <v>2</v>
      </c>
      <c r="B278" t="str">
        <f t="shared" si="8"/>
        <v>/home/ec2-user/galaxies/POGS_PS1only_NGC3670.fits</v>
      </c>
      <c r="C278" s="1">
        <f>IF(MOD('NEDgalPV2_170..180d_-30..80d_1.'!D278*1000,10)=5,'NEDgalPV2_170..180d_-30..80d_1.'!D278-0.0001,'NEDgalPV2_170..180d_-30..80d_1.'!D278)</f>
        <v>2.35E-2</v>
      </c>
      <c r="D278" t="str">
        <f>TRIM('NEDgalPV2_170..180d_-30..80d_1.'!A278)</f>
        <v>NGC3670</v>
      </c>
      <c r="E278" t="str">
        <f>CONCATENATE("'",TRIM('NEDgalPV2_170..180d_-30..80d_1.'!E278),"'")</f>
        <v>'s'</v>
      </c>
      <c r="F278" t="str">
        <f t="shared" si="9"/>
        <v>/home/ec2-user/galaxies/POGSSNR_PS1only_NGC3670.fits</v>
      </c>
      <c r="G278">
        <v>0</v>
      </c>
      <c r="H278">
        <v>1</v>
      </c>
      <c r="I278" s="2" t="s">
        <v>2036</v>
      </c>
    </row>
    <row r="279" spans="1:9">
      <c r="A279" s="2" t="s">
        <v>2</v>
      </c>
      <c r="B279" t="str">
        <f t="shared" si="8"/>
        <v>/home/ec2-user/galaxies/POGS_PS1only_NGC3674.fits</v>
      </c>
      <c r="C279" s="1">
        <f>IF(MOD('NEDgalPV2_170..180d_-30..80d_1.'!D279*1000,10)=5,'NEDgalPV2_170..180d_-30..80d_1.'!D279-0.0001,'NEDgalPV2_170..180d_-30..80d_1.'!D279)</f>
        <v>7.1000000000000004E-3</v>
      </c>
      <c r="D279" t="str">
        <f>TRIM('NEDgalPV2_170..180d_-30..80d_1.'!A279)</f>
        <v>NGC3674</v>
      </c>
      <c r="E279" t="str">
        <f>CONCATENATE("'",TRIM('NEDgalPV2_170..180d_-30..80d_1.'!E279),"'")</f>
        <v>'s'</v>
      </c>
      <c r="F279" t="str">
        <f t="shared" si="9"/>
        <v>/home/ec2-user/galaxies/POGSSNR_PS1only_NGC3674.fits</v>
      </c>
      <c r="G279">
        <v>0</v>
      </c>
      <c r="H279">
        <v>1</v>
      </c>
      <c r="I279" s="2" t="s">
        <v>2036</v>
      </c>
    </row>
    <row r="280" spans="1:9">
      <c r="A280" s="2" t="s">
        <v>2</v>
      </c>
      <c r="B280" t="str">
        <f t="shared" si="8"/>
        <v>/home/ec2-user/galaxies/POGS_PS1only_NGC3677.fits</v>
      </c>
      <c r="C280" s="1">
        <f>IF(MOD('NEDgalPV2_170..180d_-30..80d_1.'!D280*1000,10)=5,'NEDgalPV2_170..180d_-30..80d_1.'!D280-0.0001,'NEDgalPV2_170..180d_-30..80d_1.'!D280)</f>
        <v>2.47E-2</v>
      </c>
      <c r="D280" t="str">
        <f>TRIM('NEDgalPV2_170..180d_-30..80d_1.'!A280)</f>
        <v>NGC3677</v>
      </c>
      <c r="E280" t="str">
        <f>CONCATENATE("'",TRIM('NEDgalPV2_170..180d_-30..80d_1.'!E280),"'")</f>
        <v>'s'</v>
      </c>
      <c r="F280" t="str">
        <f t="shared" si="9"/>
        <v>/home/ec2-user/galaxies/POGSSNR_PS1only_NGC3677.fits</v>
      </c>
      <c r="G280">
        <v>0</v>
      </c>
      <c r="H280">
        <v>1</v>
      </c>
      <c r="I280" s="2" t="s">
        <v>2036</v>
      </c>
    </row>
    <row r="281" spans="1:9">
      <c r="A281" s="2" t="s">
        <v>2</v>
      </c>
      <c r="B281" t="str">
        <f t="shared" si="8"/>
        <v>/home/ec2-user/galaxies/POGS_PS1only_NGC3677.fits</v>
      </c>
      <c r="C281" s="1">
        <f>IF(MOD('NEDgalPV2_170..180d_-30..80d_1.'!D281*1000,10)=5,'NEDgalPV2_170..180d_-30..80d_1.'!D281-0.0001,'NEDgalPV2_170..180d_-30..80d_1.'!D281)</f>
        <v>2.47E-2</v>
      </c>
      <c r="D281" t="str">
        <f>TRIM('NEDgalPV2_170..180d_-30..80d_1.'!A281)</f>
        <v>NGC3677</v>
      </c>
      <c r="E281" t="str">
        <f>CONCATENATE("'",TRIM('NEDgalPV2_170..180d_-30..80d_1.'!E281),"'")</f>
        <v>'s'</v>
      </c>
      <c r="F281" t="str">
        <f t="shared" si="9"/>
        <v>/home/ec2-user/galaxies/POGSSNR_PS1only_NGC3677.fits</v>
      </c>
      <c r="G281">
        <v>0</v>
      </c>
      <c r="H281">
        <v>1</v>
      </c>
      <c r="I281" s="2" t="s">
        <v>2036</v>
      </c>
    </row>
    <row r="282" spans="1:9">
      <c r="A282" s="2" t="s">
        <v>2</v>
      </c>
      <c r="B282" t="str">
        <f t="shared" si="8"/>
        <v>/home/ec2-user/galaxies/POGS_PS1only_NGC3677.fits</v>
      </c>
      <c r="C282" s="1">
        <f>IF(MOD('NEDgalPV2_170..180d_-30..80d_1.'!D282*1000,10)=5,'NEDgalPV2_170..180d_-30..80d_1.'!D282-0.0001,'NEDgalPV2_170..180d_-30..80d_1.'!D282)</f>
        <v>2.47E-2</v>
      </c>
      <c r="D282" t="str">
        <f>TRIM('NEDgalPV2_170..180d_-30..80d_1.'!A282)</f>
        <v>NGC3677</v>
      </c>
      <c r="E282" t="str">
        <f>CONCATENATE("'",TRIM('NEDgalPV2_170..180d_-30..80d_1.'!E282),"'")</f>
        <v>'s'</v>
      </c>
      <c r="F282" t="str">
        <f t="shared" si="9"/>
        <v>/home/ec2-user/galaxies/POGSSNR_PS1only_NGC3677.fits</v>
      </c>
      <c r="G282">
        <v>0</v>
      </c>
      <c r="H282">
        <v>1</v>
      </c>
      <c r="I282" s="2" t="s">
        <v>2036</v>
      </c>
    </row>
    <row r="283" spans="1:9">
      <c r="A283" s="2" t="s">
        <v>2</v>
      </c>
      <c r="B283" t="str">
        <f t="shared" si="8"/>
        <v>/home/ec2-user/galaxies/POGS_PS1only_NGC3681.fits</v>
      </c>
      <c r="C283" s="1">
        <f>IF(MOD('NEDgalPV2_170..180d_-30..80d_1.'!D283*1000,10)=5,'NEDgalPV2_170..180d_-30..80d_1.'!D283-0.0001,'NEDgalPV2_170..180d_-30..80d_1.'!D283)</f>
        <v>4.1000000000000003E-3</v>
      </c>
      <c r="D283" t="str">
        <f>TRIM('NEDgalPV2_170..180d_-30..80d_1.'!A283)</f>
        <v>NGC3681</v>
      </c>
      <c r="E283" t="str">
        <f>CONCATENATE("'",TRIM('NEDgalPV2_170..180d_-30..80d_1.'!E283),"'")</f>
        <v>'s'</v>
      </c>
      <c r="F283" t="str">
        <f t="shared" si="9"/>
        <v>/home/ec2-user/galaxies/POGSSNR_PS1only_NGC3681.fits</v>
      </c>
      <c r="G283">
        <v>0</v>
      </c>
      <c r="H283">
        <v>1</v>
      </c>
      <c r="I283" s="2" t="s">
        <v>2036</v>
      </c>
    </row>
    <row r="284" spans="1:9">
      <c r="A284" s="2" t="s">
        <v>2</v>
      </c>
      <c r="B284" t="str">
        <f t="shared" si="8"/>
        <v>/home/ec2-user/galaxies/POGS_PS1only_NGC3682.fits</v>
      </c>
      <c r="C284" s="1">
        <f>IF(MOD('NEDgalPV2_170..180d_-30..80d_1.'!D284*1000,10)=5,'NEDgalPV2_170..180d_-30..80d_1.'!D284-0.0001,'NEDgalPV2_170..180d_-30..80d_1.'!D284)</f>
        <v>4.8999999999999998E-3</v>
      </c>
      <c r="D284" t="str">
        <f>TRIM('NEDgalPV2_170..180d_-30..80d_1.'!A284)</f>
        <v>NGC3682</v>
      </c>
      <c r="E284" t="str">
        <f>CONCATENATE("'",TRIM('NEDgalPV2_170..180d_-30..80d_1.'!E284),"'")</f>
        <v>'s'</v>
      </c>
      <c r="F284" t="str">
        <f t="shared" si="9"/>
        <v>/home/ec2-user/galaxies/POGSSNR_PS1only_NGC3682.fits</v>
      </c>
      <c r="G284">
        <v>0</v>
      </c>
      <c r="H284">
        <v>1</v>
      </c>
      <c r="I284" s="2" t="s">
        <v>2036</v>
      </c>
    </row>
    <row r="285" spans="1:9">
      <c r="A285" s="2" t="s">
        <v>2</v>
      </c>
      <c r="B285" t="str">
        <f t="shared" si="8"/>
        <v>/home/ec2-user/galaxies/POGS_PS1only_NGC3682.fits</v>
      </c>
      <c r="C285" s="1">
        <f>IF(MOD('NEDgalPV2_170..180d_-30..80d_1.'!D285*1000,10)=5,'NEDgalPV2_170..180d_-30..80d_1.'!D285-0.0001,'NEDgalPV2_170..180d_-30..80d_1.'!D285)</f>
        <v>4.8999999999999998E-3</v>
      </c>
      <c r="D285" t="str">
        <f>TRIM('NEDgalPV2_170..180d_-30..80d_1.'!A285)</f>
        <v>NGC3682</v>
      </c>
      <c r="E285" t="str">
        <f>CONCATENATE("'",TRIM('NEDgalPV2_170..180d_-30..80d_1.'!E285),"'")</f>
        <v>'s'</v>
      </c>
      <c r="F285" t="str">
        <f t="shared" si="9"/>
        <v>/home/ec2-user/galaxies/POGSSNR_PS1only_NGC3682.fits</v>
      </c>
      <c r="G285">
        <v>0</v>
      </c>
      <c r="H285">
        <v>1</v>
      </c>
      <c r="I285" s="2" t="s">
        <v>2036</v>
      </c>
    </row>
    <row r="286" spans="1:9">
      <c r="A286" s="2" t="s">
        <v>2</v>
      </c>
      <c r="B286" t="str">
        <f t="shared" si="8"/>
        <v>/home/ec2-user/galaxies/POGS_PS1only_NGC3682.fits</v>
      </c>
      <c r="C286" s="1">
        <f>IF(MOD('NEDgalPV2_170..180d_-30..80d_1.'!D286*1000,10)=5,'NEDgalPV2_170..180d_-30..80d_1.'!D286-0.0001,'NEDgalPV2_170..180d_-30..80d_1.'!D286)</f>
        <v>4.8999999999999998E-3</v>
      </c>
      <c r="D286" t="str">
        <f>TRIM('NEDgalPV2_170..180d_-30..80d_1.'!A286)</f>
        <v>NGC3682</v>
      </c>
      <c r="E286" t="str">
        <f>CONCATENATE("'",TRIM('NEDgalPV2_170..180d_-30..80d_1.'!E286),"'")</f>
        <v>'s'</v>
      </c>
      <c r="F286" t="str">
        <f t="shared" si="9"/>
        <v>/home/ec2-user/galaxies/POGSSNR_PS1only_NGC3682.fits</v>
      </c>
      <c r="G286">
        <v>0</v>
      </c>
      <c r="H286">
        <v>1</v>
      </c>
      <c r="I286" s="2" t="s">
        <v>2036</v>
      </c>
    </row>
    <row r="287" spans="1:9">
      <c r="A287" s="2" t="s">
        <v>2</v>
      </c>
      <c r="B287" t="str">
        <f t="shared" si="8"/>
        <v>/home/ec2-user/galaxies/POGS_PS1only_NGC3683.fits</v>
      </c>
      <c r="C287" s="1">
        <f>IF(MOD('NEDgalPV2_170..180d_-30..80d_1.'!D287*1000,10)=5,'NEDgalPV2_170..180d_-30..80d_1.'!D287-0.0001,'NEDgalPV2_170..180d_-30..80d_1.'!D287)</f>
        <v>5.7000000000000002E-3</v>
      </c>
      <c r="D287" t="str">
        <f>TRIM('NEDgalPV2_170..180d_-30..80d_1.'!A287)</f>
        <v>NGC3683</v>
      </c>
      <c r="E287" t="str">
        <f>CONCATENATE("'",TRIM('NEDgalPV2_170..180d_-30..80d_1.'!E287),"'")</f>
        <v>'s'</v>
      </c>
      <c r="F287" t="str">
        <f t="shared" si="9"/>
        <v>/home/ec2-user/galaxies/POGSSNR_PS1only_NGC3683.fits</v>
      </c>
      <c r="G287">
        <v>0</v>
      </c>
      <c r="H287">
        <v>1</v>
      </c>
      <c r="I287" s="2" t="s">
        <v>2036</v>
      </c>
    </row>
    <row r="288" spans="1:9">
      <c r="A288" s="2" t="s">
        <v>2</v>
      </c>
      <c r="B288" t="str">
        <f t="shared" si="8"/>
        <v>/home/ec2-user/galaxies/POGS_PS1only_NGC3683A.fits</v>
      </c>
      <c r="C288" s="1">
        <f>IF(MOD('NEDgalPV2_170..180d_-30..80d_1.'!D288*1000,10)=5,'NEDgalPV2_170..180d_-30..80d_1.'!D288-0.0001,'NEDgalPV2_170..180d_-30..80d_1.'!D288)</f>
        <v>8.0999999999999996E-3</v>
      </c>
      <c r="D288" t="str">
        <f>TRIM('NEDgalPV2_170..180d_-30..80d_1.'!A288)</f>
        <v>NGC3683A</v>
      </c>
      <c r="E288" t="str">
        <f>CONCATENATE("'",TRIM('NEDgalPV2_170..180d_-30..80d_1.'!E288),"'")</f>
        <v>'s'</v>
      </c>
      <c r="F288" t="str">
        <f t="shared" si="9"/>
        <v>/home/ec2-user/galaxies/POGSSNR_PS1only_NGC3683A.fits</v>
      </c>
      <c r="G288">
        <v>0</v>
      </c>
      <c r="H288">
        <v>1</v>
      </c>
      <c r="I288" s="2" t="s">
        <v>2036</v>
      </c>
    </row>
    <row r="289" spans="1:9">
      <c r="A289" s="2" t="s">
        <v>2</v>
      </c>
      <c r="B289" t="str">
        <f t="shared" si="8"/>
        <v>/home/ec2-user/galaxies/POGS_PS1only_NGC3687.fits</v>
      </c>
      <c r="C289" s="1">
        <f>IF(MOD('NEDgalPV2_170..180d_-30..80d_1.'!D289*1000,10)=5,'NEDgalPV2_170..180d_-30..80d_1.'!D289-0.0001,'NEDgalPV2_170..180d_-30..80d_1.'!D289)</f>
        <v>8.3999999999999995E-3</v>
      </c>
      <c r="D289" t="str">
        <f>TRIM('NEDgalPV2_170..180d_-30..80d_1.'!A289)</f>
        <v>NGC3687</v>
      </c>
      <c r="E289" t="str">
        <f>CONCATENATE("'",TRIM('NEDgalPV2_170..180d_-30..80d_1.'!E289),"'")</f>
        <v>'s'</v>
      </c>
      <c r="F289" t="str">
        <f t="shared" si="9"/>
        <v>/home/ec2-user/galaxies/POGSSNR_PS1only_NGC3687.fits</v>
      </c>
      <c r="G289">
        <v>0</v>
      </c>
      <c r="H289">
        <v>1</v>
      </c>
      <c r="I289" s="2" t="s">
        <v>2036</v>
      </c>
    </row>
    <row r="290" spans="1:9">
      <c r="A290" s="2" t="s">
        <v>2</v>
      </c>
      <c r="B290" t="str">
        <f t="shared" si="8"/>
        <v>/home/ec2-user/galaxies/POGS_PS1only_NGC3688.fits</v>
      </c>
      <c r="C290" s="1">
        <f>IF(MOD('NEDgalPV2_170..180d_-30..80d_1.'!D290*1000,10)=5,'NEDgalPV2_170..180d_-30..80d_1.'!D290-0.0001,'NEDgalPV2_170..180d_-30..80d_1.'!D290)</f>
        <v>2.2100000000000002E-2</v>
      </c>
      <c r="D290" t="str">
        <f>TRIM('NEDgalPV2_170..180d_-30..80d_1.'!A290)</f>
        <v>NGC3688</v>
      </c>
      <c r="E290" t="str">
        <f>CONCATENATE("'",TRIM('NEDgalPV2_170..180d_-30..80d_1.'!E290),"'")</f>
        <v>'s'</v>
      </c>
      <c r="F290" t="str">
        <f t="shared" si="9"/>
        <v>/home/ec2-user/galaxies/POGSSNR_PS1only_NGC3688.fits</v>
      </c>
      <c r="G290">
        <v>0</v>
      </c>
      <c r="H290">
        <v>1</v>
      </c>
      <c r="I290" s="2" t="s">
        <v>2036</v>
      </c>
    </row>
    <row r="291" spans="1:9">
      <c r="A291" s="2" t="s">
        <v>2</v>
      </c>
      <c r="B291" t="str">
        <f t="shared" si="8"/>
        <v>/home/ec2-user/galaxies/POGS_PS1only_NGC3689.fits</v>
      </c>
      <c r="C291" s="1">
        <f>IF(MOD('NEDgalPV2_170..180d_-30..80d_1.'!D291*1000,10)=5,'NEDgalPV2_170..180d_-30..80d_1.'!D291-0.0001,'NEDgalPV2_170..180d_-30..80d_1.'!D291)</f>
        <v>9.1000000000000004E-3</v>
      </c>
      <c r="D291" t="str">
        <f>TRIM('NEDgalPV2_170..180d_-30..80d_1.'!A291)</f>
        <v>NGC3689</v>
      </c>
      <c r="E291" t="str">
        <f>CONCATENATE("'",TRIM('NEDgalPV2_170..180d_-30..80d_1.'!E291),"'")</f>
        <v>'s'</v>
      </c>
      <c r="F291" t="str">
        <f t="shared" si="9"/>
        <v>/home/ec2-user/galaxies/POGSSNR_PS1only_NGC3689.fits</v>
      </c>
      <c r="G291">
        <v>0</v>
      </c>
      <c r="H291">
        <v>1</v>
      </c>
      <c r="I291" s="2" t="s">
        <v>2036</v>
      </c>
    </row>
    <row r="292" spans="1:9">
      <c r="A292" s="2" t="s">
        <v>2</v>
      </c>
      <c r="B292" t="str">
        <f t="shared" si="8"/>
        <v>/home/ec2-user/galaxies/POGS_PS1only_NGC3690NED01.fits</v>
      </c>
      <c r="C292" s="1">
        <f>IF(MOD('NEDgalPV2_170..180d_-30..80d_1.'!D292*1000,10)=5,'NEDgalPV2_170..180d_-30..80d_1.'!D292-0.0001,'NEDgalPV2_170..180d_-30..80d_1.'!D292)</f>
        <v>1.0200000000000001E-2</v>
      </c>
      <c r="D292" t="str">
        <f>TRIM('NEDgalPV2_170..180d_-30..80d_1.'!A292)</f>
        <v>NGC3690NED01</v>
      </c>
      <c r="E292" t="str">
        <f>CONCATENATE("'",TRIM('NEDgalPV2_170..180d_-30..80d_1.'!E292),"'")</f>
        <v>'s'</v>
      </c>
      <c r="F292" t="str">
        <f t="shared" si="9"/>
        <v>/home/ec2-user/galaxies/POGSSNR_PS1only_NGC3690NED01.fits</v>
      </c>
      <c r="G292">
        <v>0</v>
      </c>
      <c r="H292">
        <v>1</v>
      </c>
      <c r="I292" s="2" t="s">
        <v>2036</v>
      </c>
    </row>
    <row r="293" spans="1:9">
      <c r="A293" s="2" t="s">
        <v>2</v>
      </c>
      <c r="B293" t="str">
        <f t="shared" si="8"/>
        <v>/home/ec2-user/galaxies/POGS_PS1only_NGC3690NED02.fits</v>
      </c>
      <c r="C293" s="1">
        <f>IF(MOD('NEDgalPV2_170..180d_-30..80d_1.'!D293*1000,10)=5,'NEDgalPV2_170..180d_-30..80d_1.'!D293-0.0001,'NEDgalPV2_170..180d_-30..80d_1.'!D293)</f>
        <v>1.04E-2</v>
      </c>
      <c r="D293" t="str">
        <f>TRIM('NEDgalPV2_170..180d_-30..80d_1.'!A293)</f>
        <v>NGC3690NED02</v>
      </c>
      <c r="E293" t="str">
        <f>CONCATENATE("'",TRIM('NEDgalPV2_170..180d_-30..80d_1.'!E293),"'")</f>
        <v>'i'</v>
      </c>
      <c r="F293" t="str">
        <f t="shared" si="9"/>
        <v>/home/ec2-user/galaxies/POGSSNR_PS1only_NGC3690NED02.fits</v>
      </c>
      <c r="G293">
        <v>0</v>
      </c>
      <c r="H293">
        <v>1</v>
      </c>
      <c r="I293" s="2" t="s">
        <v>2036</v>
      </c>
    </row>
    <row r="294" spans="1:9">
      <c r="A294" s="2" t="s">
        <v>2</v>
      </c>
      <c r="B294" t="str">
        <f t="shared" si="8"/>
        <v>/home/ec2-user/galaxies/POGS_PS1only_NGC3691.fits</v>
      </c>
      <c r="C294" s="1">
        <f>IF(MOD('NEDgalPV2_170..180d_-30..80d_1.'!D294*1000,10)=5,'NEDgalPV2_170..180d_-30..80d_1.'!D294-0.0001,'NEDgalPV2_170..180d_-30..80d_1.'!D294)</f>
        <v>3.5999999999999999E-3</v>
      </c>
      <c r="D294" t="str">
        <f>TRIM('NEDgalPV2_170..180d_-30..80d_1.'!A294)</f>
        <v>NGC3691</v>
      </c>
      <c r="E294" t="str">
        <f>CONCATENATE("'",TRIM('NEDgalPV2_170..180d_-30..80d_1.'!E294),"'")</f>
        <v>'s'</v>
      </c>
      <c r="F294" t="str">
        <f t="shared" si="9"/>
        <v>/home/ec2-user/galaxies/POGSSNR_PS1only_NGC3691.fits</v>
      </c>
      <c r="G294">
        <v>0</v>
      </c>
      <c r="H294">
        <v>1</v>
      </c>
      <c r="I294" s="2" t="s">
        <v>2036</v>
      </c>
    </row>
    <row r="295" spans="1:9">
      <c r="A295" s="2" t="s">
        <v>2</v>
      </c>
      <c r="B295" t="str">
        <f t="shared" si="8"/>
        <v>/home/ec2-user/galaxies/POGS_PS1only_NGC3695.fits</v>
      </c>
      <c r="C295" s="1">
        <f>IF(MOD('NEDgalPV2_170..180d_-30..80d_1.'!D295*1000,10)=5,'NEDgalPV2_170..180d_-30..80d_1.'!D295-0.0001,'NEDgalPV2_170..180d_-30..80d_1.'!D295)</f>
        <v>3.4500000000000003E-2</v>
      </c>
      <c r="D295" t="str">
        <f>TRIM('NEDgalPV2_170..180d_-30..80d_1.'!A295)</f>
        <v>NGC3695</v>
      </c>
      <c r="E295" t="str">
        <f>CONCATENATE("'",TRIM('NEDgalPV2_170..180d_-30..80d_1.'!E295),"'")</f>
        <v>'s'</v>
      </c>
      <c r="F295" t="str">
        <f t="shared" si="9"/>
        <v>/home/ec2-user/galaxies/POGSSNR_PS1only_NGC3695.fits</v>
      </c>
      <c r="G295">
        <v>0</v>
      </c>
      <c r="H295">
        <v>1</v>
      </c>
      <c r="I295" s="2" t="s">
        <v>2036</v>
      </c>
    </row>
    <row r="296" spans="1:9">
      <c r="A296" s="2" t="s">
        <v>2</v>
      </c>
      <c r="B296" t="str">
        <f t="shared" si="8"/>
        <v>/home/ec2-user/galaxies/POGS_PS1only_NGC3696.fits</v>
      </c>
      <c r="C296" s="1">
        <f>IF(MOD('NEDgalPV2_170..180d_-30..80d_1.'!D296*1000,10)=5,'NEDgalPV2_170..180d_-30..80d_1.'!D296-0.0001,'NEDgalPV2_170..180d_-30..80d_1.'!D296)</f>
        <v>1.7899999999999999E-2</v>
      </c>
      <c r="D296" t="str">
        <f>TRIM('NEDgalPV2_170..180d_-30..80d_1.'!A296)</f>
        <v>NGC3696</v>
      </c>
      <c r="E296" t="str">
        <f>CONCATENATE("'",TRIM('NEDgalPV2_170..180d_-30..80d_1.'!E296),"'")</f>
        <v>'s'</v>
      </c>
      <c r="F296" t="str">
        <f t="shared" si="9"/>
        <v>/home/ec2-user/galaxies/POGSSNR_PS1only_NGC3696.fits</v>
      </c>
      <c r="G296">
        <v>0</v>
      </c>
      <c r="H296">
        <v>1</v>
      </c>
      <c r="I296" s="2" t="s">
        <v>2036</v>
      </c>
    </row>
    <row r="297" spans="1:9">
      <c r="A297" s="2" t="s">
        <v>2</v>
      </c>
      <c r="B297" t="str">
        <f t="shared" si="8"/>
        <v>/home/ec2-user/galaxies/POGS_PS1only_NGC3697.fits</v>
      </c>
      <c r="C297" s="1">
        <f>IF(MOD('NEDgalPV2_170..180d_-30..80d_1.'!D297*1000,10)=5,'NEDgalPV2_170..180d_-30..80d_1.'!D297-0.0001,'NEDgalPV2_170..180d_-30..80d_1.'!D297)</f>
        <v>2.0899999999999998E-2</v>
      </c>
      <c r="D297" t="str">
        <f>TRIM('NEDgalPV2_170..180d_-30..80d_1.'!A297)</f>
        <v>NGC3697</v>
      </c>
      <c r="E297" t="str">
        <f>CONCATENATE("'",TRIM('NEDgalPV2_170..180d_-30..80d_1.'!E297),"'")</f>
        <v>'s'</v>
      </c>
      <c r="F297" t="str">
        <f t="shared" si="9"/>
        <v>/home/ec2-user/galaxies/POGSSNR_PS1only_NGC3697.fits</v>
      </c>
      <c r="G297">
        <v>0</v>
      </c>
      <c r="H297">
        <v>1</v>
      </c>
      <c r="I297" s="2" t="s">
        <v>2036</v>
      </c>
    </row>
    <row r="298" spans="1:9">
      <c r="A298" s="2" t="s">
        <v>2</v>
      </c>
      <c r="B298" t="str">
        <f t="shared" si="8"/>
        <v>/home/ec2-user/galaxies/POGS_PS1only_NGC3701.fits</v>
      </c>
      <c r="C298" s="1">
        <f>IF(MOD('NEDgalPV2_170..180d_-30..80d_1.'!D298*1000,10)=5,'NEDgalPV2_170..180d_-30..80d_1.'!D298-0.0001,'NEDgalPV2_170..180d_-30..80d_1.'!D298)</f>
        <v>9.2999999999999992E-3</v>
      </c>
      <c r="D298" t="str">
        <f>TRIM('NEDgalPV2_170..180d_-30..80d_1.'!A298)</f>
        <v>NGC3701</v>
      </c>
      <c r="E298" t="str">
        <f>CONCATENATE("'",TRIM('NEDgalPV2_170..180d_-30..80d_1.'!E298),"'")</f>
        <v>'s'</v>
      </c>
      <c r="F298" t="str">
        <f t="shared" si="9"/>
        <v>/home/ec2-user/galaxies/POGSSNR_PS1only_NGC3701.fits</v>
      </c>
      <c r="G298">
        <v>0</v>
      </c>
      <c r="H298">
        <v>1</v>
      </c>
      <c r="I298" s="2" t="s">
        <v>2036</v>
      </c>
    </row>
    <row r="299" spans="1:9">
      <c r="A299" s="2" t="s">
        <v>2</v>
      </c>
      <c r="B299" t="str">
        <f t="shared" si="8"/>
        <v>/home/ec2-user/galaxies/POGS_PS1only_NGC3702.fits</v>
      </c>
      <c r="C299" s="1">
        <f>IF(MOD('NEDgalPV2_170..180d_-30..80d_1.'!D299*1000,10)=5,'NEDgalPV2_170..180d_-30..80d_1.'!D299-0.0001,'NEDgalPV2_170..180d_-30..80d_1.'!D299)</f>
        <v>2.23E-2</v>
      </c>
      <c r="D299" t="str">
        <f>TRIM('NEDgalPV2_170..180d_-30..80d_1.'!A299)</f>
        <v>NGC3702</v>
      </c>
      <c r="E299" t="str">
        <f>CONCATENATE("'",TRIM('NEDgalPV2_170..180d_-30..80d_1.'!E299),"'")</f>
        <v>'s'</v>
      </c>
      <c r="F299" t="str">
        <f t="shared" si="9"/>
        <v>/home/ec2-user/galaxies/POGSSNR_PS1only_NGC3702.fits</v>
      </c>
      <c r="G299">
        <v>0</v>
      </c>
      <c r="H299">
        <v>1</v>
      </c>
      <c r="I299" s="2" t="s">
        <v>2036</v>
      </c>
    </row>
    <row r="300" spans="1:9">
      <c r="A300" s="2" t="s">
        <v>2</v>
      </c>
      <c r="B300" t="str">
        <f t="shared" si="8"/>
        <v>/home/ec2-user/galaxies/POGS_PS1only_NGC3704.fits</v>
      </c>
      <c r="C300" s="1">
        <f>IF(MOD('NEDgalPV2_170..180d_-30..80d_1.'!D300*1000,10)=5,'NEDgalPV2_170..180d_-30..80d_1.'!D300-0.0001,'NEDgalPV2_170..180d_-30..80d_1.'!D300)</f>
        <v>1.7600000000000001E-2</v>
      </c>
      <c r="D300" t="str">
        <f>TRIM('NEDgalPV2_170..180d_-30..80d_1.'!A300)</f>
        <v>NGC3704</v>
      </c>
      <c r="E300" t="str">
        <f>CONCATENATE("'",TRIM('NEDgalPV2_170..180d_-30..80d_1.'!E300),"'")</f>
        <v>'s'</v>
      </c>
      <c r="F300" t="str">
        <f t="shared" si="9"/>
        <v>/home/ec2-user/galaxies/POGSSNR_PS1only_NGC3704.fits</v>
      </c>
      <c r="G300">
        <v>0</v>
      </c>
      <c r="H300">
        <v>1</v>
      </c>
      <c r="I300" s="2" t="s">
        <v>2036</v>
      </c>
    </row>
    <row r="301" spans="1:9">
      <c r="A301" s="2" t="s">
        <v>2</v>
      </c>
      <c r="B301" t="str">
        <f t="shared" si="8"/>
        <v>/home/ec2-user/galaxies/POGS_PS1only_NGC3704.fits</v>
      </c>
      <c r="C301" s="1">
        <f>IF(MOD('NEDgalPV2_170..180d_-30..80d_1.'!D301*1000,10)=5,'NEDgalPV2_170..180d_-30..80d_1.'!D301-0.0001,'NEDgalPV2_170..180d_-30..80d_1.'!D301)</f>
        <v>1.7600000000000001E-2</v>
      </c>
      <c r="D301" t="str">
        <f>TRIM('NEDgalPV2_170..180d_-30..80d_1.'!A301)</f>
        <v>NGC3704</v>
      </c>
      <c r="E301" t="str">
        <f>CONCATENATE("'",TRIM('NEDgalPV2_170..180d_-30..80d_1.'!E301),"'")</f>
        <v>'e'</v>
      </c>
      <c r="F301" t="str">
        <f t="shared" si="9"/>
        <v>/home/ec2-user/galaxies/POGSSNR_PS1only_NGC3704.fits</v>
      </c>
      <c r="G301">
        <v>0</v>
      </c>
      <c r="H301">
        <v>1</v>
      </c>
      <c r="I301" s="2" t="s">
        <v>2036</v>
      </c>
    </row>
    <row r="302" spans="1:9">
      <c r="A302" s="2" t="s">
        <v>2</v>
      </c>
      <c r="B302" t="str">
        <f t="shared" si="8"/>
        <v>/home/ec2-user/galaxies/POGS_PS1only_NGC3710.fits</v>
      </c>
      <c r="C302" s="1">
        <f>IF(MOD('NEDgalPV2_170..180d_-30..80d_1.'!D302*1000,10)=5,'NEDgalPV2_170..180d_-30..80d_1.'!D302-0.0001,'NEDgalPV2_170..180d_-30..80d_1.'!D302)</f>
        <v>2.1600000000000001E-2</v>
      </c>
      <c r="D302" t="str">
        <f>TRIM('NEDgalPV2_170..180d_-30..80d_1.'!A302)</f>
        <v>NGC3710</v>
      </c>
      <c r="E302" t="str">
        <f>CONCATENATE("'",TRIM('NEDgalPV2_170..180d_-30..80d_1.'!E302),"'")</f>
        <v>'e'</v>
      </c>
      <c r="F302" t="str">
        <f t="shared" si="9"/>
        <v>/home/ec2-user/galaxies/POGSSNR_PS1only_NGC3710.fits</v>
      </c>
      <c r="G302">
        <v>0</v>
      </c>
      <c r="H302">
        <v>1</v>
      </c>
      <c r="I302" s="2" t="s">
        <v>2036</v>
      </c>
    </row>
    <row r="303" spans="1:9">
      <c r="A303" s="2" t="s">
        <v>2</v>
      </c>
      <c r="B303" t="str">
        <f t="shared" si="8"/>
        <v>/home/ec2-user/galaxies/POGS_PS1only_NGC3712.fits</v>
      </c>
      <c r="C303" s="1">
        <f>IF(MOD('NEDgalPV2_170..180d_-30..80d_1.'!D303*1000,10)=5,'NEDgalPV2_170..180d_-30..80d_1.'!D303-0.0001,'NEDgalPV2_170..180d_-30..80d_1.'!D303)</f>
        <v>5.3E-3</v>
      </c>
      <c r="D303" t="str">
        <f>TRIM('NEDgalPV2_170..180d_-30..80d_1.'!A303)</f>
        <v>NGC3712</v>
      </c>
      <c r="E303" t="str">
        <f>CONCATENATE("'",TRIM('NEDgalPV2_170..180d_-30..80d_1.'!E303),"'")</f>
        <v>'s'</v>
      </c>
      <c r="F303" t="str">
        <f t="shared" si="9"/>
        <v>/home/ec2-user/galaxies/POGSSNR_PS1only_NGC3712.fits</v>
      </c>
      <c r="G303">
        <v>0</v>
      </c>
      <c r="H303">
        <v>1</v>
      </c>
      <c r="I303" s="2" t="s">
        <v>2036</v>
      </c>
    </row>
    <row r="304" spans="1:9">
      <c r="A304" s="2" t="s">
        <v>2</v>
      </c>
      <c r="B304" t="str">
        <f t="shared" si="8"/>
        <v>/home/ec2-user/galaxies/POGS_PS1only_NGC3713.fits</v>
      </c>
      <c r="C304" s="1">
        <f>IF(MOD('NEDgalPV2_170..180d_-30..80d_1.'!D304*1000,10)=5,'NEDgalPV2_170..180d_-30..80d_1.'!D304-0.0001,'NEDgalPV2_170..180d_-30..80d_1.'!D304)</f>
        <v>2.3300000000000001E-2</v>
      </c>
      <c r="D304" t="str">
        <f>TRIM('NEDgalPV2_170..180d_-30..80d_1.'!A304)</f>
        <v>NGC3713</v>
      </c>
      <c r="E304" t="str">
        <f>CONCATENATE("'",TRIM('NEDgalPV2_170..180d_-30..80d_1.'!E304),"'")</f>
        <v>'s'</v>
      </c>
      <c r="F304" t="str">
        <f t="shared" si="9"/>
        <v>/home/ec2-user/galaxies/POGSSNR_PS1only_NGC3713.fits</v>
      </c>
      <c r="G304">
        <v>0</v>
      </c>
      <c r="H304">
        <v>1</v>
      </c>
      <c r="I304" s="2" t="s">
        <v>2036</v>
      </c>
    </row>
    <row r="305" spans="1:9">
      <c r="A305" s="2" t="s">
        <v>2</v>
      </c>
      <c r="B305" t="str">
        <f t="shared" si="8"/>
        <v>/home/ec2-user/galaxies/POGS_PS1only_NGC3713.fits</v>
      </c>
      <c r="C305" s="1">
        <f>IF(MOD('NEDgalPV2_170..180d_-30..80d_1.'!D305*1000,10)=5,'NEDgalPV2_170..180d_-30..80d_1.'!D305-0.0001,'NEDgalPV2_170..180d_-30..80d_1.'!D305)</f>
        <v>2.3300000000000001E-2</v>
      </c>
      <c r="D305" t="str">
        <f>TRIM('NEDgalPV2_170..180d_-30..80d_1.'!A305)</f>
        <v>NGC3713</v>
      </c>
      <c r="E305" t="str">
        <f>CONCATENATE("'",TRIM('NEDgalPV2_170..180d_-30..80d_1.'!E305),"'")</f>
        <v>'e'</v>
      </c>
      <c r="F305" t="str">
        <f t="shared" si="9"/>
        <v>/home/ec2-user/galaxies/POGSSNR_PS1only_NGC3713.fits</v>
      </c>
      <c r="G305">
        <v>0</v>
      </c>
      <c r="H305">
        <v>1</v>
      </c>
      <c r="I305" s="2" t="s">
        <v>2036</v>
      </c>
    </row>
    <row r="306" spans="1:9">
      <c r="A306" s="2" t="s">
        <v>2</v>
      </c>
      <c r="B306" t="str">
        <f t="shared" si="8"/>
        <v>/home/ec2-user/galaxies/POGS_PS1only_NGC3714.fits</v>
      </c>
      <c r="C306" s="1">
        <f>IF(MOD('NEDgalPV2_170..180d_-30..80d_1.'!D306*1000,10)=5,'NEDgalPV2_170..180d_-30..80d_1.'!D306-0.0001,'NEDgalPV2_170..180d_-30..80d_1.'!D306)</f>
        <v>2.3300000000000001E-2</v>
      </c>
      <c r="D306" t="str">
        <f>TRIM('NEDgalPV2_170..180d_-30..80d_1.'!A306)</f>
        <v>NGC3714</v>
      </c>
      <c r="E306" t="str">
        <f>CONCATENATE("'",TRIM('NEDgalPV2_170..180d_-30..80d_1.'!E306),"'")</f>
        <v>'i'</v>
      </c>
      <c r="F306" t="str">
        <f t="shared" si="9"/>
        <v>/home/ec2-user/galaxies/POGSSNR_PS1only_NGC3714.fits</v>
      </c>
      <c r="G306">
        <v>0</v>
      </c>
      <c r="H306">
        <v>1</v>
      </c>
      <c r="I306" s="2" t="s">
        <v>2036</v>
      </c>
    </row>
    <row r="307" spans="1:9">
      <c r="A307" s="2" t="s">
        <v>2</v>
      </c>
      <c r="B307" t="str">
        <f t="shared" si="8"/>
        <v>/home/ec2-user/galaxies/POGS_PS1only_NGC3715.fits</v>
      </c>
      <c r="C307" s="1">
        <f>IF(MOD('NEDgalPV2_170..180d_-30..80d_1.'!D307*1000,10)=5,'NEDgalPV2_170..180d_-30..80d_1.'!D307-0.0001,'NEDgalPV2_170..180d_-30..80d_1.'!D307)</f>
        <v>7.1000000000000004E-3</v>
      </c>
      <c r="D307" t="str">
        <f>TRIM('NEDgalPV2_170..180d_-30..80d_1.'!A307)</f>
        <v>NGC3715</v>
      </c>
      <c r="E307" t="str">
        <f>CONCATENATE("'",TRIM('NEDgalPV2_170..180d_-30..80d_1.'!E307),"'")</f>
        <v>'s'</v>
      </c>
      <c r="F307" t="str">
        <f t="shared" si="9"/>
        <v>/home/ec2-user/galaxies/POGSSNR_PS1only_NGC3715.fits</v>
      </c>
      <c r="G307">
        <v>0</v>
      </c>
      <c r="H307">
        <v>1</v>
      </c>
      <c r="I307" s="2" t="s">
        <v>2036</v>
      </c>
    </row>
    <row r="308" spans="1:9">
      <c r="A308" s="2" t="s">
        <v>2</v>
      </c>
      <c r="B308" t="str">
        <f t="shared" si="8"/>
        <v>/home/ec2-user/galaxies/POGS_PS1only_NGC3719.fits</v>
      </c>
      <c r="C308" s="1">
        <f>IF(MOD('NEDgalPV2_170..180d_-30..80d_1.'!D308*1000,10)=5,'NEDgalPV2_170..180d_-30..80d_1.'!D308-0.0001,'NEDgalPV2_170..180d_-30..80d_1.'!D308)</f>
        <v>1.95E-2</v>
      </c>
      <c r="D308" t="str">
        <f>TRIM('NEDgalPV2_170..180d_-30..80d_1.'!A308)</f>
        <v>NGC3719</v>
      </c>
      <c r="E308" t="str">
        <f>CONCATENATE("'",TRIM('NEDgalPV2_170..180d_-30..80d_1.'!E308),"'")</f>
        <v>'s'</v>
      </c>
      <c r="F308" t="str">
        <f t="shared" si="9"/>
        <v>/home/ec2-user/galaxies/POGSSNR_PS1only_NGC3719.fits</v>
      </c>
      <c r="G308">
        <v>0</v>
      </c>
      <c r="H308">
        <v>1</v>
      </c>
      <c r="I308" s="2" t="s">
        <v>2036</v>
      </c>
    </row>
    <row r="309" spans="1:9">
      <c r="A309" s="2" t="s">
        <v>2</v>
      </c>
      <c r="B309" t="str">
        <f t="shared" si="8"/>
        <v>/home/ec2-user/galaxies/POGS_PS1only_NGC3720.fits</v>
      </c>
      <c r="C309" s="1">
        <f>IF(MOD('NEDgalPV2_170..180d_-30..80d_1.'!D309*1000,10)=5,'NEDgalPV2_170..180d_-30..80d_1.'!D309-0.0001,'NEDgalPV2_170..180d_-30..80d_1.'!D309)</f>
        <v>1.9800000000000002E-2</v>
      </c>
      <c r="D309" t="str">
        <f>TRIM('NEDgalPV2_170..180d_-30..80d_1.'!A309)</f>
        <v>NGC3720</v>
      </c>
      <c r="E309" t="str">
        <f>CONCATENATE("'",TRIM('NEDgalPV2_170..180d_-30..80d_1.'!E309),"'")</f>
        <v>'s'</v>
      </c>
      <c r="F309" t="str">
        <f t="shared" si="9"/>
        <v>/home/ec2-user/galaxies/POGSSNR_PS1only_NGC3720.fits</v>
      </c>
      <c r="G309">
        <v>0</v>
      </c>
      <c r="H309">
        <v>1</v>
      </c>
      <c r="I309" s="2" t="s">
        <v>2036</v>
      </c>
    </row>
    <row r="310" spans="1:9">
      <c r="A310" s="2" t="s">
        <v>2</v>
      </c>
      <c r="B310" t="str">
        <f t="shared" si="8"/>
        <v>/home/ec2-user/galaxies/POGS_PS1only_NGC3724.fits</v>
      </c>
      <c r="C310" s="1">
        <f>IF(MOD('NEDgalPV2_170..180d_-30..80d_1.'!D310*1000,10)=5,'NEDgalPV2_170..180d_-30..80d_1.'!D310-0.0001,'NEDgalPV2_170..180d_-30..80d_1.'!D310)</f>
        <v>2.06E-2</v>
      </c>
      <c r="D310" t="str">
        <f>TRIM('NEDgalPV2_170..180d_-30..80d_1.'!A310)</f>
        <v>NGC3724</v>
      </c>
      <c r="E310" t="str">
        <f>CONCATENATE("'",TRIM('NEDgalPV2_170..180d_-30..80d_1.'!E310),"'")</f>
        <v>'s'</v>
      </c>
      <c r="F310" t="str">
        <f t="shared" si="9"/>
        <v>/home/ec2-user/galaxies/POGSSNR_PS1only_NGC3724.fits</v>
      </c>
      <c r="G310">
        <v>0</v>
      </c>
      <c r="H310">
        <v>1</v>
      </c>
      <c r="I310" s="2" t="s">
        <v>2036</v>
      </c>
    </row>
    <row r="311" spans="1:9">
      <c r="A311" s="2" t="s">
        <v>2</v>
      </c>
      <c r="B311" t="str">
        <f t="shared" si="8"/>
        <v>/home/ec2-user/galaxies/POGS_PS1only_NGC3725.fits</v>
      </c>
      <c r="C311" s="1">
        <f>IF(MOD('NEDgalPV2_170..180d_-30..80d_1.'!D311*1000,10)=5,'NEDgalPV2_170..180d_-30..80d_1.'!D311-0.0001,'NEDgalPV2_170..180d_-30..80d_1.'!D311)</f>
        <v>1.11E-2</v>
      </c>
      <c r="D311" t="str">
        <f>TRIM('NEDgalPV2_170..180d_-30..80d_1.'!A311)</f>
        <v>NGC3725</v>
      </c>
      <c r="E311" t="str">
        <f>CONCATENATE("'",TRIM('NEDgalPV2_170..180d_-30..80d_1.'!E311),"'")</f>
        <v>'s'</v>
      </c>
      <c r="F311" t="str">
        <f t="shared" si="9"/>
        <v>/home/ec2-user/galaxies/POGSSNR_PS1only_NGC3725.fits</v>
      </c>
      <c r="G311">
        <v>0</v>
      </c>
      <c r="H311">
        <v>1</v>
      </c>
      <c r="I311" s="2" t="s">
        <v>2036</v>
      </c>
    </row>
    <row r="312" spans="1:9">
      <c r="A312" s="2" t="s">
        <v>2</v>
      </c>
      <c r="B312" t="str">
        <f t="shared" si="8"/>
        <v>/home/ec2-user/galaxies/POGS_PS1only_NGC3728.fits</v>
      </c>
      <c r="C312" s="1">
        <f>IF(MOD('NEDgalPV2_170..180d_-30..80d_1.'!D312*1000,10)=5,'NEDgalPV2_170..180d_-30..80d_1.'!D312-0.0001,'NEDgalPV2_170..180d_-30..80d_1.'!D312)</f>
        <v>2.3300000000000001E-2</v>
      </c>
      <c r="D312" t="str">
        <f>TRIM('NEDgalPV2_170..180d_-30..80d_1.'!A312)</f>
        <v>NGC3728</v>
      </c>
      <c r="E312" t="str">
        <f>CONCATENATE("'",TRIM('NEDgalPV2_170..180d_-30..80d_1.'!E312),"'")</f>
        <v>'s'</v>
      </c>
      <c r="F312" t="str">
        <f t="shared" si="9"/>
        <v>/home/ec2-user/galaxies/POGSSNR_PS1only_NGC3728.fits</v>
      </c>
      <c r="G312">
        <v>0</v>
      </c>
      <c r="H312">
        <v>1</v>
      </c>
      <c r="I312" s="2" t="s">
        <v>2036</v>
      </c>
    </row>
    <row r="313" spans="1:9">
      <c r="A313" s="2" t="s">
        <v>2</v>
      </c>
      <c r="B313" t="str">
        <f t="shared" si="8"/>
        <v>/home/ec2-user/galaxies/POGS_PS1only_NGC3729.fits</v>
      </c>
      <c r="C313" s="1">
        <f>IF(MOD('NEDgalPV2_170..180d_-30..80d_1.'!D313*1000,10)=5,'NEDgalPV2_170..180d_-30..80d_1.'!D313-0.0001,'NEDgalPV2_170..180d_-30..80d_1.'!D313)</f>
        <v>3.5000000000000001E-3</v>
      </c>
      <c r="D313" t="str">
        <f>TRIM('NEDgalPV2_170..180d_-30..80d_1.'!A313)</f>
        <v>NGC3729</v>
      </c>
      <c r="E313" t="str">
        <f>CONCATENATE("'",TRIM('NEDgalPV2_170..180d_-30..80d_1.'!E313),"'")</f>
        <v>'s'</v>
      </c>
      <c r="F313" t="str">
        <f t="shared" si="9"/>
        <v>/home/ec2-user/galaxies/POGSSNR_PS1only_NGC3729.fits</v>
      </c>
      <c r="G313">
        <v>0</v>
      </c>
      <c r="H313">
        <v>1</v>
      </c>
      <c r="I313" s="2" t="s">
        <v>2036</v>
      </c>
    </row>
    <row r="314" spans="1:9">
      <c r="A314" s="2" t="s">
        <v>2</v>
      </c>
      <c r="B314" t="str">
        <f t="shared" si="8"/>
        <v>/home/ec2-user/galaxies/POGS_PS1only_NGC3731.fits</v>
      </c>
      <c r="C314" s="1">
        <f>IF(MOD('NEDgalPV2_170..180d_-30..80d_1.'!D314*1000,10)=5,'NEDgalPV2_170..180d_-30..80d_1.'!D314-0.0001,'NEDgalPV2_170..180d_-30..80d_1.'!D314)</f>
        <v>1.04E-2</v>
      </c>
      <c r="D314" t="str">
        <f>TRIM('NEDgalPV2_170..180d_-30..80d_1.'!A314)</f>
        <v>NGC3731</v>
      </c>
      <c r="E314" t="str">
        <f>CONCATENATE("'",TRIM('NEDgalPV2_170..180d_-30..80d_1.'!E314),"'")</f>
        <v>'e'</v>
      </c>
      <c r="F314" t="str">
        <f t="shared" si="9"/>
        <v>/home/ec2-user/galaxies/POGSSNR_PS1only_NGC3731.fits</v>
      </c>
      <c r="G314">
        <v>0</v>
      </c>
      <c r="H314">
        <v>1</v>
      </c>
      <c r="I314" s="2" t="s">
        <v>2036</v>
      </c>
    </row>
    <row r="315" spans="1:9">
      <c r="A315" s="2" t="s">
        <v>2</v>
      </c>
      <c r="B315" t="str">
        <f t="shared" si="8"/>
        <v>/home/ec2-user/galaxies/POGS_PS1only_NGC3732.fits</v>
      </c>
      <c r="C315" s="1">
        <f>IF(MOD('NEDgalPV2_170..180d_-30..80d_1.'!D315*1000,10)=5,'NEDgalPV2_170..180d_-30..80d_1.'!D315-0.0001,'NEDgalPV2_170..180d_-30..80d_1.'!D315)</f>
        <v>5.7000000000000002E-3</v>
      </c>
      <c r="D315" t="str">
        <f>TRIM('NEDgalPV2_170..180d_-30..80d_1.'!A315)</f>
        <v>NGC3732</v>
      </c>
      <c r="E315" t="str">
        <f>CONCATENATE("'",TRIM('NEDgalPV2_170..180d_-30..80d_1.'!E315),"'")</f>
        <v>'s'</v>
      </c>
      <c r="F315" t="str">
        <f t="shared" si="9"/>
        <v>/home/ec2-user/galaxies/POGSSNR_PS1only_NGC3732.fits</v>
      </c>
      <c r="G315">
        <v>0</v>
      </c>
      <c r="H315">
        <v>1</v>
      </c>
      <c r="I315" s="2" t="s">
        <v>2036</v>
      </c>
    </row>
    <row r="316" spans="1:9">
      <c r="A316" s="2" t="s">
        <v>2</v>
      </c>
      <c r="B316" t="str">
        <f t="shared" si="8"/>
        <v>/home/ec2-user/galaxies/POGS_PS1only_NGC3732.fits</v>
      </c>
      <c r="C316" s="1">
        <f>IF(MOD('NEDgalPV2_170..180d_-30..80d_1.'!D316*1000,10)=5,'NEDgalPV2_170..180d_-30..80d_1.'!D316-0.0001,'NEDgalPV2_170..180d_-30..80d_1.'!D316)</f>
        <v>5.7000000000000002E-3</v>
      </c>
      <c r="D316" t="str">
        <f>TRIM('NEDgalPV2_170..180d_-30..80d_1.'!A316)</f>
        <v>NGC3732</v>
      </c>
      <c r="E316" t="str">
        <f>CONCATENATE("'",TRIM('NEDgalPV2_170..180d_-30..80d_1.'!E316),"'")</f>
        <v>'s'</v>
      </c>
      <c r="F316" t="str">
        <f t="shared" si="9"/>
        <v>/home/ec2-user/galaxies/POGSSNR_PS1only_NGC3732.fits</v>
      </c>
      <c r="G316">
        <v>0</v>
      </c>
      <c r="H316">
        <v>1</v>
      </c>
      <c r="I316" s="2" t="s">
        <v>2036</v>
      </c>
    </row>
    <row r="317" spans="1:9">
      <c r="A317" s="2" t="s">
        <v>2</v>
      </c>
      <c r="B317" t="str">
        <f t="shared" si="8"/>
        <v>/home/ec2-user/galaxies/POGS_PS1only_NGC3732.fits</v>
      </c>
      <c r="C317" s="1">
        <f>IF(MOD('NEDgalPV2_170..180d_-30..80d_1.'!D317*1000,10)=5,'NEDgalPV2_170..180d_-30..80d_1.'!D317-0.0001,'NEDgalPV2_170..180d_-30..80d_1.'!D317)</f>
        <v>5.7000000000000002E-3</v>
      </c>
      <c r="D317" t="str">
        <f>TRIM('NEDgalPV2_170..180d_-30..80d_1.'!A317)</f>
        <v>NGC3732</v>
      </c>
      <c r="E317" t="str">
        <f>CONCATENATE("'",TRIM('NEDgalPV2_170..180d_-30..80d_1.'!E317),"'")</f>
        <v>'s'</v>
      </c>
      <c r="F317" t="str">
        <f t="shared" si="9"/>
        <v>/home/ec2-user/galaxies/POGSSNR_PS1only_NGC3732.fits</v>
      </c>
      <c r="G317">
        <v>0</v>
      </c>
      <c r="H317">
        <v>1</v>
      </c>
      <c r="I317" s="2" t="s">
        <v>2036</v>
      </c>
    </row>
    <row r="318" spans="1:9">
      <c r="A318" s="2" t="s">
        <v>2</v>
      </c>
      <c r="B318" t="str">
        <f t="shared" si="8"/>
        <v>/home/ec2-user/galaxies/POGS_PS1only_NGC3734.fits</v>
      </c>
      <c r="C318" s="1">
        <f>IF(MOD('NEDgalPV2_170..180d_-30..80d_1.'!D318*1000,10)=5,'NEDgalPV2_170..180d_-30..80d_1.'!D318-0.0001,'NEDgalPV2_170..180d_-30..80d_1.'!D318)</f>
        <v>3.0499999999999999E-2</v>
      </c>
      <c r="D318" t="str">
        <f>TRIM('NEDgalPV2_170..180d_-30..80d_1.'!A318)</f>
        <v>NGC3734</v>
      </c>
      <c r="E318" t="str">
        <f>CONCATENATE("'",TRIM('NEDgalPV2_170..180d_-30..80d_1.'!E318),"'")</f>
        <v>'s'</v>
      </c>
      <c r="F318" t="str">
        <f t="shared" si="9"/>
        <v>/home/ec2-user/galaxies/POGSSNR_PS1only_NGC3734.fits</v>
      </c>
      <c r="G318">
        <v>0</v>
      </c>
      <c r="H318">
        <v>1</v>
      </c>
      <c r="I318" s="2" t="s">
        <v>2036</v>
      </c>
    </row>
    <row r="319" spans="1:9">
      <c r="A319" s="2" t="s">
        <v>2</v>
      </c>
      <c r="B319" t="str">
        <f t="shared" si="8"/>
        <v>/home/ec2-user/galaxies/POGS_PS1only_NGC3737.fits</v>
      </c>
      <c r="C319" s="1">
        <f>IF(MOD('NEDgalPV2_170..180d_-30..80d_1.'!D319*1000,10)=5,'NEDgalPV2_170..180d_-30..80d_1.'!D319-0.0001,'NEDgalPV2_170..180d_-30..80d_1.'!D319)</f>
        <v>1.9400000000000001E-2</v>
      </c>
      <c r="D319" t="str">
        <f>TRIM('NEDgalPV2_170..180d_-30..80d_1.'!A319)</f>
        <v>NGC3737</v>
      </c>
      <c r="E319" t="str">
        <f>CONCATENATE("'",TRIM('NEDgalPV2_170..180d_-30..80d_1.'!E319),"'")</f>
        <v>'s'</v>
      </c>
      <c r="F319" t="str">
        <f t="shared" si="9"/>
        <v>/home/ec2-user/galaxies/POGSSNR_PS1only_NGC3737.fits</v>
      </c>
      <c r="G319">
        <v>0</v>
      </c>
      <c r="H319">
        <v>1</v>
      </c>
      <c r="I319" s="2" t="s">
        <v>2036</v>
      </c>
    </row>
    <row r="320" spans="1:9">
      <c r="A320" s="2" t="s">
        <v>2</v>
      </c>
      <c r="B320" t="str">
        <f t="shared" si="8"/>
        <v>/home/ec2-user/galaxies/POGS_PS1only_NGC3738.fits</v>
      </c>
      <c r="C320" s="1">
        <f>IF(MOD('NEDgalPV2_170..180d_-30..80d_1.'!D320*1000,10)=5,'NEDgalPV2_170..180d_-30..80d_1.'!D320-0.0001,'NEDgalPV2_170..180d_-30..80d_1.'!D320)</f>
        <v>8.0000000000000004E-4</v>
      </c>
      <c r="D320" t="str">
        <f>TRIM('NEDgalPV2_170..180d_-30..80d_1.'!A320)</f>
        <v>NGC3738</v>
      </c>
      <c r="E320" t="str">
        <f>CONCATENATE("'",TRIM('NEDgalPV2_170..180d_-30..80d_1.'!E320),"'")</f>
        <v>'s'</v>
      </c>
      <c r="F320" t="str">
        <f t="shared" si="9"/>
        <v>/home/ec2-user/galaxies/POGSSNR_PS1only_NGC3738.fits</v>
      </c>
      <c r="G320">
        <v>0</v>
      </c>
      <c r="H320">
        <v>1</v>
      </c>
      <c r="I320" s="2" t="s">
        <v>2036</v>
      </c>
    </row>
    <row r="321" spans="1:9">
      <c r="A321" s="2" t="s">
        <v>2</v>
      </c>
      <c r="B321" t="str">
        <f t="shared" si="8"/>
        <v>/home/ec2-user/galaxies/POGS_PS1only_NGC3738.fits</v>
      </c>
      <c r="C321" s="1">
        <f>IF(MOD('NEDgalPV2_170..180d_-30..80d_1.'!D321*1000,10)=5,'NEDgalPV2_170..180d_-30..80d_1.'!D321-0.0001,'NEDgalPV2_170..180d_-30..80d_1.'!D321)</f>
        <v>8.0000000000000004E-4</v>
      </c>
      <c r="D321" t="str">
        <f>TRIM('NEDgalPV2_170..180d_-30..80d_1.'!A321)</f>
        <v>NGC3738</v>
      </c>
      <c r="E321" t="str">
        <f>CONCATENATE("'",TRIM('NEDgalPV2_170..180d_-30..80d_1.'!E321),"'")</f>
        <v>'i'</v>
      </c>
      <c r="F321" t="str">
        <f t="shared" si="9"/>
        <v>/home/ec2-user/galaxies/POGSSNR_PS1only_NGC3738.fits</v>
      </c>
      <c r="G321">
        <v>0</v>
      </c>
      <c r="H321">
        <v>1</v>
      </c>
      <c r="I321" s="2" t="s">
        <v>2036</v>
      </c>
    </row>
    <row r="322" spans="1:9">
      <c r="A322" s="2" t="s">
        <v>2</v>
      </c>
      <c r="B322" t="str">
        <f t="shared" si="8"/>
        <v>/home/ec2-user/galaxies/POGS_PS1only_NGC3739.fits</v>
      </c>
      <c r="C322" s="1">
        <f>IF(MOD('NEDgalPV2_170..180d_-30..80d_1.'!D322*1000,10)=5,'NEDgalPV2_170..180d_-30..80d_1.'!D322-0.0001,'NEDgalPV2_170..180d_-30..80d_1.'!D322)</f>
        <v>3.2000000000000001E-2</v>
      </c>
      <c r="D322" t="str">
        <f>TRIM('NEDgalPV2_170..180d_-30..80d_1.'!A322)</f>
        <v>NGC3739</v>
      </c>
      <c r="E322" t="str">
        <f>CONCATENATE("'",TRIM('NEDgalPV2_170..180d_-30..80d_1.'!E322),"'")</f>
        <v>'s'</v>
      </c>
      <c r="F322" t="str">
        <f t="shared" si="9"/>
        <v>/home/ec2-user/galaxies/POGSSNR_PS1only_NGC3739.fits</v>
      </c>
      <c r="G322">
        <v>0</v>
      </c>
      <c r="H322">
        <v>1</v>
      </c>
      <c r="I322" s="2" t="s">
        <v>2036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/home/ec2-user/galaxies/POGS_PS1only_NGC3740.fits</v>
      </c>
      <c r="C323" s="1">
        <f>IF(MOD('NEDgalPV2_170..180d_-30..80d_1.'!D323*1000,10)=5,'NEDgalPV2_170..180d_-30..80d_1.'!D323-0.0001,'NEDgalPV2_170..180d_-30..80d_1.'!D323)</f>
        <v>1.0999999999999999E-2</v>
      </c>
      <c r="D323" t="str">
        <f>TRIM('NEDgalPV2_170..180d_-30..80d_1.'!A323)</f>
        <v>NGC3740</v>
      </c>
      <c r="E323" t="str">
        <f>CONCATENATE("'",TRIM('NEDgalPV2_170..180d_-30..80d_1.'!E323),"'")</f>
        <v>'s'</v>
      </c>
      <c r="F323" t="str">
        <f t="shared" ref="F323:F386" si="11">CONCATENATE("/home/ec2-user/galaxies/POGSSNR_PS1only_",D323,".fits")</f>
        <v>/home/ec2-user/galaxies/POGSSNR_PS1only_NGC3740.fits</v>
      </c>
      <c r="G323">
        <v>0</v>
      </c>
      <c r="H323">
        <v>1</v>
      </c>
      <c r="I323" s="2" t="s">
        <v>2036</v>
      </c>
    </row>
    <row r="324" spans="1:9">
      <c r="A324" s="2" t="s">
        <v>2</v>
      </c>
      <c r="B324" t="str">
        <f t="shared" si="10"/>
        <v>/home/ec2-user/galaxies/POGS_PS1only_NGC3741.fits</v>
      </c>
      <c r="C324" s="1">
        <f>IF(MOD('NEDgalPV2_170..180d_-30..80d_1.'!D324*1000,10)=5,'NEDgalPV2_170..180d_-30..80d_1.'!D324-0.0001,'NEDgalPV2_170..180d_-30..80d_1.'!D324)</f>
        <v>8.0000000000000004E-4</v>
      </c>
      <c r="D324" t="str">
        <f>TRIM('NEDgalPV2_170..180d_-30..80d_1.'!A324)</f>
        <v>NGC3741</v>
      </c>
      <c r="E324" t="str">
        <f>CONCATENATE("'",TRIM('NEDgalPV2_170..180d_-30..80d_1.'!E324),"'")</f>
        <v>'i'</v>
      </c>
      <c r="F324" t="str">
        <f t="shared" si="11"/>
        <v>/home/ec2-user/galaxies/POGSSNR_PS1only_NGC3741.fits</v>
      </c>
      <c r="G324">
        <v>0</v>
      </c>
      <c r="H324">
        <v>1</v>
      </c>
      <c r="I324" s="2" t="s">
        <v>2036</v>
      </c>
    </row>
    <row r="325" spans="1:9">
      <c r="A325" s="2" t="s">
        <v>2</v>
      </c>
      <c r="B325" t="str">
        <f t="shared" si="10"/>
        <v>/home/ec2-user/galaxies/POGS_PS1only_NGC3746.fits</v>
      </c>
      <c r="C325" s="1">
        <f>IF(MOD('NEDgalPV2_170..180d_-30..80d_1.'!D325*1000,10)=5,'NEDgalPV2_170..180d_-30..80d_1.'!D325-0.0001,'NEDgalPV2_170..180d_-30..80d_1.'!D325)</f>
        <v>3.0099999999999998E-2</v>
      </c>
      <c r="D325" t="str">
        <f>TRIM('NEDgalPV2_170..180d_-30..80d_1.'!A325)</f>
        <v>NGC3746</v>
      </c>
      <c r="E325" t="str">
        <f>CONCATENATE("'",TRIM('NEDgalPV2_170..180d_-30..80d_1.'!E325),"'")</f>
        <v>'s'</v>
      </c>
      <c r="F325" t="str">
        <f t="shared" si="11"/>
        <v>/home/ec2-user/galaxies/POGSSNR_PS1only_NGC3746.fits</v>
      </c>
      <c r="G325">
        <v>0</v>
      </c>
      <c r="H325">
        <v>1</v>
      </c>
      <c r="I325" s="2" t="s">
        <v>2036</v>
      </c>
    </row>
    <row r="326" spans="1:9">
      <c r="A326" s="2" t="s">
        <v>2</v>
      </c>
      <c r="B326" t="str">
        <f t="shared" si="10"/>
        <v>/home/ec2-user/galaxies/POGS_PS1only_NGC3752.fits</v>
      </c>
      <c r="C326" s="1">
        <f>IF(MOD('NEDgalPV2_170..180d_-30..80d_1.'!D326*1000,10)=5,'NEDgalPV2_170..180d_-30..80d_1.'!D326-0.0001,'NEDgalPV2_170..180d_-30..80d_1.'!D326)</f>
        <v>6.4000000000000003E-3</v>
      </c>
      <c r="D326" t="str">
        <f>TRIM('NEDgalPV2_170..180d_-30..80d_1.'!A326)</f>
        <v>NGC3752</v>
      </c>
      <c r="E326" t="str">
        <f>CONCATENATE("'",TRIM('NEDgalPV2_170..180d_-30..80d_1.'!E326),"'")</f>
        <v>'s'</v>
      </c>
      <c r="F326" t="str">
        <f t="shared" si="11"/>
        <v>/home/ec2-user/galaxies/POGSSNR_PS1only_NGC3752.fits</v>
      </c>
      <c r="G326">
        <v>0</v>
      </c>
      <c r="H326">
        <v>1</v>
      </c>
      <c r="I326" s="2" t="s">
        <v>2036</v>
      </c>
    </row>
    <row r="327" spans="1:9">
      <c r="A327" s="2" t="s">
        <v>2</v>
      </c>
      <c r="B327" t="str">
        <f t="shared" si="10"/>
        <v>/home/ec2-user/galaxies/POGS_PS1only_NGC3753.fits</v>
      </c>
      <c r="C327" s="1">
        <f>IF(MOD('NEDgalPV2_170..180d_-30..80d_1.'!D327*1000,10)=5,'NEDgalPV2_170..180d_-30..80d_1.'!D327-0.0001,'NEDgalPV2_170..180d_-30..80d_1.'!D327)</f>
        <v>2.9100000000000001E-2</v>
      </c>
      <c r="D327" t="str">
        <f>TRIM('NEDgalPV2_170..180d_-30..80d_1.'!A327)</f>
        <v>NGC3753</v>
      </c>
      <c r="E327" t="str">
        <f>CONCATENATE("'",TRIM('NEDgalPV2_170..180d_-30..80d_1.'!E327),"'")</f>
        <v>'s'</v>
      </c>
      <c r="F327" t="str">
        <f t="shared" si="11"/>
        <v>/home/ec2-user/galaxies/POGSSNR_PS1only_NGC3753.fits</v>
      </c>
      <c r="G327">
        <v>0</v>
      </c>
      <c r="H327">
        <v>1</v>
      </c>
      <c r="I327" s="2" t="s">
        <v>2036</v>
      </c>
    </row>
    <row r="328" spans="1:9">
      <c r="A328" s="2" t="s">
        <v>2</v>
      </c>
      <c r="B328" t="str">
        <f t="shared" si="10"/>
        <v>/home/ec2-user/galaxies/POGS_PS1only_NGC3755.fits</v>
      </c>
      <c r="C328" s="1">
        <f>IF(MOD('NEDgalPV2_170..180d_-30..80d_1.'!D328*1000,10)=5,'NEDgalPV2_170..180d_-30..80d_1.'!D328-0.0001,'NEDgalPV2_170..180d_-30..80d_1.'!D328)</f>
        <v>5.1999999999999998E-3</v>
      </c>
      <c r="D328" t="str">
        <f>TRIM('NEDgalPV2_170..180d_-30..80d_1.'!A328)</f>
        <v>NGC3755</v>
      </c>
      <c r="E328" t="str">
        <f>CONCATENATE("'",TRIM('NEDgalPV2_170..180d_-30..80d_1.'!E328),"'")</f>
        <v>'s'</v>
      </c>
      <c r="F328" t="str">
        <f t="shared" si="11"/>
        <v>/home/ec2-user/galaxies/POGSSNR_PS1only_NGC3755.fits</v>
      </c>
      <c r="G328">
        <v>0</v>
      </c>
      <c r="H328">
        <v>1</v>
      </c>
      <c r="I328" s="2" t="s">
        <v>2036</v>
      </c>
    </row>
    <row r="329" spans="1:9">
      <c r="A329" s="2" t="s">
        <v>2</v>
      </c>
      <c r="B329" t="str">
        <f t="shared" si="10"/>
        <v>/home/ec2-user/galaxies/POGS_PS1only_NGC3757.fits</v>
      </c>
      <c r="C329" s="1">
        <f>IF(MOD('NEDgalPV2_170..180d_-30..80d_1.'!D329*1000,10)=5,'NEDgalPV2_170..180d_-30..80d_1.'!D329-0.0001,'NEDgalPV2_170..180d_-30..80d_1.'!D329)</f>
        <v>3.8999999999999998E-3</v>
      </c>
      <c r="D329" t="str">
        <f>TRIM('NEDgalPV2_170..180d_-30..80d_1.'!A329)</f>
        <v>NGC3757</v>
      </c>
      <c r="E329" t="str">
        <f>CONCATENATE("'",TRIM('NEDgalPV2_170..180d_-30..80d_1.'!E329),"'")</f>
        <v>'s'</v>
      </c>
      <c r="F329" t="str">
        <f t="shared" si="11"/>
        <v>/home/ec2-user/galaxies/POGSSNR_PS1only_NGC3757.fits</v>
      </c>
      <c r="G329">
        <v>0</v>
      </c>
      <c r="H329">
        <v>1</v>
      </c>
      <c r="I329" s="2" t="s">
        <v>2036</v>
      </c>
    </row>
    <row r="330" spans="1:9">
      <c r="A330" s="2" t="s">
        <v>2</v>
      </c>
      <c r="B330" t="str">
        <f t="shared" si="10"/>
        <v>/home/ec2-user/galaxies/POGS_PS1only_NGC3759.fits</v>
      </c>
      <c r="C330" s="1">
        <f>IF(MOD('NEDgalPV2_170..180d_-30..80d_1.'!D330*1000,10)=5,'NEDgalPV2_170..180d_-30..80d_1.'!D330-0.0001,'NEDgalPV2_170..180d_-30..80d_1.'!D330)</f>
        <v>1.8599999999999998E-2</v>
      </c>
      <c r="D330" t="str">
        <f>TRIM('NEDgalPV2_170..180d_-30..80d_1.'!A330)</f>
        <v>NGC3759</v>
      </c>
      <c r="E330" t="str">
        <f>CONCATENATE("'",TRIM('NEDgalPV2_170..180d_-30..80d_1.'!E330),"'")</f>
        <v>'s'</v>
      </c>
      <c r="F330" t="str">
        <f t="shared" si="11"/>
        <v>/home/ec2-user/galaxies/POGSSNR_PS1only_NGC3759.fits</v>
      </c>
      <c r="G330">
        <v>0</v>
      </c>
      <c r="H330">
        <v>1</v>
      </c>
      <c r="I330" s="2" t="s">
        <v>2036</v>
      </c>
    </row>
    <row r="331" spans="1:9">
      <c r="A331" s="2" t="s">
        <v>2</v>
      </c>
      <c r="B331" t="str">
        <f t="shared" si="10"/>
        <v>/home/ec2-user/galaxies/POGS_PS1only_NGC3759A.fits</v>
      </c>
      <c r="C331" s="1">
        <f>IF(MOD('NEDgalPV2_170..180d_-30..80d_1.'!D331*1000,10)=5,'NEDgalPV2_170..180d_-30..80d_1.'!D331-0.0001,'NEDgalPV2_170..180d_-30..80d_1.'!D331)</f>
        <v>1.9300000000000001E-2</v>
      </c>
      <c r="D331" t="str">
        <f>TRIM('NEDgalPV2_170..180d_-30..80d_1.'!A331)</f>
        <v>NGC3759A</v>
      </c>
      <c r="E331" t="str">
        <f>CONCATENATE("'",TRIM('NEDgalPV2_170..180d_-30..80d_1.'!E331),"'")</f>
        <v>'s'</v>
      </c>
      <c r="F331" t="str">
        <f t="shared" si="11"/>
        <v>/home/ec2-user/galaxies/POGSSNR_PS1only_NGC3759A.fits</v>
      </c>
      <c r="G331">
        <v>0</v>
      </c>
      <c r="H331">
        <v>1</v>
      </c>
      <c r="I331" s="2" t="s">
        <v>2036</v>
      </c>
    </row>
    <row r="332" spans="1:9">
      <c r="A332" s="2" t="s">
        <v>2</v>
      </c>
      <c r="B332" t="str">
        <f t="shared" si="10"/>
        <v>/home/ec2-user/galaxies/POGS_PS1only_NGC3762.fits</v>
      </c>
      <c r="C332" s="1">
        <f>IF(MOD('NEDgalPV2_170..180d_-30..80d_1.'!D332*1000,10)=5,'NEDgalPV2_170..180d_-30..80d_1.'!D332-0.0001,'NEDgalPV2_170..180d_-30..80d_1.'!D332)</f>
        <v>1.15E-2</v>
      </c>
      <c r="D332" t="str">
        <f>TRIM('NEDgalPV2_170..180d_-30..80d_1.'!A332)</f>
        <v>NGC3762</v>
      </c>
      <c r="E332" t="str">
        <f>CONCATENATE("'",TRIM('NEDgalPV2_170..180d_-30..80d_1.'!E332),"'")</f>
        <v>'s'</v>
      </c>
      <c r="F332" t="str">
        <f t="shared" si="11"/>
        <v>/home/ec2-user/galaxies/POGSSNR_PS1only_NGC3762.fits</v>
      </c>
      <c r="G332">
        <v>0</v>
      </c>
      <c r="H332">
        <v>1</v>
      </c>
      <c r="I332" s="2" t="s">
        <v>2036</v>
      </c>
    </row>
    <row r="333" spans="1:9">
      <c r="A333" s="2" t="s">
        <v>2</v>
      </c>
      <c r="B333" t="str">
        <f t="shared" si="10"/>
        <v>/home/ec2-user/galaxies/POGS_PS1only_NGC3763.fits</v>
      </c>
      <c r="C333" s="1">
        <f>IF(MOD('NEDgalPV2_170..180d_-30..80d_1.'!D333*1000,10)=5,'NEDgalPV2_170..180d_-30..80d_1.'!D333-0.0001,'NEDgalPV2_170..180d_-30..80d_1.'!D333)</f>
        <v>1.9599999999999999E-2</v>
      </c>
      <c r="D333" t="str">
        <f>TRIM('NEDgalPV2_170..180d_-30..80d_1.'!A333)</f>
        <v>NGC3763</v>
      </c>
      <c r="E333" t="str">
        <f>CONCATENATE("'",TRIM('NEDgalPV2_170..180d_-30..80d_1.'!E333),"'")</f>
        <v>'s'</v>
      </c>
      <c r="F333" t="str">
        <f t="shared" si="11"/>
        <v>/home/ec2-user/galaxies/POGSSNR_PS1only_NGC3763.fits</v>
      </c>
      <c r="G333">
        <v>0</v>
      </c>
      <c r="H333">
        <v>1</v>
      </c>
      <c r="I333" s="2" t="s">
        <v>2036</v>
      </c>
    </row>
    <row r="334" spans="1:9">
      <c r="A334" s="2" t="s">
        <v>2</v>
      </c>
      <c r="B334" t="str">
        <f t="shared" si="10"/>
        <v>/home/ec2-user/galaxies/POGS_PS1only_NGC3765.fits</v>
      </c>
      <c r="C334" s="1">
        <f>IF(MOD('NEDgalPV2_170..180d_-30..80d_1.'!D334*1000,10)=5,'NEDgalPV2_170..180d_-30..80d_1.'!D334-0.0001,'NEDgalPV2_170..180d_-30..80d_1.'!D334)</f>
        <v>3.4000000000000002E-2</v>
      </c>
      <c r="D334" t="str">
        <f>TRIM('NEDgalPV2_170..180d_-30..80d_1.'!A334)</f>
        <v>NGC3765</v>
      </c>
      <c r="E334" t="str">
        <f>CONCATENATE("'",TRIM('NEDgalPV2_170..180d_-30..80d_1.'!E334),"'")</f>
        <v>'s'</v>
      </c>
      <c r="F334" t="str">
        <f t="shared" si="11"/>
        <v>/home/ec2-user/galaxies/POGSSNR_PS1only_NGC3765.fits</v>
      </c>
      <c r="G334">
        <v>0</v>
      </c>
      <c r="H334">
        <v>1</v>
      </c>
      <c r="I334" s="2" t="s">
        <v>2036</v>
      </c>
    </row>
    <row r="335" spans="1:9">
      <c r="A335" s="2" t="s">
        <v>2</v>
      </c>
      <c r="B335" t="str">
        <f t="shared" si="10"/>
        <v>/home/ec2-user/galaxies/POGS_PS1only_NGC3767.fits</v>
      </c>
      <c r="C335" s="1">
        <f>IF(MOD('NEDgalPV2_170..180d_-30..80d_1.'!D335*1000,10)=5,'NEDgalPV2_170..180d_-30..80d_1.'!D335-0.0001,'NEDgalPV2_170..180d_-30..80d_1.'!D335)</f>
        <v>2.12E-2</v>
      </c>
      <c r="D335" t="str">
        <f>TRIM('NEDgalPV2_170..180d_-30..80d_1.'!A335)</f>
        <v>NGC3767</v>
      </c>
      <c r="E335" t="str">
        <f>CONCATENATE("'",TRIM('NEDgalPV2_170..180d_-30..80d_1.'!E335),"'")</f>
        <v>'s'</v>
      </c>
      <c r="F335" t="str">
        <f t="shared" si="11"/>
        <v>/home/ec2-user/galaxies/POGSSNR_PS1only_NGC3767.fits</v>
      </c>
      <c r="G335">
        <v>0</v>
      </c>
      <c r="H335">
        <v>1</v>
      </c>
      <c r="I335" s="2" t="s">
        <v>2036</v>
      </c>
    </row>
    <row r="336" spans="1:9">
      <c r="A336" s="2" t="s">
        <v>2</v>
      </c>
      <c r="B336" t="str">
        <f t="shared" si="10"/>
        <v>/home/ec2-user/galaxies/POGS_PS1only_NGC3768.fits</v>
      </c>
      <c r="C336" s="1">
        <f>IF(MOD('NEDgalPV2_170..180d_-30..80d_1.'!D336*1000,10)=5,'NEDgalPV2_170..180d_-30..80d_1.'!D336-0.0001,'NEDgalPV2_170..180d_-30..80d_1.'!D336)</f>
        <v>1.1599999999999999E-2</v>
      </c>
      <c r="D336" t="str">
        <f>TRIM('NEDgalPV2_170..180d_-30..80d_1.'!A336)</f>
        <v>NGC3768</v>
      </c>
      <c r="E336" t="str">
        <f>CONCATENATE("'",TRIM('NEDgalPV2_170..180d_-30..80d_1.'!E336),"'")</f>
        <v>'s'</v>
      </c>
      <c r="F336" t="str">
        <f t="shared" si="11"/>
        <v>/home/ec2-user/galaxies/POGSSNR_PS1only_NGC3768.fits</v>
      </c>
      <c r="G336">
        <v>0</v>
      </c>
      <c r="H336">
        <v>1</v>
      </c>
      <c r="I336" s="2" t="s">
        <v>2036</v>
      </c>
    </row>
    <row r="337" spans="1:9">
      <c r="A337" s="2" t="s">
        <v>2</v>
      </c>
      <c r="B337" t="str">
        <f t="shared" si="10"/>
        <v>/home/ec2-user/galaxies/POGS_PS1only_NGC3769A.fits</v>
      </c>
      <c r="C337" s="1">
        <f>IF(MOD('NEDgalPV2_170..180d_-30..80d_1.'!D337*1000,10)=5,'NEDgalPV2_170..180d_-30..80d_1.'!D337-0.0001,'NEDgalPV2_170..180d_-30..80d_1.'!D337)</f>
        <v>2.5000000000000001E-3</v>
      </c>
      <c r="D337" t="str">
        <f>TRIM('NEDgalPV2_170..180d_-30..80d_1.'!A337)</f>
        <v>NGC3769A</v>
      </c>
      <c r="E337" t="str">
        <f>CONCATENATE("'",TRIM('NEDgalPV2_170..180d_-30..80d_1.'!E337),"'")</f>
        <v>'s'</v>
      </c>
      <c r="F337" t="str">
        <f t="shared" si="11"/>
        <v>/home/ec2-user/galaxies/POGSSNR_PS1only_NGC3769A.fits</v>
      </c>
      <c r="G337">
        <v>0</v>
      </c>
      <c r="H337">
        <v>1</v>
      </c>
      <c r="I337" s="2" t="s">
        <v>2036</v>
      </c>
    </row>
    <row r="338" spans="1:9">
      <c r="A338" s="2" t="s">
        <v>2</v>
      </c>
      <c r="B338" t="str">
        <f t="shared" si="10"/>
        <v>/home/ec2-user/galaxies/POGS_PS1only_NGC3770.fits</v>
      </c>
      <c r="C338" s="1">
        <f>IF(MOD('NEDgalPV2_170..180d_-30..80d_1.'!D338*1000,10)=5,'NEDgalPV2_170..180d_-30..80d_1.'!D338-0.0001,'NEDgalPV2_170..180d_-30..80d_1.'!D338)</f>
        <v>1.0800000000000001E-2</v>
      </c>
      <c r="D338" t="str">
        <f>TRIM('NEDgalPV2_170..180d_-30..80d_1.'!A338)</f>
        <v>NGC3770</v>
      </c>
      <c r="E338" t="str">
        <f>CONCATENATE("'",TRIM('NEDgalPV2_170..180d_-30..80d_1.'!E338),"'")</f>
        <v>'s'</v>
      </c>
      <c r="F338" t="str">
        <f t="shared" si="11"/>
        <v>/home/ec2-user/galaxies/POGSSNR_PS1only_NGC3770.fits</v>
      </c>
      <c r="G338">
        <v>0</v>
      </c>
      <c r="H338">
        <v>1</v>
      </c>
      <c r="I338" s="2" t="s">
        <v>2036</v>
      </c>
    </row>
    <row r="339" spans="1:9">
      <c r="A339" s="2" t="s">
        <v>2</v>
      </c>
      <c r="B339" t="str">
        <f t="shared" si="10"/>
        <v>/home/ec2-user/galaxies/POGS_PS1only_NGC3771.fits</v>
      </c>
      <c r="C339" s="1">
        <f>IF(MOD('NEDgalPV2_170..180d_-30..80d_1.'!D339*1000,10)=5,'NEDgalPV2_170..180d_-30..80d_1.'!D339-0.0001,'NEDgalPV2_170..180d_-30..80d_1.'!D339)</f>
        <v>1.9699999999999999E-2</v>
      </c>
      <c r="D339" t="str">
        <f>TRIM('NEDgalPV2_170..180d_-30..80d_1.'!A339)</f>
        <v>NGC3771</v>
      </c>
      <c r="E339" t="str">
        <f>CONCATENATE("'",TRIM('NEDgalPV2_170..180d_-30..80d_1.'!E339),"'")</f>
        <v>'s'</v>
      </c>
      <c r="F339" t="str">
        <f t="shared" si="11"/>
        <v>/home/ec2-user/galaxies/POGSSNR_PS1only_NGC3771.fits</v>
      </c>
      <c r="G339">
        <v>0</v>
      </c>
      <c r="H339">
        <v>1</v>
      </c>
      <c r="I339" s="2" t="s">
        <v>2036</v>
      </c>
    </row>
    <row r="340" spans="1:9">
      <c r="A340" s="2" t="s">
        <v>2</v>
      </c>
      <c r="B340" t="str">
        <f t="shared" si="10"/>
        <v>/home/ec2-user/galaxies/POGS_PS1only_NGC3771.fits</v>
      </c>
      <c r="C340" s="1">
        <f>IF(MOD('NEDgalPV2_170..180d_-30..80d_1.'!D340*1000,10)=5,'NEDgalPV2_170..180d_-30..80d_1.'!D340-0.0001,'NEDgalPV2_170..180d_-30..80d_1.'!D340)</f>
        <v>1.9699999999999999E-2</v>
      </c>
      <c r="D340" t="str">
        <f>TRIM('NEDgalPV2_170..180d_-30..80d_1.'!A340)</f>
        <v>NGC3771</v>
      </c>
      <c r="E340" t="str">
        <f>CONCATENATE("'",TRIM('NEDgalPV2_170..180d_-30..80d_1.'!E340),"'")</f>
        <v>'e'</v>
      </c>
      <c r="F340" t="str">
        <f t="shared" si="11"/>
        <v>/home/ec2-user/galaxies/POGSSNR_PS1only_NGC3771.fits</v>
      </c>
      <c r="G340">
        <v>0</v>
      </c>
      <c r="H340">
        <v>1</v>
      </c>
      <c r="I340" s="2" t="s">
        <v>2036</v>
      </c>
    </row>
    <row r="341" spans="1:9">
      <c r="A341" s="2" t="s">
        <v>2</v>
      </c>
      <c r="B341" t="str">
        <f t="shared" si="10"/>
        <v>/home/ec2-user/galaxies/POGS_PS1only_NGC3772.fits</v>
      </c>
      <c r="C341" s="1">
        <f>IF(MOD('NEDgalPV2_170..180d_-30..80d_1.'!D341*1000,10)=5,'NEDgalPV2_170..180d_-30..80d_1.'!D341-0.0001,'NEDgalPV2_170..180d_-30..80d_1.'!D341)</f>
        <v>1.1900000000000001E-2</v>
      </c>
      <c r="D341" t="str">
        <f>TRIM('NEDgalPV2_170..180d_-30..80d_1.'!A341)</f>
        <v>NGC3772</v>
      </c>
      <c r="E341" t="str">
        <f>CONCATENATE("'",TRIM('NEDgalPV2_170..180d_-30..80d_1.'!E341),"'")</f>
        <v>'s'</v>
      </c>
      <c r="F341" t="str">
        <f t="shared" si="11"/>
        <v>/home/ec2-user/galaxies/POGSSNR_PS1only_NGC3772.fits</v>
      </c>
      <c r="G341">
        <v>0</v>
      </c>
      <c r="H341">
        <v>1</v>
      </c>
      <c r="I341" s="2" t="s">
        <v>2036</v>
      </c>
    </row>
    <row r="342" spans="1:9">
      <c r="A342" s="2" t="s">
        <v>2</v>
      </c>
      <c r="B342" t="str">
        <f t="shared" si="10"/>
        <v>/home/ec2-user/galaxies/POGS_PS1only_NGC3773.fits</v>
      </c>
      <c r="C342" s="1">
        <f>IF(MOD('NEDgalPV2_170..180d_-30..80d_1.'!D342*1000,10)=5,'NEDgalPV2_170..180d_-30..80d_1.'!D342-0.0001,'NEDgalPV2_170..180d_-30..80d_1.'!D342)</f>
        <v>3.3E-3</v>
      </c>
      <c r="D342" t="str">
        <f>TRIM('NEDgalPV2_170..180d_-30..80d_1.'!A342)</f>
        <v>NGC3773</v>
      </c>
      <c r="E342" t="str">
        <f>CONCATENATE("'",TRIM('NEDgalPV2_170..180d_-30..80d_1.'!E342),"'")</f>
        <v>'s'</v>
      </c>
      <c r="F342" t="str">
        <f t="shared" si="11"/>
        <v>/home/ec2-user/galaxies/POGSSNR_PS1only_NGC3773.fits</v>
      </c>
      <c r="G342">
        <v>0</v>
      </c>
      <c r="H342">
        <v>1</v>
      </c>
      <c r="I342" s="2" t="s">
        <v>2036</v>
      </c>
    </row>
    <row r="343" spans="1:9">
      <c r="A343" s="2" t="s">
        <v>2</v>
      </c>
      <c r="B343" t="str">
        <f t="shared" si="10"/>
        <v>/home/ec2-user/galaxies/POGS_PS1only_NGC3774.fits</v>
      </c>
      <c r="C343" s="1">
        <f>IF(MOD('NEDgalPV2_170..180d_-30..80d_1.'!D343*1000,10)=5,'NEDgalPV2_170..180d_-30..80d_1.'!D343-0.0001,'NEDgalPV2_170..180d_-30..80d_1.'!D343)</f>
        <v>2.0500000000000001E-2</v>
      </c>
      <c r="D343" t="str">
        <f>TRIM('NEDgalPV2_170..180d_-30..80d_1.'!A343)</f>
        <v>NGC3774</v>
      </c>
      <c r="E343" t="str">
        <f>CONCATENATE("'",TRIM('NEDgalPV2_170..180d_-30..80d_1.'!E343),"'")</f>
        <v>'s'</v>
      </c>
      <c r="F343" t="str">
        <f t="shared" si="11"/>
        <v>/home/ec2-user/galaxies/POGSSNR_PS1only_NGC3774.fits</v>
      </c>
      <c r="G343">
        <v>0</v>
      </c>
      <c r="H343">
        <v>1</v>
      </c>
      <c r="I343" s="2" t="s">
        <v>2036</v>
      </c>
    </row>
    <row r="344" spans="1:9">
      <c r="A344" s="2" t="s">
        <v>2</v>
      </c>
      <c r="B344" t="str">
        <f t="shared" si="10"/>
        <v>/home/ec2-user/galaxies/POGS_PS1only_NGC3775.fits</v>
      </c>
      <c r="C344" s="1">
        <f>IF(MOD('NEDgalPV2_170..180d_-30..80d_1.'!D344*1000,10)=5,'NEDgalPV2_170..180d_-30..80d_1.'!D344-0.0001,'NEDgalPV2_170..180d_-30..80d_1.'!D344)</f>
        <v>2.2100000000000002E-2</v>
      </c>
      <c r="D344" t="str">
        <f>TRIM('NEDgalPV2_170..180d_-30..80d_1.'!A344)</f>
        <v>NGC3775</v>
      </c>
      <c r="E344" t="str">
        <f>CONCATENATE("'",TRIM('NEDgalPV2_170..180d_-30..80d_1.'!E344),"'")</f>
        <v>'s'</v>
      </c>
      <c r="F344" t="str">
        <f t="shared" si="11"/>
        <v>/home/ec2-user/galaxies/POGSSNR_PS1only_NGC3775.fits</v>
      </c>
      <c r="G344">
        <v>0</v>
      </c>
      <c r="H344">
        <v>1</v>
      </c>
      <c r="I344" s="2" t="s">
        <v>2036</v>
      </c>
    </row>
    <row r="345" spans="1:9">
      <c r="A345" s="2" t="s">
        <v>2</v>
      </c>
      <c r="B345" t="str">
        <f t="shared" si="10"/>
        <v>/home/ec2-user/galaxies/POGS_PS1only_NGC3777.fits</v>
      </c>
      <c r="C345" s="1">
        <f>IF(MOD('NEDgalPV2_170..180d_-30..80d_1.'!D345*1000,10)=5,'NEDgalPV2_170..180d_-30..80d_1.'!D345-0.0001,'NEDgalPV2_170..180d_-30..80d_1.'!D345)</f>
        <v>1.41E-2</v>
      </c>
      <c r="D345" t="str">
        <f>TRIM('NEDgalPV2_170..180d_-30..80d_1.'!A345)</f>
        <v>NGC3777</v>
      </c>
      <c r="E345" t="str">
        <f>CONCATENATE("'",TRIM('NEDgalPV2_170..180d_-30..80d_1.'!E345),"'")</f>
        <v>'s'</v>
      </c>
      <c r="F345" t="str">
        <f t="shared" si="11"/>
        <v>/home/ec2-user/galaxies/POGSSNR_PS1only_NGC3777.fits</v>
      </c>
      <c r="G345">
        <v>0</v>
      </c>
      <c r="H345">
        <v>1</v>
      </c>
      <c r="I345" s="2" t="s">
        <v>2036</v>
      </c>
    </row>
    <row r="346" spans="1:9">
      <c r="A346" s="2" t="s">
        <v>2</v>
      </c>
      <c r="B346" t="str">
        <f t="shared" si="10"/>
        <v>/home/ec2-user/galaxies/POGS_PS1only_NGC3779.fits</v>
      </c>
      <c r="C346" s="1">
        <f>IF(MOD('NEDgalPV2_170..180d_-30..80d_1.'!D346*1000,10)=5,'NEDgalPV2_170..180d_-30..80d_1.'!D346-0.0001,'NEDgalPV2_170..180d_-30..80d_1.'!D346)</f>
        <v>5.5999999999999999E-3</v>
      </c>
      <c r="D346" t="str">
        <f>TRIM('NEDgalPV2_170..180d_-30..80d_1.'!A346)</f>
        <v>NGC3779</v>
      </c>
      <c r="E346" t="str">
        <f>CONCATENATE("'",TRIM('NEDgalPV2_170..180d_-30..80d_1.'!E346),"'")</f>
        <v>'s'</v>
      </c>
      <c r="F346" t="str">
        <f t="shared" si="11"/>
        <v>/home/ec2-user/galaxies/POGSSNR_PS1only_NGC3779.fits</v>
      </c>
      <c r="G346">
        <v>0</v>
      </c>
      <c r="H346">
        <v>1</v>
      </c>
      <c r="I346" s="2" t="s">
        <v>2036</v>
      </c>
    </row>
    <row r="347" spans="1:9">
      <c r="A347" s="2" t="s">
        <v>2</v>
      </c>
      <c r="B347" t="str">
        <f t="shared" si="10"/>
        <v>/home/ec2-user/galaxies/POGS_PS1only_NGC3782.fits</v>
      </c>
      <c r="C347" s="1">
        <f>IF(MOD('NEDgalPV2_170..180d_-30..80d_1.'!D347*1000,10)=5,'NEDgalPV2_170..180d_-30..80d_1.'!D347-0.0001,'NEDgalPV2_170..180d_-30..80d_1.'!D347)</f>
        <v>2.5000000000000001E-3</v>
      </c>
      <c r="D347" t="str">
        <f>TRIM('NEDgalPV2_170..180d_-30..80d_1.'!A347)</f>
        <v>NGC3782</v>
      </c>
      <c r="E347" t="str">
        <f>CONCATENATE("'",TRIM('NEDgalPV2_170..180d_-30..80d_1.'!E347),"'")</f>
        <v>'s'</v>
      </c>
      <c r="F347" t="str">
        <f t="shared" si="11"/>
        <v>/home/ec2-user/galaxies/POGSSNR_PS1only_NGC3782.fits</v>
      </c>
      <c r="G347">
        <v>0</v>
      </c>
      <c r="H347">
        <v>1</v>
      </c>
      <c r="I347" s="2" t="s">
        <v>2036</v>
      </c>
    </row>
    <row r="348" spans="1:9">
      <c r="A348" s="2" t="s">
        <v>2</v>
      </c>
      <c r="B348" t="str">
        <f t="shared" si="10"/>
        <v>/home/ec2-user/galaxies/POGS_PS1only_NGC3782.fits</v>
      </c>
      <c r="C348" s="1">
        <f>IF(MOD('NEDgalPV2_170..180d_-30..80d_1.'!D348*1000,10)=5,'NEDgalPV2_170..180d_-30..80d_1.'!D348-0.0001,'NEDgalPV2_170..180d_-30..80d_1.'!D348)</f>
        <v>2.5000000000000001E-3</v>
      </c>
      <c r="D348" t="str">
        <f>TRIM('NEDgalPV2_170..180d_-30..80d_1.'!A348)</f>
        <v>NGC3782</v>
      </c>
      <c r="E348" t="str">
        <f>CONCATENATE("'",TRIM('NEDgalPV2_170..180d_-30..80d_1.'!E348),"'")</f>
        <v>'i'</v>
      </c>
      <c r="F348" t="str">
        <f t="shared" si="11"/>
        <v>/home/ec2-user/galaxies/POGSSNR_PS1only_NGC3782.fits</v>
      </c>
      <c r="G348">
        <v>0</v>
      </c>
      <c r="H348">
        <v>1</v>
      </c>
      <c r="I348" s="2" t="s">
        <v>2036</v>
      </c>
    </row>
    <row r="349" spans="1:9">
      <c r="A349" s="2" t="s">
        <v>2</v>
      </c>
      <c r="B349" t="str">
        <f t="shared" si="10"/>
        <v>/home/ec2-user/galaxies/POGS_PS1only_NGC3784.fits</v>
      </c>
      <c r="C349" s="1">
        <f>IF(MOD('NEDgalPV2_170..180d_-30..80d_1.'!D349*1000,10)=5,'NEDgalPV2_170..180d_-30..80d_1.'!D349-0.0001,'NEDgalPV2_170..180d_-30..80d_1.'!D349)</f>
        <v>2.29E-2</v>
      </c>
      <c r="D349" t="str">
        <f>TRIM('NEDgalPV2_170..180d_-30..80d_1.'!A349)</f>
        <v>NGC3784</v>
      </c>
      <c r="E349" t="str">
        <f>CONCATENATE("'",TRIM('NEDgalPV2_170..180d_-30..80d_1.'!E349),"'")</f>
        <v>'s'</v>
      </c>
      <c r="F349" t="str">
        <f t="shared" si="11"/>
        <v>/home/ec2-user/galaxies/POGSSNR_PS1only_NGC3784.fits</v>
      </c>
      <c r="G349">
        <v>0</v>
      </c>
      <c r="H349">
        <v>1</v>
      </c>
      <c r="I349" s="2" t="s">
        <v>2036</v>
      </c>
    </row>
    <row r="350" spans="1:9">
      <c r="A350" s="2" t="s">
        <v>2</v>
      </c>
      <c r="B350" t="str">
        <f t="shared" si="10"/>
        <v>/home/ec2-user/galaxies/POGS_PS1only_NGC3785.fits</v>
      </c>
      <c r="C350" s="1">
        <f>IF(MOD('NEDgalPV2_170..180d_-30..80d_1.'!D350*1000,10)=5,'NEDgalPV2_170..180d_-30..80d_1.'!D350-0.0001,'NEDgalPV2_170..180d_-30..80d_1.'!D350)</f>
        <v>3.0599999999999999E-2</v>
      </c>
      <c r="D350" t="str">
        <f>TRIM('NEDgalPV2_170..180d_-30..80d_1.'!A350)</f>
        <v>NGC3785</v>
      </c>
      <c r="E350" t="str">
        <f>CONCATENATE("'",TRIM('NEDgalPV2_170..180d_-30..80d_1.'!E350),"'")</f>
        <v>'s'</v>
      </c>
      <c r="F350" t="str">
        <f t="shared" si="11"/>
        <v>/home/ec2-user/galaxies/POGSSNR_PS1only_NGC3785.fits</v>
      </c>
      <c r="G350">
        <v>0</v>
      </c>
      <c r="H350">
        <v>1</v>
      </c>
      <c r="I350" s="2" t="s">
        <v>2036</v>
      </c>
    </row>
    <row r="351" spans="1:9">
      <c r="A351" s="2" t="s">
        <v>2</v>
      </c>
      <c r="B351" t="str">
        <f t="shared" si="10"/>
        <v>/home/ec2-user/galaxies/POGS_PS1only_NGC3786.fits</v>
      </c>
      <c r="C351" s="1">
        <f>IF(MOD('NEDgalPV2_170..180d_-30..80d_1.'!D351*1000,10)=5,'NEDgalPV2_170..180d_-30..80d_1.'!D351-0.0001,'NEDgalPV2_170..180d_-30..80d_1.'!D351)</f>
        <v>8.8999999999999999E-3</v>
      </c>
      <c r="D351" t="str">
        <f>TRIM('NEDgalPV2_170..180d_-30..80d_1.'!A351)</f>
        <v>NGC3786</v>
      </c>
      <c r="E351" t="str">
        <f>CONCATENATE("'",TRIM('NEDgalPV2_170..180d_-30..80d_1.'!E351),"'")</f>
        <v>'s'</v>
      </c>
      <c r="F351" t="str">
        <f t="shared" si="11"/>
        <v>/home/ec2-user/galaxies/POGSSNR_PS1only_NGC3786.fits</v>
      </c>
      <c r="G351">
        <v>0</v>
      </c>
      <c r="H351">
        <v>1</v>
      </c>
      <c r="I351" s="2" t="s">
        <v>2036</v>
      </c>
    </row>
    <row r="352" spans="1:9">
      <c r="A352" s="2" t="s">
        <v>2</v>
      </c>
      <c r="B352" t="str">
        <f t="shared" si="10"/>
        <v>/home/ec2-user/galaxies/POGS_PS1only_NGC3788.fits</v>
      </c>
      <c r="C352" s="1">
        <f>IF(MOD('NEDgalPV2_170..180d_-30..80d_1.'!D352*1000,10)=5,'NEDgalPV2_170..180d_-30..80d_1.'!D352-0.0001,'NEDgalPV2_170..180d_-30..80d_1.'!D352)</f>
        <v>8.9999999999999993E-3</v>
      </c>
      <c r="D352" t="str">
        <f>TRIM('NEDgalPV2_170..180d_-30..80d_1.'!A352)</f>
        <v>NGC3788</v>
      </c>
      <c r="E352" t="str">
        <f>CONCATENATE("'",TRIM('NEDgalPV2_170..180d_-30..80d_1.'!E352),"'")</f>
        <v>'s'</v>
      </c>
      <c r="F352" t="str">
        <f t="shared" si="11"/>
        <v>/home/ec2-user/galaxies/POGSSNR_PS1only_NGC3788.fits</v>
      </c>
      <c r="G352">
        <v>0</v>
      </c>
      <c r="H352">
        <v>1</v>
      </c>
      <c r="I352" s="2" t="s">
        <v>2036</v>
      </c>
    </row>
    <row r="353" spans="1:9">
      <c r="A353" s="2" t="s">
        <v>2</v>
      </c>
      <c r="B353" t="str">
        <f t="shared" si="10"/>
        <v>/home/ec2-user/galaxies/POGS_PS1only_NGC3789.fits</v>
      </c>
      <c r="C353" s="1">
        <f>IF(MOD('NEDgalPV2_170..180d_-30..80d_1.'!D353*1000,10)=5,'NEDgalPV2_170..180d_-30..80d_1.'!D353-0.0001,'NEDgalPV2_170..180d_-30..80d_1.'!D353)</f>
        <v>1.83E-2</v>
      </c>
      <c r="D353" t="str">
        <f>TRIM('NEDgalPV2_170..180d_-30..80d_1.'!A353)</f>
        <v>NGC3789</v>
      </c>
      <c r="E353" t="str">
        <f>CONCATENATE("'",TRIM('NEDgalPV2_170..180d_-30..80d_1.'!E353),"'")</f>
        <v>'s'</v>
      </c>
      <c r="F353" t="str">
        <f t="shared" si="11"/>
        <v>/home/ec2-user/galaxies/POGSSNR_PS1only_NGC3789.fits</v>
      </c>
      <c r="G353">
        <v>0</v>
      </c>
      <c r="H353">
        <v>1</v>
      </c>
      <c r="I353" s="2" t="s">
        <v>2036</v>
      </c>
    </row>
    <row r="354" spans="1:9">
      <c r="A354" s="2" t="s">
        <v>2</v>
      </c>
      <c r="B354" t="str">
        <f t="shared" si="10"/>
        <v>/home/ec2-user/galaxies/POGS_PS1only_NGC3789.fits</v>
      </c>
      <c r="C354" s="1">
        <f>IF(MOD('NEDgalPV2_170..180d_-30..80d_1.'!D354*1000,10)=5,'NEDgalPV2_170..180d_-30..80d_1.'!D354-0.0001,'NEDgalPV2_170..180d_-30..80d_1.'!D354)</f>
        <v>1.83E-2</v>
      </c>
      <c r="D354" t="str">
        <f>TRIM('NEDgalPV2_170..180d_-30..80d_1.'!A354)</f>
        <v>NGC3789</v>
      </c>
      <c r="E354" t="str">
        <f>CONCATENATE("'",TRIM('NEDgalPV2_170..180d_-30..80d_1.'!E354),"'")</f>
        <v>'s'</v>
      </c>
      <c r="F354" t="str">
        <f t="shared" si="11"/>
        <v>/home/ec2-user/galaxies/POGSSNR_PS1only_NGC3789.fits</v>
      </c>
      <c r="G354">
        <v>0</v>
      </c>
      <c r="H354">
        <v>1</v>
      </c>
      <c r="I354" s="2" t="s">
        <v>2036</v>
      </c>
    </row>
    <row r="355" spans="1:9">
      <c r="A355" s="2" t="s">
        <v>2</v>
      </c>
      <c r="B355" t="str">
        <f t="shared" si="10"/>
        <v>/home/ec2-user/galaxies/POGS_PS1only_NGC3789.fits</v>
      </c>
      <c r="C355" s="1">
        <f>IF(MOD('NEDgalPV2_170..180d_-30..80d_1.'!D355*1000,10)=5,'NEDgalPV2_170..180d_-30..80d_1.'!D355-0.0001,'NEDgalPV2_170..180d_-30..80d_1.'!D355)</f>
        <v>1.83E-2</v>
      </c>
      <c r="D355" t="str">
        <f>TRIM('NEDgalPV2_170..180d_-30..80d_1.'!A355)</f>
        <v>NGC3789</v>
      </c>
      <c r="E355" t="str">
        <f>CONCATENATE("'",TRIM('NEDgalPV2_170..180d_-30..80d_1.'!E355),"'")</f>
        <v>'s'</v>
      </c>
      <c r="F355" t="str">
        <f t="shared" si="11"/>
        <v>/home/ec2-user/galaxies/POGSSNR_PS1only_NGC3789.fits</v>
      </c>
      <c r="G355">
        <v>0</v>
      </c>
      <c r="H355">
        <v>1</v>
      </c>
      <c r="I355" s="2" t="s">
        <v>2036</v>
      </c>
    </row>
    <row r="356" spans="1:9">
      <c r="A356" s="2" t="s">
        <v>2</v>
      </c>
      <c r="B356" t="str">
        <f t="shared" si="10"/>
        <v>/home/ec2-user/galaxies/POGS_PS1only_NGC3790.fits</v>
      </c>
      <c r="C356" s="1">
        <f>IF(MOD('NEDgalPV2_170..180d_-30..80d_1.'!D356*1000,10)=5,'NEDgalPV2_170..180d_-30..80d_1.'!D356-0.0001,'NEDgalPV2_170..180d_-30..80d_1.'!D356)</f>
        <v>1.14E-2</v>
      </c>
      <c r="D356" t="str">
        <f>TRIM('NEDgalPV2_170..180d_-30..80d_1.'!A356)</f>
        <v>NGC3790</v>
      </c>
      <c r="E356" t="str">
        <f>CONCATENATE("'",TRIM('NEDgalPV2_170..180d_-30..80d_1.'!E356),"'")</f>
        <v>'s'</v>
      </c>
      <c r="F356" t="str">
        <f t="shared" si="11"/>
        <v>/home/ec2-user/galaxies/POGSSNR_PS1only_NGC3790.fits</v>
      </c>
      <c r="G356">
        <v>0</v>
      </c>
      <c r="H356">
        <v>1</v>
      </c>
      <c r="I356" s="2" t="s">
        <v>2036</v>
      </c>
    </row>
    <row r="357" spans="1:9">
      <c r="A357" s="2" t="s">
        <v>2</v>
      </c>
      <c r="B357" t="str">
        <f t="shared" si="10"/>
        <v>/home/ec2-user/galaxies/POGS_PS1only_NGC3790.fits</v>
      </c>
      <c r="C357" s="1">
        <f>IF(MOD('NEDgalPV2_170..180d_-30..80d_1.'!D357*1000,10)=5,'NEDgalPV2_170..180d_-30..80d_1.'!D357-0.0001,'NEDgalPV2_170..180d_-30..80d_1.'!D357)</f>
        <v>1.14E-2</v>
      </c>
      <c r="D357" t="str">
        <f>TRIM('NEDgalPV2_170..180d_-30..80d_1.'!A357)</f>
        <v>NGC3790</v>
      </c>
      <c r="E357" t="str">
        <f>CONCATENATE("'",TRIM('NEDgalPV2_170..180d_-30..80d_1.'!E357),"'")</f>
        <v>'s'</v>
      </c>
      <c r="F357" t="str">
        <f t="shared" si="11"/>
        <v>/home/ec2-user/galaxies/POGSSNR_PS1only_NGC3790.fits</v>
      </c>
      <c r="G357">
        <v>0</v>
      </c>
      <c r="H357">
        <v>1</v>
      </c>
      <c r="I357" s="2" t="s">
        <v>2036</v>
      </c>
    </row>
    <row r="358" spans="1:9">
      <c r="A358" s="2" t="s">
        <v>2</v>
      </c>
      <c r="B358" t="str">
        <f t="shared" si="10"/>
        <v>/home/ec2-user/galaxies/POGS_PS1only_NGC3790.fits</v>
      </c>
      <c r="C358" s="1">
        <f>IF(MOD('NEDgalPV2_170..180d_-30..80d_1.'!D358*1000,10)=5,'NEDgalPV2_170..180d_-30..80d_1.'!D358-0.0001,'NEDgalPV2_170..180d_-30..80d_1.'!D358)</f>
        <v>1.14E-2</v>
      </c>
      <c r="D358" t="str">
        <f>TRIM('NEDgalPV2_170..180d_-30..80d_1.'!A358)</f>
        <v>NGC3790</v>
      </c>
      <c r="E358" t="str">
        <f>CONCATENATE("'",TRIM('NEDgalPV2_170..180d_-30..80d_1.'!E358),"'")</f>
        <v>'s'</v>
      </c>
      <c r="F358" t="str">
        <f t="shared" si="11"/>
        <v>/home/ec2-user/galaxies/POGSSNR_PS1only_NGC3790.fits</v>
      </c>
      <c r="G358">
        <v>0</v>
      </c>
      <c r="H358">
        <v>1</v>
      </c>
      <c r="I358" s="2" t="s">
        <v>2036</v>
      </c>
    </row>
    <row r="359" spans="1:9">
      <c r="A359" s="2" t="s">
        <v>2</v>
      </c>
      <c r="B359" t="str">
        <f t="shared" si="10"/>
        <v>/home/ec2-user/galaxies/POGS_PS1only_NGC3791.fits</v>
      </c>
      <c r="C359" s="1">
        <f>IF(MOD('NEDgalPV2_170..180d_-30..80d_1.'!D359*1000,10)=5,'NEDgalPV2_170..180d_-30..80d_1.'!D359-0.0001,'NEDgalPV2_170..180d_-30..80d_1.'!D359)</f>
        <v>1.84E-2</v>
      </c>
      <c r="D359" t="str">
        <f>TRIM('NEDgalPV2_170..180d_-30..80d_1.'!A359)</f>
        <v>NGC3791</v>
      </c>
      <c r="E359" t="str">
        <f>CONCATENATE("'",TRIM('NEDgalPV2_170..180d_-30..80d_1.'!E359),"'")</f>
        <v>'s'</v>
      </c>
      <c r="F359" t="str">
        <f t="shared" si="11"/>
        <v>/home/ec2-user/galaxies/POGSSNR_PS1only_NGC3791.fits</v>
      </c>
      <c r="G359">
        <v>0</v>
      </c>
      <c r="H359">
        <v>1</v>
      </c>
      <c r="I359" s="2" t="s">
        <v>2036</v>
      </c>
    </row>
    <row r="360" spans="1:9">
      <c r="A360" s="2" t="s">
        <v>2</v>
      </c>
      <c r="B360" t="str">
        <f t="shared" si="10"/>
        <v>/home/ec2-user/galaxies/POGS_PS1only_NGC3794.fits</v>
      </c>
      <c r="C360" s="1">
        <f>IF(MOD('NEDgalPV2_170..180d_-30..80d_1.'!D360*1000,10)=5,'NEDgalPV2_170..180d_-30..80d_1.'!D360-0.0001,'NEDgalPV2_170..180d_-30..80d_1.'!D360)</f>
        <v>4.5999999999999999E-3</v>
      </c>
      <c r="D360" t="str">
        <f>TRIM('NEDgalPV2_170..180d_-30..80d_1.'!A360)</f>
        <v>NGC3794</v>
      </c>
      <c r="E360" t="str">
        <f>CONCATENATE("'",TRIM('NEDgalPV2_170..180d_-30..80d_1.'!E360),"'")</f>
        <v>'s'</v>
      </c>
      <c r="F360" t="str">
        <f t="shared" si="11"/>
        <v>/home/ec2-user/galaxies/POGSSNR_PS1only_NGC3794.fits</v>
      </c>
      <c r="G360">
        <v>0</v>
      </c>
      <c r="H360">
        <v>1</v>
      </c>
      <c r="I360" s="2" t="s">
        <v>2036</v>
      </c>
    </row>
    <row r="361" spans="1:9">
      <c r="A361" s="2" t="s">
        <v>2</v>
      </c>
      <c r="B361" t="str">
        <f t="shared" si="10"/>
        <v>/home/ec2-user/galaxies/POGS_PS1only_NGC3795.fits</v>
      </c>
      <c r="C361" s="1">
        <f>IF(MOD('NEDgalPV2_170..180d_-30..80d_1.'!D361*1000,10)=5,'NEDgalPV2_170..180d_-30..80d_1.'!D361-0.0001,'NEDgalPV2_170..180d_-30..80d_1.'!D361)</f>
        <v>4.0000000000000001E-3</v>
      </c>
      <c r="D361" t="str">
        <f>TRIM('NEDgalPV2_170..180d_-30..80d_1.'!A361)</f>
        <v>NGC3795</v>
      </c>
      <c r="E361" t="str">
        <f>CONCATENATE("'",TRIM('NEDgalPV2_170..180d_-30..80d_1.'!E361),"'")</f>
        <v>'s'</v>
      </c>
      <c r="F361" t="str">
        <f t="shared" si="11"/>
        <v>/home/ec2-user/galaxies/POGSSNR_PS1only_NGC3795.fits</v>
      </c>
      <c r="G361">
        <v>0</v>
      </c>
      <c r="H361">
        <v>1</v>
      </c>
      <c r="I361" s="2" t="s">
        <v>2036</v>
      </c>
    </row>
    <row r="362" spans="1:9">
      <c r="A362" s="2" t="s">
        <v>2</v>
      </c>
      <c r="B362" t="str">
        <f t="shared" si="10"/>
        <v>/home/ec2-user/galaxies/POGS_PS1only_NGC3795A.fits</v>
      </c>
      <c r="C362" s="1">
        <f>IF(MOD('NEDgalPV2_170..180d_-30..80d_1.'!D362*1000,10)=5,'NEDgalPV2_170..180d_-30..80d_1.'!D362-0.0001,'NEDgalPV2_170..180d_-30..80d_1.'!D362)</f>
        <v>3.8E-3</v>
      </c>
      <c r="D362" t="str">
        <f>TRIM('NEDgalPV2_170..180d_-30..80d_1.'!A362)</f>
        <v>NGC3795A</v>
      </c>
      <c r="E362" t="str">
        <f>CONCATENATE("'",TRIM('NEDgalPV2_170..180d_-30..80d_1.'!E362),"'")</f>
        <v>'s'</v>
      </c>
      <c r="F362" t="str">
        <f t="shared" si="11"/>
        <v>/home/ec2-user/galaxies/POGSSNR_PS1only_NGC3795A.fits</v>
      </c>
      <c r="G362">
        <v>0</v>
      </c>
      <c r="H362">
        <v>1</v>
      </c>
      <c r="I362" s="2" t="s">
        <v>2036</v>
      </c>
    </row>
    <row r="363" spans="1:9">
      <c r="A363" s="2" t="s">
        <v>2</v>
      </c>
      <c r="B363" t="str">
        <f t="shared" si="10"/>
        <v>/home/ec2-user/galaxies/POGS_PS1only_NGC3796.fits</v>
      </c>
      <c r="C363" s="1">
        <f>IF(MOD('NEDgalPV2_170..180d_-30..80d_1.'!D363*1000,10)=5,'NEDgalPV2_170..180d_-30..80d_1.'!D363-0.0001,'NEDgalPV2_170..180d_-30..80d_1.'!D363)</f>
        <v>4.1000000000000003E-3</v>
      </c>
      <c r="D363" t="str">
        <f>TRIM('NEDgalPV2_170..180d_-30..80d_1.'!A363)</f>
        <v>NGC3796</v>
      </c>
      <c r="E363" t="str">
        <f>CONCATENATE("'",TRIM('NEDgalPV2_170..180d_-30..80d_1.'!E363),"'")</f>
        <v>'s'</v>
      </c>
      <c r="F363" t="str">
        <f t="shared" si="11"/>
        <v>/home/ec2-user/galaxies/POGSSNR_PS1only_NGC3796.fits</v>
      </c>
      <c r="G363">
        <v>0</v>
      </c>
      <c r="H363">
        <v>1</v>
      </c>
      <c r="I363" s="2" t="s">
        <v>2036</v>
      </c>
    </row>
    <row r="364" spans="1:9">
      <c r="A364" s="2" t="s">
        <v>2</v>
      </c>
      <c r="B364" t="str">
        <f t="shared" si="10"/>
        <v>/home/ec2-user/galaxies/POGS_PS1only_NGC3798.fits</v>
      </c>
      <c r="C364" s="1">
        <f>IF(MOD('NEDgalPV2_170..180d_-30..80d_1.'!D364*1000,10)=5,'NEDgalPV2_170..180d_-30..80d_1.'!D364-0.0001,'NEDgalPV2_170..180d_-30..80d_1.'!D364)</f>
        <v>1.1900000000000001E-2</v>
      </c>
      <c r="D364" t="str">
        <f>TRIM('NEDgalPV2_170..180d_-30..80d_1.'!A364)</f>
        <v>NGC3798</v>
      </c>
      <c r="E364" t="str">
        <f>CONCATENATE("'",TRIM('NEDgalPV2_170..180d_-30..80d_1.'!E364),"'")</f>
        <v>'s'</v>
      </c>
      <c r="F364" t="str">
        <f t="shared" si="11"/>
        <v>/home/ec2-user/galaxies/POGSSNR_PS1only_NGC3798.fits</v>
      </c>
      <c r="G364">
        <v>0</v>
      </c>
      <c r="H364">
        <v>1</v>
      </c>
      <c r="I364" s="2" t="s">
        <v>2036</v>
      </c>
    </row>
    <row r="365" spans="1:9">
      <c r="A365" s="2" t="s">
        <v>2</v>
      </c>
      <c r="B365" t="str">
        <f t="shared" si="10"/>
        <v>/home/ec2-user/galaxies/POGS_PS1only_NGC3800.fits</v>
      </c>
      <c r="C365" s="1">
        <f>IF(MOD('NEDgalPV2_170..180d_-30..80d_1.'!D365*1000,10)=5,'NEDgalPV2_170..180d_-30..80d_1.'!D365-0.0001,'NEDgalPV2_170..180d_-30..80d_1.'!D365)</f>
        <v>1.0999999999999999E-2</v>
      </c>
      <c r="D365" t="str">
        <f>TRIM('NEDgalPV2_170..180d_-30..80d_1.'!A365)</f>
        <v>NGC3800</v>
      </c>
      <c r="E365" t="str">
        <f>CONCATENATE("'",TRIM('NEDgalPV2_170..180d_-30..80d_1.'!E365),"'")</f>
        <v>'s'</v>
      </c>
      <c r="F365" t="str">
        <f t="shared" si="11"/>
        <v>/home/ec2-user/galaxies/POGSSNR_PS1only_NGC3800.fits</v>
      </c>
      <c r="G365">
        <v>0</v>
      </c>
      <c r="H365">
        <v>1</v>
      </c>
      <c r="I365" s="2" t="s">
        <v>2036</v>
      </c>
    </row>
    <row r="366" spans="1:9">
      <c r="A366" s="2" t="s">
        <v>2</v>
      </c>
      <c r="B366" t="str">
        <f t="shared" si="10"/>
        <v>/home/ec2-user/galaxies/POGS_PS1only_NGC3802.fits</v>
      </c>
      <c r="C366" s="1">
        <f>IF(MOD('NEDgalPV2_170..180d_-30..80d_1.'!D366*1000,10)=5,'NEDgalPV2_170..180d_-30..80d_1.'!D366-0.0001,'NEDgalPV2_170..180d_-30..80d_1.'!D366)</f>
        <v>1.11E-2</v>
      </c>
      <c r="D366" t="str">
        <f>TRIM('NEDgalPV2_170..180d_-30..80d_1.'!A366)</f>
        <v>NGC3802</v>
      </c>
      <c r="E366" t="str">
        <f>CONCATENATE("'",TRIM('NEDgalPV2_170..180d_-30..80d_1.'!E366),"'")</f>
        <v>'s'</v>
      </c>
      <c r="F366" t="str">
        <f t="shared" si="11"/>
        <v>/home/ec2-user/galaxies/POGSSNR_PS1only_NGC3802.fits</v>
      </c>
      <c r="G366">
        <v>0</v>
      </c>
      <c r="H366">
        <v>1</v>
      </c>
      <c r="I366" s="2" t="s">
        <v>2036</v>
      </c>
    </row>
    <row r="367" spans="1:9">
      <c r="A367" s="2" t="s">
        <v>2</v>
      </c>
      <c r="B367" t="str">
        <f t="shared" si="10"/>
        <v>/home/ec2-user/galaxies/POGS_PS1only_NGC3805.fits</v>
      </c>
      <c r="C367" s="1">
        <f>IF(MOD('NEDgalPV2_170..180d_-30..80d_1.'!D367*1000,10)=5,'NEDgalPV2_170..180d_-30..80d_1.'!D367-0.0001,'NEDgalPV2_170..180d_-30..80d_1.'!D367)</f>
        <v>2.2100000000000002E-2</v>
      </c>
      <c r="D367" t="str">
        <f>TRIM('NEDgalPV2_170..180d_-30..80d_1.'!A367)</f>
        <v>NGC3805</v>
      </c>
      <c r="E367" t="str">
        <f>CONCATENATE("'",TRIM('NEDgalPV2_170..180d_-30..80d_1.'!E367),"'")</f>
        <v>'s'</v>
      </c>
      <c r="F367" t="str">
        <f t="shared" si="11"/>
        <v>/home/ec2-user/galaxies/POGSSNR_PS1only_NGC3805.fits</v>
      </c>
      <c r="G367">
        <v>0</v>
      </c>
      <c r="H367">
        <v>1</v>
      </c>
      <c r="I367" s="2" t="s">
        <v>2036</v>
      </c>
    </row>
    <row r="368" spans="1:9">
      <c r="A368" s="2" t="s">
        <v>2</v>
      </c>
      <c r="B368" t="str">
        <f t="shared" si="10"/>
        <v>/home/ec2-user/galaxies/POGS_PS1only_NGC3805.fits</v>
      </c>
      <c r="C368" s="1">
        <f>IF(MOD('NEDgalPV2_170..180d_-30..80d_1.'!D368*1000,10)=5,'NEDgalPV2_170..180d_-30..80d_1.'!D368-0.0001,'NEDgalPV2_170..180d_-30..80d_1.'!D368)</f>
        <v>2.2100000000000002E-2</v>
      </c>
      <c r="D368" t="str">
        <f>TRIM('NEDgalPV2_170..180d_-30..80d_1.'!A368)</f>
        <v>NGC3805</v>
      </c>
      <c r="E368" t="str">
        <f>CONCATENATE("'",TRIM('NEDgalPV2_170..180d_-30..80d_1.'!E368),"'")</f>
        <v>'e'</v>
      </c>
      <c r="F368" t="str">
        <f t="shared" si="11"/>
        <v>/home/ec2-user/galaxies/POGSSNR_PS1only_NGC3805.fits</v>
      </c>
      <c r="G368">
        <v>0</v>
      </c>
      <c r="H368">
        <v>1</v>
      </c>
      <c r="I368" s="2" t="s">
        <v>2036</v>
      </c>
    </row>
    <row r="369" spans="1:9">
      <c r="A369" s="2" t="s">
        <v>2</v>
      </c>
      <c r="B369" t="str">
        <f t="shared" si="10"/>
        <v>/home/ec2-user/galaxies/POGS_PS1only_NGC3806.fits</v>
      </c>
      <c r="C369" s="1">
        <f>IF(MOD('NEDgalPV2_170..180d_-30..80d_1.'!D369*1000,10)=5,'NEDgalPV2_170..180d_-30..80d_1.'!D369-0.0001,'NEDgalPV2_170..180d_-30..80d_1.'!D369)</f>
        <v>1.17E-2</v>
      </c>
      <c r="D369" t="str">
        <f>TRIM('NEDgalPV2_170..180d_-30..80d_1.'!A369)</f>
        <v>NGC3806</v>
      </c>
      <c r="E369" t="str">
        <f>CONCATENATE("'",TRIM('NEDgalPV2_170..180d_-30..80d_1.'!E369),"'")</f>
        <v>'s'</v>
      </c>
      <c r="F369" t="str">
        <f t="shared" si="11"/>
        <v>/home/ec2-user/galaxies/POGSSNR_PS1only_NGC3806.fits</v>
      </c>
      <c r="G369">
        <v>0</v>
      </c>
      <c r="H369">
        <v>1</v>
      </c>
      <c r="I369" s="2" t="s">
        <v>2036</v>
      </c>
    </row>
    <row r="370" spans="1:9">
      <c r="A370" s="2" t="s">
        <v>2</v>
      </c>
      <c r="B370" t="str">
        <f t="shared" si="10"/>
        <v>/home/ec2-user/galaxies/POGS_PS1only_NGC3808NED01.fits</v>
      </c>
      <c r="C370" s="1">
        <f>IF(MOD('NEDgalPV2_170..180d_-30..80d_1.'!D370*1000,10)=5,'NEDgalPV2_170..180d_-30..80d_1.'!D370-0.0001,'NEDgalPV2_170..180d_-30..80d_1.'!D370)</f>
        <v>2.3599999999999999E-2</v>
      </c>
      <c r="D370" t="str">
        <f>TRIM('NEDgalPV2_170..180d_-30..80d_1.'!A370)</f>
        <v>NGC3808NED01</v>
      </c>
      <c r="E370" t="str">
        <f>CONCATENATE("'",TRIM('NEDgalPV2_170..180d_-30..80d_1.'!E370),"'")</f>
        <v>'s'</v>
      </c>
      <c r="F370" t="str">
        <f t="shared" si="11"/>
        <v>/home/ec2-user/galaxies/POGSSNR_PS1only_NGC3808NED01.fits</v>
      </c>
      <c r="G370">
        <v>0</v>
      </c>
      <c r="H370">
        <v>1</v>
      </c>
      <c r="I370" s="2" t="s">
        <v>2036</v>
      </c>
    </row>
    <row r="371" spans="1:9">
      <c r="A371" s="2" t="s">
        <v>2</v>
      </c>
      <c r="B371" t="str">
        <f t="shared" si="10"/>
        <v>/home/ec2-user/galaxies/POGS_PS1only_NGC3809.fits</v>
      </c>
      <c r="C371" s="1">
        <f>IF(MOD('NEDgalPV2_170..180d_-30..80d_1.'!D371*1000,10)=5,'NEDgalPV2_170..180d_-30..80d_1.'!D371-0.0001,'NEDgalPV2_170..180d_-30..80d_1.'!D371)</f>
        <v>1.15E-2</v>
      </c>
      <c r="D371" t="str">
        <f>TRIM('NEDgalPV2_170..180d_-30..80d_1.'!A371)</f>
        <v>NGC3809</v>
      </c>
      <c r="E371" t="str">
        <f>CONCATENATE("'",TRIM('NEDgalPV2_170..180d_-30..80d_1.'!E371),"'")</f>
        <v>'s'</v>
      </c>
      <c r="F371" t="str">
        <f t="shared" si="11"/>
        <v>/home/ec2-user/galaxies/POGSSNR_PS1only_NGC3809.fits</v>
      </c>
      <c r="G371">
        <v>0</v>
      </c>
      <c r="H371">
        <v>1</v>
      </c>
      <c r="I371" s="2" t="s">
        <v>2036</v>
      </c>
    </row>
    <row r="372" spans="1:9">
      <c r="A372" s="2" t="s">
        <v>2</v>
      </c>
      <c r="B372" t="str">
        <f t="shared" si="10"/>
        <v>/home/ec2-user/galaxies/POGS_PS1only_NGC3810.fits</v>
      </c>
      <c r="C372" s="1">
        <f>IF(MOD('NEDgalPV2_170..180d_-30..80d_1.'!D372*1000,10)=5,'NEDgalPV2_170..180d_-30..80d_1.'!D372-0.0001,'NEDgalPV2_170..180d_-30..80d_1.'!D372)</f>
        <v>3.3E-3</v>
      </c>
      <c r="D372" t="str">
        <f>TRIM('NEDgalPV2_170..180d_-30..80d_1.'!A372)</f>
        <v>NGC3810</v>
      </c>
      <c r="E372" t="str">
        <f>CONCATENATE("'",TRIM('NEDgalPV2_170..180d_-30..80d_1.'!E372),"'")</f>
        <v>'s'</v>
      </c>
      <c r="F372" t="str">
        <f t="shared" si="11"/>
        <v>/home/ec2-user/galaxies/POGSSNR_PS1only_NGC3810.fits</v>
      </c>
      <c r="G372">
        <v>0</v>
      </c>
      <c r="H372">
        <v>1</v>
      </c>
      <c r="I372" s="2" t="s">
        <v>2036</v>
      </c>
    </row>
    <row r="373" spans="1:9">
      <c r="A373" s="2" t="s">
        <v>2</v>
      </c>
      <c r="B373" t="str">
        <f t="shared" si="10"/>
        <v>/home/ec2-user/galaxies/POGS_PS1only_NGC3811.fits</v>
      </c>
      <c r="C373" s="1">
        <f>IF(MOD('NEDgalPV2_170..180d_-30..80d_1.'!D373*1000,10)=5,'NEDgalPV2_170..180d_-30..80d_1.'!D373-0.0001,'NEDgalPV2_170..180d_-30..80d_1.'!D373)</f>
        <v>1.04E-2</v>
      </c>
      <c r="D373" t="str">
        <f>TRIM('NEDgalPV2_170..180d_-30..80d_1.'!A373)</f>
        <v>NGC3811</v>
      </c>
      <c r="E373" t="str">
        <f>CONCATENATE("'",TRIM('NEDgalPV2_170..180d_-30..80d_1.'!E373),"'")</f>
        <v>'s'</v>
      </c>
      <c r="F373" t="str">
        <f t="shared" si="11"/>
        <v>/home/ec2-user/galaxies/POGSSNR_PS1only_NGC3811.fits</v>
      </c>
      <c r="G373">
        <v>0</v>
      </c>
      <c r="H373">
        <v>1</v>
      </c>
      <c r="I373" s="2" t="s">
        <v>2036</v>
      </c>
    </row>
    <row r="374" spans="1:9">
      <c r="A374" s="2" t="s">
        <v>2</v>
      </c>
      <c r="B374" t="str">
        <f t="shared" si="10"/>
        <v>/home/ec2-user/galaxies/POGS_PS1only_NGC3812.fits</v>
      </c>
      <c r="C374" s="1">
        <f>IF(MOD('NEDgalPV2_170..180d_-30..80d_1.'!D374*1000,10)=5,'NEDgalPV2_170..180d_-30..80d_1.'!D374-0.0001,'NEDgalPV2_170..180d_-30..80d_1.'!D374)</f>
        <v>1.2E-2</v>
      </c>
      <c r="D374" t="str">
        <f>TRIM('NEDgalPV2_170..180d_-30..80d_1.'!A374)</f>
        <v>NGC3812</v>
      </c>
      <c r="E374" t="str">
        <f>CONCATENATE("'",TRIM('NEDgalPV2_170..180d_-30..80d_1.'!E374),"'")</f>
        <v>'e'</v>
      </c>
      <c r="F374" t="str">
        <f t="shared" si="11"/>
        <v>/home/ec2-user/galaxies/POGSSNR_PS1only_NGC3812.fits</v>
      </c>
      <c r="G374">
        <v>0</v>
      </c>
      <c r="H374">
        <v>1</v>
      </c>
      <c r="I374" s="2" t="s">
        <v>2036</v>
      </c>
    </row>
    <row r="375" spans="1:9">
      <c r="A375" s="2" t="s">
        <v>2</v>
      </c>
      <c r="B375" t="str">
        <f t="shared" si="10"/>
        <v>/home/ec2-user/galaxies/POGS_PS1only_NGC3813.fits</v>
      </c>
      <c r="C375" s="1">
        <f>IF(MOD('NEDgalPV2_170..180d_-30..80d_1.'!D375*1000,10)=5,'NEDgalPV2_170..180d_-30..80d_1.'!D375-0.0001,'NEDgalPV2_170..180d_-30..80d_1.'!D375)</f>
        <v>4.8999999999999998E-3</v>
      </c>
      <c r="D375" t="str">
        <f>TRIM('NEDgalPV2_170..180d_-30..80d_1.'!A375)</f>
        <v>NGC3813</v>
      </c>
      <c r="E375" t="str">
        <f>CONCATENATE("'",TRIM('NEDgalPV2_170..180d_-30..80d_1.'!E375),"'")</f>
        <v>'s'</v>
      </c>
      <c r="F375" t="str">
        <f t="shared" si="11"/>
        <v>/home/ec2-user/galaxies/POGSSNR_PS1only_NGC3813.fits</v>
      </c>
      <c r="G375">
        <v>0</v>
      </c>
      <c r="H375">
        <v>1</v>
      </c>
      <c r="I375" s="2" t="s">
        <v>2036</v>
      </c>
    </row>
    <row r="376" spans="1:9">
      <c r="A376" s="2" t="s">
        <v>2</v>
      </c>
      <c r="B376" t="str">
        <f t="shared" si="10"/>
        <v>/home/ec2-user/galaxies/POGS_PS1only_NGC3815.fits</v>
      </c>
      <c r="C376" s="1">
        <f>IF(MOD('NEDgalPV2_170..180d_-30..80d_1.'!D376*1000,10)=5,'NEDgalPV2_170..180d_-30..80d_1.'!D376-0.0001,'NEDgalPV2_170..180d_-30..80d_1.'!D376)</f>
        <v>1.24E-2</v>
      </c>
      <c r="D376" t="str">
        <f>TRIM('NEDgalPV2_170..180d_-30..80d_1.'!A376)</f>
        <v>NGC3815</v>
      </c>
      <c r="E376" t="str">
        <f>CONCATENATE("'",TRIM('NEDgalPV2_170..180d_-30..80d_1.'!E376),"'")</f>
        <v>'s'</v>
      </c>
      <c r="F376" t="str">
        <f t="shared" si="11"/>
        <v>/home/ec2-user/galaxies/POGSSNR_PS1only_NGC3815.fits</v>
      </c>
      <c r="G376">
        <v>0</v>
      </c>
      <c r="H376">
        <v>1</v>
      </c>
      <c r="I376" s="2" t="s">
        <v>2036</v>
      </c>
    </row>
    <row r="377" spans="1:9">
      <c r="A377" s="2" t="s">
        <v>2</v>
      </c>
      <c r="B377" t="str">
        <f t="shared" si="10"/>
        <v>/home/ec2-user/galaxies/POGS_PS1only_NGC3816.fits</v>
      </c>
      <c r="C377" s="1">
        <f>IF(MOD('NEDgalPV2_170..180d_-30..80d_1.'!D377*1000,10)=5,'NEDgalPV2_170..180d_-30..80d_1.'!D377-0.0001,'NEDgalPV2_170..180d_-30..80d_1.'!D377)</f>
        <v>1.9199999999999998E-2</v>
      </c>
      <c r="D377" t="str">
        <f>TRIM('NEDgalPV2_170..180d_-30..80d_1.'!A377)</f>
        <v>NGC3816</v>
      </c>
      <c r="E377" t="str">
        <f>CONCATENATE("'",TRIM('NEDgalPV2_170..180d_-30..80d_1.'!E377),"'")</f>
        <v>'s'</v>
      </c>
      <c r="F377" t="str">
        <f t="shared" si="11"/>
        <v>/home/ec2-user/galaxies/POGSSNR_PS1only_NGC3816.fits</v>
      </c>
      <c r="G377">
        <v>0</v>
      </c>
      <c r="H377">
        <v>1</v>
      </c>
      <c r="I377" s="2" t="s">
        <v>2036</v>
      </c>
    </row>
    <row r="378" spans="1:9">
      <c r="A378" s="2" t="s">
        <v>2</v>
      </c>
      <c r="B378" t="str">
        <f t="shared" si="10"/>
        <v>/home/ec2-user/galaxies/POGS_PS1only_NGC3817NED02.fits</v>
      </c>
      <c r="C378" s="1">
        <f>IF(MOD('NEDgalPV2_170..180d_-30..80d_1.'!D378*1000,10)=5,'NEDgalPV2_170..180d_-30..80d_1.'!D378-0.0001,'NEDgalPV2_170..180d_-30..80d_1.'!D378)</f>
        <v>2.0400000000000001E-2</v>
      </c>
      <c r="D378" t="str">
        <f>TRIM('NEDgalPV2_170..180d_-30..80d_1.'!A378)</f>
        <v>NGC3817NED02</v>
      </c>
      <c r="E378" t="str">
        <f>CONCATENATE("'",TRIM('NEDgalPV2_170..180d_-30..80d_1.'!E378),"'")</f>
        <v>'s'</v>
      </c>
      <c r="F378" t="str">
        <f t="shared" si="11"/>
        <v>/home/ec2-user/galaxies/POGSSNR_PS1only_NGC3817NED02.fits</v>
      </c>
      <c r="G378">
        <v>0</v>
      </c>
      <c r="H378">
        <v>1</v>
      </c>
      <c r="I378" s="2" t="s">
        <v>2036</v>
      </c>
    </row>
    <row r="379" spans="1:9">
      <c r="A379" s="2" t="s">
        <v>2</v>
      </c>
      <c r="B379" t="str">
        <f t="shared" si="10"/>
        <v>/home/ec2-user/galaxies/POGS_PS1only_NGC3817NED02.fits</v>
      </c>
      <c r="C379" s="1">
        <f>IF(MOD('NEDgalPV2_170..180d_-30..80d_1.'!D379*1000,10)=5,'NEDgalPV2_170..180d_-30..80d_1.'!D379-0.0001,'NEDgalPV2_170..180d_-30..80d_1.'!D379)</f>
        <v>2.0400000000000001E-2</v>
      </c>
      <c r="D379" t="str">
        <f>TRIM('NEDgalPV2_170..180d_-30..80d_1.'!A379)</f>
        <v>NGC3817NED02</v>
      </c>
      <c r="E379" t="str">
        <f>CONCATENATE("'",TRIM('NEDgalPV2_170..180d_-30..80d_1.'!E379),"'")</f>
        <v>'s'</v>
      </c>
      <c r="F379" t="str">
        <f t="shared" si="11"/>
        <v>/home/ec2-user/galaxies/POGSSNR_PS1only_NGC3817NED02.fits</v>
      </c>
      <c r="G379">
        <v>0</v>
      </c>
      <c r="H379">
        <v>1</v>
      </c>
      <c r="I379" s="2" t="s">
        <v>2036</v>
      </c>
    </row>
    <row r="380" spans="1:9">
      <c r="A380" s="2" t="s">
        <v>2</v>
      </c>
      <c r="B380" t="str">
        <f t="shared" si="10"/>
        <v>/home/ec2-user/galaxies/POGS_PS1only_NGC3817NED02.fits</v>
      </c>
      <c r="C380" s="1">
        <f>IF(MOD('NEDgalPV2_170..180d_-30..80d_1.'!D380*1000,10)=5,'NEDgalPV2_170..180d_-30..80d_1.'!D380-0.0001,'NEDgalPV2_170..180d_-30..80d_1.'!D380)</f>
        <v>2.0400000000000001E-2</v>
      </c>
      <c r="D380" t="str">
        <f>TRIM('NEDgalPV2_170..180d_-30..80d_1.'!A380)</f>
        <v>NGC3817NED02</v>
      </c>
      <c r="E380" t="str">
        <f>CONCATENATE("'",TRIM('NEDgalPV2_170..180d_-30..80d_1.'!E380),"'")</f>
        <v>'s'</v>
      </c>
      <c r="F380" t="str">
        <f t="shared" si="11"/>
        <v>/home/ec2-user/galaxies/POGSSNR_PS1only_NGC3817NED02.fits</v>
      </c>
      <c r="G380">
        <v>0</v>
      </c>
      <c r="H380">
        <v>1</v>
      </c>
      <c r="I380" s="2" t="s">
        <v>2036</v>
      </c>
    </row>
    <row r="381" spans="1:9">
      <c r="A381" s="2" t="s">
        <v>2</v>
      </c>
      <c r="B381" t="str">
        <f t="shared" si="10"/>
        <v>/home/ec2-user/galaxies/POGS_PS1only_NGC3818.fits</v>
      </c>
      <c r="C381" s="1">
        <f>IF(MOD('NEDgalPV2_170..180d_-30..80d_1.'!D381*1000,10)=5,'NEDgalPV2_170..180d_-30..80d_1.'!D381-0.0001,'NEDgalPV2_170..180d_-30..80d_1.'!D381)</f>
        <v>5.7000000000000002E-3</v>
      </c>
      <c r="D381" t="str">
        <f>TRIM('NEDgalPV2_170..180d_-30..80d_1.'!A381)</f>
        <v>NGC3818</v>
      </c>
      <c r="E381" t="str">
        <f>CONCATENATE("'",TRIM('NEDgalPV2_170..180d_-30..80d_1.'!E381),"'")</f>
        <v>'s'</v>
      </c>
      <c r="F381" t="str">
        <f t="shared" si="11"/>
        <v>/home/ec2-user/galaxies/POGSSNR_PS1only_NGC3818.fits</v>
      </c>
      <c r="G381">
        <v>0</v>
      </c>
      <c r="H381">
        <v>1</v>
      </c>
      <c r="I381" s="2" t="s">
        <v>2036</v>
      </c>
    </row>
    <row r="382" spans="1:9">
      <c r="A382" s="2" t="s">
        <v>2</v>
      </c>
      <c r="B382" t="str">
        <f t="shared" si="10"/>
        <v>/home/ec2-user/galaxies/POGS_PS1only_NGC3818.fits</v>
      </c>
      <c r="C382" s="1">
        <f>IF(MOD('NEDgalPV2_170..180d_-30..80d_1.'!D382*1000,10)=5,'NEDgalPV2_170..180d_-30..80d_1.'!D382-0.0001,'NEDgalPV2_170..180d_-30..80d_1.'!D382)</f>
        <v>5.7000000000000002E-3</v>
      </c>
      <c r="D382" t="str">
        <f>TRIM('NEDgalPV2_170..180d_-30..80d_1.'!A382)</f>
        <v>NGC3818</v>
      </c>
      <c r="E382" t="str">
        <f>CONCATENATE("'",TRIM('NEDgalPV2_170..180d_-30..80d_1.'!E382),"'")</f>
        <v>'e'</v>
      </c>
      <c r="F382" t="str">
        <f t="shared" si="11"/>
        <v>/home/ec2-user/galaxies/POGSSNR_PS1only_NGC3818.fits</v>
      </c>
      <c r="G382">
        <v>0</v>
      </c>
      <c r="H382">
        <v>1</v>
      </c>
      <c r="I382" s="2" t="s">
        <v>2036</v>
      </c>
    </row>
    <row r="383" spans="1:9">
      <c r="A383" s="2" t="s">
        <v>2</v>
      </c>
      <c r="B383" t="str">
        <f t="shared" si="10"/>
        <v>/home/ec2-user/galaxies/POGS_PS1only_NGC3821.fits</v>
      </c>
      <c r="C383" s="1">
        <f>IF(MOD('NEDgalPV2_170..180d_-30..80d_1.'!D383*1000,10)=5,'NEDgalPV2_170..180d_-30..80d_1.'!D383-0.0001,'NEDgalPV2_170..180d_-30..80d_1.'!D383)</f>
        <v>1.9199999999999998E-2</v>
      </c>
      <c r="D383" t="str">
        <f>TRIM('NEDgalPV2_170..180d_-30..80d_1.'!A383)</f>
        <v>NGC3821</v>
      </c>
      <c r="E383" t="str">
        <f>CONCATENATE("'",TRIM('NEDgalPV2_170..180d_-30..80d_1.'!E383),"'")</f>
        <v>'s'</v>
      </c>
      <c r="F383" t="str">
        <f t="shared" si="11"/>
        <v>/home/ec2-user/galaxies/POGSSNR_PS1only_NGC3821.fits</v>
      </c>
      <c r="G383">
        <v>0</v>
      </c>
      <c r="H383">
        <v>1</v>
      </c>
      <c r="I383" s="2" t="s">
        <v>2036</v>
      </c>
    </row>
    <row r="384" spans="1:9">
      <c r="A384" s="2" t="s">
        <v>2</v>
      </c>
      <c r="B384" t="str">
        <f t="shared" si="10"/>
        <v>/home/ec2-user/galaxies/POGS_PS1only_NGC3822.fits</v>
      </c>
      <c r="C384" s="1">
        <f>IF(MOD('NEDgalPV2_170..180d_-30..80d_1.'!D384*1000,10)=5,'NEDgalPV2_170..180d_-30..80d_1.'!D384-0.0001,'NEDgalPV2_170..180d_-30..80d_1.'!D384)</f>
        <v>2.0899999999999998E-2</v>
      </c>
      <c r="D384" t="str">
        <f>TRIM('NEDgalPV2_170..180d_-30..80d_1.'!A384)</f>
        <v>NGC3822</v>
      </c>
      <c r="E384" t="str">
        <f>CONCATENATE("'",TRIM('NEDgalPV2_170..180d_-30..80d_1.'!E384),"'")</f>
        <v>'s'</v>
      </c>
      <c r="F384" t="str">
        <f t="shared" si="11"/>
        <v>/home/ec2-user/galaxies/POGSSNR_PS1only_NGC3822.fits</v>
      </c>
      <c r="G384">
        <v>0</v>
      </c>
      <c r="H384">
        <v>1</v>
      </c>
      <c r="I384" s="2" t="s">
        <v>2036</v>
      </c>
    </row>
    <row r="385" spans="1:9">
      <c r="A385" s="2" t="s">
        <v>2</v>
      </c>
      <c r="B385" t="str">
        <f t="shared" si="10"/>
        <v>/home/ec2-user/galaxies/POGS_PS1only_NGC3823.fits</v>
      </c>
      <c r="C385" s="1">
        <f>IF(MOD('NEDgalPV2_170..180d_-30..80d_1.'!D385*1000,10)=5,'NEDgalPV2_170..180d_-30..80d_1.'!D385-0.0001,'NEDgalPV2_170..180d_-30..80d_1.'!D385)</f>
        <v>2.2100000000000002E-2</v>
      </c>
      <c r="D385" t="str">
        <f>TRIM('NEDgalPV2_170..180d_-30..80d_1.'!A385)</f>
        <v>NGC3823</v>
      </c>
      <c r="E385" t="str">
        <f>CONCATENATE("'",TRIM('NEDgalPV2_170..180d_-30..80d_1.'!E385),"'")</f>
        <v>'e'</v>
      </c>
      <c r="F385" t="str">
        <f t="shared" si="11"/>
        <v>/home/ec2-user/galaxies/POGSSNR_PS1only_NGC3823.fits</v>
      </c>
      <c r="G385">
        <v>0</v>
      </c>
      <c r="H385">
        <v>1</v>
      </c>
      <c r="I385" s="2" t="s">
        <v>2036</v>
      </c>
    </row>
    <row r="386" spans="1:9">
      <c r="A386" s="2" t="s">
        <v>2</v>
      </c>
      <c r="B386" t="str">
        <f t="shared" si="10"/>
        <v>/home/ec2-user/galaxies/POGS_PS1only_NGC3825.fits</v>
      </c>
      <c r="C386" s="1">
        <f>IF(MOD('NEDgalPV2_170..180d_-30..80d_1.'!D386*1000,10)=5,'NEDgalPV2_170..180d_-30..80d_1.'!D386-0.0001,'NEDgalPV2_170..180d_-30..80d_1.'!D386)</f>
        <v>2.1700000000000001E-2</v>
      </c>
      <c r="D386" t="str">
        <f>TRIM('NEDgalPV2_170..180d_-30..80d_1.'!A386)</f>
        <v>NGC3825</v>
      </c>
      <c r="E386" t="str">
        <f>CONCATENATE("'",TRIM('NEDgalPV2_170..180d_-30..80d_1.'!E386),"'")</f>
        <v>'s'</v>
      </c>
      <c r="F386" t="str">
        <f t="shared" si="11"/>
        <v>/home/ec2-user/galaxies/POGSSNR_PS1only_NGC3825.fits</v>
      </c>
      <c r="G386">
        <v>0</v>
      </c>
      <c r="H386">
        <v>1</v>
      </c>
      <c r="I386" s="2" t="s">
        <v>2036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/home/ec2-user/galaxies/POGS_PS1only_NGC3826.fits</v>
      </c>
      <c r="C387" s="1">
        <f>IF(MOD('NEDgalPV2_170..180d_-30..80d_1.'!D387*1000,10)=5,'NEDgalPV2_170..180d_-30..80d_1.'!D387-0.0001,'NEDgalPV2_170..180d_-30..80d_1.'!D387)</f>
        <v>3.04E-2</v>
      </c>
      <c r="D387" t="str">
        <f>TRIM('NEDgalPV2_170..180d_-30..80d_1.'!A387)</f>
        <v>NGC3826</v>
      </c>
      <c r="E387" t="str">
        <f>CONCATENATE("'",TRIM('NEDgalPV2_170..180d_-30..80d_1.'!E387),"'")</f>
        <v>'e'</v>
      </c>
      <c r="F387" t="str">
        <f t="shared" ref="F387:F450" si="13">CONCATENATE("/home/ec2-user/galaxies/POGSSNR_PS1only_",D387,".fits")</f>
        <v>/home/ec2-user/galaxies/POGSSNR_PS1only_NGC3826.fits</v>
      </c>
      <c r="G387">
        <v>0</v>
      </c>
      <c r="H387">
        <v>1</v>
      </c>
      <c r="I387" s="2" t="s">
        <v>2036</v>
      </c>
    </row>
    <row r="388" spans="1:9">
      <c r="A388" s="2" t="s">
        <v>2</v>
      </c>
      <c r="B388" t="str">
        <f t="shared" si="12"/>
        <v>/home/ec2-user/galaxies/POGS_PS1only_NGC3829.fits</v>
      </c>
      <c r="C388" s="1">
        <f>IF(MOD('NEDgalPV2_170..180d_-30..80d_1.'!D388*1000,10)=5,'NEDgalPV2_170..180d_-30..80d_1.'!D388-0.0001,'NEDgalPV2_170..180d_-30..80d_1.'!D388)</f>
        <v>1.89E-2</v>
      </c>
      <c r="D388" t="str">
        <f>TRIM('NEDgalPV2_170..180d_-30..80d_1.'!A388)</f>
        <v>NGC3829</v>
      </c>
      <c r="E388" t="str">
        <f>CONCATENATE("'",TRIM('NEDgalPV2_170..180d_-30..80d_1.'!E388),"'")</f>
        <v>'s'</v>
      </c>
      <c r="F388" t="str">
        <f t="shared" si="13"/>
        <v>/home/ec2-user/galaxies/POGSSNR_PS1only_NGC3829.fits</v>
      </c>
      <c r="G388">
        <v>0</v>
      </c>
      <c r="H388">
        <v>1</v>
      </c>
      <c r="I388" s="2" t="s">
        <v>2036</v>
      </c>
    </row>
    <row r="389" spans="1:9">
      <c r="A389" s="2" t="s">
        <v>2</v>
      </c>
      <c r="B389" t="str">
        <f t="shared" si="12"/>
        <v>/home/ec2-user/galaxies/POGS_PS1only_NGC3831.fits</v>
      </c>
      <c r="C389" s="1">
        <f>IF(MOD('NEDgalPV2_170..180d_-30..80d_1.'!D389*1000,10)=5,'NEDgalPV2_170..180d_-30..80d_1.'!D389-0.0001,'NEDgalPV2_170..180d_-30..80d_1.'!D389)</f>
        <v>1.7600000000000001E-2</v>
      </c>
      <c r="D389" t="str">
        <f>TRIM('NEDgalPV2_170..180d_-30..80d_1.'!A389)</f>
        <v>NGC3831</v>
      </c>
      <c r="E389" t="str">
        <f>CONCATENATE("'",TRIM('NEDgalPV2_170..180d_-30..80d_1.'!E389),"'")</f>
        <v>'s'</v>
      </c>
      <c r="F389" t="str">
        <f t="shared" si="13"/>
        <v>/home/ec2-user/galaxies/POGSSNR_PS1only_NGC3831.fits</v>
      </c>
      <c r="G389">
        <v>0</v>
      </c>
      <c r="H389">
        <v>1</v>
      </c>
      <c r="I389" s="2" t="s">
        <v>2036</v>
      </c>
    </row>
    <row r="390" spans="1:9">
      <c r="A390" s="2" t="s">
        <v>2</v>
      </c>
      <c r="B390" t="str">
        <f t="shared" si="12"/>
        <v>/home/ec2-user/galaxies/POGS_PS1only_NGC3831.fits</v>
      </c>
      <c r="C390" s="1">
        <f>IF(MOD('NEDgalPV2_170..180d_-30..80d_1.'!D390*1000,10)=5,'NEDgalPV2_170..180d_-30..80d_1.'!D390-0.0001,'NEDgalPV2_170..180d_-30..80d_1.'!D390)</f>
        <v>1.7600000000000001E-2</v>
      </c>
      <c r="D390" t="str">
        <f>TRIM('NEDgalPV2_170..180d_-30..80d_1.'!A390)</f>
        <v>NGC3831</v>
      </c>
      <c r="E390" t="str">
        <f>CONCATENATE("'",TRIM('NEDgalPV2_170..180d_-30..80d_1.'!E390),"'")</f>
        <v>'s'</v>
      </c>
      <c r="F390" t="str">
        <f t="shared" si="13"/>
        <v>/home/ec2-user/galaxies/POGSSNR_PS1only_NGC3831.fits</v>
      </c>
      <c r="G390">
        <v>0</v>
      </c>
      <c r="H390">
        <v>1</v>
      </c>
      <c r="I390" s="2" t="s">
        <v>2036</v>
      </c>
    </row>
    <row r="391" spans="1:9">
      <c r="A391" s="2" t="s">
        <v>2</v>
      </c>
      <c r="B391" t="str">
        <f t="shared" si="12"/>
        <v>/home/ec2-user/galaxies/POGS_PS1only_NGC3831.fits</v>
      </c>
      <c r="C391" s="1">
        <f>IF(MOD('NEDgalPV2_170..180d_-30..80d_1.'!D391*1000,10)=5,'NEDgalPV2_170..180d_-30..80d_1.'!D391-0.0001,'NEDgalPV2_170..180d_-30..80d_1.'!D391)</f>
        <v>1.7600000000000001E-2</v>
      </c>
      <c r="D391" t="str">
        <f>TRIM('NEDgalPV2_170..180d_-30..80d_1.'!A391)</f>
        <v>NGC3831</v>
      </c>
      <c r="E391" t="str">
        <f>CONCATENATE("'",TRIM('NEDgalPV2_170..180d_-30..80d_1.'!E391),"'")</f>
        <v>'s'</v>
      </c>
      <c r="F391" t="str">
        <f t="shared" si="13"/>
        <v>/home/ec2-user/galaxies/POGSSNR_PS1only_NGC3831.fits</v>
      </c>
      <c r="G391">
        <v>0</v>
      </c>
      <c r="H391">
        <v>1</v>
      </c>
      <c r="I391" s="2" t="s">
        <v>2036</v>
      </c>
    </row>
    <row r="392" spans="1:9">
      <c r="A392" s="2" t="s">
        <v>2</v>
      </c>
      <c r="B392" t="str">
        <f t="shared" si="12"/>
        <v>/home/ec2-user/galaxies/POGS_PS1only_NGC3832.fits</v>
      </c>
      <c r="C392" s="1">
        <f>IF(MOD('NEDgalPV2_170..180d_-30..80d_1.'!D392*1000,10)=5,'NEDgalPV2_170..180d_-30..80d_1.'!D392-0.0001,'NEDgalPV2_170..180d_-30..80d_1.'!D392)</f>
        <v>2.3099999999999999E-2</v>
      </c>
      <c r="D392" t="str">
        <f>TRIM('NEDgalPV2_170..180d_-30..80d_1.'!A392)</f>
        <v>NGC3832</v>
      </c>
      <c r="E392" t="str">
        <f>CONCATENATE("'",TRIM('NEDgalPV2_170..180d_-30..80d_1.'!E392),"'")</f>
        <v>'s'</v>
      </c>
      <c r="F392" t="str">
        <f t="shared" si="13"/>
        <v>/home/ec2-user/galaxies/POGSSNR_PS1only_NGC3832.fits</v>
      </c>
      <c r="G392">
        <v>0</v>
      </c>
      <c r="H392">
        <v>1</v>
      </c>
      <c r="I392" s="2" t="s">
        <v>2036</v>
      </c>
    </row>
    <row r="393" spans="1:9">
      <c r="A393" s="2" t="s">
        <v>2</v>
      </c>
      <c r="B393" t="str">
        <f t="shared" si="12"/>
        <v>/home/ec2-user/galaxies/POGS_PS1only_NGC3833.fits</v>
      </c>
      <c r="C393" s="1">
        <f>IF(MOD('NEDgalPV2_170..180d_-30..80d_1.'!D393*1000,10)=5,'NEDgalPV2_170..180d_-30..80d_1.'!D393-0.0001,'NEDgalPV2_170..180d_-30..80d_1.'!D393)</f>
        <v>2.0199999999999999E-2</v>
      </c>
      <c r="D393" t="str">
        <f>TRIM('NEDgalPV2_170..180d_-30..80d_1.'!A393)</f>
        <v>NGC3833</v>
      </c>
      <c r="E393" t="str">
        <f>CONCATENATE("'",TRIM('NEDgalPV2_170..180d_-30..80d_1.'!E393),"'")</f>
        <v>'s'</v>
      </c>
      <c r="F393" t="str">
        <f t="shared" si="13"/>
        <v>/home/ec2-user/galaxies/POGSSNR_PS1only_NGC3833.fits</v>
      </c>
      <c r="G393">
        <v>0</v>
      </c>
      <c r="H393">
        <v>1</v>
      </c>
      <c r="I393" s="2" t="s">
        <v>2036</v>
      </c>
    </row>
    <row r="394" spans="1:9">
      <c r="A394" s="2" t="s">
        <v>2</v>
      </c>
      <c r="B394" t="str">
        <f t="shared" si="12"/>
        <v>/home/ec2-user/galaxies/POGS_PS1only_NGC3834.fits</v>
      </c>
      <c r="C394" s="1">
        <f>IF(MOD('NEDgalPV2_170..180d_-30..80d_1.'!D394*1000,10)=5,'NEDgalPV2_170..180d_-30..80d_1.'!D394-0.0001,'NEDgalPV2_170..180d_-30..80d_1.'!D394)</f>
        <v>2.2700000000000001E-2</v>
      </c>
      <c r="D394" t="str">
        <f>TRIM('NEDgalPV2_170..180d_-30..80d_1.'!A394)</f>
        <v>NGC3834</v>
      </c>
      <c r="E394" t="str">
        <f>CONCATENATE("'",TRIM('NEDgalPV2_170..180d_-30..80d_1.'!E394),"'")</f>
        <v>'s'</v>
      </c>
      <c r="F394" t="str">
        <f t="shared" si="13"/>
        <v>/home/ec2-user/galaxies/POGSSNR_PS1only_NGC3834.fits</v>
      </c>
      <c r="G394">
        <v>0</v>
      </c>
      <c r="H394">
        <v>1</v>
      </c>
      <c r="I394" s="2" t="s">
        <v>2036</v>
      </c>
    </row>
    <row r="395" spans="1:9">
      <c r="A395" s="2" t="s">
        <v>2</v>
      </c>
      <c r="B395" t="str">
        <f t="shared" si="12"/>
        <v>/home/ec2-user/galaxies/POGS_PS1only_NGC3835A.fits</v>
      </c>
      <c r="C395" s="1">
        <f>IF(MOD('NEDgalPV2_170..180d_-30..80d_1.'!D395*1000,10)=5,'NEDgalPV2_170..180d_-30..80d_1.'!D395-0.0001,'NEDgalPV2_170..180d_-30..80d_1.'!D395)</f>
        <v>1.1900000000000001E-2</v>
      </c>
      <c r="D395" t="str">
        <f>TRIM('NEDgalPV2_170..180d_-30..80d_1.'!A395)</f>
        <v>NGC3835A</v>
      </c>
      <c r="E395" t="str">
        <f>CONCATENATE("'",TRIM('NEDgalPV2_170..180d_-30..80d_1.'!E395),"'")</f>
        <v>'s'</v>
      </c>
      <c r="F395" t="str">
        <f t="shared" si="13"/>
        <v>/home/ec2-user/galaxies/POGSSNR_PS1only_NGC3835A.fits</v>
      </c>
      <c r="G395">
        <v>0</v>
      </c>
      <c r="H395">
        <v>1</v>
      </c>
      <c r="I395" s="2" t="s">
        <v>2036</v>
      </c>
    </row>
    <row r="396" spans="1:9">
      <c r="A396" s="2" t="s">
        <v>2</v>
      </c>
      <c r="B396" t="str">
        <f t="shared" si="12"/>
        <v>/home/ec2-user/galaxies/POGS_PS1only_NGC3838.fits</v>
      </c>
      <c r="C396" s="1">
        <f>IF(MOD('NEDgalPV2_170..180d_-30..80d_1.'!D396*1000,10)=5,'NEDgalPV2_170..180d_-30..80d_1.'!D396-0.0001,'NEDgalPV2_170..180d_-30..80d_1.'!D396)</f>
        <v>4.4000000000000003E-3</v>
      </c>
      <c r="D396" t="str">
        <f>TRIM('NEDgalPV2_170..180d_-30..80d_1.'!A396)</f>
        <v>NGC3838</v>
      </c>
      <c r="E396" t="str">
        <f>CONCATENATE("'",TRIM('NEDgalPV2_170..180d_-30..80d_1.'!E396),"'")</f>
        <v>'s'</v>
      </c>
      <c r="F396" t="str">
        <f t="shared" si="13"/>
        <v>/home/ec2-user/galaxies/POGSSNR_PS1only_NGC3838.fits</v>
      </c>
      <c r="G396">
        <v>0</v>
      </c>
      <c r="H396">
        <v>1</v>
      </c>
      <c r="I396" s="2" t="s">
        <v>2036</v>
      </c>
    </row>
    <row r="397" spans="1:9">
      <c r="A397" s="2" t="s">
        <v>2</v>
      </c>
      <c r="B397" t="str">
        <f t="shared" si="12"/>
        <v>/home/ec2-user/galaxies/POGS_PS1only_NGC3838.fits</v>
      </c>
      <c r="C397" s="1">
        <f>IF(MOD('NEDgalPV2_170..180d_-30..80d_1.'!D397*1000,10)=5,'NEDgalPV2_170..180d_-30..80d_1.'!D397-0.0001,'NEDgalPV2_170..180d_-30..80d_1.'!D397)</f>
        <v>4.4000000000000003E-3</v>
      </c>
      <c r="D397" t="str">
        <f>TRIM('NEDgalPV2_170..180d_-30..80d_1.'!A397)</f>
        <v>NGC3838</v>
      </c>
      <c r="E397" t="str">
        <f>CONCATENATE("'",TRIM('NEDgalPV2_170..180d_-30..80d_1.'!E397),"'")</f>
        <v>'s'</v>
      </c>
      <c r="F397" t="str">
        <f t="shared" si="13"/>
        <v>/home/ec2-user/galaxies/POGSSNR_PS1only_NGC3838.fits</v>
      </c>
      <c r="G397">
        <v>0</v>
      </c>
      <c r="H397">
        <v>1</v>
      </c>
      <c r="I397" s="2" t="s">
        <v>2036</v>
      </c>
    </row>
    <row r="398" spans="1:9">
      <c r="A398" s="2" t="s">
        <v>2</v>
      </c>
      <c r="B398" t="str">
        <f t="shared" si="12"/>
        <v>/home/ec2-user/galaxies/POGS_PS1only_NGC3838.fits</v>
      </c>
      <c r="C398" s="1">
        <f>IF(MOD('NEDgalPV2_170..180d_-30..80d_1.'!D398*1000,10)=5,'NEDgalPV2_170..180d_-30..80d_1.'!D398-0.0001,'NEDgalPV2_170..180d_-30..80d_1.'!D398)</f>
        <v>4.4000000000000003E-3</v>
      </c>
      <c r="D398" t="str">
        <f>TRIM('NEDgalPV2_170..180d_-30..80d_1.'!A398)</f>
        <v>NGC3838</v>
      </c>
      <c r="E398" t="str">
        <f>CONCATENATE("'",TRIM('NEDgalPV2_170..180d_-30..80d_1.'!E398),"'")</f>
        <v>'s'</v>
      </c>
      <c r="F398" t="str">
        <f t="shared" si="13"/>
        <v>/home/ec2-user/galaxies/POGSSNR_PS1only_NGC3838.fits</v>
      </c>
      <c r="G398">
        <v>0</v>
      </c>
      <c r="H398">
        <v>1</v>
      </c>
      <c r="I398" s="2" t="s">
        <v>2036</v>
      </c>
    </row>
    <row r="399" spans="1:9">
      <c r="A399" s="2" t="s">
        <v>2</v>
      </c>
      <c r="B399" t="str">
        <f t="shared" si="12"/>
        <v>/home/ec2-user/galaxies/POGS_PS1only_NGC3839.fits</v>
      </c>
      <c r="C399" s="1">
        <f>IF(MOD('NEDgalPV2_170..180d_-30..80d_1.'!D399*1000,10)=5,'NEDgalPV2_170..180d_-30..80d_1.'!D399-0.0001,'NEDgalPV2_170..180d_-30..80d_1.'!D399)</f>
        <v>1.9699999999999999E-2</v>
      </c>
      <c r="D399" t="str">
        <f>TRIM('NEDgalPV2_170..180d_-30..80d_1.'!A399)</f>
        <v>NGC3839</v>
      </c>
      <c r="E399" t="str">
        <f>CONCATENATE("'",TRIM('NEDgalPV2_170..180d_-30..80d_1.'!E399),"'")</f>
        <v>'s'</v>
      </c>
      <c r="F399" t="str">
        <f t="shared" si="13"/>
        <v>/home/ec2-user/galaxies/POGSSNR_PS1only_NGC3839.fits</v>
      </c>
      <c r="G399">
        <v>0</v>
      </c>
      <c r="H399">
        <v>1</v>
      </c>
      <c r="I399" s="2" t="s">
        <v>2036</v>
      </c>
    </row>
    <row r="400" spans="1:9">
      <c r="A400" s="2" t="s">
        <v>2</v>
      </c>
      <c r="B400" t="str">
        <f t="shared" si="12"/>
        <v>/home/ec2-user/galaxies/POGS_PS1only_NGC3840.fits</v>
      </c>
      <c r="C400" s="1">
        <f>IF(MOD('NEDgalPV2_170..180d_-30..80d_1.'!D400*1000,10)=5,'NEDgalPV2_170..180d_-30..80d_1.'!D400-0.0001,'NEDgalPV2_170..180d_-30..80d_1.'!D400)</f>
        <v>2.46E-2</v>
      </c>
      <c r="D400" t="str">
        <f>TRIM('NEDgalPV2_170..180d_-30..80d_1.'!A400)</f>
        <v>NGC3840</v>
      </c>
      <c r="E400" t="str">
        <f>CONCATENATE("'",TRIM('NEDgalPV2_170..180d_-30..80d_1.'!E400),"'")</f>
        <v>'s'</v>
      </c>
      <c r="F400" t="str">
        <f t="shared" si="13"/>
        <v>/home/ec2-user/galaxies/POGSSNR_PS1only_NGC3840.fits</v>
      </c>
      <c r="G400">
        <v>0</v>
      </c>
      <c r="H400">
        <v>1</v>
      </c>
      <c r="I400" s="2" t="s">
        <v>2036</v>
      </c>
    </row>
    <row r="401" spans="1:9">
      <c r="A401" s="2" t="s">
        <v>2</v>
      </c>
      <c r="B401" t="str">
        <f t="shared" si="12"/>
        <v>/home/ec2-user/galaxies/POGS_PS1only_NGC3842.fits</v>
      </c>
      <c r="C401" s="1">
        <f>IF(MOD('NEDgalPV2_170..180d_-30..80d_1.'!D401*1000,10)=5,'NEDgalPV2_170..180d_-30..80d_1.'!D401-0.0001,'NEDgalPV2_170..180d_-30..80d_1.'!D401)</f>
        <v>2.1100000000000001E-2</v>
      </c>
      <c r="D401" t="str">
        <f>TRIM('NEDgalPV2_170..180d_-30..80d_1.'!A401)</f>
        <v>NGC3842</v>
      </c>
      <c r="E401" t="str">
        <f>CONCATENATE("'",TRIM('NEDgalPV2_170..180d_-30..80d_1.'!E401),"'")</f>
        <v>'e'</v>
      </c>
      <c r="F401" t="str">
        <f t="shared" si="13"/>
        <v>/home/ec2-user/galaxies/POGSSNR_PS1only_NGC3842.fits</v>
      </c>
      <c r="G401">
        <v>0</v>
      </c>
      <c r="H401">
        <v>1</v>
      </c>
      <c r="I401" s="2" t="s">
        <v>2036</v>
      </c>
    </row>
    <row r="402" spans="1:9">
      <c r="A402" s="2" t="s">
        <v>2</v>
      </c>
      <c r="B402" t="str">
        <f t="shared" si="12"/>
        <v>/home/ec2-user/galaxies/POGS_PS1only_NGC3843.fits</v>
      </c>
      <c r="C402" s="1">
        <f>IF(MOD('NEDgalPV2_170..180d_-30..80d_1.'!D402*1000,10)=5,'NEDgalPV2_170..180d_-30..80d_1.'!D402-0.0001,'NEDgalPV2_170..180d_-30..80d_1.'!D402)</f>
        <v>1.9699999999999999E-2</v>
      </c>
      <c r="D402" t="str">
        <f>TRIM('NEDgalPV2_170..180d_-30..80d_1.'!A402)</f>
        <v>NGC3843</v>
      </c>
      <c r="E402" t="str">
        <f>CONCATENATE("'",TRIM('NEDgalPV2_170..180d_-30..80d_1.'!E402),"'")</f>
        <v>'s'</v>
      </c>
      <c r="F402" t="str">
        <f t="shared" si="13"/>
        <v>/home/ec2-user/galaxies/POGSSNR_PS1only_NGC3843.fits</v>
      </c>
      <c r="G402">
        <v>0</v>
      </c>
      <c r="H402">
        <v>1</v>
      </c>
      <c r="I402" s="2" t="s">
        <v>2036</v>
      </c>
    </row>
    <row r="403" spans="1:9">
      <c r="A403" s="2" t="s">
        <v>2</v>
      </c>
      <c r="B403" t="str">
        <f t="shared" si="12"/>
        <v>/home/ec2-user/galaxies/POGS_PS1only_NGC3843.fits</v>
      </c>
      <c r="C403" s="1">
        <f>IF(MOD('NEDgalPV2_170..180d_-30..80d_1.'!D403*1000,10)=5,'NEDgalPV2_170..180d_-30..80d_1.'!D403-0.0001,'NEDgalPV2_170..180d_-30..80d_1.'!D403)</f>
        <v>1.9699999999999999E-2</v>
      </c>
      <c r="D403" t="str">
        <f>TRIM('NEDgalPV2_170..180d_-30..80d_1.'!A403)</f>
        <v>NGC3843</v>
      </c>
      <c r="E403" t="str">
        <f>CONCATENATE("'",TRIM('NEDgalPV2_170..180d_-30..80d_1.'!E403),"'")</f>
        <v>'s'</v>
      </c>
      <c r="F403" t="str">
        <f t="shared" si="13"/>
        <v>/home/ec2-user/galaxies/POGSSNR_PS1only_NGC3843.fits</v>
      </c>
      <c r="G403">
        <v>0</v>
      </c>
      <c r="H403">
        <v>1</v>
      </c>
      <c r="I403" s="2" t="s">
        <v>2036</v>
      </c>
    </row>
    <row r="404" spans="1:9">
      <c r="A404" s="2" t="s">
        <v>2</v>
      </c>
      <c r="B404" t="str">
        <f t="shared" si="12"/>
        <v>/home/ec2-user/galaxies/POGS_PS1only_NGC3843.fits</v>
      </c>
      <c r="C404" s="1">
        <f>IF(MOD('NEDgalPV2_170..180d_-30..80d_1.'!D404*1000,10)=5,'NEDgalPV2_170..180d_-30..80d_1.'!D404-0.0001,'NEDgalPV2_170..180d_-30..80d_1.'!D404)</f>
        <v>1.9699999999999999E-2</v>
      </c>
      <c r="D404" t="str">
        <f>TRIM('NEDgalPV2_170..180d_-30..80d_1.'!A404)</f>
        <v>NGC3843</v>
      </c>
      <c r="E404" t="str">
        <f>CONCATENATE("'",TRIM('NEDgalPV2_170..180d_-30..80d_1.'!E404),"'")</f>
        <v>'s'</v>
      </c>
      <c r="F404" t="str">
        <f t="shared" si="13"/>
        <v>/home/ec2-user/galaxies/POGSSNR_PS1only_NGC3843.fits</v>
      </c>
      <c r="G404">
        <v>0</v>
      </c>
      <c r="H404">
        <v>1</v>
      </c>
      <c r="I404" s="2" t="s">
        <v>2036</v>
      </c>
    </row>
    <row r="405" spans="1:9">
      <c r="A405" s="2" t="s">
        <v>2</v>
      </c>
      <c r="B405" t="str">
        <f t="shared" si="12"/>
        <v>/home/ec2-user/galaxies/POGS_PS1only_NGC3844.fits</v>
      </c>
      <c r="C405" s="1">
        <f>IF(MOD('NEDgalPV2_170..180d_-30..80d_1.'!D405*1000,10)=5,'NEDgalPV2_170..180d_-30..80d_1.'!D405-0.0001,'NEDgalPV2_170..180d_-30..80d_1.'!D405)</f>
        <v>2.2599999999999999E-2</v>
      </c>
      <c r="D405" t="str">
        <f>TRIM('NEDgalPV2_170..180d_-30..80d_1.'!A405)</f>
        <v>NGC3844</v>
      </c>
      <c r="E405" t="str">
        <f>CONCATENATE("'",TRIM('NEDgalPV2_170..180d_-30..80d_1.'!E405),"'")</f>
        <v>'s'</v>
      </c>
      <c r="F405" t="str">
        <f t="shared" si="13"/>
        <v>/home/ec2-user/galaxies/POGSSNR_PS1only_NGC3844.fits</v>
      </c>
      <c r="G405">
        <v>0</v>
      </c>
      <c r="H405">
        <v>1</v>
      </c>
      <c r="I405" s="2" t="s">
        <v>2036</v>
      </c>
    </row>
    <row r="406" spans="1:9">
      <c r="A406" s="2" t="s">
        <v>2</v>
      </c>
      <c r="B406" t="str">
        <f t="shared" si="12"/>
        <v>/home/ec2-user/galaxies/POGS_PS1only_NGC3844.fits</v>
      </c>
      <c r="C406" s="1">
        <f>IF(MOD('NEDgalPV2_170..180d_-30..80d_1.'!D406*1000,10)=5,'NEDgalPV2_170..180d_-30..80d_1.'!D406-0.0001,'NEDgalPV2_170..180d_-30..80d_1.'!D406)</f>
        <v>2.2599999999999999E-2</v>
      </c>
      <c r="D406" t="str">
        <f>TRIM('NEDgalPV2_170..180d_-30..80d_1.'!A406)</f>
        <v>NGC3844</v>
      </c>
      <c r="E406" t="str">
        <f>CONCATENATE("'",TRIM('NEDgalPV2_170..180d_-30..80d_1.'!E406),"'")</f>
        <v>'s'</v>
      </c>
      <c r="F406" t="str">
        <f t="shared" si="13"/>
        <v>/home/ec2-user/galaxies/POGSSNR_PS1only_NGC3844.fits</v>
      </c>
      <c r="G406">
        <v>0</v>
      </c>
      <c r="H406">
        <v>1</v>
      </c>
      <c r="I406" s="2" t="s">
        <v>2036</v>
      </c>
    </row>
    <row r="407" spans="1:9">
      <c r="A407" s="2" t="s">
        <v>2</v>
      </c>
      <c r="B407" t="str">
        <f t="shared" si="12"/>
        <v>/home/ec2-user/galaxies/POGS_PS1only_NGC3844.fits</v>
      </c>
      <c r="C407" s="1">
        <f>IF(MOD('NEDgalPV2_170..180d_-30..80d_1.'!D407*1000,10)=5,'NEDgalPV2_170..180d_-30..80d_1.'!D407-0.0001,'NEDgalPV2_170..180d_-30..80d_1.'!D407)</f>
        <v>2.2599999999999999E-2</v>
      </c>
      <c r="D407" t="str">
        <f>TRIM('NEDgalPV2_170..180d_-30..80d_1.'!A407)</f>
        <v>NGC3844</v>
      </c>
      <c r="E407" t="str">
        <f>CONCATENATE("'",TRIM('NEDgalPV2_170..180d_-30..80d_1.'!E407),"'")</f>
        <v>'s'</v>
      </c>
      <c r="F407" t="str">
        <f t="shared" si="13"/>
        <v>/home/ec2-user/galaxies/POGSSNR_PS1only_NGC3844.fits</v>
      </c>
      <c r="G407">
        <v>0</v>
      </c>
      <c r="H407">
        <v>1</v>
      </c>
      <c r="I407" s="2" t="s">
        <v>2036</v>
      </c>
    </row>
    <row r="408" spans="1:9">
      <c r="A408" s="2" t="s">
        <v>2</v>
      </c>
      <c r="B408" t="str">
        <f t="shared" si="12"/>
        <v>/home/ec2-user/galaxies/POGS_PS1only_NGC3846.fits</v>
      </c>
      <c r="C408" s="1">
        <f>IF(MOD('NEDgalPV2_170..180d_-30..80d_1.'!D408*1000,10)=5,'NEDgalPV2_170..180d_-30..80d_1.'!D408-0.0001,'NEDgalPV2_170..180d_-30..80d_1.'!D408)</f>
        <v>3.2300000000000002E-2</v>
      </c>
      <c r="D408" t="str">
        <f>TRIM('NEDgalPV2_170..180d_-30..80d_1.'!A408)</f>
        <v>NGC3846</v>
      </c>
      <c r="E408" t="str">
        <f>CONCATENATE("'",TRIM('NEDgalPV2_170..180d_-30..80d_1.'!E408),"'")</f>
        <v>'s'</v>
      </c>
      <c r="F408" t="str">
        <f t="shared" si="13"/>
        <v>/home/ec2-user/galaxies/POGSSNR_PS1only_NGC3846.fits</v>
      </c>
      <c r="G408">
        <v>0</v>
      </c>
      <c r="H408">
        <v>1</v>
      </c>
      <c r="I408" s="2" t="s">
        <v>2036</v>
      </c>
    </row>
    <row r="409" spans="1:9">
      <c r="A409" s="2" t="s">
        <v>2</v>
      </c>
      <c r="B409" t="str">
        <f t="shared" si="12"/>
        <v>/home/ec2-user/galaxies/POGS_PS1only_NGC3846A.fits</v>
      </c>
      <c r="C409" s="1">
        <f>IF(MOD('NEDgalPV2_170..180d_-30..80d_1.'!D409*1000,10)=5,'NEDgalPV2_170..180d_-30..80d_1.'!D409-0.0001,'NEDgalPV2_170..180d_-30..80d_1.'!D409)</f>
        <v>4.7999999999999996E-3</v>
      </c>
      <c r="D409" t="str">
        <f>TRIM('NEDgalPV2_170..180d_-30..80d_1.'!A409)</f>
        <v>NGC3846A</v>
      </c>
      <c r="E409" t="str">
        <f>CONCATENATE("'",TRIM('NEDgalPV2_170..180d_-30..80d_1.'!E409),"'")</f>
        <v>'s'</v>
      </c>
      <c r="F409" t="str">
        <f t="shared" si="13"/>
        <v>/home/ec2-user/galaxies/POGSSNR_PS1only_NGC3846A.fits</v>
      </c>
      <c r="G409">
        <v>0</v>
      </c>
      <c r="H409">
        <v>1</v>
      </c>
      <c r="I409" s="2" t="s">
        <v>2036</v>
      </c>
    </row>
    <row r="410" spans="1:9">
      <c r="A410" s="2" t="s">
        <v>2</v>
      </c>
      <c r="B410" t="str">
        <f t="shared" si="12"/>
        <v>/home/ec2-user/galaxies/POGS_PS1only_NGC3847.fits</v>
      </c>
      <c r="C410" s="1">
        <f>IF(MOD('NEDgalPV2_170..180d_-30..80d_1.'!D410*1000,10)=5,'NEDgalPV2_170..180d_-30..80d_1.'!D410-0.0001,'NEDgalPV2_170..180d_-30..80d_1.'!D410)</f>
        <v>3.1800000000000002E-2</v>
      </c>
      <c r="D410" t="str">
        <f>TRIM('NEDgalPV2_170..180d_-30..80d_1.'!A410)</f>
        <v>NGC3847</v>
      </c>
      <c r="E410" t="str">
        <f>CONCATENATE("'",TRIM('NEDgalPV2_170..180d_-30..80d_1.'!E410),"'")</f>
        <v>'e'</v>
      </c>
      <c r="F410" t="str">
        <f t="shared" si="13"/>
        <v>/home/ec2-user/galaxies/POGSSNR_PS1only_NGC3847.fits</v>
      </c>
      <c r="G410">
        <v>0</v>
      </c>
      <c r="H410">
        <v>1</v>
      </c>
      <c r="I410" s="2" t="s">
        <v>2036</v>
      </c>
    </row>
    <row r="411" spans="1:9">
      <c r="A411" s="2" t="s">
        <v>2</v>
      </c>
      <c r="B411" t="str">
        <f t="shared" si="12"/>
        <v>/home/ec2-user/galaxies/POGS_PS1only_NGC3853.fits</v>
      </c>
      <c r="C411" s="1">
        <f>IF(MOD('NEDgalPV2_170..180d_-30..80d_1.'!D411*1000,10)=5,'NEDgalPV2_170..180d_-30..80d_1.'!D411-0.0001,'NEDgalPV2_170..180d_-30..80d_1.'!D411)</f>
        <v>1.11E-2</v>
      </c>
      <c r="D411" t="str">
        <f>TRIM('NEDgalPV2_170..180d_-30..80d_1.'!A411)</f>
        <v>NGC3853</v>
      </c>
      <c r="E411" t="str">
        <f>CONCATENATE("'",TRIM('NEDgalPV2_170..180d_-30..80d_1.'!E411),"'")</f>
        <v>'e'</v>
      </c>
      <c r="F411" t="str">
        <f t="shared" si="13"/>
        <v>/home/ec2-user/galaxies/POGSSNR_PS1only_NGC3853.fits</v>
      </c>
      <c r="G411">
        <v>0</v>
      </c>
      <c r="H411">
        <v>1</v>
      </c>
      <c r="I411" s="2" t="s">
        <v>2036</v>
      </c>
    </row>
    <row r="412" spans="1:9">
      <c r="A412" s="2" t="s">
        <v>2</v>
      </c>
      <c r="B412" t="str">
        <f t="shared" si="12"/>
        <v>/home/ec2-user/galaxies/POGS_PS1only_NGC3854.fits</v>
      </c>
      <c r="C412" s="1">
        <f>IF(MOD('NEDgalPV2_170..180d_-30..80d_1.'!D412*1000,10)=5,'NEDgalPV2_170..180d_-30..80d_1.'!D412-0.0001,'NEDgalPV2_170..180d_-30..80d_1.'!D412)</f>
        <v>1.9E-2</v>
      </c>
      <c r="D412" t="str">
        <f>TRIM('NEDgalPV2_170..180d_-30..80d_1.'!A412)</f>
        <v>NGC3854</v>
      </c>
      <c r="E412" t="str">
        <f>CONCATENATE("'",TRIM('NEDgalPV2_170..180d_-30..80d_1.'!E412),"'")</f>
        <v>'s'</v>
      </c>
      <c r="F412" t="str">
        <f t="shared" si="13"/>
        <v>/home/ec2-user/galaxies/POGSSNR_PS1only_NGC3854.fits</v>
      </c>
      <c r="G412">
        <v>0</v>
      </c>
      <c r="H412">
        <v>1</v>
      </c>
      <c r="I412" s="2" t="s">
        <v>2036</v>
      </c>
    </row>
    <row r="413" spans="1:9">
      <c r="A413" s="2" t="s">
        <v>2</v>
      </c>
      <c r="B413" t="str">
        <f t="shared" si="12"/>
        <v>/home/ec2-user/galaxies/POGS_PS1only_NGC3855.fits</v>
      </c>
      <c r="C413" s="1">
        <f>IF(MOD('NEDgalPV2_170..180d_-30..80d_1.'!D413*1000,10)=5,'NEDgalPV2_170..180d_-30..80d_1.'!D413-0.0001,'NEDgalPV2_170..180d_-30..80d_1.'!D413)</f>
        <v>3.1099999999999999E-2</v>
      </c>
      <c r="D413" t="str">
        <f>TRIM('NEDgalPV2_170..180d_-30..80d_1.'!A413)</f>
        <v>NGC3855</v>
      </c>
      <c r="E413" t="str">
        <f>CONCATENATE("'",TRIM('NEDgalPV2_170..180d_-30..80d_1.'!E413),"'")</f>
        <v>'s'</v>
      </c>
      <c r="F413" t="str">
        <f t="shared" si="13"/>
        <v>/home/ec2-user/galaxies/POGSSNR_PS1only_NGC3855.fits</v>
      </c>
      <c r="G413">
        <v>0</v>
      </c>
      <c r="H413">
        <v>1</v>
      </c>
      <c r="I413" s="2" t="s">
        <v>2036</v>
      </c>
    </row>
    <row r="414" spans="1:9">
      <c r="A414" s="2" t="s">
        <v>2</v>
      </c>
      <c r="B414" t="str">
        <f t="shared" si="12"/>
        <v>/home/ec2-user/galaxies/POGS_PS1only_NGC3857.fits</v>
      </c>
      <c r="C414" s="1">
        <f>IF(MOD('NEDgalPV2_170..180d_-30..80d_1.'!D414*1000,10)=5,'NEDgalPV2_170..180d_-30..80d_1.'!D414-0.0001,'NEDgalPV2_170..180d_-30..80d_1.'!D414)</f>
        <v>2.1000000000000001E-2</v>
      </c>
      <c r="D414" t="str">
        <f>TRIM('NEDgalPV2_170..180d_-30..80d_1.'!A414)</f>
        <v>NGC3857</v>
      </c>
      <c r="E414" t="str">
        <f>CONCATENATE("'",TRIM('NEDgalPV2_170..180d_-30..80d_1.'!E414),"'")</f>
        <v>'s'</v>
      </c>
      <c r="F414" t="str">
        <f t="shared" si="13"/>
        <v>/home/ec2-user/galaxies/POGSSNR_PS1only_NGC3857.fits</v>
      </c>
      <c r="G414">
        <v>0</v>
      </c>
      <c r="H414">
        <v>1</v>
      </c>
      <c r="I414" s="2" t="s">
        <v>2036</v>
      </c>
    </row>
    <row r="415" spans="1:9">
      <c r="A415" s="2" t="s">
        <v>2</v>
      </c>
      <c r="B415" t="str">
        <f t="shared" si="12"/>
        <v>/home/ec2-user/galaxies/POGS_PS1only_NGC3858.fits</v>
      </c>
      <c r="C415" s="1">
        <f>IF(MOD('NEDgalPV2_170..180d_-30..80d_1.'!D415*1000,10)=5,'NEDgalPV2_170..180d_-30..80d_1.'!D415-0.0001,'NEDgalPV2_170..180d_-30..80d_1.'!D415)</f>
        <v>1.9099999999999999E-2</v>
      </c>
      <c r="D415" t="str">
        <f>TRIM('NEDgalPV2_170..180d_-30..80d_1.'!A415)</f>
        <v>NGC3858</v>
      </c>
      <c r="E415" t="str">
        <f>CONCATENATE("'",TRIM('NEDgalPV2_170..180d_-30..80d_1.'!E415),"'")</f>
        <v>'s'</v>
      </c>
      <c r="F415" t="str">
        <f t="shared" si="13"/>
        <v>/home/ec2-user/galaxies/POGSSNR_PS1only_NGC3858.fits</v>
      </c>
      <c r="G415">
        <v>0</v>
      </c>
      <c r="H415">
        <v>1</v>
      </c>
      <c r="I415" s="2" t="s">
        <v>2036</v>
      </c>
    </row>
    <row r="416" spans="1:9">
      <c r="A416" s="2" t="s">
        <v>2</v>
      </c>
      <c r="B416" t="str">
        <f t="shared" si="12"/>
        <v>/home/ec2-user/galaxies/POGS_PS1only_NGC3858.fits</v>
      </c>
      <c r="C416" s="1">
        <f>IF(MOD('NEDgalPV2_170..180d_-30..80d_1.'!D416*1000,10)=5,'NEDgalPV2_170..180d_-30..80d_1.'!D416-0.0001,'NEDgalPV2_170..180d_-30..80d_1.'!D416)</f>
        <v>1.9099999999999999E-2</v>
      </c>
      <c r="D416" t="str">
        <f>TRIM('NEDgalPV2_170..180d_-30..80d_1.'!A416)</f>
        <v>NGC3858</v>
      </c>
      <c r="E416" t="str">
        <f>CONCATENATE("'",TRIM('NEDgalPV2_170..180d_-30..80d_1.'!E416),"'")</f>
        <v>'s'</v>
      </c>
      <c r="F416" t="str">
        <f t="shared" si="13"/>
        <v>/home/ec2-user/galaxies/POGSSNR_PS1only_NGC3858.fits</v>
      </c>
      <c r="G416">
        <v>0</v>
      </c>
      <c r="H416">
        <v>1</v>
      </c>
      <c r="I416" s="2" t="s">
        <v>2036</v>
      </c>
    </row>
    <row r="417" spans="1:9">
      <c r="A417" s="2" t="s">
        <v>2</v>
      </c>
      <c r="B417" t="str">
        <f t="shared" si="12"/>
        <v>/home/ec2-user/galaxies/POGS_PS1only_NGC3858.fits</v>
      </c>
      <c r="C417" s="1">
        <f>IF(MOD('NEDgalPV2_170..180d_-30..80d_1.'!D417*1000,10)=5,'NEDgalPV2_170..180d_-30..80d_1.'!D417-0.0001,'NEDgalPV2_170..180d_-30..80d_1.'!D417)</f>
        <v>1.9099999999999999E-2</v>
      </c>
      <c r="D417" t="str">
        <f>TRIM('NEDgalPV2_170..180d_-30..80d_1.'!A417)</f>
        <v>NGC3858</v>
      </c>
      <c r="E417" t="str">
        <f>CONCATENATE("'",TRIM('NEDgalPV2_170..180d_-30..80d_1.'!E417),"'")</f>
        <v>'s'</v>
      </c>
      <c r="F417" t="str">
        <f t="shared" si="13"/>
        <v>/home/ec2-user/galaxies/POGSSNR_PS1only_NGC3858.fits</v>
      </c>
      <c r="G417">
        <v>0</v>
      </c>
      <c r="H417">
        <v>1</v>
      </c>
      <c r="I417" s="2" t="s">
        <v>2036</v>
      </c>
    </row>
    <row r="418" spans="1:9">
      <c r="A418" s="2" t="s">
        <v>2</v>
      </c>
      <c r="B418" t="str">
        <f t="shared" si="12"/>
        <v>/home/ec2-user/galaxies/POGS_PS1only_NGC3859.fits</v>
      </c>
      <c r="C418" s="1">
        <f>IF(MOD('NEDgalPV2_170..180d_-30..80d_1.'!D418*1000,10)=5,'NEDgalPV2_170..180d_-30..80d_1.'!D418-0.0001,'NEDgalPV2_170..180d_-30..80d_1.'!D418)</f>
        <v>1.8200000000000001E-2</v>
      </c>
      <c r="D418" t="str">
        <f>TRIM('NEDgalPV2_170..180d_-30..80d_1.'!A418)</f>
        <v>NGC3859</v>
      </c>
      <c r="E418" t="str">
        <f>CONCATENATE("'",TRIM('NEDgalPV2_170..180d_-30..80d_1.'!E418),"'")</f>
        <v>'s'</v>
      </c>
      <c r="F418" t="str">
        <f t="shared" si="13"/>
        <v>/home/ec2-user/galaxies/POGSSNR_PS1only_NGC3859.fits</v>
      </c>
      <c r="G418">
        <v>0</v>
      </c>
      <c r="H418">
        <v>1</v>
      </c>
      <c r="I418" s="2" t="s">
        <v>2036</v>
      </c>
    </row>
    <row r="419" spans="1:9">
      <c r="A419" s="2" t="s">
        <v>2</v>
      </c>
      <c r="B419" t="str">
        <f t="shared" si="12"/>
        <v>/home/ec2-user/galaxies/POGS_PS1only_NGC3860.fits</v>
      </c>
      <c r="C419" s="1">
        <f>IF(MOD('NEDgalPV2_170..180d_-30..80d_1.'!D419*1000,10)=5,'NEDgalPV2_170..180d_-30..80d_1.'!D419-0.0001,'NEDgalPV2_170..180d_-30..80d_1.'!D419)</f>
        <v>1.8700000000000001E-2</v>
      </c>
      <c r="D419" t="str">
        <f>TRIM('NEDgalPV2_170..180d_-30..80d_1.'!A419)</f>
        <v>NGC3860</v>
      </c>
      <c r="E419" t="str">
        <f>CONCATENATE("'",TRIM('NEDgalPV2_170..180d_-30..80d_1.'!E419),"'")</f>
        <v>'s'</v>
      </c>
      <c r="F419" t="str">
        <f t="shared" si="13"/>
        <v>/home/ec2-user/galaxies/POGSSNR_PS1only_NGC3860.fits</v>
      </c>
      <c r="G419">
        <v>0</v>
      </c>
      <c r="H419">
        <v>1</v>
      </c>
      <c r="I419" s="2" t="s">
        <v>2036</v>
      </c>
    </row>
    <row r="420" spans="1:9">
      <c r="A420" s="2" t="s">
        <v>2</v>
      </c>
      <c r="B420" t="str">
        <f t="shared" si="12"/>
        <v>/home/ec2-user/galaxies/POGS_PS1only_NGC3861.fits</v>
      </c>
      <c r="C420" s="1">
        <f>IF(MOD('NEDgalPV2_170..180d_-30..80d_1.'!D420*1000,10)=5,'NEDgalPV2_170..180d_-30..80d_1.'!D420-0.0001,'NEDgalPV2_170..180d_-30..80d_1.'!D420)</f>
        <v>1.7000000000000001E-2</v>
      </c>
      <c r="D420" t="str">
        <f>TRIM('NEDgalPV2_170..180d_-30..80d_1.'!A420)</f>
        <v>NGC3861</v>
      </c>
      <c r="E420" t="str">
        <f>CONCATENATE("'",TRIM('NEDgalPV2_170..180d_-30..80d_1.'!E420),"'")</f>
        <v>'s'</v>
      </c>
      <c r="F420" t="str">
        <f t="shared" si="13"/>
        <v>/home/ec2-user/galaxies/POGSSNR_PS1only_NGC3861.fits</v>
      </c>
      <c r="G420">
        <v>0</v>
      </c>
      <c r="H420">
        <v>1</v>
      </c>
      <c r="I420" s="2" t="s">
        <v>2036</v>
      </c>
    </row>
    <row r="421" spans="1:9">
      <c r="A421" s="2" t="s">
        <v>2</v>
      </c>
      <c r="B421" t="str">
        <f t="shared" si="12"/>
        <v>/home/ec2-user/galaxies/POGS_PS1only_NGC3862.fits</v>
      </c>
      <c r="C421" s="1">
        <f>IF(MOD('NEDgalPV2_170..180d_-30..80d_1.'!D421*1000,10)=5,'NEDgalPV2_170..180d_-30..80d_1.'!D421-0.0001,'NEDgalPV2_170..180d_-30..80d_1.'!D421)</f>
        <v>2.1700000000000001E-2</v>
      </c>
      <c r="D421" t="str">
        <f>TRIM('NEDgalPV2_170..180d_-30..80d_1.'!A421)</f>
        <v>NGC3862</v>
      </c>
      <c r="E421" t="str">
        <f>CONCATENATE("'",TRIM('NEDgalPV2_170..180d_-30..80d_1.'!E421),"'")</f>
        <v>'e'</v>
      </c>
      <c r="F421" t="str">
        <f t="shared" si="13"/>
        <v>/home/ec2-user/galaxies/POGSSNR_PS1only_NGC3862.fits</v>
      </c>
      <c r="G421">
        <v>0</v>
      </c>
      <c r="H421">
        <v>1</v>
      </c>
      <c r="I421" s="2" t="s">
        <v>2036</v>
      </c>
    </row>
    <row r="422" spans="1:9">
      <c r="A422" s="2" t="s">
        <v>2</v>
      </c>
      <c r="B422" t="str">
        <f t="shared" si="12"/>
        <v>/home/ec2-user/galaxies/POGS_PS1only_NGC3863.fits</v>
      </c>
      <c r="C422" s="1">
        <f>IF(MOD('NEDgalPV2_170..180d_-30..80d_1.'!D422*1000,10)=5,'NEDgalPV2_170..180d_-30..80d_1.'!D422-0.0001,'NEDgalPV2_170..180d_-30..80d_1.'!D422)</f>
        <v>1.5100000000000001E-2</v>
      </c>
      <c r="D422" t="str">
        <f>TRIM('NEDgalPV2_170..180d_-30..80d_1.'!A422)</f>
        <v>NGC3863</v>
      </c>
      <c r="E422" t="str">
        <f>CONCATENATE("'",TRIM('NEDgalPV2_170..180d_-30..80d_1.'!E422),"'")</f>
        <v>'s'</v>
      </c>
      <c r="F422" t="str">
        <f t="shared" si="13"/>
        <v>/home/ec2-user/galaxies/POGSSNR_PS1only_NGC3863.fits</v>
      </c>
      <c r="G422">
        <v>0</v>
      </c>
      <c r="H422">
        <v>1</v>
      </c>
      <c r="I422" s="2" t="s">
        <v>2036</v>
      </c>
    </row>
    <row r="423" spans="1:9">
      <c r="A423" s="2" t="s">
        <v>2</v>
      </c>
      <c r="B423" t="str">
        <f t="shared" si="12"/>
        <v>/home/ec2-user/galaxies/POGS_PS1only_NGC3867.fits</v>
      </c>
      <c r="C423" s="1">
        <f>IF(MOD('NEDgalPV2_170..180d_-30..80d_1.'!D423*1000,10)=5,'NEDgalPV2_170..180d_-30..80d_1.'!D423-0.0001,'NEDgalPV2_170..180d_-30..80d_1.'!D423)</f>
        <v>2.5100000000000001E-2</v>
      </c>
      <c r="D423" t="str">
        <f>TRIM('NEDgalPV2_170..180d_-30..80d_1.'!A423)</f>
        <v>NGC3867</v>
      </c>
      <c r="E423" t="str">
        <f>CONCATENATE("'",TRIM('NEDgalPV2_170..180d_-30..80d_1.'!E423),"'")</f>
        <v>'s'</v>
      </c>
      <c r="F423" t="str">
        <f t="shared" si="13"/>
        <v>/home/ec2-user/galaxies/POGSSNR_PS1only_NGC3867.fits</v>
      </c>
      <c r="G423">
        <v>0</v>
      </c>
      <c r="H423">
        <v>1</v>
      </c>
      <c r="I423" s="2" t="s">
        <v>2036</v>
      </c>
    </row>
    <row r="424" spans="1:9">
      <c r="A424" s="2" t="s">
        <v>2</v>
      </c>
      <c r="B424" t="str">
        <f t="shared" si="12"/>
        <v>/home/ec2-user/galaxies/POGS_PS1only_NGC3869.fits</v>
      </c>
      <c r="C424" s="1">
        <f>IF(MOD('NEDgalPV2_170..180d_-30..80d_1.'!D424*1000,10)=5,'NEDgalPV2_170..180d_-30..80d_1.'!D424-0.0001,'NEDgalPV2_170..180d_-30..80d_1.'!D424)</f>
        <v>1.0200000000000001E-2</v>
      </c>
      <c r="D424" t="str">
        <f>TRIM('NEDgalPV2_170..180d_-30..80d_1.'!A424)</f>
        <v>NGC3869</v>
      </c>
      <c r="E424" t="str">
        <f>CONCATENATE("'",TRIM('NEDgalPV2_170..180d_-30..80d_1.'!E424),"'")</f>
        <v>'s'</v>
      </c>
      <c r="F424" t="str">
        <f t="shared" si="13"/>
        <v>/home/ec2-user/galaxies/POGSSNR_PS1only_NGC3869.fits</v>
      </c>
      <c r="G424">
        <v>0</v>
      </c>
      <c r="H424">
        <v>1</v>
      </c>
      <c r="I424" s="2" t="s">
        <v>2036</v>
      </c>
    </row>
    <row r="425" spans="1:9">
      <c r="A425" s="2" t="s">
        <v>2</v>
      </c>
      <c r="B425" t="str">
        <f t="shared" si="12"/>
        <v>/home/ec2-user/galaxies/POGS_PS1only_NGC3870.fits</v>
      </c>
      <c r="C425" s="1">
        <f>IF(MOD('NEDgalPV2_170..180d_-30..80d_1.'!D425*1000,10)=5,'NEDgalPV2_170..180d_-30..80d_1.'!D425-0.0001,'NEDgalPV2_170..180d_-30..80d_1.'!D425)</f>
        <v>2.5000000000000001E-3</v>
      </c>
      <c r="D425" t="str">
        <f>TRIM('NEDgalPV2_170..180d_-30..80d_1.'!A425)</f>
        <v>NGC3870</v>
      </c>
      <c r="E425" t="str">
        <f>CONCATENATE("'",TRIM('NEDgalPV2_170..180d_-30..80d_1.'!E425),"'")</f>
        <v>'s'</v>
      </c>
      <c r="F425" t="str">
        <f t="shared" si="13"/>
        <v>/home/ec2-user/galaxies/POGSSNR_PS1only_NGC3870.fits</v>
      </c>
      <c r="G425">
        <v>0</v>
      </c>
      <c r="H425">
        <v>1</v>
      </c>
      <c r="I425" s="2" t="s">
        <v>2036</v>
      </c>
    </row>
    <row r="426" spans="1:9">
      <c r="A426" s="2" t="s">
        <v>2</v>
      </c>
      <c r="B426" t="str">
        <f t="shared" si="12"/>
        <v>/home/ec2-user/galaxies/POGS_PS1only_NGC3871.fits</v>
      </c>
      <c r="C426" s="1">
        <f>IF(MOD('NEDgalPV2_170..180d_-30..80d_1.'!D426*1000,10)=5,'NEDgalPV2_170..180d_-30..80d_1.'!D426-0.0001,'NEDgalPV2_170..180d_-30..80d_1.'!D426)</f>
        <v>3.2300000000000002E-2</v>
      </c>
      <c r="D426" t="str">
        <f>TRIM('NEDgalPV2_170..180d_-30..80d_1.'!A426)</f>
        <v>NGC3871</v>
      </c>
      <c r="E426" t="str">
        <f>CONCATENATE("'",TRIM('NEDgalPV2_170..180d_-30..80d_1.'!E426),"'")</f>
        <v>'s'</v>
      </c>
      <c r="F426" t="str">
        <f t="shared" si="13"/>
        <v>/home/ec2-user/galaxies/POGSSNR_PS1only_NGC3871.fits</v>
      </c>
      <c r="G426">
        <v>0</v>
      </c>
      <c r="H426">
        <v>1</v>
      </c>
      <c r="I426" s="2" t="s">
        <v>2036</v>
      </c>
    </row>
    <row r="427" spans="1:9">
      <c r="A427" s="2" t="s">
        <v>2</v>
      </c>
      <c r="B427" t="str">
        <f t="shared" si="12"/>
        <v>/home/ec2-user/galaxies/POGS_PS1only_NGC3872.fits</v>
      </c>
      <c r="C427" s="1">
        <f>IF(MOD('NEDgalPV2_170..180d_-30..80d_1.'!D427*1000,10)=5,'NEDgalPV2_170..180d_-30..80d_1.'!D427-0.0001,'NEDgalPV2_170..180d_-30..80d_1.'!D427)</f>
        <v>1.06E-2</v>
      </c>
      <c r="D427" t="str">
        <f>TRIM('NEDgalPV2_170..180d_-30..80d_1.'!A427)</f>
        <v>NGC3872</v>
      </c>
      <c r="E427" t="str">
        <f>CONCATENATE("'",TRIM('NEDgalPV2_170..180d_-30..80d_1.'!E427),"'")</f>
        <v>'e'</v>
      </c>
      <c r="F427" t="str">
        <f t="shared" si="13"/>
        <v>/home/ec2-user/galaxies/POGSSNR_PS1only_NGC3872.fits</v>
      </c>
      <c r="G427">
        <v>0</v>
      </c>
      <c r="H427">
        <v>1</v>
      </c>
      <c r="I427" s="2" t="s">
        <v>2036</v>
      </c>
    </row>
    <row r="428" spans="1:9">
      <c r="A428" s="2" t="s">
        <v>2</v>
      </c>
      <c r="B428" t="str">
        <f t="shared" si="12"/>
        <v>/home/ec2-user/galaxies/POGS_PS1only_NGC3873.fits</v>
      </c>
      <c r="C428" s="1">
        <f>IF(MOD('NEDgalPV2_170..180d_-30..80d_1.'!D428*1000,10)=5,'NEDgalPV2_170..180d_-30..80d_1.'!D428-0.0001,'NEDgalPV2_170..180d_-30..80d_1.'!D428)</f>
        <v>1.8100000000000002E-2</v>
      </c>
      <c r="D428" t="str">
        <f>TRIM('NEDgalPV2_170..180d_-30..80d_1.'!A428)</f>
        <v>NGC3873</v>
      </c>
      <c r="E428" t="str">
        <f>CONCATENATE("'",TRIM('NEDgalPV2_170..180d_-30..80d_1.'!E428),"'")</f>
        <v>'e'</v>
      </c>
      <c r="F428" t="str">
        <f t="shared" si="13"/>
        <v>/home/ec2-user/galaxies/POGSSNR_PS1only_NGC3873.fits</v>
      </c>
      <c r="G428">
        <v>0</v>
      </c>
      <c r="H428">
        <v>1</v>
      </c>
      <c r="I428" s="2" t="s">
        <v>2036</v>
      </c>
    </row>
    <row r="429" spans="1:9">
      <c r="A429" s="2" t="s">
        <v>2</v>
      </c>
      <c r="B429" t="str">
        <f t="shared" si="12"/>
        <v>/home/ec2-user/galaxies/POGS_PS1only_NGC3875.fits</v>
      </c>
      <c r="C429" s="1">
        <f>IF(MOD('NEDgalPV2_170..180d_-30..80d_1.'!D429*1000,10)=5,'NEDgalPV2_170..180d_-30..80d_1.'!D429-0.0001,'NEDgalPV2_170..180d_-30..80d_1.'!D429)</f>
        <v>2.3199999999999998E-2</v>
      </c>
      <c r="D429" t="str">
        <f>TRIM('NEDgalPV2_170..180d_-30..80d_1.'!A429)</f>
        <v>NGC3875</v>
      </c>
      <c r="E429" t="str">
        <f>CONCATENATE("'",TRIM('NEDgalPV2_170..180d_-30..80d_1.'!E429),"'")</f>
        <v>'s'</v>
      </c>
      <c r="F429" t="str">
        <f t="shared" si="13"/>
        <v>/home/ec2-user/galaxies/POGSSNR_PS1only_NGC3875.fits</v>
      </c>
      <c r="G429">
        <v>0</v>
      </c>
      <c r="H429">
        <v>1</v>
      </c>
      <c r="I429" s="2" t="s">
        <v>2036</v>
      </c>
    </row>
    <row r="430" spans="1:9">
      <c r="A430" s="2" t="s">
        <v>2</v>
      </c>
      <c r="B430" t="str">
        <f t="shared" si="12"/>
        <v>/home/ec2-user/galaxies/POGS_PS1only_NGC3875.fits</v>
      </c>
      <c r="C430" s="1">
        <f>IF(MOD('NEDgalPV2_170..180d_-30..80d_1.'!D430*1000,10)=5,'NEDgalPV2_170..180d_-30..80d_1.'!D430-0.0001,'NEDgalPV2_170..180d_-30..80d_1.'!D430)</f>
        <v>2.3199999999999998E-2</v>
      </c>
      <c r="D430" t="str">
        <f>TRIM('NEDgalPV2_170..180d_-30..80d_1.'!A430)</f>
        <v>NGC3875</v>
      </c>
      <c r="E430" t="str">
        <f>CONCATENATE("'",TRIM('NEDgalPV2_170..180d_-30..80d_1.'!E430),"'")</f>
        <v>'s'</v>
      </c>
      <c r="F430" t="str">
        <f t="shared" si="13"/>
        <v>/home/ec2-user/galaxies/POGSSNR_PS1only_NGC3875.fits</v>
      </c>
      <c r="G430">
        <v>0</v>
      </c>
      <c r="H430">
        <v>1</v>
      </c>
      <c r="I430" s="2" t="s">
        <v>2036</v>
      </c>
    </row>
    <row r="431" spans="1:9">
      <c r="A431" s="2" t="s">
        <v>2</v>
      </c>
      <c r="B431" t="str">
        <f t="shared" si="12"/>
        <v>/home/ec2-user/galaxies/POGS_PS1only_NGC3875.fits</v>
      </c>
      <c r="C431" s="1">
        <f>IF(MOD('NEDgalPV2_170..180d_-30..80d_1.'!D431*1000,10)=5,'NEDgalPV2_170..180d_-30..80d_1.'!D431-0.0001,'NEDgalPV2_170..180d_-30..80d_1.'!D431)</f>
        <v>2.3199999999999998E-2</v>
      </c>
      <c r="D431" t="str">
        <f>TRIM('NEDgalPV2_170..180d_-30..80d_1.'!A431)</f>
        <v>NGC3875</v>
      </c>
      <c r="E431" t="str">
        <f>CONCATENATE("'",TRIM('NEDgalPV2_170..180d_-30..80d_1.'!E431),"'")</f>
        <v>'s'</v>
      </c>
      <c r="F431" t="str">
        <f t="shared" si="13"/>
        <v>/home/ec2-user/galaxies/POGSSNR_PS1only_NGC3875.fits</v>
      </c>
      <c r="G431">
        <v>0</v>
      </c>
      <c r="H431">
        <v>1</v>
      </c>
      <c r="I431" s="2" t="s">
        <v>2036</v>
      </c>
    </row>
    <row r="432" spans="1:9">
      <c r="A432" s="2" t="s">
        <v>2</v>
      </c>
      <c r="B432" t="str">
        <f t="shared" si="12"/>
        <v>/home/ec2-user/galaxies/POGS_PS1only_NGC3876.fits</v>
      </c>
      <c r="C432" s="1">
        <f>IF(MOD('NEDgalPV2_170..180d_-30..80d_1.'!D432*1000,10)=5,'NEDgalPV2_170..180d_-30..80d_1.'!D432-0.0001,'NEDgalPV2_170..180d_-30..80d_1.'!D432)</f>
        <v>9.7000000000000003E-3</v>
      </c>
      <c r="D432" t="str">
        <f>TRIM('NEDgalPV2_170..180d_-30..80d_1.'!A432)</f>
        <v>NGC3876</v>
      </c>
      <c r="E432" t="str">
        <f>CONCATENATE("'",TRIM('NEDgalPV2_170..180d_-30..80d_1.'!E432),"'")</f>
        <v>'s'</v>
      </c>
      <c r="F432" t="str">
        <f t="shared" si="13"/>
        <v>/home/ec2-user/galaxies/POGSSNR_PS1only_NGC3876.fits</v>
      </c>
      <c r="G432">
        <v>0</v>
      </c>
      <c r="H432">
        <v>1</v>
      </c>
      <c r="I432" s="2" t="s">
        <v>2036</v>
      </c>
    </row>
    <row r="433" spans="1:9">
      <c r="A433" s="2" t="s">
        <v>2</v>
      </c>
      <c r="B433" t="str">
        <f t="shared" si="12"/>
        <v>/home/ec2-user/galaxies/POGS_PS1only_NGC3879.fits</v>
      </c>
      <c r="C433" s="1">
        <f>IF(MOD('NEDgalPV2_170..180d_-30..80d_1.'!D433*1000,10)=5,'NEDgalPV2_170..180d_-30..80d_1.'!D433-0.0001,'NEDgalPV2_170..180d_-30..80d_1.'!D433)</f>
        <v>4.7999999999999996E-3</v>
      </c>
      <c r="D433" t="str">
        <f>TRIM('NEDgalPV2_170..180d_-30..80d_1.'!A433)</f>
        <v>NGC3879</v>
      </c>
      <c r="E433" t="str">
        <f>CONCATENATE("'",TRIM('NEDgalPV2_170..180d_-30..80d_1.'!E433),"'")</f>
        <v>'s'</v>
      </c>
      <c r="F433" t="str">
        <f t="shared" si="13"/>
        <v>/home/ec2-user/galaxies/POGSSNR_PS1only_NGC3879.fits</v>
      </c>
      <c r="G433">
        <v>0</v>
      </c>
      <c r="H433">
        <v>1</v>
      </c>
      <c r="I433" s="2" t="s">
        <v>2036</v>
      </c>
    </row>
    <row r="434" spans="1:9">
      <c r="A434" s="2" t="s">
        <v>2</v>
      </c>
      <c r="B434" t="str">
        <f t="shared" si="12"/>
        <v>/home/ec2-user/galaxies/POGS_PS1only_NGC3879.fits</v>
      </c>
      <c r="C434" s="1">
        <f>IF(MOD('NEDgalPV2_170..180d_-30..80d_1.'!D434*1000,10)=5,'NEDgalPV2_170..180d_-30..80d_1.'!D434-0.0001,'NEDgalPV2_170..180d_-30..80d_1.'!D434)</f>
        <v>4.7999999999999996E-3</v>
      </c>
      <c r="D434" t="str">
        <f>TRIM('NEDgalPV2_170..180d_-30..80d_1.'!A434)</f>
        <v>NGC3879</v>
      </c>
      <c r="E434" t="str">
        <f>CONCATENATE("'",TRIM('NEDgalPV2_170..180d_-30..80d_1.'!E434),"'")</f>
        <v>'i'</v>
      </c>
      <c r="F434" t="str">
        <f t="shared" si="13"/>
        <v>/home/ec2-user/galaxies/POGSSNR_PS1only_NGC3879.fits</v>
      </c>
      <c r="G434">
        <v>0</v>
      </c>
      <c r="H434">
        <v>1</v>
      </c>
      <c r="I434" s="2" t="s">
        <v>2036</v>
      </c>
    </row>
    <row r="435" spans="1:9">
      <c r="A435" s="2" t="s">
        <v>2</v>
      </c>
      <c r="B435" t="str">
        <f t="shared" si="12"/>
        <v>/home/ec2-user/galaxies/POGS_PS1only_NGC3883.fits</v>
      </c>
      <c r="C435" s="1">
        <f>IF(MOD('NEDgalPV2_170..180d_-30..80d_1.'!D435*1000,10)=5,'NEDgalPV2_170..180d_-30..80d_1.'!D435-0.0001,'NEDgalPV2_170..180d_-30..80d_1.'!D435)</f>
        <v>2.3400000000000001E-2</v>
      </c>
      <c r="D435" t="str">
        <f>TRIM('NEDgalPV2_170..180d_-30..80d_1.'!A435)</f>
        <v>NGC3883</v>
      </c>
      <c r="E435" t="str">
        <f>CONCATENATE("'",TRIM('NEDgalPV2_170..180d_-30..80d_1.'!E435),"'")</f>
        <v>'s'</v>
      </c>
      <c r="F435" t="str">
        <f t="shared" si="13"/>
        <v>/home/ec2-user/galaxies/POGSSNR_PS1only_NGC3883.fits</v>
      </c>
      <c r="G435">
        <v>0</v>
      </c>
      <c r="H435">
        <v>1</v>
      </c>
      <c r="I435" s="2" t="s">
        <v>2036</v>
      </c>
    </row>
    <row r="436" spans="1:9">
      <c r="A436" s="2" t="s">
        <v>2</v>
      </c>
      <c r="B436" t="str">
        <f t="shared" si="12"/>
        <v>/home/ec2-user/galaxies/POGS_PS1only_NGC3884.fits</v>
      </c>
      <c r="C436" s="1">
        <f>IF(MOD('NEDgalPV2_170..180d_-30..80d_1.'!D436*1000,10)=5,'NEDgalPV2_170..180d_-30..80d_1.'!D436-0.0001,'NEDgalPV2_170..180d_-30..80d_1.'!D436)</f>
        <v>2.3400000000000001E-2</v>
      </c>
      <c r="D436" t="str">
        <f>TRIM('NEDgalPV2_170..180d_-30..80d_1.'!A436)</f>
        <v>NGC3884</v>
      </c>
      <c r="E436" t="str">
        <f>CONCATENATE("'",TRIM('NEDgalPV2_170..180d_-30..80d_1.'!E436),"'")</f>
        <v>'s'</v>
      </c>
      <c r="F436" t="str">
        <f t="shared" si="13"/>
        <v>/home/ec2-user/galaxies/POGSSNR_PS1only_NGC3884.fits</v>
      </c>
      <c r="G436">
        <v>0</v>
      </c>
      <c r="H436">
        <v>1</v>
      </c>
      <c r="I436" s="2" t="s">
        <v>2036</v>
      </c>
    </row>
    <row r="437" spans="1:9">
      <c r="A437" s="2" t="s">
        <v>2</v>
      </c>
      <c r="B437" t="str">
        <f t="shared" si="12"/>
        <v>/home/ec2-user/galaxies/POGS_PS1only_NGC3884.fits</v>
      </c>
      <c r="C437" s="1">
        <f>IF(MOD('NEDgalPV2_170..180d_-30..80d_1.'!D437*1000,10)=5,'NEDgalPV2_170..180d_-30..80d_1.'!D437-0.0001,'NEDgalPV2_170..180d_-30..80d_1.'!D437)</f>
        <v>2.3400000000000001E-2</v>
      </c>
      <c r="D437" t="str">
        <f>TRIM('NEDgalPV2_170..180d_-30..80d_1.'!A437)</f>
        <v>NGC3884</v>
      </c>
      <c r="E437" t="str">
        <f>CONCATENATE("'",TRIM('NEDgalPV2_170..180d_-30..80d_1.'!E437),"'")</f>
        <v>'s'</v>
      </c>
      <c r="F437" t="str">
        <f t="shared" si="13"/>
        <v>/home/ec2-user/galaxies/POGSSNR_PS1only_NGC3884.fits</v>
      </c>
      <c r="G437">
        <v>0</v>
      </c>
      <c r="H437">
        <v>1</v>
      </c>
      <c r="I437" s="2" t="s">
        <v>2036</v>
      </c>
    </row>
    <row r="438" spans="1:9">
      <c r="A438" s="2" t="s">
        <v>2</v>
      </c>
      <c r="B438" t="str">
        <f t="shared" si="12"/>
        <v>/home/ec2-user/galaxies/POGS_PS1only_NGC3884.fits</v>
      </c>
      <c r="C438" s="1">
        <f>IF(MOD('NEDgalPV2_170..180d_-30..80d_1.'!D438*1000,10)=5,'NEDgalPV2_170..180d_-30..80d_1.'!D438-0.0001,'NEDgalPV2_170..180d_-30..80d_1.'!D438)</f>
        <v>2.3400000000000001E-2</v>
      </c>
      <c r="D438" t="str">
        <f>TRIM('NEDgalPV2_170..180d_-30..80d_1.'!A438)</f>
        <v>NGC3884</v>
      </c>
      <c r="E438" t="str">
        <f>CONCATENATE("'",TRIM('NEDgalPV2_170..180d_-30..80d_1.'!E438),"'")</f>
        <v>'s'</v>
      </c>
      <c r="F438" t="str">
        <f t="shared" si="13"/>
        <v>/home/ec2-user/galaxies/POGSSNR_PS1only_NGC3884.fits</v>
      </c>
      <c r="G438">
        <v>0</v>
      </c>
      <c r="H438">
        <v>1</v>
      </c>
      <c r="I438" s="2" t="s">
        <v>2036</v>
      </c>
    </row>
    <row r="439" spans="1:9">
      <c r="A439" s="2" t="s">
        <v>2</v>
      </c>
      <c r="B439" t="str">
        <f t="shared" si="12"/>
        <v>/home/ec2-user/galaxies/POGS_PS1only_NGC3885.fits</v>
      </c>
      <c r="C439" s="1">
        <f>IF(MOD('NEDgalPV2_170..180d_-30..80d_1.'!D439*1000,10)=5,'NEDgalPV2_170..180d_-30..80d_1.'!D439-0.0001,'NEDgalPV2_170..180d_-30..80d_1.'!D439)</f>
        <v>6.4999999999999997E-3</v>
      </c>
      <c r="D439" t="str">
        <f>TRIM('NEDgalPV2_170..180d_-30..80d_1.'!A439)</f>
        <v>NGC3885</v>
      </c>
      <c r="E439" t="str">
        <f>CONCATENATE("'",TRIM('NEDgalPV2_170..180d_-30..80d_1.'!E439),"'")</f>
        <v>'s'</v>
      </c>
      <c r="F439" t="str">
        <f t="shared" si="13"/>
        <v>/home/ec2-user/galaxies/POGSSNR_PS1only_NGC3885.fits</v>
      </c>
      <c r="G439">
        <v>0</v>
      </c>
      <c r="H439">
        <v>1</v>
      </c>
      <c r="I439" s="2" t="s">
        <v>2036</v>
      </c>
    </row>
    <row r="440" spans="1:9">
      <c r="A440" s="2" t="s">
        <v>2</v>
      </c>
      <c r="B440" t="str">
        <f t="shared" si="12"/>
        <v>/home/ec2-user/galaxies/POGS_PS1only_NGC3885.fits</v>
      </c>
      <c r="C440" s="1">
        <f>IF(MOD('NEDgalPV2_170..180d_-30..80d_1.'!D440*1000,10)=5,'NEDgalPV2_170..180d_-30..80d_1.'!D440-0.0001,'NEDgalPV2_170..180d_-30..80d_1.'!D440)</f>
        <v>6.4999999999999997E-3</v>
      </c>
      <c r="D440" t="str">
        <f>TRIM('NEDgalPV2_170..180d_-30..80d_1.'!A440)</f>
        <v>NGC3885</v>
      </c>
      <c r="E440" t="str">
        <f>CONCATENATE("'",TRIM('NEDgalPV2_170..180d_-30..80d_1.'!E440),"'")</f>
        <v>'s'</v>
      </c>
      <c r="F440" t="str">
        <f t="shared" si="13"/>
        <v>/home/ec2-user/galaxies/POGSSNR_PS1only_NGC3885.fits</v>
      </c>
      <c r="G440">
        <v>0</v>
      </c>
      <c r="H440">
        <v>1</v>
      </c>
      <c r="I440" s="2" t="s">
        <v>2036</v>
      </c>
    </row>
    <row r="441" spans="1:9">
      <c r="A441" s="2" t="s">
        <v>2</v>
      </c>
      <c r="B441" t="str">
        <f t="shared" si="12"/>
        <v>/home/ec2-user/galaxies/POGS_PS1only_NGC3885.fits</v>
      </c>
      <c r="C441" s="1">
        <f>IF(MOD('NEDgalPV2_170..180d_-30..80d_1.'!D441*1000,10)=5,'NEDgalPV2_170..180d_-30..80d_1.'!D441-0.0001,'NEDgalPV2_170..180d_-30..80d_1.'!D441)</f>
        <v>6.4999999999999997E-3</v>
      </c>
      <c r="D441" t="str">
        <f>TRIM('NEDgalPV2_170..180d_-30..80d_1.'!A441)</f>
        <v>NGC3885</v>
      </c>
      <c r="E441" t="str">
        <f>CONCATENATE("'",TRIM('NEDgalPV2_170..180d_-30..80d_1.'!E441),"'")</f>
        <v>'s'</v>
      </c>
      <c r="F441" t="str">
        <f t="shared" si="13"/>
        <v>/home/ec2-user/galaxies/POGSSNR_PS1only_NGC3885.fits</v>
      </c>
      <c r="G441">
        <v>0</v>
      </c>
      <c r="H441">
        <v>1</v>
      </c>
      <c r="I441" s="2" t="s">
        <v>2036</v>
      </c>
    </row>
    <row r="442" spans="1:9">
      <c r="A442" s="2" t="s">
        <v>2</v>
      </c>
      <c r="B442" t="str">
        <f t="shared" si="12"/>
        <v>/home/ec2-user/galaxies/POGS_PS1only_NGC3886.fits</v>
      </c>
      <c r="C442" s="1">
        <f>IF(MOD('NEDgalPV2_170..180d_-30..80d_1.'!D442*1000,10)=5,'NEDgalPV2_170..180d_-30..80d_1.'!D442-0.0001,'NEDgalPV2_170..180d_-30..80d_1.'!D442)</f>
        <v>1.9699999999999999E-2</v>
      </c>
      <c r="D442" t="str">
        <f>TRIM('NEDgalPV2_170..180d_-30..80d_1.'!A442)</f>
        <v>NGC3886</v>
      </c>
      <c r="E442" t="str">
        <f>CONCATENATE("'",TRIM('NEDgalPV2_170..180d_-30..80d_1.'!E442),"'")</f>
        <v>'s'</v>
      </c>
      <c r="F442" t="str">
        <f t="shared" si="13"/>
        <v>/home/ec2-user/galaxies/POGSSNR_PS1only_NGC3886.fits</v>
      </c>
      <c r="G442">
        <v>0</v>
      </c>
      <c r="H442">
        <v>1</v>
      </c>
      <c r="I442" s="2" t="s">
        <v>2036</v>
      </c>
    </row>
    <row r="443" spans="1:9">
      <c r="A443" s="2" t="s">
        <v>2</v>
      </c>
      <c r="B443" t="str">
        <f t="shared" si="12"/>
        <v>/home/ec2-user/galaxies/POGS_PS1only_NGC3886.fits</v>
      </c>
      <c r="C443" s="1">
        <f>IF(MOD('NEDgalPV2_170..180d_-30..80d_1.'!D443*1000,10)=5,'NEDgalPV2_170..180d_-30..80d_1.'!D443-0.0001,'NEDgalPV2_170..180d_-30..80d_1.'!D443)</f>
        <v>1.9699999999999999E-2</v>
      </c>
      <c r="D443" t="str">
        <f>TRIM('NEDgalPV2_170..180d_-30..80d_1.'!A443)</f>
        <v>NGC3886</v>
      </c>
      <c r="E443" t="str">
        <f>CONCATENATE("'",TRIM('NEDgalPV2_170..180d_-30..80d_1.'!E443),"'")</f>
        <v>'e'</v>
      </c>
      <c r="F443" t="str">
        <f t="shared" si="13"/>
        <v>/home/ec2-user/galaxies/POGSSNR_PS1only_NGC3886.fits</v>
      </c>
      <c r="G443">
        <v>0</v>
      </c>
      <c r="H443">
        <v>1</v>
      </c>
      <c r="I443" s="2" t="s">
        <v>2036</v>
      </c>
    </row>
    <row r="444" spans="1:9">
      <c r="A444" s="2" t="s">
        <v>2</v>
      </c>
      <c r="B444" t="str">
        <f t="shared" si="12"/>
        <v>/home/ec2-user/galaxies/POGS_PS1only_NGC3888.fits</v>
      </c>
      <c r="C444" s="1">
        <f>IF(MOD('NEDgalPV2_170..180d_-30..80d_1.'!D444*1000,10)=5,'NEDgalPV2_170..180d_-30..80d_1.'!D444-0.0001,'NEDgalPV2_170..180d_-30..80d_1.'!D444)</f>
        <v>8.0000000000000002E-3</v>
      </c>
      <c r="D444" t="str">
        <f>TRIM('NEDgalPV2_170..180d_-30..80d_1.'!A444)</f>
        <v>NGC3888</v>
      </c>
      <c r="E444" t="str">
        <f>CONCATENATE("'",TRIM('NEDgalPV2_170..180d_-30..80d_1.'!E444),"'")</f>
        <v>'s'</v>
      </c>
      <c r="F444" t="str">
        <f t="shared" si="13"/>
        <v>/home/ec2-user/galaxies/POGSSNR_PS1only_NGC3888.fits</v>
      </c>
      <c r="G444">
        <v>0</v>
      </c>
      <c r="H444">
        <v>1</v>
      </c>
      <c r="I444" s="2" t="s">
        <v>2036</v>
      </c>
    </row>
    <row r="445" spans="1:9">
      <c r="A445" s="2" t="s">
        <v>2</v>
      </c>
      <c r="B445" t="str">
        <f t="shared" si="12"/>
        <v>/home/ec2-user/galaxies/POGS_PS1only_NGC3891.fits</v>
      </c>
      <c r="C445" s="1">
        <f>IF(MOD('NEDgalPV2_170..180d_-30..80d_1.'!D445*1000,10)=5,'NEDgalPV2_170..180d_-30..80d_1.'!D445-0.0001,'NEDgalPV2_170..180d_-30..80d_1.'!D445)</f>
        <v>2.1000000000000001E-2</v>
      </c>
      <c r="D445" t="str">
        <f>TRIM('NEDgalPV2_170..180d_-30..80d_1.'!A445)</f>
        <v>NGC3891</v>
      </c>
      <c r="E445" t="str">
        <f>CONCATENATE("'",TRIM('NEDgalPV2_170..180d_-30..80d_1.'!E445),"'")</f>
        <v>'s'</v>
      </c>
      <c r="F445" t="str">
        <f t="shared" si="13"/>
        <v>/home/ec2-user/galaxies/POGSSNR_PS1only_NGC3891.fits</v>
      </c>
      <c r="G445">
        <v>0</v>
      </c>
      <c r="H445">
        <v>1</v>
      </c>
      <c r="I445" s="2" t="s">
        <v>2036</v>
      </c>
    </row>
    <row r="446" spans="1:9">
      <c r="A446" s="2" t="s">
        <v>2</v>
      </c>
      <c r="B446" t="str">
        <f t="shared" si="12"/>
        <v>/home/ec2-user/galaxies/POGS_PS1only_NGC3892.fits</v>
      </c>
      <c r="C446" s="1">
        <f>IF(MOD('NEDgalPV2_170..180d_-30..80d_1.'!D446*1000,10)=5,'NEDgalPV2_170..180d_-30..80d_1.'!D446-0.0001,'NEDgalPV2_170..180d_-30..80d_1.'!D446)</f>
        <v>6.0000000000000001E-3</v>
      </c>
      <c r="D446" t="str">
        <f>TRIM('NEDgalPV2_170..180d_-30..80d_1.'!A446)</f>
        <v>NGC3892</v>
      </c>
      <c r="E446" t="str">
        <f>CONCATENATE("'",TRIM('NEDgalPV2_170..180d_-30..80d_1.'!E446),"'")</f>
        <v>'s'</v>
      </c>
      <c r="F446" t="str">
        <f t="shared" si="13"/>
        <v>/home/ec2-user/galaxies/POGSSNR_PS1only_NGC3892.fits</v>
      </c>
      <c r="G446">
        <v>0</v>
      </c>
      <c r="H446">
        <v>1</v>
      </c>
      <c r="I446" s="2" t="s">
        <v>2036</v>
      </c>
    </row>
    <row r="447" spans="1:9">
      <c r="A447" s="2" t="s">
        <v>2</v>
      </c>
      <c r="B447" t="str">
        <f t="shared" si="12"/>
        <v>/home/ec2-user/galaxies/POGS_PS1only_NGC3892.fits</v>
      </c>
      <c r="C447" s="1">
        <f>IF(MOD('NEDgalPV2_170..180d_-30..80d_1.'!D447*1000,10)=5,'NEDgalPV2_170..180d_-30..80d_1.'!D447-0.0001,'NEDgalPV2_170..180d_-30..80d_1.'!D447)</f>
        <v>6.0000000000000001E-3</v>
      </c>
      <c r="D447" t="str">
        <f>TRIM('NEDgalPV2_170..180d_-30..80d_1.'!A447)</f>
        <v>NGC3892</v>
      </c>
      <c r="E447" t="str">
        <f>CONCATENATE("'",TRIM('NEDgalPV2_170..180d_-30..80d_1.'!E447),"'")</f>
        <v>'s'</v>
      </c>
      <c r="F447" t="str">
        <f t="shared" si="13"/>
        <v>/home/ec2-user/galaxies/POGSSNR_PS1only_NGC3892.fits</v>
      </c>
      <c r="G447">
        <v>0</v>
      </c>
      <c r="H447">
        <v>1</v>
      </c>
      <c r="I447" s="2" t="s">
        <v>2036</v>
      </c>
    </row>
    <row r="448" spans="1:9">
      <c r="A448" s="2" t="s">
        <v>2</v>
      </c>
      <c r="B448" t="str">
        <f t="shared" si="12"/>
        <v>/home/ec2-user/galaxies/POGS_PS1only_NGC3892.fits</v>
      </c>
      <c r="C448" s="1">
        <f>IF(MOD('NEDgalPV2_170..180d_-30..80d_1.'!D448*1000,10)=5,'NEDgalPV2_170..180d_-30..80d_1.'!D448-0.0001,'NEDgalPV2_170..180d_-30..80d_1.'!D448)</f>
        <v>6.0000000000000001E-3</v>
      </c>
      <c r="D448" t="str">
        <f>TRIM('NEDgalPV2_170..180d_-30..80d_1.'!A448)</f>
        <v>NGC3892</v>
      </c>
      <c r="E448" t="str">
        <f>CONCATENATE("'",TRIM('NEDgalPV2_170..180d_-30..80d_1.'!E448),"'")</f>
        <v>'s'</v>
      </c>
      <c r="F448" t="str">
        <f t="shared" si="13"/>
        <v>/home/ec2-user/galaxies/POGSSNR_PS1only_NGC3892.fits</v>
      </c>
      <c r="G448">
        <v>0</v>
      </c>
      <c r="H448">
        <v>1</v>
      </c>
      <c r="I448" s="2" t="s">
        <v>2036</v>
      </c>
    </row>
    <row r="449" spans="1:9">
      <c r="A449" s="2" t="s">
        <v>2</v>
      </c>
      <c r="B449" t="str">
        <f t="shared" si="12"/>
        <v>/home/ec2-user/galaxies/POGS_PS1only_NGC3894.fits</v>
      </c>
      <c r="C449" s="1">
        <f>IF(MOD('NEDgalPV2_170..180d_-30..80d_1.'!D449*1000,10)=5,'NEDgalPV2_170..180d_-30..80d_1.'!D449-0.0001,'NEDgalPV2_170..180d_-30..80d_1.'!D449)</f>
        <v>1.0800000000000001E-2</v>
      </c>
      <c r="D449" t="str">
        <f>TRIM('NEDgalPV2_170..180d_-30..80d_1.'!A449)</f>
        <v>NGC3894</v>
      </c>
      <c r="E449" t="str">
        <f>CONCATENATE("'",TRIM('NEDgalPV2_170..180d_-30..80d_1.'!E449),"'")</f>
        <v>'s'</v>
      </c>
      <c r="F449" t="str">
        <f t="shared" si="13"/>
        <v>/home/ec2-user/galaxies/POGSSNR_PS1only_NGC3894.fits</v>
      </c>
      <c r="G449">
        <v>0</v>
      </c>
      <c r="H449">
        <v>1</v>
      </c>
      <c r="I449" s="2" t="s">
        <v>2036</v>
      </c>
    </row>
    <row r="450" spans="1:9">
      <c r="A450" s="2" t="s">
        <v>2</v>
      </c>
      <c r="B450" t="str">
        <f t="shared" si="12"/>
        <v>/home/ec2-user/galaxies/POGS_PS1only_NGC3894.fits</v>
      </c>
      <c r="C450" s="1">
        <f>IF(MOD('NEDgalPV2_170..180d_-30..80d_1.'!D450*1000,10)=5,'NEDgalPV2_170..180d_-30..80d_1.'!D450-0.0001,'NEDgalPV2_170..180d_-30..80d_1.'!D450)</f>
        <v>1.0800000000000001E-2</v>
      </c>
      <c r="D450" t="str">
        <f>TRIM('NEDgalPV2_170..180d_-30..80d_1.'!A450)</f>
        <v>NGC3894</v>
      </c>
      <c r="E450" t="str">
        <f>CONCATENATE("'",TRIM('NEDgalPV2_170..180d_-30..80d_1.'!E450),"'")</f>
        <v>'e'</v>
      </c>
      <c r="F450" t="str">
        <f t="shared" si="13"/>
        <v>/home/ec2-user/galaxies/POGSSNR_PS1only_NGC3894.fits</v>
      </c>
      <c r="G450">
        <v>0</v>
      </c>
      <c r="H450">
        <v>1</v>
      </c>
      <c r="I450" s="2" t="s">
        <v>2036</v>
      </c>
    </row>
    <row r="451" spans="1:9">
      <c r="A451" s="2" t="s">
        <v>2</v>
      </c>
      <c r="B451" t="str">
        <f t="shared" ref="B451:B514" si="14">CONCATENATE("/home/ec2-user/galaxies/POGS_PS1only_",D451,".fits")</f>
        <v>/home/ec2-user/galaxies/POGS_PS1only_NGC3895.fits</v>
      </c>
      <c r="C451" s="1">
        <f>IF(MOD('NEDgalPV2_170..180d_-30..80d_1.'!D451*1000,10)=5,'NEDgalPV2_170..180d_-30..80d_1.'!D451-0.0001,'NEDgalPV2_170..180d_-30..80d_1.'!D451)</f>
        <v>1.0500000000000001E-2</v>
      </c>
      <c r="D451" t="str">
        <f>TRIM('NEDgalPV2_170..180d_-30..80d_1.'!A451)</f>
        <v>NGC3895</v>
      </c>
      <c r="E451" t="str">
        <f>CONCATENATE("'",TRIM('NEDgalPV2_170..180d_-30..80d_1.'!E451),"'")</f>
        <v>'s'</v>
      </c>
      <c r="F451" t="str">
        <f t="shared" ref="F451:F514" si="15">CONCATENATE("/home/ec2-user/galaxies/POGSSNR_PS1only_",D451,".fits")</f>
        <v>/home/ec2-user/galaxies/POGSSNR_PS1only_NGC3895.fits</v>
      </c>
      <c r="G451">
        <v>0</v>
      </c>
      <c r="H451">
        <v>1</v>
      </c>
      <c r="I451" s="2" t="s">
        <v>2036</v>
      </c>
    </row>
    <row r="452" spans="1:9">
      <c r="A452" s="2" t="s">
        <v>2</v>
      </c>
      <c r="B452" t="str">
        <f t="shared" si="14"/>
        <v>/home/ec2-user/galaxies/POGS_PS1only_NGC3896.fits</v>
      </c>
      <c r="C452" s="1">
        <f>IF(MOD('NEDgalPV2_170..180d_-30..80d_1.'!D452*1000,10)=5,'NEDgalPV2_170..180d_-30..80d_1.'!D452-0.0001,'NEDgalPV2_170..180d_-30..80d_1.'!D452)</f>
        <v>3.0000000000000001E-3</v>
      </c>
      <c r="D452" t="str">
        <f>TRIM('NEDgalPV2_170..180d_-30..80d_1.'!A452)</f>
        <v>NGC3896</v>
      </c>
      <c r="E452" t="str">
        <f>CONCATENATE("'",TRIM('NEDgalPV2_170..180d_-30..80d_1.'!E452),"'")</f>
        <v>'s'</v>
      </c>
      <c r="F452" t="str">
        <f t="shared" si="15"/>
        <v>/home/ec2-user/galaxies/POGSSNR_PS1only_NGC3896.fits</v>
      </c>
      <c r="G452">
        <v>0</v>
      </c>
      <c r="H452">
        <v>1</v>
      </c>
      <c r="I452" s="2" t="s">
        <v>2036</v>
      </c>
    </row>
    <row r="453" spans="1:9">
      <c r="A453" s="2" t="s">
        <v>2</v>
      </c>
      <c r="B453" t="str">
        <f t="shared" si="14"/>
        <v>/home/ec2-user/galaxies/POGS_PS1only_NGC3896.fits</v>
      </c>
      <c r="C453" s="1">
        <f>IF(MOD('NEDgalPV2_170..180d_-30..80d_1.'!D453*1000,10)=5,'NEDgalPV2_170..180d_-30..80d_1.'!D453-0.0001,'NEDgalPV2_170..180d_-30..80d_1.'!D453)</f>
        <v>3.0000000000000001E-3</v>
      </c>
      <c r="D453" t="str">
        <f>TRIM('NEDgalPV2_170..180d_-30..80d_1.'!A453)</f>
        <v>NGC3896</v>
      </c>
      <c r="E453" t="str">
        <f>CONCATENATE("'",TRIM('NEDgalPV2_170..180d_-30..80d_1.'!E453),"'")</f>
        <v>'s'</v>
      </c>
      <c r="F453" t="str">
        <f t="shared" si="15"/>
        <v>/home/ec2-user/galaxies/POGSSNR_PS1only_NGC3896.fits</v>
      </c>
      <c r="G453">
        <v>0</v>
      </c>
      <c r="H453">
        <v>1</v>
      </c>
      <c r="I453" s="2" t="s">
        <v>2036</v>
      </c>
    </row>
    <row r="454" spans="1:9">
      <c r="A454" s="2" t="s">
        <v>2</v>
      </c>
      <c r="B454" t="str">
        <f t="shared" si="14"/>
        <v>/home/ec2-user/galaxies/POGS_PS1only_NGC3896.fits</v>
      </c>
      <c r="C454" s="1">
        <f>IF(MOD('NEDgalPV2_170..180d_-30..80d_1.'!D454*1000,10)=5,'NEDgalPV2_170..180d_-30..80d_1.'!D454-0.0001,'NEDgalPV2_170..180d_-30..80d_1.'!D454)</f>
        <v>3.0000000000000001E-3</v>
      </c>
      <c r="D454" t="str">
        <f>TRIM('NEDgalPV2_170..180d_-30..80d_1.'!A454)</f>
        <v>NGC3896</v>
      </c>
      <c r="E454" t="str">
        <f>CONCATENATE("'",TRIM('NEDgalPV2_170..180d_-30..80d_1.'!E454),"'")</f>
        <v>'s'</v>
      </c>
      <c r="F454" t="str">
        <f t="shared" si="15"/>
        <v>/home/ec2-user/galaxies/POGSSNR_PS1only_NGC3896.fits</v>
      </c>
      <c r="G454">
        <v>0</v>
      </c>
      <c r="H454">
        <v>1</v>
      </c>
      <c r="I454" s="2" t="s">
        <v>2036</v>
      </c>
    </row>
    <row r="455" spans="1:9">
      <c r="A455" s="2" t="s">
        <v>2</v>
      </c>
      <c r="B455" t="str">
        <f t="shared" si="14"/>
        <v>/home/ec2-user/galaxies/POGS_PS1only_NGC3897.fits</v>
      </c>
      <c r="C455" s="1">
        <f>IF(MOD('NEDgalPV2_170..180d_-30..80d_1.'!D455*1000,10)=5,'NEDgalPV2_170..180d_-30..80d_1.'!D455-0.0001,'NEDgalPV2_170..180d_-30..80d_1.'!D455)</f>
        <v>2.1399999999999999E-2</v>
      </c>
      <c r="D455" t="str">
        <f>TRIM('NEDgalPV2_170..180d_-30..80d_1.'!A455)</f>
        <v>NGC3897</v>
      </c>
      <c r="E455" t="str">
        <f>CONCATENATE("'",TRIM('NEDgalPV2_170..180d_-30..80d_1.'!E455),"'")</f>
        <v>'s'</v>
      </c>
      <c r="F455" t="str">
        <f t="shared" si="15"/>
        <v>/home/ec2-user/galaxies/POGSSNR_PS1only_NGC3897.fits</v>
      </c>
      <c r="G455">
        <v>0</v>
      </c>
      <c r="H455">
        <v>1</v>
      </c>
      <c r="I455" s="2" t="s">
        <v>2036</v>
      </c>
    </row>
    <row r="456" spans="1:9">
      <c r="A456" s="2" t="s">
        <v>2</v>
      </c>
      <c r="B456" t="str">
        <f t="shared" si="14"/>
        <v>/home/ec2-user/galaxies/POGS_PS1only_NGC3899.fits</v>
      </c>
      <c r="C456" s="1">
        <f>IF(MOD('NEDgalPV2_170..180d_-30..80d_1.'!D456*1000,10)=5,'NEDgalPV2_170..180d_-30..80d_1.'!D456-0.0001,'NEDgalPV2_170..180d_-30..80d_1.'!D456)</f>
        <v>5.8999999999999999E-3</v>
      </c>
      <c r="D456" t="str">
        <f>TRIM('NEDgalPV2_170..180d_-30..80d_1.'!A456)</f>
        <v>NGC3899</v>
      </c>
      <c r="E456" t="str">
        <f>CONCATENATE("'",TRIM('NEDgalPV2_170..180d_-30..80d_1.'!E456),"'")</f>
        <v>'s'</v>
      </c>
      <c r="F456" t="str">
        <f t="shared" si="15"/>
        <v>/home/ec2-user/galaxies/POGSSNR_PS1only_NGC3899.fits</v>
      </c>
      <c r="G456">
        <v>0</v>
      </c>
      <c r="H456">
        <v>1</v>
      </c>
      <c r="I456" s="2" t="s">
        <v>2036</v>
      </c>
    </row>
    <row r="457" spans="1:9">
      <c r="A457" s="2" t="s">
        <v>2</v>
      </c>
      <c r="B457" t="str">
        <f t="shared" si="14"/>
        <v>/home/ec2-user/galaxies/POGS_PS1only_NGC3900.fits</v>
      </c>
      <c r="C457" s="1">
        <f>IF(MOD('NEDgalPV2_170..180d_-30..80d_1.'!D457*1000,10)=5,'NEDgalPV2_170..180d_-30..80d_1.'!D457-0.0001,'NEDgalPV2_170..180d_-30..80d_1.'!D457)</f>
        <v>6.0000000000000001E-3</v>
      </c>
      <c r="D457" t="str">
        <f>TRIM('NEDgalPV2_170..180d_-30..80d_1.'!A457)</f>
        <v>NGC3900</v>
      </c>
      <c r="E457" t="str">
        <f>CONCATENATE("'",TRIM('NEDgalPV2_170..180d_-30..80d_1.'!E457),"'")</f>
        <v>'s'</v>
      </c>
      <c r="F457" t="str">
        <f t="shared" si="15"/>
        <v>/home/ec2-user/galaxies/POGSSNR_PS1only_NGC3900.fits</v>
      </c>
      <c r="G457">
        <v>0</v>
      </c>
      <c r="H457">
        <v>1</v>
      </c>
      <c r="I457" s="2" t="s">
        <v>2036</v>
      </c>
    </row>
    <row r="458" spans="1:9">
      <c r="A458" s="2" t="s">
        <v>2</v>
      </c>
      <c r="B458" t="str">
        <f t="shared" si="14"/>
        <v>/home/ec2-user/galaxies/POGS_PS1only_NGC3900.fits</v>
      </c>
      <c r="C458" s="1">
        <f>IF(MOD('NEDgalPV2_170..180d_-30..80d_1.'!D458*1000,10)=5,'NEDgalPV2_170..180d_-30..80d_1.'!D458-0.0001,'NEDgalPV2_170..180d_-30..80d_1.'!D458)</f>
        <v>6.0000000000000001E-3</v>
      </c>
      <c r="D458" t="str">
        <f>TRIM('NEDgalPV2_170..180d_-30..80d_1.'!A458)</f>
        <v>NGC3900</v>
      </c>
      <c r="E458" t="str">
        <f>CONCATENATE("'",TRIM('NEDgalPV2_170..180d_-30..80d_1.'!E458),"'")</f>
        <v>'s'</v>
      </c>
      <c r="F458" t="str">
        <f t="shared" si="15"/>
        <v>/home/ec2-user/galaxies/POGSSNR_PS1only_NGC3900.fits</v>
      </c>
      <c r="G458">
        <v>0</v>
      </c>
      <c r="H458">
        <v>1</v>
      </c>
      <c r="I458" s="2" t="s">
        <v>2036</v>
      </c>
    </row>
    <row r="459" spans="1:9">
      <c r="A459" s="2" t="s">
        <v>2</v>
      </c>
      <c r="B459" t="str">
        <f t="shared" si="14"/>
        <v>/home/ec2-user/galaxies/POGS_PS1only_NGC3901.fits</v>
      </c>
      <c r="C459" s="1">
        <f>IF(MOD('NEDgalPV2_170..180d_-30..80d_1.'!D459*1000,10)=5,'NEDgalPV2_170..180d_-30..80d_1.'!D459-0.0001,'NEDgalPV2_170..180d_-30..80d_1.'!D459)</f>
        <v>5.5999999999999999E-3</v>
      </c>
      <c r="D459" t="str">
        <f>TRIM('NEDgalPV2_170..180d_-30..80d_1.'!A459)</f>
        <v>NGC3901</v>
      </c>
      <c r="E459" t="str">
        <f>CONCATENATE("'",TRIM('NEDgalPV2_170..180d_-30..80d_1.'!E459),"'")</f>
        <v>'s'</v>
      </c>
      <c r="F459" t="str">
        <f t="shared" si="15"/>
        <v>/home/ec2-user/galaxies/POGSSNR_PS1only_NGC3901.fits</v>
      </c>
      <c r="G459">
        <v>0</v>
      </c>
      <c r="H459">
        <v>1</v>
      </c>
      <c r="I459" s="2" t="s">
        <v>2036</v>
      </c>
    </row>
    <row r="460" spans="1:9">
      <c r="A460" s="2" t="s">
        <v>2</v>
      </c>
      <c r="B460" t="str">
        <f t="shared" si="14"/>
        <v>/home/ec2-user/galaxies/POGS_PS1only_NGC3902.fits</v>
      </c>
      <c r="C460" s="1">
        <f>IF(MOD('NEDgalPV2_170..180d_-30..80d_1.'!D460*1000,10)=5,'NEDgalPV2_170..180d_-30..80d_1.'!D460-0.0001,'NEDgalPV2_170..180d_-30..80d_1.'!D460)</f>
        <v>1.2E-2</v>
      </c>
      <c r="D460" t="str">
        <f>TRIM('NEDgalPV2_170..180d_-30..80d_1.'!A460)</f>
        <v>NGC3902</v>
      </c>
      <c r="E460" t="str">
        <f>CONCATENATE("'",TRIM('NEDgalPV2_170..180d_-30..80d_1.'!E460),"'")</f>
        <v>'s'</v>
      </c>
      <c r="F460" t="str">
        <f t="shared" si="15"/>
        <v>/home/ec2-user/galaxies/POGSSNR_PS1only_NGC3902.fits</v>
      </c>
      <c r="G460">
        <v>0</v>
      </c>
      <c r="H460">
        <v>1</v>
      </c>
      <c r="I460" s="2" t="s">
        <v>2036</v>
      </c>
    </row>
    <row r="461" spans="1:9">
      <c r="A461" s="2" t="s">
        <v>2</v>
      </c>
      <c r="B461" t="str">
        <f t="shared" si="14"/>
        <v>/home/ec2-user/galaxies/POGS_PS1only_NGC3904.fits</v>
      </c>
      <c r="C461" s="1">
        <f>IF(MOD('NEDgalPV2_170..180d_-30..80d_1.'!D461*1000,10)=5,'NEDgalPV2_170..180d_-30..80d_1.'!D461-0.0001,'NEDgalPV2_170..180d_-30..80d_1.'!D461)</f>
        <v>5.3E-3</v>
      </c>
      <c r="D461" t="str">
        <f>TRIM('NEDgalPV2_170..180d_-30..80d_1.'!A461)</f>
        <v>NGC3904</v>
      </c>
      <c r="E461" t="str">
        <f>CONCATENATE("'",TRIM('NEDgalPV2_170..180d_-30..80d_1.'!E461),"'")</f>
        <v>'e'</v>
      </c>
      <c r="F461" t="str">
        <f t="shared" si="15"/>
        <v>/home/ec2-user/galaxies/POGSSNR_PS1only_NGC3904.fits</v>
      </c>
      <c r="G461">
        <v>0</v>
      </c>
      <c r="H461">
        <v>1</v>
      </c>
      <c r="I461" s="2" t="s">
        <v>2036</v>
      </c>
    </row>
    <row r="462" spans="1:9">
      <c r="A462" s="2" t="s">
        <v>2</v>
      </c>
      <c r="B462" t="str">
        <f t="shared" si="14"/>
        <v>/home/ec2-user/galaxies/POGS_PS1only_NGC3905.fits</v>
      </c>
      <c r="C462" s="1">
        <f>IF(MOD('NEDgalPV2_170..180d_-30..80d_1.'!D462*1000,10)=5,'NEDgalPV2_170..180d_-30..80d_1.'!D462-0.0001,'NEDgalPV2_170..180d_-30..80d_1.'!D462)</f>
        <v>1.9300000000000001E-2</v>
      </c>
      <c r="D462" t="str">
        <f>TRIM('NEDgalPV2_170..180d_-30..80d_1.'!A462)</f>
        <v>NGC3905</v>
      </c>
      <c r="E462" t="str">
        <f>CONCATENATE("'",TRIM('NEDgalPV2_170..180d_-30..80d_1.'!E462),"'")</f>
        <v>'s'</v>
      </c>
      <c r="F462" t="str">
        <f t="shared" si="15"/>
        <v>/home/ec2-user/galaxies/POGSSNR_PS1only_NGC3905.fits</v>
      </c>
      <c r="G462">
        <v>0</v>
      </c>
      <c r="H462">
        <v>1</v>
      </c>
      <c r="I462" s="2" t="s">
        <v>2036</v>
      </c>
    </row>
    <row r="463" spans="1:9">
      <c r="A463" s="2" t="s">
        <v>2</v>
      </c>
      <c r="B463" t="str">
        <f t="shared" si="14"/>
        <v>/home/ec2-user/galaxies/POGS_PS1only_NGC3906.fits</v>
      </c>
      <c r="C463" s="1">
        <f>IF(MOD('NEDgalPV2_170..180d_-30..80d_1.'!D463*1000,10)=5,'NEDgalPV2_170..180d_-30..80d_1.'!D463-0.0001,'NEDgalPV2_170..180d_-30..80d_1.'!D463)</f>
        <v>3.2000000000000002E-3</v>
      </c>
      <c r="D463" t="str">
        <f>TRIM('NEDgalPV2_170..180d_-30..80d_1.'!A463)</f>
        <v>NGC3906</v>
      </c>
      <c r="E463" t="str">
        <f>CONCATENATE("'",TRIM('NEDgalPV2_170..180d_-30..80d_1.'!E463),"'")</f>
        <v>'s'</v>
      </c>
      <c r="F463" t="str">
        <f t="shared" si="15"/>
        <v>/home/ec2-user/galaxies/POGSSNR_PS1only_NGC3906.fits</v>
      </c>
      <c r="G463">
        <v>0</v>
      </c>
      <c r="H463">
        <v>1</v>
      </c>
      <c r="I463" s="2" t="s">
        <v>2036</v>
      </c>
    </row>
    <row r="464" spans="1:9">
      <c r="A464" s="2" t="s">
        <v>2</v>
      </c>
      <c r="B464" t="str">
        <f t="shared" si="14"/>
        <v>/home/ec2-user/galaxies/POGS_PS1only_NGC3907.fits</v>
      </c>
      <c r="C464" s="1">
        <f>IF(MOD('NEDgalPV2_170..180d_-30..80d_1.'!D464*1000,10)=5,'NEDgalPV2_170..180d_-30..80d_1.'!D464-0.0001,'NEDgalPV2_170..180d_-30..80d_1.'!D464)</f>
        <v>2.01E-2</v>
      </c>
      <c r="D464" t="str">
        <f>TRIM('NEDgalPV2_170..180d_-30..80d_1.'!A464)</f>
        <v>NGC3907</v>
      </c>
      <c r="E464" t="str">
        <f>CONCATENATE("'",TRIM('NEDgalPV2_170..180d_-30..80d_1.'!E464),"'")</f>
        <v>'s'</v>
      </c>
      <c r="F464" t="str">
        <f t="shared" si="15"/>
        <v>/home/ec2-user/galaxies/POGSSNR_PS1only_NGC3907.fits</v>
      </c>
      <c r="G464">
        <v>0</v>
      </c>
      <c r="H464">
        <v>1</v>
      </c>
      <c r="I464" s="2" t="s">
        <v>2036</v>
      </c>
    </row>
    <row r="465" spans="1:9">
      <c r="A465" s="2" t="s">
        <v>2</v>
      </c>
      <c r="B465" t="str">
        <f t="shared" si="14"/>
        <v>/home/ec2-user/galaxies/POGS_PS1only_NGC3907B.fits</v>
      </c>
      <c r="C465" s="1">
        <f>IF(MOD('NEDgalPV2_170..180d_-30..80d_1.'!D465*1000,10)=5,'NEDgalPV2_170..180d_-30..80d_1.'!D465-0.0001,'NEDgalPV2_170..180d_-30..80d_1.'!D465)</f>
        <v>2.0799999999999999E-2</v>
      </c>
      <c r="D465" t="str">
        <f>TRIM('NEDgalPV2_170..180d_-30..80d_1.'!A465)</f>
        <v>NGC3907B</v>
      </c>
      <c r="E465" t="str">
        <f>CONCATENATE("'",TRIM('NEDgalPV2_170..180d_-30..80d_1.'!E465),"'")</f>
        <v>'s'</v>
      </c>
      <c r="F465" t="str">
        <f t="shared" si="15"/>
        <v>/home/ec2-user/galaxies/POGSSNR_PS1only_NGC3907B.fits</v>
      </c>
      <c r="G465">
        <v>0</v>
      </c>
      <c r="H465">
        <v>1</v>
      </c>
      <c r="I465" s="2" t="s">
        <v>2036</v>
      </c>
    </row>
    <row r="466" spans="1:9">
      <c r="A466" s="2" t="s">
        <v>2</v>
      </c>
      <c r="B466" t="str">
        <f t="shared" si="14"/>
        <v>/home/ec2-user/galaxies/POGS_PS1only_NGC3910.fits</v>
      </c>
      <c r="C466" s="1">
        <f>IF(MOD('NEDgalPV2_170..180d_-30..80d_1.'!D466*1000,10)=5,'NEDgalPV2_170..180d_-30..80d_1.'!D466-0.0001,'NEDgalPV2_170..180d_-30..80d_1.'!D466)</f>
        <v>2.6200000000000001E-2</v>
      </c>
      <c r="D466" t="str">
        <f>TRIM('NEDgalPV2_170..180d_-30..80d_1.'!A466)</f>
        <v>NGC3910</v>
      </c>
      <c r="E466" t="str">
        <f>CONCATENATE("'",TRIM('NEDgalPV2_170..180d_-30..80d_1.'!E466),"'")</f>
        <v>'s'</v>
      </c>
      <c r="F466" t="str">
        <f t="shared" si="15"/>
        <v>/home/ec2-user/galaxies/POGSSNR_PS1only_NGC3910.fits</v>
      </c>
      <c r="G466">
        <v>0</v>
      </c>
      <c r="H466">
        <v>1</v>
      </c>
      <c r="I466" s="2" t="s">
        <v>2036</v>
      </c>
    </row>
    <row r="467" spans="1:9">
      <c r="A467" s="2" t="s">
        <v>2</v>
      </c>
      <c r="B467" t="str">
        <f t="shared" si="14"/>
        <v>/home/ec2-user/galaxies/POGS_PS1only_NGC3910.fits</v>
      </c>
      <c r="C467" s="1">
        <f>IF(MOD('NEDgalPV2_170..180d_-30..80d_1.'!D467*1000,10)=5,'NEDgalPV2_170..180d_-30..80d_1.'!D467-0.0001,'NEDgalPV2_170..180d_-30..80d_1.'!D467)</f>
        <v>2.6200000000000001E-2</v>
      </c>
      <c r="D467" t="str">
        <f>TRIM('NEDgalPV2_170..180d_-30..80d_1.'!A467)</f>
        <v>NGC3910</v>
      </c>
      <c r="E467" t="str">
        <f>CONCATENATE("'",TRIM('NEDgalPV2_170..180d_-30..80d_1.'!E467),"'")</f>
        <v>'e'</v>
      </c>
      <c r="F467" t="str">
        <f t="shared" si="15"/>
        <v>/home/ec2-user/galaxies/POGSSNR_PS1only_NGC3910.fits</v>
      </c>
      <c r="G467">
        <v>0</v>
      </c>
      <c r="H467">
        <v>1</v>
      </c>
      <c r="I467" s="2" t="s">
        <v>2036</v>
      </c>
    </row>
    <row r="468" spans="1:9">
      <c r="A468" s="2" t="s">
        <v>2</v>
      </c>
      <c r="B468" t="str">
        <f t="shared" si="14"/>
        <v>/home/ec2-user/galaxies/POGS_PS1only_NGC3913.fits</v>
      </c>
      <c r="C468" s="1">
        <f>IF(MOD('NEDgalPV2_170..180d_-30..80d_1.'!D468*1000,10)=5,'NEDgalPV2_170..180d_-30..80d_1.'!D468-0.0001,'NEDgalPV2_170..180d_-30..80d_1.'!D468)</f>
        <v>3.2000000000000002E-3</v>
      </c>
      <c r="D468" t="str">
        <f>TRIM('NEDgalPV2_170..180d_-30..80d_1.'!A468)</f>
        <v>NGC3913</v>
      </c>
      <c r="E468" t="str">
        <f>CONCATENATE("'",TRIM('NEDgalPV2_170..180d_-30..80d_1.'!E468),"'")</f>
        <v>'s'</v>
      </c>
      <c r="F468" t="str">
        <f t="shared" si="15"/>
        <v>/home/ec2-user/galaxies/POGSSNR_PS1only_NGC3913.fits</v>
      </c>
      <c r="G468">
        <v>0</v>
      </c>
      <c r="H468">
        <v>1</v>
      </c>
      <c r="I468" s="2" t="s">
        <v>2036</v>
      </c>
    </row>
    <row r="469" spans="1:9">
      <c r="A469" s="2" t="s">
        <v>2</v>
      </c>
      <c r="B469" t="str">
        <f t="shared" si="14"/>
        <v>/home/ec2-user/galaxies/POGS_PS1only_NGC3914.fits</v>
      </c>
      <c r="C469" s="1">
        <f>IF(MOD('NEDgalPV2_170..180d_-30..80d_1.'!D469*1000,10)=5,'NEDgalPV2_170..180d_-30..80d_1.'!D469-0.0001,'NEDgalPV2_170..180d_-30..80d_1.'!D469)</f>
        <v>2.0400000000000001E-2</v>
      </c>
      <c r="D469" t="str">
        <f>TRIM('NEDgalPV2_170..180d_-30..80d_1.'!A469)</f>
        <v>NGC3914</v>
      </c>
      <c r="E469" t="str">
        <f>CONCATENATE("'",TRIM('NEDgalPV2_170..180d_-30..80d_1.'!E469),"'")</f>
        <v>'s'</v>
      </c>
      <c r="F469" t="str">
        <f t="shared" si="15"/>
        <v>/home/ec2-user/galaxies/POGSSNR_PS1only_NGC3914.fits</v>
      </c>
      <c r="G469">
        <v>0</v>
      </c>
      <c r="H469">
        <v>1</v>
      </c>
      <c r="I469" s="2" t="s">
        <v>2036</v>
      </c>
    </row>
    <row r="470" spans="1:9">
      <c r="A470" s="2" t="s">
        <v>2</v>
      </c>
      <c r="B470" t="str">
        <f t="shared" si="14"/>
        <v>/home/ec2-user/galaxies/POGS_PS1only_NGC3915.fits</v>
      </c>
      <c r="C470" s="1">
        <f>IF(MOD('NEDgalPV2_170..180d_-30..80d_1.'!D470*1000,10)=5,'NEDgalPV2_170..180d_-30..80d_1.'!D470-0.0001,'NEDgalPV2_170..180d_-30..80d_1.'!D470)</f>
        <v>5.5999999999999999E-3</v>
      </c>
      <c r="D470" t="str">
        <f>TRIM('NEDgalPV2_170..180d_-30..80d_1.'!A470)</f>
        <v>NGC3915</v>
      </c>
      <c r="E470" t="str">
        <f>CONCATENATE("'",TRIM('NEDgalPV2_170..180d_-30..80d_1.'!E470),"'")</f>
        <v>'s'</v>
      </c>
      <c r="F470" t="str">
        <f t="shared" si="15"/>
        <v>/home/ec2-user/galaxies/POGSSNR_PS1only_NGC3915.fits</v>
      </c>
      <c r="G470">
        <v>0</v>
      </c>
      <c r="H470">
        <v>1</v>
      </c>
      <c r="I470" s="2" t="s">
        <v>2036</v>
      </c>
    </row>
    <row r="471" spans="1:9">
      <c r="A471" s="2" t="s">
        <v>2</v>
      </c>
      <c r="B471" t="str">
        <f t="shared" si="14"/>
        <v>/home/ec2-user/galaxies/POGS_PS1only_NGC3915.fits</v>
      </c>
      <c r="C471" s="1">
        <f>IF(MOD('NEDgalPV2_170..180d_-30..80d_1.'!D471*1000,10)=5,'NEDgalPV2_170..180d_-30..80d_1.'!D471-0.0001,'NEDgalPV2_170..180d_-30..80d_1.'!D471)</f>
        <v>5.5999999999999999E-3</v>
      </c>
      <c r="D471" t="str">
        <f>TRIM('NEDgalPV2_170..180d_-30..80d_1.'!A471)</f>
        <v>NGC3915</v>
      </c>
      <c r="E471" t="str">
        <f>CONCATENATE("'",TRIM('NEDgalPV2_170..180d_-30..80d_1.'!E471),"'")</f>
        <v>'s'</v>
      </c>
      <c r="F471" t="str">
        <f t="shared" si="15"/>
        <v>/home/ec2-user/galaxies/POGSSNR_PS1only_NGC3915.fits</v>
      </c>
      <c r="G471">
        <v>0</v>
      </c>
      <c r="H471">
        <v>1</v>
      </c>
      <c r="I471" s="2" t="s">
        <v>2036</v>
      </c>
    </row>
    <row r="472" spans="1:9">
      <c r="A472" s="2" t="s">
        <v>2</v>
      </c>
      <c r="B472" t="str">
        <f t="shared" si="14"/>
        <v>/home/ec2-user/galaxies/POGS_PS1only_NGC3916.fits</v>
      </c>
      <c r="C472" s="1">
        <f>IF(MOD('NEDgalPV2_170..180d_-30..80d_1.'!D472*1000,10)=5,'NEDgalPV2_170..180d_-30..80d_1.'!D472-0.0001,'NEDgalPV2_170..180d_-30..80d_1.'!D472)</f>
        <v>1.9099999999999999E-2</v>
      </c>
      <c r="D472" t="str">
        <f>TRIM('NEDgalPV2_170..180d_-30..80d_1.'!A472)</f>
        <v>NGC3916</v>
      </c>
      <c r="E472" t="str">
        <f>CONCATENATE("'",TRIM('NEDgalPV2_170..180d_-30..80d_1.'!E472),"'")</f>
        <v>'s'</v>
      </c>
      <c r="F472" t="str">
        <f t="shared" si="15"/>
        <v>/home/ec2-user/galaxies/POGSSNR_PS1only_NGC3916.fits</v>
      </c>
      <c r="G472">
        <v>0</v>
      </c>
      <c r="H472">
        <v>1</v>
      </c>
      <c r="I472" s="2" t="s">
        <v>2036</v>
      </c>
    </row>
    <row r="473" spans="1:9">
      <c r="A473" s="2" t="s">
        <v>2</v>
      </c>
      <c r="B473" t="str">
        <f t="shared" si="14"/>
        <v>/home/ec2-user/galaxies/POGS_PS1only_NGC3917A.fits</v>
      </c>
      <c r="C473" s="1">
        <f>IF(MOD('NEDgalPV2_170..180d_-30..80d_1.'!D473*1000,10)=5,'NEDgalPV2_170..180d_-30..80d_1.'!D473-0.0001,'NEDgalPV2_170..180d_-30..80d_1.'!D473)</f>
        <v>2.8E-3</v>
      </c>
      <c r="D473" t="str">
        <f>TRIM('NEDgalPV2_170..180d_-30..80d_1.'!A473)</f>
        <v>NGC3917A</v>
      </c>
      <c r="E473" t="str">
        <f>CONCATENATE("'",TRIM('NEDgalPV2_170..180d_-30..80d_1.'!E473),"'")</f>
        <v>'s'</v>
      </c>
      <c r="F473" t="str">
        <f t="shared" si="15"/>
        <v>/home/ec2-user/galaxies/POGSSNR_PS1only_NGC3917A.fits</v>
      </c>
      <c r="G473">
        <v>0</v>
      </c>
      <c r="H473">
        <v>1</v>
      </c>
      <c r="I473" s="2" t="s">
        <v>2036</v>
      </c>
    </row>
    <row r="474" spans="1:9">
      <c r="A474" s="2" t="s">
        <v>2</v>
      </c>
      <c r="B474" t="str">
        <f t="shared" si="14"/>
        <v>/home/ec2-user/galaxies/POGS_PS1only_NGC3917A.fits</v>
      </c>
      <c r="C474" s="1">
        <f>IF(MOD('NEDgalPV2_170..180d_-30..80d_1.'!D474*1000,10)=5,'NEDgalPV2_170..180d_-30..80d_1.'!D474-0.0001,'NEDgalPV2_170..180d_-30..80d_1.'!D474)</f>
        <v>2.8E-3</v>
      </c>
      <c r="D474" t="str">
        <f>TRIM('NEDgalPV2_170..180d_-30..80d_1.'!A474)</f>
        <v>NGC3917A</v>
      </c>
      <c r="E474" t="str">
        <f>CONCATENATE("'",TRIM('NEDgalPV2_170..180d_-30..80d_1.'!E474),"'")</f>
        <v>'e'</v>
      </c>
      <c r="F474" t="str">
        <f t="shared" si="15"/>
        <v>/home/ec2-user/galaxies/POGSSNR_PS1only_NGC3917A.fits</v>
      </c>
      <c r="G474">
        <v>0</v>
      </c>
      <c r="H474">
        <v>1</v>
      </c>
      <c r="I474" s="2" t="s">
        <v>2036</v>
      </c>
    </row>
    <row r="475" spans="1:9">
      <c r="A475" s="2" t="s">
        <v>2</v>
      </c>
      <c r="B475" t="str">
        <f t="shared" si="14"/>
        <v>/home/ec2-user/galaxies/POGS_PS1only_NGC3920.fits</v>
      </c>
      <c r="C475" s="1">
        <f>IF(MOD('NEDgalPV2_170..180d_-30..80d_1.'!D475*1000,10)=5,'NEDgalPV2_170..180d_-30..80d_1.'!D475-0.0001,'NEDgalPV2_170..180d_-30..80d_1.'!D475)</f>
        <v>1.21E-2</v>
      </c>
      <c r="D475" t="str">
        <f>TRIM('NEDgalPV2_170..180d_-30..80d_1.'!A475)</f>
        <v>NGC3920</v>
      </c>
      <c r="E475" t="str">
        <f>CONCATENATE("'",TRIM('NEDgalPV2_170..180d_-30..80d_1.'!E475),"'")</f>
        <v>'s'</v>
      </c>
      <c r="F475" t="str">
        <f t="shared" si="15"/>
        <v>/home/ec2-user/galaxies/POGSSNR_PS1only_NGC3920.fits</v>
      </c>
      <c r="G475">
        <v>0</v>
      </c>
      <c r="H475">
        <v>1</v>
      </c>
      <c r="I475" s="2" t="s">
        <v>2036</v>
      </c>
    </row>
    <row r="476" spans="1:9">
      <c r="A476" s="2" t="s">
        <v>2</v>
      </c>
      <c r="B476" t="str">
        <f t="shared" si="14"/>
        <v>/home/ec2-user/galaxies/POGS_PS1only_NGC3921.fits</v>
      </c>
      <c r="C476" s="1">
        <f>IF(MOD('NEDgalPV2_170..180d_-30..80d_1.'!D476*1000,10)=5,'NEDgalPV2_170..180d_-30..80d_1.'!D476-0.0001,'NEDgalPV2_170..180d_-30..80d_1.'!D476)</f>
        <v>1.9699999999999999E-2</v>
      </c>
      <c r="D476" t="str">
        <f>TRIM('NEDgalPV2_170..180d_-30..80d_1.'!A476)</f>
        <v>NGC3921</v>
      </c>
      <c r="E476" t="str">
        <f>CONCATENATE("'",TRIM('NEDgalPV2_170..180d_-30..80d_1.'!E476),"'")</f>
        <v>'s'</v>
      </c>
      <c r="F476" t="str">
        <f t="shared" si="15"/>
        <v>/home/ec2-user/galaxies/POGSSNR_PS1only_NGC3921.fits</v>
      </c>
      <c r="G476">
        <v>0</v>
      </c>
      <c r="H476">
        <v>1</v>
      </c>
      <c r="I476" s="2" t="s">
        <v>2036</v>
      </c>
    </row>
    <row r="477" spans="1:9">
      <c r="A477" s="2" t="s">
        <v>2</v>
      </c>
      <c r="B477" t="str">
        <f t="shared" si="14"/>
        <v>/home/ec2-user/galaxies/POGS_PS1only_NGC3921.fits</v>
      </c>
      <c r="C477" s="1">
        <f>IF(MOD('NEDgalPV2_170..180d_-30..80d_1.'!D477*1000,10)=5,'NEDgalPV2_170..180d_-30..80d_1.'!D477-0.0001,'NEDgalPV2_170..180d_-30..80d_1.'!D477)</f>
        <v>1.9699999999999999E-2</v>
      </c>
      <c r="D477" t="str">
        <f>TRIM('NEDgalPV2_170..180d_-30..80d_1.'!A477)</f>
        <v>NGC3921</v>
      </c>
      <c r="E477" t="str">
        <f>CONCATENATE("'",TRIM('NEDgalPV2_170..180d_-30..80d_1.'!E477),"'")</f>
        <v>'s'</v>
      </c>
      <c r="F477" t="str">
        <f t="shared" si="15"/>
        <v>/home/ec2-user/galaxies/POGSSNR_PS1only_NGC3921.fits</v>
      </c>
      <c r="G477">
        <v>0</v>
      </c>
      <c r="H477">
        <v>1</v>
      </c>
      <c r="I477" s="2" t="s">
        <v>2036</v>
      </c>
    </row>
    <row r="478" spans="1:9">
      <c r="A478" s="2" t="s">
        <v>2</v>
      </c>
      <c r="B478" t="str">
        <f t="shared" si="14"/>
        <v>/home/ec2-user/galaxies/POGS_PS1only_NGC3921.fits</v>
      </c>
      <c r="C478" s="1">
        <f>IF(MOD('NEDgalPV2_170..180d_-30..80d_1.'!D478*1000,10)=5,'NEDgalPV2_170..180d_-30..80d_1.'!D478-0.0001,'NEDgalPV2_170..180d_-30..80d_1.'!D478)</f>
        <v>1.9699999999999999E-2</v>
      </c>
      <c r="D478" t="str">
        <f>TRIM('NEDgalPV2_170..180d_-30..80d_1.'!A478)</f>
        <v>NGC3921</v>
      </c>
      <c r="E478" t="str">
        <f>CONCATENATE("'",TRIM('NEDgalPV2_170..180d_-30..80d_1.'!E478),"'")</f>
        <v>'s'</v>
      </c>
      <c r="F478" t="str">
        <f t="shared" si="15"/>
        <v>/home/ec2-user/galaxies/POGSSNR_PS1only_NGC3921.fits</v>
      </c>
      <c r="G478">
        <v>0</v>
      </c>
      <c r="H478">
        <v>1</v>
      </c>
      <c r="I478" s="2" t="s">
        <v>2036</v>
      </c>
    </row>
    <row r="479" spans="1:9">
      <c r="A479" s="2" t="s">
        <v>2</v>
      </c>
      <c r="B479" t="str">
        <f t="shared" si="14"/>
        <v>/home/ec2-user/galaxies/POGS_PS1only_NGC3922.fits</v>
      </c>
      <c r="C479" s="1">
        <f>IF(MOD('NEDgalPV2_170..180d_-30..80d_1.'!D479*1000,10)=5,'NEDgalPV2_170..180d_-30..80d_1.'!D479-0.0001,'NEDgalPV2_170..180d_-30..80d_1.'!D479)</f>
        <v>3.0000000000000001E-3</v>
      </c>
      <c r="D479" t="str">
        <f>TRIM('NEDgalPV2_170..180d_-30..80d_1.'!A479)</f>
        <v>NGC3922</v>
      </c>
      <c r="E479" t="str">
        <f>CONCATENATE("'",TRIM('NEDgalPV2_170..180d_-30..80d_1.'!E479),"'")</f>
        <v>'s'</v>
      </c>
      <c r="F479" t="str">
        <f t="shared" si="15"/>
        <v>/home/ec2-user/galaxies/POGSSNR_PS1only_NGC3922.fits</v>
      </c>
      <c r="G479">
        <v>0</v>
      </c>
      <c r="H479">
        <v>1</v>
      </c>
      <c r="I479" s="2" t="s">
        <v>2036</v>
      </c>
    </row>
    <row r="480" spans="1:9">
      <c r="A480" s="2" t="s">
        <v>2</v>
      </c>
      <c r="B480" t="str">
        <f t="shared" si="14"/>
        <v>/home/ec2-user/galaxies/POGS_PS1only_NGC3922.fits</v>
      </c>
      <c r="C480" s="1">
        <f>IF(MOD('NEDgalPV2_170..180d_-30..80d_1.'!D480*1000,10)=5,'NEDgalPV2_170..180d_-30..80d_1.'!D480-0.0001,'NEDgalPV2_170..180d_-30..80d_1.'!D480)</f>
        <v>3.0000000000000001E-3</v>
      </c>
      <c r="D480" t="str">
        <f>TRIM('NEDgalPV2_170..180d_-30..80d_1.'!A480)</f>
        <v>NGC3922</v>
      </c>
      <c r="E480" t="str">
        <f>CONCATENATE("'",TRIM('NEDgalPV2_170..180d_-30..80d_1.'!E480),"'")</f>
        <v>'s'</v>
      </c>
      <c r="F480" t="str">
        <f t="shared" si="15"/>
        <v>/home/ec2-user/galaxies/POGSSNR_PS1only_NGC3922.fits</v>
      </c>
      <c r="G480">
        <v>0</v>
      </c>
      <c r="H480">
        <v>1</v>
      </c>
      <c r="I480" s="2" t="s">
        <v>2036</v>
      </c>
    </row>
    <row r="481" spans="1:9">
      <c r="A481" s="2" t="s">
        <v>2</v>
      </c>
      <c r="B481" t="str">
        <f t="shared" si="14"/>
        <v>/home/ec2-user/galaxies/POGS_PS1only_NGC3922.fits</v>
      </c>
      <c r="C481" s="1">
        <f>IF(MOD('NEDgalPV2_170..180d_-30..80d_1.'!D481*1000,10)=5,'NEDgalPV2_170..180d_-30..80d_1.'!D481-0.0001,'NEDgalPV2_170..180d_-30..80d_1.'!D481)</f>
        <v>3.0000000000000001E-3</v>
      </c>
      <c r="D481" t="str">
        <f>TRIM('NEDgalPV2_170..180d_-30..80d_1.'!A481)</f>
        <v>NGC3922</v>
      </c>
      <c r="E481" t="str">
        <f>CONCATENATE("'",TRIM('NEDgalPV2_170..180d_-30..80d_1.'!E481),"'")</f>
        <v>'s'</v>
      </c>
      <c r="F481" t="str">
        <f t="shared" si="15"/>
        <v>/home/ec2-user/galaxies/POGSSNR_PS1only_NGC3922.fits</v>
      </c>
      <c r="G481">
        <v>0</v>
      </c>
      <c r="H481">
        <v>1</v>
      </c>
      <c r="I481" s="2" t="s">
        <v>2036</v>
      </c>
    </row>
    <row r="482" spans="1:9">
      <c r="A482" s="2" t="s">
        <v>2</v>
      </c>
      <c r="B482" t="str">
        <f t="shared" si="14"/>
        <v>/home/ec2-user/galaxies/POGS_PS1only_NGC3928.fits</v>
      </c>
      <c r="C482" s="1">
        <f>IF(MOD('NEDgalPV2_170..180d_-30..80d_1.'!D482*1000,10)=5,'NEDgalPV2_170..180d_-30..80d_1.'!D482-0.0001,'NEDgalPV2_170..180d_-30..80d_1.'!D482)</f>
        <v>3.3E-3</v>
      </c>
      <c r="D482" t="str">
        <f>TRIM('NEDgalPV2_170..180d_-30..80d_1.'!A482)</f>
        <v>NGC3928</v>
      </c>
      <c r="E482" t="str">
        <f>CONCATENATE("'",TRIM('NEDgalPV2_170..180d_-30..80d_1.'!E482),"'")</f>
        <v>'s'</v>
      </c>
      <c r="F482" t="str">
        <f t="shared" si="15"/>
        <v>/home/ec2-user/galaxies/POGSSNR_PS1only_NGC3928.fits</v>
      </c>
      <c r="G482">
        <v>0</v>
      </c>
      <c r="H482">
        <v>1</v>
      </c>
      <c r="I482" s="2" t="s">
        <v>2036</v>
      </c>
    </row>
    <row r="483" spans="1:9">
      <c r="A483" s="2" t="s">
        <v>2</v>
      </c>
      <c r="B483" t="str">
        <f t="shared" si="14"/>
        <v>/home/ec2-user/galaxies/POGS_PS1only_NGC3933.fits</v>
      </c>
      <c r="C483" s="1">
        <f>IF(MOD('NEDgalPV2_170..180d_-30..80d_1.'!D483*1000,10)=5,'NEDgalPV2_170..180d_-30..80d_1.'!D483-0.0001,'NEDgalPV2_170..180d_-30..80d_1.'!D483)</f>
        <v>1.2500000000000001E-2</v>
      </c>
      <c r="D483" t="str">
        <f>TRIM('NEDgalPV2_170..180d_-30..80d_1.'!A483)</f>
        <v>NGC3933</v>
      </c>
      <c r="E483" t="str">
        <f>CONCATENATE("'",TRIM('NEDgalPV2_170..180d_-30..80d_1.'!E483),"'")</f>
        <v>'s'</v>
      </c>
      <c r="F483" t="str">
        <f t="shared" si="15"/>
        <v>/home/ec2-user/galaxies/POGSSNR_PS1only_NGC3933.fits</v>
      </c>
      <c r="G483">
        <v>0</v>
      </c>
      <c r="H483">
        <v>1</v>
      </c>
      <c r="I483" s="2" t="s">
        <v>2036</v>
      </c>
    </row>
    <row r="484" spans="1:9">
      <c r="A484" s="2" t="s">
        <v>2</v>
      </c>
      <c r="B484" t="str">
        <f t="shared" si="14"/>
        <v>/home/ec2-user/galaxies/POGS_PS1only_NGC3934.fits</v>
      </c>
      <c r="C484" s="1">
        <f>IF(MOD('NEDgalPV2_170..180d_-30..80d_1.'!D484*1000,10)=5,'NEDgalPV2_170..180d_-30..80d_1.'!D484-0.0001,'NEDgalPV2_170..180d_-30..80d_1.'!D484)</f>
        <v>1.26E-2</v>
      </c>
      <c r="D484" t="str">
        <f>TRIM('NEDgalPV2_170..180d_-30..80d_1.'!A484)</f>
        <v>NGC3934</v>
      </c>
      <c r="E484" t="str">
        <f>CONCATENATE("'",TRIM('NEDgalPV2_170..180d_-30..80d_1.'!E484),"'")</f>
        <v>'s'</v>
      </c>
      <c r="F484" t="str">
        <f t="shared" si="15"/>
        <v>/home/ec2-user/galaxies/POGSSNR_PS1only_NGC3934.fits</v>
      </c>
      <c r="G484">
        <v>0</v>
      </c>
      <c r="H484">
        <v>1</v>
      </c>
      <c r="I484" s="2" t="s">
        <v>2036</v>
      </c>
    </row>
    <row r="485" spans="1:9">
      <c r="A485" s="2" t="s">
        <v>2</v>
      </c>
      <c r="B485" t="str">
        <f t="shared" si="14"/>
        <v>/home/ec2-user/galaxies/POGS_PS1only_NGC3935.fits</v>
      </c>
      <c r="C485" s="1">
        <f>IF(MOD('NEDgalPV2_170..180d_-30..80d_1.'!D485*1000,10)=5,'NEDgalPV2_170..180d_-30..80d_1.'!D485-0.0001,'NEDgalPV2_170..180d_-30..80d_1.'!D485)</f>
        <v>1.04E-2</v>
      </c>
      <c r="D485" t="str">
        <f>TRIM('NEDgalPV2_170..180d_-30..80d_1.'!A485)</f>
        <v>NGC3935</v>
      </c>
      <c r="E485" t="str">
        <f>CONCATENATE("'",TRIM('NEDgalPV2_170..180d_-30..80d_1.'!E485),"'")</f>
        <v>'s'</v>
      </c>
      <c r="F485" t="str">
        <f t="shared" si="15"/>
        <v>/home/ec2-user/galaxies/POGSSNR_PS1only_NGC3935.fits</v>
      </c>
      <c r="G485">
        <v>0</v>
      </c>
      <c r="H485">
        <v>1</v>
      </c>
      <c r="I485" s="2" t="s">
        <v>2036</v>
      </c>
    </row>
    <row r="486" spans="1:9">
      <c r="A486" s="2" t="s">
        <v>2</v>
      </c>
      <c r="B486" t="str">
        <f t="shared" si="14"/>
        <v>/home/ec2-user/galaxies/POGS_PS1only_NGC3937.fits</v>
      </c>
      <c r="C486" s="1">
        <f>IF(MOD('NEDgalPV2_170..180d_-30..80d_1.'!D486*1000,10)=5,'NEDgalPV2_170..180d_-30..80d_1.'!D486-0.0001,'NEDgalPV2_170..180d_-30..80d_1.'!D486)</f>
        <v>2.2200000000000001E-2</v>
      </c>
      <c r="D486" t="str">
        <f>TRIM('NEDgalPV2_170..180d_-30..80d_1.'!A486)</f>
        <v>NGC3937</v>
      </c>
      <c r="E486" t="str">
        <f>CONCATENATE("'",TRIM('NEDgalPV2_170..180d_-30..80d_1.'!E486),"'")</f>
        <v>'s'</v>
      </c>
      <c r="F486" t="str">
        <f t="shared" si="15"/>
        <v>/home/ec2-user/galaxies/POGSSNR_PS1only_NGC3937.fits</v>
      </c>
      <c r="G486">
        <v>0</v>
      </c>
      <c r="H486">
        <v>1</v>
      </c>
      <c r="I486" s="2" t="s">
        <v>2036</v>
      </c>
    </row>
    <row r="487" spans="1:9">
      <c r="A487" s="2" t="s">
        <v>2</v>
      </c>
      <c r="B487" t="str">
        <f t="shared" si="14"/>
        <v>/home/ec2-user/galaxies/POGS_PS1only_NGC3937.fits</v>
      </c>
      <c r="C487" s="1">
        <f>IF(MOD('NEDgalPV2_170..180d_-30..80d_1.'!D487*1000,10)=5,'NEDgalPV2_170..180d_-30..80d_1.'!D487-0.0001,'NEDgalPV2_170..180d_-30..80d_1.'!D487)</f>
        <v>2.2200000000000001E-2</v>
      </c>
      <c r="D487" t="str">
        <f>TRIM('NEDgalPV2_170..180d_-30..80d_1.'!A487)</f>
        <v>NGC3937</v>
      </c>
      <c r="E487" t="str">
        <f>CONCATENATE("'",TRIM('NEDgalPV2_170..180d_-30..80d_1.'!E487),"'")</f>
        <v>'e'</v>
      </c>
      <c r="F487" t="str">
        <f t="shared" si="15"/>
        <v>/home/ec2-user/galaxies/POGSSNR_PS1only_NGC3937.fits</v>
      </c>
      <c r="G487">
        <v>0</v>
      </c>
      <c r="H487">
        <v>1</v>
      </c>
      <c r="I487" s="2" t="s">
        <v>2036</v>
      </c>
    </row>
    <row r="488" spans="1:9">
      <c r="A488" s="2" t="s">
        <v>2</v>
      </c>
      <c r="B488" t="str">
        <f t="shared" si="14"/>
        <v>/home/ec2-user/galaxies/POGS_PS1only_NGC3940.fits</v>
      </c>
      <c r="C488" s="1">
        <f>IF(MOD('NEDgalPV2_170..180d_-30..80d_1.'!D488*1000,10)=5,'NEDgalPV2_170..180d_-30..80d_1.'!D488-0.0001,'NEDgalPV2_170..180d_-30..80d_1.'!D488)</f>
        <v>2.1399999999999999E-2</v>
      </c>
      <c r="D488" t="str">
        <f>TRIM('NEDgalPV2_170..180d_-30..80d_1.'!A488)</f>
        <v>NGC3940</v>
      </c>
      <c r="E488" t="str">
        <f>CONCATENATE("'",TRIM('NEDgalPV2_170..180d_-30..80d_1.'!E488),"'")</f>
        <v>'e'</v>
      </c>
      <c r="F488" t="str">
        <f t="shared" si="15"/>
        <v>/home/ec2-user/galaxies/POGSSNR_PS1only_NGC3940.fits</v>
      </c>
      <c r="G488">
        <v>0</v>
      </c>
      <c r="H488">
        <v>1</v>
      </c>
      <c r="I488" s="2" t="s">
        <v>2036</v>
      </c>
    </row>
    <row r="489" spans="1:9">
      <c r="A489" s="2" t="s">
        <v>2</v>
      </c>
      <c r="B489" t="str">
        <f t="shared" si="14"/>
        <v>/home/ec2-user/galaxies/POGS_PS1only_NGC3942.fits</v>
      </c>
      <c r="C489" s="1">
        <f>IF(MOD('NEDgalPV2_170..180d_-30..80d_1.'!D489*1000,10)=5,'NEDgalPV2_170..180d_-30..80d_1.'!D489-0.0001,'NEDgalPV2_170..180d_-30..80d_1.'!D489)</f>
        <v>1.23E-2</v>
      </c>
      <c r="D489" t="str">
        <f>TRIM('NEDgalPV2_170..180d_-30..80d_1.'!A489)</f>
        <v>NGC3942</v>
      </c>
      <c r="E489" t="str">
        <f>CONCATENATE("'",TRIM('NEDgalPV2_170..180d_-30..80d_1.'!E489),"'")</f>
        <v>'s'</v>
      </c>
      <c r="F489" t="str">
        <f t="shared" si="15"/>
        <v>/home/ec2-user/galaxies/POGSSNR_PS1only_NGC3942.fits</v>
      </c>
      <c r="G489">
        <v>0</v>
      </c>
      <c r="H489">
        <v>1</v>
      </c>
      <c r="I489" s="2" t="s">
        <v>2036</v>
      </c>
    </row>
    <row r="490" spans="1:9">
      <c r="A490" s="2" t="s">
        <v>2</v>
      </c>
      <c r="B490" t="str">
        <f t="shared" si="14"/>
        <v>/home/ec2-user/galaxies/POGS_PS1only_NGC3943.fits</v>
      </c>
      <c r="C490" s="1">
        <f>IF(MOD('NEDgalPV2_170..180d_-30..80d_1.'!D490*1000,10)=5,'NEDgalPV2_170..180d_-30..80d_1.'!D490-0.0001,'NEDgalPV2_170..180d_-30..80d_1.'!D490)</f>
        <v>2.18E-2</v>
      </c>
      <c r="D490" t="str">
        <f>TRIM('NEDgalPV2_170..180d_-30..80d_1.'!A490)</f>
        <v>NGC3943</v>
      </c>
      <c r="E490" t="str">
        <f>CONCATENATE("'",TRIM('NEDgalPV2_170..180d_-30..80d_1.'!E490),"'")</f>
        <v>'s'</v>
      </c>
      <c r="F490" t="str">
        <f t="shared" si="15"/>
        <v>/home/ec2-user/galaxies/POGSSNR_PS1only_NGC3943.fits</v>
      </c>
      <c r="G490">
        <v>0</v>
      </c>
      <c r="H490">
        <v>1</v>
      </c>
      <c r="I490" s="2" t="s">
        <v>2036</v>
      </c>
    </row>
    <row r="491" spans="1:9">
      <c r="A491" s="2" t="s">
        <v>2</v>
      </c>
      <c r="B491" t="str">
        <f t="shared" si="14"/>
        <v>/home/ec2-user/galaxies/POGS_PS1only_NGC3944.fits</v>
      </c>
      <c r="C491" s="1">
        <f>IF(MOD('NEDgalPV2_170..180d_-30..80d_1.'!D491*1000,10)=5,'NEDgalPV2_170..180d_-30..80d_1.'!D491-0.0001,'NEDgalPV2_170..180d_-30..80d_1.'!D491)</f>
        <v>1.21E-2</v>
      </c>
      <c r="D491" t="str">
        <f>TRIM('NEDgalPV2_170..180d_-30..80d_1.'!A491)</f>
        <v>NGC3944</v>
      </c>
      <c r="E491" t="str">
        <f>CONCATENATE("'",TRIM('NEDgalPV2_170..180d_-30..80d_1.'!E491),"'")</f>
        <v>'s'</v>
      </c>
      <c r="F491" t="str">
        <f t="shared" si="15"/>
        <v>/home/ec2-user/galaxies/POGSSNR_PS1only_NGC3944.fits</v>
      </c>
      <c r="G491">
        <v>0</v>
      </c>
      <c r="H491">
        <v>1</v>
      </c>
      <c r="I491" s="2" t="s">
        <v>2036</v>
      </c>
    </row>
    <row r="492" spans="1:9">
      <c r="A492" s="2" t="s">
        <v>2</v>
      </c>
      <c r="B492" t="str">
        <f t="shared" si="14"/>
        <v>/home/ec2-user/galaxies/POGS_PS1only_NGC3944.fits</v>
      </c>
      <c r="C492" s="1">
        <f>IF(MOD('NEDgalPV2_170..180d_-30..80d_1.'!D492*1000,10)=5,'NEDgalPV2_170..180d_-30..80d_1.'!D492-0.0001,'NEDgalPV2_170..180d_-30..80d_1.'!D492)</f>
        <v>1.21E-2</v>
      </c>
      <c r="D492" t="str">
        <f>TRIM('NEDgalPV2_170..180d_-30..80d_1.'!A492)</f>
        <v>NGC3944</v>
      </c>
      <c r="E492" t="str">
        <f>CONCATENATE("'",TRIM('NEDgalPV2_170..180d_-30..80d_1.'!E492),"'")</f>
        <v>'e'</v>
      </c>
      <c r="F492" t="str">
        <f t="shared" si="15"/>
        <v>/home/ec2-user/galaxies/POGSSNR_PS1only_NGC3944.fits</v>
      </c>
      <c r="G492">
        <v>0</v>
      </c>
      <c r="H492">
        <v>1</v>
      </c>
      <c r="I492" s="2" t="s">
        <v>2036</v>
      </c>
    </row>
    <row r="493" spans="1:9">
      <c r="A493" s="2" t="s">
        <v>2</v>
      </c>
      <c r="B493" t="str">
        <f t="shared" si="14"/>
        <v>/home/ec2-user/galaxies/POGS_PS1only_NGC3947.fits</v>
      </c>
      <c r="C493" s="1">
        <f>IF(MOD('NEDgalPV2_170..180d_-30..80d_1.'!D493*1000,10)=5,'NEDgalPV2_170..180d_-30..80d_1.'!D493-0.0001,'NEDgalPV2_170..180d_-30..80d_1.'!D493)</f>
        <v>2.07E-2</v>
      </c>
      <c r="D493" t="str">
        <f>TRIM('NEDgalPV2_170..180d_-30..80d_1.'!A493)</f>
        <v>NGC3947</v>
      </c>
      <c r="E493" t="str">
        <f>CONCATENATE("'",TRIM('NEDgalPV2_170..180d_-30..80d_1.'!E493),"'")</f>
        <v>'s'</v>
      </c>
      <c r="F493" t="str">
        <f t="shared" si="15"/>
        <v>/home/ec2-user/galaxies/POGSSNR_PS1only_NGC3947.fits</v>
      </c>
      <c r="G493">
        <v>0</v>
      </c>
      <c r="H493">
        <v>1</v>
      </c>
      <c r="I493" s="2" t="s">
        <v>2036</v>
      </c>
    </row>
    <row r="494" spans="1:9">
      <c r="A494" s="2" t="s">
        <v>2</v>
      </c>
      <c r="B494" t="str">
        <f t="shared" si="14"/>
        <v>/home/ec2-user/galaxies/POGS_PS1only_NGC3949.fits</v>
      </c>
      <c r="C494" s="1">
        <f>IF(MOD('NEDgalPV2_170..180d_-30..80d_1.'!D494*1000,10)=5,'NEDgalPV2_170..180d_-30..80d_1.'!D494-0.0001,'NEDgalPV2_170..180d_-30..80d_1.'!D494)</f>
        <v>2.7000000000000001E-3</v>
      </c>
      <c r="D494" t="str">
        <f>TRIM('NEDgalPV2_170..180d_-30..80d_1.'!A494)</f>
        <v>NGC3949</v>
      </c>
      <c r="E494" t="str">
        <f>CONCATENATE("'",TRIM('NEDgalPV2_170..180d_-30..80d_1.'!E494),"'")</f>
        <v>'s'</v>
      </c>
      <c r="F494" t="str">
        <f t="shared" si="15"/>
        <v>/home/ec2-user/galaxies/POGSSNR_PS1only_NGC3949.fits</v>
      </c>
      <c r="G494">
        <v>0</v>
      </c>
      <c r="H494">
        <v>1</v>
      </c>
      <c r="I494" s="2" t="s">
        <v>2036</v>
      </c>
    </row>
    <row r="495" spans="1:9">
      <c r="A495" s="2" t="s">
        <v>2</v>
      </c>
      <c r="B495" t="str">
        <f t="shared" si="14"/>
        <v>/home/ec2-user/galaxies/POGS_PS1only_NGC3951.fits</v>
      </c>
      <c r="C495" s="1">
        <f>IF(MOD('NEDgalPV2_170..180d_-30..80d_1.'!D495*1000,10)=5,'NEDgalPV2_170..180d_-30..80d_1.'!D495-0.0001,'NEDgalPV2_170..180d_-30..80d_1.'!D495)</f>
        <v>2.1499999999999998E-2</v>
      </c>
      <c r="D495" t="str">
        <f>TRIM('NEDgalPV2_170..180d_-30..80d_1.'!A495)</f>
        <v>NGC3951</v>
      </c>
      <c r="E495" t="str">
        <f>CONCATENATE("'",TRIM('NEDgalPV2_170..180d_-30..80d_1.'!E495),"'")</f>
        <v>'s'</v>
      </c>
      <c r="F495" t="str">
        <f t="shared" si="15"/>
        <v>/home/ec2-user/galaxies/POGSSNR_PS1only_NGC3951.fits</v>
      </c>
      <c r="G495">
        <v>0</v>
      </c>
      <c r="H495">
        <v>1</v>
      </c>
      <c r="I495" s="2" t="s">
        <v>2036</v>
      </c>
    </row>
    <row r="496" spans="1:9">
      <c r="A496" s="2" t="s">
        <v>2</v>
      </c>
      <c r="B496" t="str">
        <f t="shared" si="14"/>
        <v>/home/ec2-user/galaxies/POGS_PS1only_NGC3952.fits</v>
      </c>
      <c r="C496" s="1">
        <f>IF(MOD('NEDgalPV2_170..180d_-30..80d_1.'!D496*1000,10)=5,'NEDgalPV2_170..180d_-30..80d_1.'!D496-0.0001,'NEDgalPV2_170..180d_-30..80d_1.'!D496)</f>
        <v>5.3E-3</v>
      </c>
      <c r="D496" t="str">
        <f>TRIM('NEDgalPV2_170..180d_-30..80d_1.'!A496)</f>
        <v>NGC3952</v>
      </c>
      <c r="E496" t="str">
        <f>CONCATENATE("'",TRIM('NEDgalPV2_170..180d_-30..80d_1.'!E496),"'")</f>
        <v>'s'</v>
      </c>
      <c r="F496" t="str">
        <f t="shared" si="15"/>
        <v>/home/ec2-user/galaxies/POGSSNR_PS1only_NGC3952.fits</v>
      </c>
      <c r="G496">
        <v>0</v>
      </c>
      <c r="H496">
        <v>1</v>
      </c>
      <c r="I496" s="2" t="s">
        <v>2036</v>
      </c>
    </row>
    <row r="497" spans="1:9">
      <c r="A497" s="2" t="s">
        <v>2</v>
      </c>
      <c r="B497" t="str">
        <f t="shared" si="14"/>
        <v>/home/ec2-user/galaxies/POGS_PS1only_NGC3952.fits</v>
      </c>
      <c r="C497" s="1">
        <f>IF(MOD('NEDgalPV2_170..180d_-30..80d_1.'!D497*1000,10)=5,'NEDgalPV2_170..180d_-30..80d_1.'!D497-0.0001,'NEDgalPV2_170..180d_-30..80d_1.'!D497)</f>
        <v>5.3E-3</v>
      </c>
      <c r="D497" t="str">
        <f>TRIM('NEDgalPV2_170..180d_-30..80d_1.'!A497)</f>
        <v>NGC3952</v>
      </c>
      <c r="E497" t="str">
        <f>CONCATENATE("'",TRIM('NEDgalPV2_170..180d_-30..80d_1.'!E497),"'")</f>
        <v>'i'</v>
      </c>
      <c r="F497" t="str">
        <f t="shared" si="15"/>
        <v>/home/ec2-user/galaxies/POGSSNR_PS1only_NGC3952.fits</v>
      </c>
      <c r="G497">
        <v>0</v>
      </c>
      <c r="H497">
        <v>1</v>
      </c>
      <c r="I497" s="2" t="s">
        <v>2036</v>
      </c>
    </row>
    <row r="498" spans="1:9">
      <c r="A498" s="2" t="s">
        <v>2</v>
      </c>
      <c r="B498" t="str">
        <f t="shared" si="14"/>
        <v>/home/ec2-user/galaxies/POGS_PS1only_NGC3955.fits</v>
      </c>
      <c r="C498" s="1">
        <f>IF(MOD('NEDgalPV2_170..180d_-30..80d_1.'!D498*1000,10)=5,'NEDgalPV2_170..180d_-30..80d_1.'!D498-0.0001,'NEDgalPV2_170..180d_-30..80d_1.'!D498)</f>
        <v>4.8999999999999998E-3</v>
      </c>
      <c r="D498" t="str">
        <f>TRIM('NEDgalPV2_170..180d_-30..80d_1.'!A498)</f>
        <v>NGC3955</v>
      </c>
      <c r="E498" t="str">
        <f>CONCATENATE("'",TRIM('NEDgalPV2_170..180d_-30..80d_1.'!E498),"'")</f>
        <v>'s'</v>
      </c>
      <c r="F498" t="str">
        <f t="shared" si="15"/>
        <v>/home/ec2-user/galaxies/POGSSNR_PS1only_NGC3955.fits</v>
      </c>
      <c r="G498">
        <v>0</v>
      </c>
      <c r="H498">
        <v>1</v>
      </c>
      <c r="I498" s="2" t="s">
        <v>2036</v>
      </c>
    </row>
    <row r="499" spans="1:9">
      <c r="A499" s="2" t="s">
        <v>2</v>
      </c>
      <c r="B499" t="str">
        <f t="shared" si="14"/>
        <v>/home/ec2-user/galaxies/POGS_PS1only_NGC3955.fits</v>
      </c>
      <c r="C499" s="1">
        <f>IF(MOD('NEDgalPV2_170..180d_-30..80d_1.'!D499*1000,10)=5,'NEDgalPV2_170..180d_-30..80d_1.'!D499-0.0001,'NEDgalPV2_170..180d_-30..80d_1.'!D499)</f>
        <v>4.8999999999999998E-3</v>
      </c>
      <c r="D499" t="str">
        <f>TRIM('NEDgalPV2_170..180d_-30..80d_1.'!A499)</f>
        <v>NGC3955</v>
      </c>
      <c r="E499" t="str">
        <f>CONCATENATE("'",TRIM('NEDgalPV2_170..180d_-30..80d_1.'!E499),"'")</f>
        <v>'s'</v>
      </c>
      <c r="F499" t="str">
        <f t="shared" si="15"/>
        <v>/home/ec2-user/galaxies/POGSSNR_PS1only_NGC3955.fits</v>
      </c>
      <c r="G499">
        <v>0</v>
      </c>
      <c r="H499">
        <v>1</v>
      </c>
      <c r="I499" s="2" t="s">
        <v>2036</v>
      </c>
    </row>
    <row r="500" spans="1:9">
      <c r="A500" s="2" t="s">
        <v>2</v>
      </c>
      <c r="B500" t="str">
        <f t="shared" si="14"/>
        <v>/home/ec2-user/galaxies/POGS_PS1only_NGC3955.fits</v>
      </c>
      <c r="C500" s="1">
        <f>IF(MOD('NEDgalPV2_170..180d_-30..80d_1.'!D500*1000,10)=5,'NEDgalPV2_170..180d_-30..80d_1.'!D500-0.0001,'NEDgalPV2_170..180d_-30..80d_1.'!D500)</f>
        <v>4.8999999999999998E-3</v>
      </c>
      <c r="D500" t="str">
        <f>TRIM('NEDgalPV2_170..180d_-30..80d_1.'!A500)</f>
        <v>NGC3955</v>
      </c>
      <c r="E500" t="str">
        <f>CONCATENATE("'",TRIM('NEDgalPV2_170..180d_-30..80d_1.'!E500),"'")</f>
        <v>'s'</v>
      </c>
      <c r="F500" t="str">
        <f t="shared" si="15"/>
        <v>/home/ec2-user/galaxies/POGSSNR_PS1only_NGC3955.fits</v>
      </c>
      <c r="G500">
        <v>0</v>
      </c>
      <c r="H500">
        <v>1</v>
      </c>
      <c r="I500" s="2" t="s">
        <v>2036</v>
      </c>
    </row>
    <row r="501" spans="1:9">
      <c r="A501" s="2" t="s">
        <v>2</v>
      </c>
      <c r="B501" t="str">
        <f t="shared" si="14"/>
        <v>/home/ec2-user/galaxies/POGS_PS1only_NGC3958.fits</v>
      </c>
      <c r="C501" s="1">
        <f>IF(MOD('NEDgalPV2_170..180d_-30..80d_1.'!D501*1000,10)=5,'NEDgalPV2_170..180d_-30..80d_1.'!D501-0.0001,'NEDgalPV2_170..180d_-30..80d_1.'!D501)</f>
        <v>1.12E-2</v>
      </c>
      <c r="D501" t="str">
        <f>TRIM('NEDgalPV2_170..180d_-30..80d_1.'!A501)</f>
        <v>NGC3958</v>
      </c>
      <c r="E501" t="str">
        <f>CONCATENATE("'",TRIM('NEDgalPV2_170..180d_-30..80d_1.'!E501),"'")</f>
        <v>'s'</v>
      </c>
      <c r="F501" t="str">
        <f t="shared" si="15"/>
        <v>/home/ec2-user/galaxies/POGSSNR_PS1only_NGC3958.fits</v>
      </c>
      <c r="G501">
        <v>0</v>
      </c>
      <c r="H501">
        <v>1</v>
      </c>
      <c r="I501" s="2" t="s">
        <v>2036</v>
      </c>
    </row>
    <row r="502" spans="1:9">
      <c r="A502" s="2" t="s">
        <v>2</v>
      </c>
      <c r="B502" t="str">
        <f t="shared" si="14"/>
        <v>/home/ec2-user/galaxies/POGS_PS1only_NGC3959.fits</v>
      </c>
      <c r="C502" s="1">
        <f>IF(MOD('NEDgalPV2_170..180d_-30..80d_1.'!D502*1000,10)=5,'NEDgalPV2_170..180d_-30..80d_1.'!D502-0.0001,'NEDgalPV2_170..180d_-30..80d_1.'!D502)</f>
        <v>1.9099999999999999E-2</v>
      </c>
      <c r="D502" t="str">
        <f>TRIM('NEDgalPV2_170..180d_-30..80d_1.'!A502)</f>
        <v>NGC3959</v>
      </c>
      <c r="E502" t="str">
        <f>CONCATENATE("'",TRIM('NEDgalPV2_170..180d_-30..80d_1.'!E502),"'")</f>
        <v>'s'</v>
      </c>
      <c r="F502" t="str">
        <f t="shared" si="15"/>
        <v>/home/ec2-user/galaxies/POGSSNR_PS1only_NGC3959.fits</v>
      </c>
      <c r="G502">
        <v>0</v>
      </c>
      <c r="H502">
        <v>1</v>
      </c>
      <c r="I502" s="2" t="s">
        <v>2036</v>
      </c>
    </row>
    <row r="503" spans="1:9">
      <c r="A503" s="2" t="s">
        <v>2</v>
      </c>
      <c r="B503" t="str">
        <f t="shared" si="14"/>
        <v>/home/ec2-user/galaxies/POGS_PS1only_NGC3961.fits</v>
      </c>
      <c r="C503" s="1">
        <f>IF(MOD('NEDgalPV2_170..180d_-30..80d_1.'!D503*1000,10)=5,'NEDgalPV2_170..180d_-30..80d_1.'!D503-0.0001,'NEDgalPV2_170..180d_-30..80d_1.'!D503)</f>
        <v>2.24E-2</v>
      </c>
      <c r="D503" t="str">
        <f>TRIM('NEDgalPV2_170..180d_-30..80d_1.'!A503)</f>
        <v>NGC3961</v>
      </c>
      <c r="E503" t="str">
        <f>CONCATENATE("'",TRIM('NEDgalPV2_170..180d_-30..80d_1.'!E503),"'")</f>
        <v>'s'</v>
      </c>
      <c r="F503" t="str">
        <f t="shared" si="15"/>
        <v>/home/ec2-user/galaxies/POGSSNR_PS1only_NGC3961.fits</v>
      </c>
      <c r="G503">
        <v>0</v>
      </c>
      <c r="H503">
        <v>1</v>
      </c>
      <c r="I503" s="2" t="s">
        <v>2036</v>
      </c>
    </row>
    <row r="504" spans="1:9">
      <c r="A504" s="2" t="s">
        <v>2</v>
      </c>
      <c r="B504" t="str">
        <f t="shared" si="14"/>
        <v>/home/ec2-user/galaxies/POGS_PS1only_NGC3962.fits</v>
      </c>
      <c r="C504" s="1">
        <f>IF(MOD('NEDgalPV2_170..180d_-30..80d_1.'!D504*1000,10)=5,'NEDgalPV2_170..180d_-30..80d_1.'!D504-0.0001,'NEDgalPV2_170..180d_-30..80d_1.'!D504)</f>
        <v>6.1000000000000004E-3</v>
      </c>
      <c r="D504" t="str">
        <f>TRIM('NEDgalPV2_170..180d_-30..80d_1.'!A504)</f>
        <v>NGC3962</v>
      </c>
      <c r="E504" t="str">
        <f>CONCATENATE("'",TRIM('NEDgalPV2_170..180d_-30..80d_1.'!E504),"'")</f>
        <v>'s'</v>
      </c>
      <c r="F504" t="str">
        <f t="shared" si="15"/>
        <v>/home/ec2-user/galaxies/POGSSNR_PS1only_NGC3962.fits</v>
      </c>
      <c r="G504">
        <v>0</v>
      </c>
      <c r="H504">
        <v>1</v>
      </c>
      <c r="I504" s="2" t="s">
        <v>2036</v>
      </c>
    </row>
    <row r="505" spans="1:9">
      <c r="A505" s="2" t="s">
        <v>2</v>
      </c>
      <c r="B505" t="str">
        <f t="shared" si="14"/>
        <v>/home/ec2-user/galaxies/POGS_PS1only_NGC3962.fits</v>
      </c>
      <c r="C505" s="1">
        <f>IF(MOD('NEDgalPV2_170..180d_-30..80d_1.'!D505*1000,10)=5,'NEDgalPV2_170..180d_-30..80d_1.'!D505-0.0001,'NEDgalPV2_170..180d_-30..80d_1.'!D505)</f>
        <v>6.1000000000000004E-3</v>
      </c>
      <c r="D505" t="str">
        <f>TRIM('NEDgalPV2_170..180d_-30..80d_1.'!A505)</f>
        <v>NGC3962</v>
      </c>
      <c r="E505" t="str">
        <f>CONCATENATE("'",TRIM('NEDgalPV2_170..180d_-30..80d_1.'!E505),"'")</f>
        <v>'s'</v>
      </c>
      <c r="F505" t="str">
        <f t="shared" si="15"/>
        <v>/home/ec2-user/galaxies/POGSSNR_PS1only_NGC3962.fits</v>
      </c>
      <c r="G505">
        <v>0</v>
      </c>
      <c r="H505">
        <v>1</v>
      </c>
      <c r="I505" s="2" t="s">
        <v>2036</v>
      </c>
    </row>
    <row r="506" spans="1:9">
      <c r="A506" s="2" t="s">
        <v>2</v>
      </c>
      <c r="B506" t="str">
        <f t="shared" si="14"/>
        <v>/home/ec2-user/galaxies/POGS_PS1only_NGC3962.fits</v>
      </c>
      <c r="C506" s="1">
        <f>IF(MOD('NEDgalPV2_170..180d_-30..80d_1.'!D506*1000,10)=5,'NEDgalPV2_170..180d_-30..80d_1.'!D506-0.0001,'NEDgalPV2_170..180d_-30..80d_1.'!D506)</f>
        <v>6.1000000000000004E-3</v>
      </c>
      <c r="D506" t="str">
        <f>TRIM('NEDgalPV2_170..180d_-30..80d_1.'!A506)</f>
        <v>NGC3962</v>
      </c>
      <c r="E506" t="str">
        <f>CONCATENATE("'",TRIM('NEDgalPV2_170..180d_-30..80d_1.'!E506),"'")</f>
        <v>'s'</v>
      </c>
      <c r="F506" t="str">
        <f t="shared" si="15"/>
        <v>/home/ec2-user/galaxies/POGSSNR_PS1only_NGC3962.fits</v>
      </c>
      <c r="G506">
        <v>0</v>
      </c>
      <c r="H506">
        <v>1</v>
      </c>
      <c r="I506" s="2" t="s">
        <v>2036</v>
      </c>
    </row>
    <row r="507" spans="1:9">
      <c r="A507" s="2" t="s">
        <v>2</v>
      </c>
      <c r="B507" t="str">
        <f t="shared" si="14"/>
        <v>/home/ec2-user/galaxies/POGS_PS1only_NGC3962.fits</v>
      </c>
      <c r="C507" s="1">
        <f>IF(MOD('NEDgalPV2_170..180d_-30..80d_1.'!D507*1000,10)=5,'NEDgalPV2_170..180d_-30..80d_1.'!D507-0.0001,'NEDgalPV2_170..180d_-30..80d_1.'!D507)</f>
        <v>6.1000000000000004E-3</v>
      </c>
      <c r="D507" t="str">
        <f>TRIM('NEDgalPV2_170..180d_-30..80d_1.'!A507)</f>
        <v>NGC3962</v>
      </c>
      <c r="E507" t="str">
        <f>CONCATENATE("'",TRIM('NEDgalPV2_170..180d_-30..80d_1.'!E507),"'")</f>
        <v>'e'</v>
      </c>
      <c r="F507" t="str">
        <f t="shared" si="15"/>
        <v>/home/ec2-user/galaxies/POGSSNR_PS1only_NGC3962.fits</v>
      </c>
      <c r="G507">
        <v>0</v>
      </c>
      <c r="H507">
        <v>1</v>
      </c>
      <c r="I507" s="2" t="s">
        <v>2036</v>
      </c>
    </row>
    <row r="508" spans="1:9">
      <c r="A508" s="2" t="s">
        <v>2</v>
      </c>
      <c r="B508" t="str">
        <f t="shared" si="14"/>
        <v>/home/ec2-user/galaxies/POGS_PS1only_NGC3963.fits</v>
      </c>
      <c r="C508" s="1">
        <f>IF(MOD('NEDgalPV2_170..180d_-30..80d_1.'!D508*1000,10)=5,'NEDgalPV2_170..180d_-30..80d_1.'!D508-0.0001,'NEDgalPV2_170..180d_-30..80d_1.'!D508)</f>
        <v>1.06E-2</v>
      </c>
      <c r="D508" t="str">
        <f>TRIM('NEDgalPV2_170..180d_-30..80d_1.'!A508)</f>
        <v>NGC3963</v>
      </c>
      <c r="E508" t="str">
        <f>CONCATENATE("'",TRIM('NEDgalPV2_170..180d_-30..80d_1.'!E508),"'")</f>
        <v>'s'</v>
      </c>
      <c r="F508" t="str">
        <f t="shared" si="15"/>
        <v>/home/ec2-user/galaxies/POGSSNR_PS1only_NGC3963.fits</v>
      </c>
      <c r="G508">
        <v>0</v>
      </c>
      <c r="H508">
        <v>1</v>
      </c>
      <c r="I508" s="2" t="s">
        <v>2036</v>
      </c>
    </row>
    <row r="509" spans="1:9">
      <c r="A509" s="2" t="s">
        <v>2</v>
      </c>
      <c r="B509" t="str">
        <f t="shared" si="14"/>
        <v>/home/ec2-user/galaxies/POGS_PS1only_NGC3964.fits</v>
      </c>
      <c r="C509" s="1">
        <f>IF(MOD('NEDgalPV2_170..180d_-30..80d_1.'!D509*1000,10)=5,'NEDgalPV2_170..180d_-30..80d_1.'!D509-0.0001,'NEDgalPV2_170..180d_-30..80d_1.'!D509)</f>
        <v>2.86E-2</v>
      </c>
      <c r="D509" t="str">
        <f>TRIM('NEDgalPV2_170..180d_-30..80d_1.'!A509)</f>
        <v>NGC3964</v>
      </c>
      <c r="E509" t="str">
        <f>CONCATENATE("'",TRIM('NEDgalPV2_170..180d_-30..80d_1.'!E509),"'")</f>
        <v>'s'</v>
      </c>
      <c r="F509" t="str">
        <f t="shared" si="15"/>
        <v>/home/ec2-user/galaxies/POGSSNR_PS1only_NGC3964.fits</v>
      </c>
      <c r="G509">
        <v>0</v>
      </c>
      <c r="H509">
        <v>1</v>
      </c>
      <c r="I509" s="2" t="s">
        <v>2036</v>
      </c>
    </row>
    <row r="510" spans="1:9">
      <c r="A510" s="2" t="s">
        <v>2</v>
      </c>
      <c r="B510" t="str">
        <f t="shared" si="14"/>
        <v>/home/ec2-user/galaxies/POGS_PS1only_NGC3966.fits</v>
      </c>
      <c r="C510" s="1">
        <f>IF(MOD('NEDgalPV2_170..180d_-30..80d_1.'!D510*1000,10)=5,'NEDgalPV2_170..180d_-30..80d_1.'!D510-0.0001,'NEDgalPV2_170..180d_-30..80d_1.'!D510)</f>
        <v>1.09E-2</v>
      </c>
      <c r="D510" t="str">
        <f>TRIM('NEDgalPV2_170..180d_-30..80d_1.'!A510)</f>
        <v>NGC3966</v>
      </c>
      <c r="E510" t="str">
        <f>CONCATENATE("'",TRIM('NEDgalPV2_170..180d_-30..80d_1.'!E510),"'")</f>
        <v>'s'</v>
      </c>
      <c r="F510" t="str">
        <f t="shared" si="15"/>
        <v>/home/ec2-user/galaxies/POGSSNR_PS1only_NGC3966.fits</v>
      </c>
      <c r="G510">
        <v>0</v>
      </c>
      <c r="H510">
        <v>1</v>
      </c>
      <c r="I510" s="2" t="s">
        <v>2036</v>
      </c>
    </row>
    <row r="511" spans="1:9">
      <c r="A511" s="2" t="s">
        <v>2</v>
      </c>
      <c r="B511" t="str">
        <f t="shared" si="14"/>
        <v>/home/ec2-user/galaxies/POGS_PS1only_NGC3966.fits</v>
      </c>
      <c r="C511" s="1">
        <f>IF(MOD('NEDgalPV2_170..180d_-30..80d_1.'!D511*1000,10)=5,'NEDgalPV2_170..180d_-30..80d_1.'!D511-0.0001,'NEDgalPV2_170..180d_-30..80d_1.'!D511)</f>
        <v>1.09E-2</v>
      </c>
      <c r="D511" t="str">
        <f>TRIM('NEDgalPV2_170..180d_-30..80d_1.'!A511)</f>
        <v>NGC3966</v>
      </c>
      <c r="E511" t="str">
        <f>CONCATENATE("'",TRIM('NEDgalPV2_170..180d_-30..80d_1.'!E511),"'")</f>
        <v>'s'</v>
      </c>
      <c r="F511" t="str">
        <f t="shared" si="15"/>
        <v>/home/ec2-user/galaxies/POGSSNR_PS1only_NGC3966.fits</v>
      </c>
      <c r="G511">
        <v>0</v>
      </c>
      <c r="H511">
        <v>1</v>
      </c>
      <c r="I511" s="2" t="s">
        <v>2036</v>
      </c>
    </row>
    <row r="512" spans="1:9">
      <c r="A512" s="2" t="s">
        <v>2</v>
      </c>
      <c r="B512" t="str">
        <f t="shared" si="14"/>
        <v>/home/ec2-user/galaxies/POGS_PS1only_NGC3967.fits</v>
      </c>
      <c r="C512" s="1">
        <f>IF(MOD('NEDgalPV2_170..180d_-30..80d_1.'!D512*1000,10)=5,'NEDgalPV2_170..180d_-30..80d_1.'!D512-0.0001,'NEDgalPV2_170..180d_-30..80d_1.'!D512)</f>
        <v>1.8599999999999998E-2</v>
      </c>
      <c r="D512" t="str">
        <f>TRIM('NEDgalPV2_170..180d_-30..80d_1.'!A512)</f>
        <v>NGC3967</v>
      </c>
      <c r="E512" t="str">
        <f>CONCATENATE("'",TRIM('NEDgalPV2_170..180d_-30..80d_1.'!E512),"'")</f>
        <v>'s'</v>
      </c>
      <c r="F512" t="str">
        <f t="shared" si="15"/>
        <v>/home/ec2-user/galaxies/POGSSNR_PS1only_NGC3967.fits</v>
      </c>
      <c r="G512">
        <v>0</v>
      </c>
      <c r="H512">
        <v>1</v>
      </c>
      <c r="I512" s="2" t="s">
        <v>2036</v>
      </c>
    </row>
    <row r="513" spans="1:9">
      <c r="A513" s="2" t="s">
        <v>2</v>
      </c>
      <c r="B513" t="str">
        <f t="shared" si="14"/>
        <v>/home/ec2-user/galaxies/POGS_PS1only_NGC3967.fits</v>
      </c>
      <c r="C513" s="1">
        <f>IF(MOD('NEDgalPV2_170..180d_-30..80d_1.'!D513*1000,10)=5,'NEDgalPV2_170..180d_-30..80d_1.'!D513-0.0001,'NEDgalPV2_170..180d_-30..80d_1.'!D513)</f>
        <v>1.8599999999999998E-2</v>
      </c>
      <c r="D513" t="str">
        <f>TRIM('NEDgalPV2_170..180d_-30..80d_1.'!A513)</f>
        <v>NGC3967</v>
      </c>
      <c r="E513" t="str">
        <f>CONCATENATE("'",TRIM('NEDgalPV2_170..180d_-30..80d_1.'!E513),"'")</f>
        <v>'e'</v>
      </c>
      <c r="F513" t="str">
        <f t="shared" si="15"/>
        <v>/home/ec2-user/galaxies/POGSSNR_PS1only_NGC3967.fits</v>
      </c>
      <c r="G513">
        <v>0</v>
      </c>
      <c r="H513">
        <v>1</v>
      </c>
      <c r="I513" s="2" t="s">
        <v>2036</v>
      </c>
    </row>
    <row r="514" spans="1:9">
      <c r="A514" s="2" t="s">
        <v>2</v>
      </c>
      <c r="B514" t="str">
        <f t="shared" si="14"/>
        <v>/home/ec2-user/galaxies/POGS_PS1only_NGC3968.fits</v>
      </c>
      <c r="C514" s="1">
        <f>IF(MOD('NEDgalPV2_170..180d_-30..80d_1.'!D514*1000,10)=5,'NEDgalPV2_170..180d_-30..80d_1.'!D514-0.0001,'NEDgalPV2_170..180d_-30..80d_1.'!D514)</f>
        <v>2.1299999999999999E-2</v>
      </c>
      <c r="D514" t="str">
        <f>TRIM('NEDgalPV2_170..180d_-30..80d_1.'!A514)</f>
        <v>NGC3968</v>
      </c>
      <c r="E514" t="str">
        <f>CONCATENATE("'",TRIM('NEDgalPV2_170..180d_-30..80d_1.'!E514),"'")</f>
        <v>'s'</v>
      </c>
      <c r="F514" t="str">
        <f t="shared" si="15"/>
        <v>/home/ec2-user/galaxies/POGSSNR_PS1only_NGC3968.fits</v>
      </c>
      <c r="G514">
        <v>0</v>
      </c>
      <c r="H514">
        <v>1</v>
      </c>
      <c r="I514" s="2" t="s">
        <v>2036</v>
      </c>
    </row>
    <row r="515" spans="1:9">
      <c r="A515" s="2" t="s">
        <v>2</v>
      </c>
      <c r="B515" t="str">
        <f t="shared" ref="B515:B578" si="16">CONCATENATE("/home/ec2-user/galaxies/POGS_PS1only_",D515,".fits")</f>
        <v>/home/ec2-user/galaxies/POGS_PS1only_NGC3969.fits</v>
      </c>
      <c r="C515" s="1">
        <f>IF(MOD('NEDgalPV2_170..180d_-30..80d_1.'!D515*1000,10)=5,'NEDgalPV2_170..180d_-30..80d_1.'!D515-0.0001,'NEDgalPV2_170..180d_-30..80d_1.'!D515)</f>
        <v>2.3099999999999999E-2</v>
      </c>
      <c r="D515" t="str">
        <f>TRIM('NEDgalPV2_170..180d_-30..80d_1.'!A515)</f>
        <v>NGC3969</v>
      </c>
      <c r="E515" t="str">
        <f>CONCATENATE("'",TRIM('NEDgalPV2_170..180d_-30..80d_1.'!E515),"'")</f>
        <v>'s'</v>
      </c>
      <c r="F515" t="str">
        <f t="shared" ref="F515:F578" si="17">CONCATENATE("/home/ec2-user/galaxies/POGSSNR_PS1only_",D515,".fits")</f>
        <v>/home/ec2-user/galaxies/POGSSNR_PS1only_NGC3969.fits</v>
      </c>
      <c r="G515">
        <v>0</v>
      </c>
      <c r="H515">
        <v>1</v>
      </c>
      <c r="I515" s="2" t="s">
        <v>2036</v>
      </c>
    </row>
    <row r="516" spans="1:9">
      <c r="A516" s="2" t="s">
        <v>2</v>
      </c>
      <c r="B516" t="str">
        <f t="shared" si="16"/>
        <v>/home/ec2-user/galaxies/POGS_PS1only_NGC3969.fits</v>
      </c>
      <c r="C516" s="1">
        <f>IF(MOD('NEDgalPV2_170..180d_-30..80d_1.'!D516*1000,10)=5,'NEDgalPV2_170..180d_-30..80d_1.'!D516-0.0001,'NEDgalPV2_170..180d_-30..80d_1.'!D516)</f>
        <v>2.3099999999999999E-2</v>
      </c>
      <c r="D516" t="str">
        <f>TRIM('NEDgalPV2_170..180d_-30..80d_1.'!A516)</f>
        <v>NGC3969</v>
      </c>
      <c r="E516" t="str">
        <f>CONCATENATE("'",TRIM('NEDgalPV2_170..180d_-30..80d_1.'!E516),"'")</f>
        <v>'s'</v>
      </c>
      <c r="F516" t="str">
        <f t="shared" si="17"/>
        <v>/home/ec2-user/galaxies/POGSSNR_PS1only_NGC3969.fits</v>
      </c>
      <c r="G516">
        <v>0</v>
      </c>
      <c r="H516">
        <v>1</v>
      </c>
      <c r="I516" s="2" t="s">
        <v>2036</v>
      </c>
    </row>
    <row r="517" spans="1:9">
      <c r="A517" s="2" t="s">
        <v>2</v>
      </c>
      <c r="B517" t="str">
        <f t="shared" si="16"/>
        <v>/home/ec2-user/galaxies/POGS_PS1only_NGC3970.fits</v>
      </c>
      <c r="C517" s="1">
        <f>IF(MOD('NEDgalPV2_170..180d_-30..80d_1.'!D517*1000,10)=5,'NEDgalPV2_170..180d_-30..80d_1.'!D517-0.0001,'NEDgalPV2_170..180d_-30..80d_1.'!D517)</f>
        <v>1.9099999999999999E-2</v>
      </c>
      <c r="D517" t="str">
        <f>TRIM('NEDgalPV2_170..180d_-30..80d_1.'!A517)</f>
        <v>NGC3970</v>
      </c>
      <c r="E517" t="str">
        <f>CONCATENATE("'",TRIM('NEDgalPV2_170..180d_-30..80d_1.'!E517),"'")</f>
        <v>'s'</v>
      </c>
      <c r="F517" t="str">
        <f t="shared" si="17"/>
        <v>/home/ec2-user/galaxies/POGSSNR_PS1only_NGC3970.fits</v>
      </c>
      <c r="G517">
        <v>0</v>
      </c>
      <c r="H517">
        <v>1</v>
      </c>
      <c r="I517" s="2" t="s">
        <v>2036</v>
      </c>
    </row>
    <row r="518" spans="1:9">
      <c r="A518" s="2" t="s">
        <v>2</v>
      </c>
      <c r="B518" t="str">
        <f t="shared" si="16"/>
        <v>/home/ec2-user/galaxies/POGS_PS1only_NGC3970.fits</v>
      </c>
      <c r="C518" s="1">
        <f>IF(MOD('NEDgalPV2_170..180d_-30..80d_1.'!D518*1000,10)=5,'NEDgalPV2_170..180d_-30..80d_1.'!D518-0.0001,'NEDgalPV2_170..180d_-30..80d_1.'!D518)</f>
        <v>1.9099999999999999E-2</v>
      </c>
      <c r="D518" t="str">
        <f>TRIM('NEDgalPV2_170..180d_-30..80d_1.'!A518)</f>
        <v>NGC3970</v>
      </c>
      <c r="E518" t="str">
        <f>CONCATENATE("'",TRIM('NEDgalPV2_170..180d_-30..80d_1.'!E518),"'")</f>
        <v>'s'</v>
      </c>
      <c r="F518" t="str">
        <f t="shared" si="17"/>
        <v>/home/ec2-user/galaxies/POGSSNR_PS1only_NGC3970.fits</v>
      </c>
      <c r="G518">
        <v>0</v>
      </c>
      <c r="H518">
        <v>1</v>
      </c>
      <c r="I518" s="2" t="s">
        <v>2036</v>
      </c>
    </row>
    <row r="519" spans="1:9">
      <c r="A519" s="2" t="s">
        <v>2</v>
      </c>
      <c r="B519" t="str">
        <f t="shared" si="16"/>
        <v>/home/ec2-user/galaxies/POGS_PS1only_NGC3970.fits</v>
      </c>
      <c r="C519" s="1">
        <f>IF(MOD('NEDgalPV2_170..180d_-30..80d_1.'!D519*1000,10)=5,'NEDgalPV2_170..180d_-30..80d_1.'!D519-0.0001,'NEDgalPV2_170..180d_-30..80d_1.'!D519)</f>
        <v>1.9099999999999999E-2</v>
      </c>
      <c r="D519" t="str">
        <f>TRIM('NEDgalPV2_170..180d_-30..80d_1.'!A519)</f>
        <v>NGC3970</v>
      </c>
      <c r="E519" t="str">
        <f>CONCATENATE("'",TRIM('NEDgalPV2_170..180d_-30..80d_1.'!E519),"'")</f>
        <v>'s'</v>
      </c>
      <c r="F519" t="str">
        <f t="shared" si="17"/>
        <v>/home/ec2-user/galaxies/POGSSNR_PS1only_NGC3970.fits</v>
      </c>
      <c r="G519">
        <v>0</v>
      </c>
      <c r="H519">
        <v>1</v>
      </c>
      <c r="I519" s="2" t="s">
        <v>2036</v>
      </c>
    </row>
    <row r="520" spans="1:9">
      <c r="A520" s="2" t="s">
        <v>2</v>
      </c>
      <c r="B520" t="str">
        <f t="shared" si="16"/>
        <v>/home/ec2-user/galaxies/POGS_PS1only_NGC3971.fits</v>
      </c>
      <c r="C520" s="1">
        <f>IF(MOD('NEDgalPV2_170..180d_-30..80d_1.'!D520*1000,10)=5,'NEDgalPV2_170..180d_-30..80d_1.'!D520-0.0001,'NEDgalPV2_170..180d_-30..80d_1.'!D520)</f>
        <v>2.2499999999999999E-2</v>
      </c>
      <c r="D520" t="str">
        <f>TRIM('NEDgalPV2_170..180d_-30..80d_1.'!A520)</f>
        <v>NGC3971</v>
      </c>
      <c r="E520" t="str">
        <f>CONCATENATE("'",TRIM('NEDgalPV2_170..180d_-30..80d_1.'!E520),"'")</f>
        <v>'s'</v>
      </c>
      <c r="F520" t="str">
        <f t="shared" si="17"/>
        <v>/home/ec2-user/galaxies/POGSSNR_PS1only_NGC3971.fits</v>
      </c>
      <c r="G520">
        <v>0</v>
      </c>
      <c r="H520">
        <v>1</v>
      </c>
      <c r="I520" s="2" t="s">
        <v>2036</v>
      </c>
    </row>
    <row r="521" spans="1:9">
      <c r="A521" s="2" t="s">
        <v>2</v>
      </c>
      <c r="B521" t="str">
        <f t="shared" si="16"/>
        <v>/home/ec2-user/galaxies/POGS_PS1only_NGC3974.fits</v>
      </c>
      <c r="C521" s="1">
        <f>IF(MOD('NEDgalPV2_170..180d_-30..80d_1.'!D521*1000,10)=5,'NEDgalPV2_170..180d_-30..80d_1.'!D521-0.0001,'NEDgalPV2_170..180d_-30..80d_1.'!D521)</f>
        <v>1.83E-2</v>
      </c>
      <c r="D521" t="str">
        <f>TRIM('NEDgalPV2_170..180d_-30..80d_1.'!A521)</f>
        <v>NGC3974</v>
      </c>
      <c r="E521" t="str">
        <f>CONCATENATE("'",TRIM('NEDgalPV2_170..180d_-30..80d_1.'!E521),"'")</f>
        <v>'s'</v>
      </c>
      <c r="F521" t="str">
        <f t="shared" si="17"/>
        <v>/home/ec2-user/galaxies/POGSSNR_PS1only_NGC3974.fits</v>
      </c>
      <c r="G521">
        <v>0</v>
      </c>
      <c r="H521">
        <v>1</v>
      </c>
      <c r="I521" s="2" t="s">
        <v>2036</v>
      </c>
    </row>
    <row r="522" spans="1:9">
      <c r="A522" s="2" t="s">
        <v>2</v>
      </c>
      <c r="B522" t="str">
        <f t="shared" si="16"/>
        <v>/home/ec2-user/galaxies/POGS_PS1only_NGC3974.fits</v>
      </c>
      <c r="C522" s="1">
        <f>IF(MOD('NEDgalPV2_170..180d_-30..80d_1.'!D522*1000,10)=5,'NEDgalPV2_170..180d_-30..80d_1.'!D522-0.0001,'NEDgalPV2_170..180d_-30..80d_1.'!D522)</f>
        <v>1.83E-2</v>
      </c>
      <c r="D522" t="str">
        <f>TRIM('NEDgalPV2_170..180d_-30..80d_1.'!A522)</f>
        <v>NGC3974</v>
      </c>
      <c r="E522" t="str">
        <f>CONCATENATE("'",TRIM('NEDgalPV2_170..180d_-30..80d_1.'!E522),"'")</f>
        <v>'s'</v>
      </c>
      <c r="F522" t="str">
        <f t="shared" si="17"/>
        <v>/home/ec2-user/galaxies/POGSSNR_PS1only_NGC3974.fits</v>
      </c>
      <c r="G522">
        <v>0</v>
      </c>
      <c r="H522">
        <v>1</v>
      </c>
      <c r="I522" s="2" t="s">
        <v>2036</v>
      </c>
    </row>
    <row r="523" spans="1:9">
      <c r="A523" s="2" t="s">
        <v>2</v>
      </c>
      <c r="B523" t="str">
        <f t="shared" si="16"/>
        <v>/home/ec2-user/galaxies/POGS_PS1only_NGC3974.fits</v>
      </c>
      <c r="C523" s="1">
        <f>IF(MOD('NEDgalPV2_170..180d_-30..80d_1.'!D523*1000,10)=5,'NEDgalPV2_170..180d_-30..80d_1.'!D523-0.0001,'NEDgalPV2_170..180d_-30..80d_1.'!D523)</f>
        <v>1.83E-2</v>
      </c>
      <c r="D523" t="str">
        <f>TRIM('NEDgalPV2_170..180d_-30..80d_1.'!A523)</f>
        <v>NGC3974</v>
      </c>
      <c r="E523" t="str">
        <f>CONCATENATE("'",TRIM('NEDgalPV2_170..180d_-30..80d_1.'!E523),"'")</f>
        <v>'s'</v>
      </c>
      <c r="F523" t="str">
        <f t="shared" si="17"/>
        <v>/home/ec2-user/galaxies/POGSSNR_PS1only_NGC3974.fits</v>
      </c>
      <c r="G523">
        <v>0</v>
      </c>
      <c r="H523">
        <v>1</v>
      </c>
      <c r="I523" s="2" t="s">
        <v>2036</v>
      </c>
    </row>
    <row r="524" spans="1:9">
      <c r="A524" s="2" t="s">
        <v>2</v>
      </c>
      <c r="B524" t="str">
        <f t="shared" si="16"/>
        <v>/home/ec2-user/galaxies/POGS_PS1only_NGC3977.fits</v>
      </c>
      <c r="C524" s="1">
        <f>IF(MOD('NEDgalPV2_170..180d_-30..80d_1.'!D524*1000,10)=5,'NEDgalPV2_170..180d_-30..80d_1.'!D524-0.0001,'NEDgalPV2_170..180d_-30..80d_1.'!D524)</f>
        <v>1.9400000000000001E-2</v>
      </c>
      <c r="D524" t="str">
        <f>TRIM('NEDgalPV2_170..180d_-30..80d_1.'!A524)</f>
        <v>NGC3977</v>
      </c>
      <c r="E524" t="str">
        <f>CONCATENATE("'",TRIM('NEDgalPV2_170..180d_-30..80d_1.'!E524),"'")</f>
        <v>'s'</v>
      </c>
      <c r="F524" t="str">
        <f t="shared" si="17"/>
        <v>/home/ec2-user/galaxies/POGSSNR_PS1only_NGC3977.fits</v>
      </c>
      <c r="G524">
        <v>0</v>
      </c>
      <c r="H524">
        <v>1</v>
      </c>
      <c r="I524" s="2" t="s">
        <v>2036</v>
      </c>
    </row>
    <row r="525" spans="1:9">
      <c r="A525" s="2" t="s">
        <v>2</v>
      </c>
      <c r="B525" t="str">
        <f t="shared" si="16"/>
        <v>/home/ec2-user/galaxies/POGS_PS1only_NGC3978.fits</v>
      </c>
      <c r="C525" s="1">
        <f>IF(MOD('NEDgalPV2_170..180d_-30..80d_1.'!D525*1000,10)=5,'NEDgalPV2_170..180d_-30..80d_1.'!D525-0.0001,'NEDgalPV2_170..180d_-30..80d_1.'!D525)</f>
        <v>3.3300000000000003E-2</v>
      </c>
      <c r="D525" t="str">
        <f>TRIM('NEDgalPV2_170..180d_-30..80d_1.'!A525)</f>
        <v>NGC3978</v>
      </c>
      <c r="E525" t="str">
        <f>CONCATENATE("'",TRIM('NEDgalPV2_170..180d_-30..80d_1.'!E525),"'")</f>
        <v>'s'</v>
      </c>
      <c r="F525" t="str">
        <f t="shared" si="17"/>
        <v>/home/ec2-user/galaxies/POGSSNR_PS1only_NGC3978.fits</v>
      </c>
      <c r="G525">
        <v>0</v>
      </c>
      <c r="H525">
        <v>1</v>
      </c>
      <c r="I525" s="2" t="s">
        <v>2036</v>
      </c>
    </row>
    <row r="526" spans="1:9">
      <c r="A526" s="2" t="s">
        <v>2</v>
      </c>
      <c r="B526" t="str">
        <f t="shared" si="16"/>
        <v>/home/ec2-user/galaxies/POGS_PS1only_NGC3979.fits</v>
      </c>
      <c r="C526" s="1">
        <f>IF(MOD('NEDgalPV2_170..180d_-30..80d_1.'!D526*1000,10)=5,'NEDgalPV2_170..180d_-30..80d_1.'!D526-0.0001,'NEDgalPV2_170..180d_-30..80d_1.'!D526)</f>
        <v>1.9900000000000001E-2</v>
      </c>
      <c r="D526" t="str">
        <f>TRIM('NEDgalPV2_170..180d_-30..80d_1.'!A526)</f>
        <v>NGC3979</v>
      </c>
      <c r="E526" t="str">
        <f>CONCATENATE("'",TRIM('NEDgalPV2_170..180d_-30..80d_1.'!E526),"'")</f>
        <v>'s'</v>
      </c>
      <c r="F526" t="str">
        <f t="shared" si="17"/>
        <v>/home/ec2-user/galaxies/POGSSNR_PS1only_NGC3979.fits</v>
      </c>
      <c r="G526">
        <v>0</v>
      </c>
      <c r="H526">
        <v>1</v>
      </c>
      <c r="I526" s="2" t="s">
        <v>2036</v>
      </c>
    </row>
    <row r="527" spans="1:9">
      <c r="A527" s="2" t="s">
        <v>2</v>
      </c>
      <c r="B527" t="str">
        <f t="shared" si="16"/>
        <v>/home/ec2-user/galaxies/POGS_PS1only_NGC3982.fits</v>
      </c>
      <c r="C527" s="1">
        <f>IF(MOD('NEDgalPV2_170..180d_-30..80d_1.'!D527*1000,10)=5,'NEDgalPV2_170..180d_-30..80d_1.'!D527-0.0001,'NEDgalPV2_170..180d_-30..80d_1.'!D527)</f>
        <v>3.7000000000000002E-3</v>
      </c>
      <c r="D527" t="str">
        <f>TRIM('NEDgalPV2_170..180d_-30..80d_1.'!A527)</f>
        <v>NGC3982</v>
      </c>
      <c r="E527" t="str">
        <f>CONCATENATE("'",TRIM('NEDgalPV2_170..180d_-30..80d_1.'!E527),"'")</f>
        <v>'s'</v>
      </c>
      <c r="F527" t="str">
        <f t="shared" si="17"/>
        <v>/home/ec2-user/galaxies/POGSSNR_PS1only_NGC3982.fits</v>
      </c>
      <c r="G527">
        <v>0</v>
      </c>
      <c r="H527">
        <v>1</v>
      </c>
      <c r="I527" s="2" t="s">
        <v>2036</v>
      </c>
    </row>
    <row r="528" spans="1:9">
      <c r="A528" s="2" t="s">
        <v>2</v>
      </c>
      <c r="B528" t="str">
        <f t="shared" si="16"/>
        <v>/home/ec2-user/galaxies/POGS_PS1only_NGC3983.fits</v>
      </c>
      <c r="C528" s="1">
        <f>IF(MOD('NEDgalPV2_170..180d_-30..80d_1.'!D528*1000,10)=5,'NEDgalPV2_170..180d_-30..80d_1.'!D528-0.0001,'NEDgalPV2_170..180d_-30..80d_1.'!D528)</f>
        <v>1.4200000000000001E-2</v>
      </c>
      <c r="D528" t="str">
        <f>TRIM('NEDgalPV2_170..180d_-30..80d_1.'!A528)</f>
        <v>NGC3983</v>
      </c>
      <c r="E528" t="str">
        <f>CONCATENATE("'",TRIM('NEDgalPV2_170..180d_-30..80d_1.'!E528),"'")</f>
        <v>'s'</v>
      </c>
      <c r="F528" t="str">
        <f t="shared" si="17"/>
        <v>/home/ec2-user/galaxies/POGSSNR_PS1only_NGC3983.fits</v>
      </c>
      <c r="G528">
        <v>0</v>
      </c>
      <c r="H528">
        <v>1</v>
      </c>
      <c r="I528" s="2" t="s">
        <v>2036</v>
      </c>
    </row>
    <row r="529" spans="1:9">
      <c r="A529" s="2" t="s">
        <v>2</v>
      </c>
      <c r="B529" t="str">
        <f t="shared" si="16"/>
        <v>/home/ec2-user/galaxies/POGS_PS1only_NGC3983.fits</v>
      </c>
      <c r="C529" s="1">
        <f>IF(MOD('NEDgalPV2_170..180d_-30..80d_1.'!D529*1000,10)=5,'NEDgalPV2_170..180d_-30..80d_1.'!D529-0.0001,'NEDgalPV2_170..180d_-30..80d_1.'!D529)</f>
        <v>1.4200000000000001E-2</v>
      </c>
      <c r="D529" t="str">
        <f>TRIM('NEDgalPV2_170..180d_-30..80d_1.'!A529)</f>
        <v>NGC3983</v>
      </c>
      <c r="E529" t="str">
        <f>CONCATENATE("'",TRIM('NEDgalPV2_170..180d_-30..80d_1.'!E529),"'")</f>
        <v>'s'</v>
      </c>
      <c r="F529" t="str">
        <f t="shared" si="17"/>
        <v>/home/ec2-user/galaxies/POGSSNR_PS1only_NGC3983.fits</v>
      </c>
      <c r="G529">
        <v>0</v>
      </c>
      <c r="H529">
        <v>1</v>
      </c>
      <c r="I529" s="2" t="s">
        <v>2036</v>
      </c>
    </row>
    <row r="530" spans="1:9">
      <c r="A530" s="2" t="s">
        <v>2</v>
      </c>
      <c r="B530" t="str">
        <f t="shared" si="16"/>
        <v>/home/ec2-user/galaxies/POGS_PS1only_NGC3983.fits</v>
      </c>
      <c r="C530" s="1">
        <f>IF(MOD('NEDgalPV2_170..180d_-30..80d_1.'!D530*1000,10)=5,'NEDgalPV2_170..180d_-30..80d_1.'!D530-0.0001,'NEDgalPV2_170..180d_-30..80d_1.'!D530)</f>
        <v>1.4200000000000001E-2</v>
      </c>
      <c r="D530" t="str">
        <f>TRIM('NEDgalPV2_170..180d_-30..80d_1.'!A530)</f>
        <v>NGC3983</v>
      </c>
      <c r="E530" t="str">
        <f>CONCATENATE("'",TRIM('NEDgalPV2_170..180d_-30..80d_1.'!E530),"'")</f>
        <v>'s'</v>
      </c>
      <c r="F530" t="str">
        <f t="shared" si="17"/>
        <v>/home/ec2-user/galaxies/POGSSNR_PS1only_NGC3983.fits</v>
      </c>
      <c r="G530">
        <v>0</v>
      </c>
      <c r="H530">
        <v>1</v>
      </c>
      <c r="I530" s="2" t="s">
        <v>2036</v>
      </c>
    </row>
    <row r="531" spans="1:9">
      <c r="A531" s="2" t="s">
        <v>2</v>
      </c>
      <c r="B531" t="str">
        <f t="shared" si="16"/>
        <v>/home/ec2-user/galaxies/POGS_PS1only_NGC3985.fits</v>
      </c>
      <c r="C531" s="1">
        <f>IF(MOD('NEDgalPV2_170..180d_-30..80d_1.'!D531*1000,10)=5,'NEDgalPV2_170..180d_-30..80d_1.'!D531-0.0001,'NEDgalPV2_170..180d_-30..80d_1.'!D531)</f>
        <v>3.2000000000000002E-3</v>
      </c>
      <c r="D531" t="str">
        <f>TRIM('NEDgalPV2_170..180d_-30..80d_1.'!A531)</f>
        <v>NGC3985</v>
      </c>
      <c r="E531" t="str">
        <f>CONCATENATE("'",TRIM('NEDgalPV2_170..180d_-30..80d_1.'!E531),"'")</f>
        <v>'s'</v>
      </c>
      <c r="F531" t="str">
        <f t="shared" si="17"/>
        <v>/home/ec2-user/galaxies/POGSSNR_PS1only_NGC3985.fits</v>
      </c>
      <c r="G531">
        <v>0</v>
      </c>
      <c r="H531">
        <v>1</v>
      </c>
      <c r="I531" s="2" t="s">
        <v>2036</v>
      </c>
    </row>
    <row r="532" spans="1:9">
      <c r="A532" s="2" t="s">
        <v>2</v>
      </c>
      <c r="B532" t="str">
        <f t="shared" si="16"/>
        <v>/home/ec2-user/galaxies/POGS_PS1only_NGC3987.fits</v>
      </c>
      <c r="C532" s="1">
        <f>IF(MOD('NEDgalPV2_170..180d_-30..80d_1.'!D532*1000,10)=5,'NEDgalPV2_170..180d_-30..80d_1.'!D532-0.0001,'NEDgalPV2_170..180d_-30..80d_1.'!D532)</f>
        <v>1.49E-2</v>
      </c>
      <c r="D532" t="str">
        <f>TRIM('NEDgalPV2_170..180d_-30..80d_1.'!A532)</f>
        <v>NGC3987</v>
      </c>
      <c r="E532" t="str">
        <f>CONCATENATE("'",TRIM('NEDgalPV2_170..180d_-30..80d_1.'!E532),"'")</f>
        <v>'s'</v>
      </c>
      <c r="F532" t="str">
        <f t="shared" si="17"/>
        <v>/home/ec2-user/galaxies/POGSSNR_PS1only_NGC3987.fits</v>
      </c>
      <c r="G532">
        <v>0</v>
      </c>
      <c r="H532">
        <v>1</v>
      </c>
      <c r="I532" s="2" t="s">
        <v>2036</v>
      </c>
    </row>
    <row r="533" spans="1:9">
      <c r="A533" s="2" t="s">
        <v>2</v>
      </c>
      <c r="B533" t="str">
        <f t="shared" si="16"/>
        <v>/home/ec2-user/galaxies/POGS_PS1only_NGC3990.fits</v>
      </c>
      <c r="C533" s="1">
        <f>IF(MOD('NEDgalPV2_170..180d_-30..80d_1.'!D533*1000,10)=5,'NEDgalPV2_170..180d_-30..80d_1.'!D533-0.0001,'NEDgalPV2_170..180d_-30..80d_1.'!D533)</f>
        <v>2.3E-3</v>
      </c>
      <c r="D533" t="str">
        <f>TRIM('NEDgalPV2_170..180d_-30..80d_1.'!A533)</f>
        <v>NGC3990</v>
      </c>
      <c r="E533" t="str">
        <f>CONCATENATE("'",TRIM('NEDgalPV2_170..180d_-30..80d_1.'!E533),"'")</f>
        <v>'s'</v>
      </c>
      <c r="F533" t="str">
        <f t="shared" si="17"/>
        <v>/home/ec2-user/galaxies/POGSSNR_PS1only_NGC3990.fits</v>
      </c>
      <c r="G533">
        <v>0</v>
      </c>
      <c r="H533">
        <v>1</v>
      </c>
      <c r="I533" s="2" t="s">
        <v>2036</v>
      </c>
    </row>
    <row r="534" spans="1:9">
      <c r="A534" s="2" t="s">
        <v>2</v>
      </c>
      <c r="B534" t="str">
        <f t="shared" si="16"/>
        <v>/home/ec2-user/galaxies/POGS_PS1only_NGC3993.fits</v>
      </c>
      <c r="C534" s="1">
        <f>IF(MOD('NEDgalPV2_170..180d_-30..80d_1.'!D534*1000,10)=5,'NEDgalPV2_170..180d_-30..80d_1.'!D534-0.0001,'NEDgalPV2_170..180d_-30..80d_1.'!D534)</f>
        <v>1.61E-2</v>
      </c>
      <c r="D534" t="str">
        <f>TRIM('NEDgalPV2_170..180d_-30..80d_1.'!A534)</f>
        <v>NGC3993</v>
      </c>
      <c r="E534" t="str">
        <f>CONCATENATE("'",TRIM('NEDgalPV2_170..180d_-30..80d_1.'!E534),"'")</f>
        <v>'s'</v>
      </c>
      <c r="F534" t="str">
        <f t="shared" si="17"/>
        <v>/home/ec2-user/galaxies/POGSSNR_PS1only_NGC3993.fits</v>
      </c>
      <c r="G534">
        <v>0</v>
      </c>
      <c r="H534">
        <v>1</v>
      </c>
      <c r="I534" s="2" t="s">
        <v>2036</v>
      </c>
    </row>
    <row r="535" spans="1:9">
      <c r="A535" s="2" t="s">
        <v>2</v>
      </c>
      <c r="B535" t="str">
        <f t="shared" si="16"/>
        <v>/home/ec2-user/galaxies/POGS_PS1only_NGC3994.fits</v>
      </c>
      <c r="C535" s="1">
        <f>IF(MOD('NEDgalPV2_170..180d_-30..80d_1.'!D535*1000,10)=5,'NEDgalPV2_170..180d_-30..80d_1.'!D535-0.0001,'NEDgalPV2_170..180d_-30..80d_1.'!D535)</f>
        <v>1.03E-2</v>
      </c>
      <c r="D535" t="str">
        <f>TRIM('NEDgalPV2_170..180d_-30..80d_1.'!A535)</f>
        <v>NGC3994</v>
      </c>
      <c r="E535" t="str">
        <f>CONCATENATE("'",TRIM('NEDgalPV2_170..180d_-30..80d_1.'!E535),"'")</f>
        <v>'s'</v>
      </c>
      <c r="F535" t="str">
        <f t="shared" si="17"/>
        <v>/home/ec2-user/galaxies/POGSSNR_PS1only_NGC3994.fits</v>
      </c>
      <c r="G535">
        <v>0</v>
      </c>
      <c r="H535">
        <v>1</v>
      </c>
      <c r="I535" s="2" t="s">
        <v>2036</v>
      </c>
    </row>
    <row r="536" spans="1:9">
      <c r="A536" s="2" t="s">
        <v>2</v>
      </c>
      <c r="B536" t="str">
        <f t="shared" si="16"/>
        <v>/home/ec2-user/galaxies/POGS_PS1only_NGC3994.fits</v>
      </c>
      <c r="C536" s="1">
        <f>IF(MOD('NEDgalPV2_170..180d_-30..80d_1.'!D536*1000,10)=5,'NEDgalPV2_170..180d_-30..80d_1.'!D536-0.0001,'NEDgalPV2_170..180d_-30..80d_1.'!D536)</f>
        <v>1.03E-2</v>
      </c>
      <c r="D536" t="str">
        <f>TRIM('NEDgalPV2_170..180d_-30..80d_1.'!A536)</f>
        <v>NGC3994</v>
      </c>
      <c r="E536" t="str">
        <f>CONCATENATE("'",TRIM('NEDgalPV2_170..180d_-30..80d_1.'!E536),"'")</f>
        <v>'s'</v>
      </c>
      <c r="F536" t="str">
        <f t="shared" si="17"/>
        <v>/home/ec2-user/galaxies/POGSSNR_PS1only_NGC3994.fits</v>
      </c>
      <c r="G536">
        <v>0</v>
      </c>
      <c r="H536">
        <v>1</v>
      </c>
      <c r="I536" s="2" t="s">
        <v>2036</v>
      </c>
    </row>
    <row r="537" spans="1:9">
      <c r="A537" s="2" t="s">
        <v>2</v>
      </c>
      <c r="B537" t="str">
        <f t="shared" si="16"/>
        <v>/home/ec2-user/galaxies/POGS_PS1only_NGC3995.fits</v>
      </c>
      <c r="C537" s="1">
        <f>IF(MOD('NEDgalPV2_170..180d_-30..80d_1.'!D537*1000,10)=5,'NEDgalPV2_170..180d_-30..80d_1.'!D537-0.0001,'NEDgalPV2_170..180d_-30..80d_1.'!D537)</f>
        <v>1.09E-2</v>
      </c>
      <c r="D537" t="str">
        <f>TRIM('NEDgalPV2_170..180d_-30..80d_1.'!A537)</f>
        <v>NGC3995</v>
      </c>
      <c r="E537" t="str">
        <f>CONCATENATE("'",TRIM('NEDgalPV2_170..180d_-30..80d_1.'!E537),"'")</f>
        <v>'s'</v>
      </c>
      <c r="F537" t="str">
        <f t="shared" si="17"/>
        <v>/home/ec2-user/galaxies/POGSSNR_PS1only_NGC3995.fits</v>
      </c>
      <c r="G537">
        <v>0</v>
      </c>
      <c r="H537">
        <v>1</v>
      </c>
      <c r="I537" s="2" t="s">
        <v>2036</v>
      </c>
    </row>
    <row r="538" spans="1:9">
      <c r="A538" s="2" t="s">
        <v>2</v>
      </c>
      <c r="B538" t="str">
        <f t="shared" si="16"/>
        <v>/home/ec2-user/galaxies/POGS_PS1only_NGC3997.fits</v>
      </c>
      <c r="C538" s="1">
        <f>IF(MOD('NEDgalPV2_170..180d_-30..80d_1.'!D538*1000,10)=5,'NEDgalPV2_170..180d_-30..80d_1.'!D538-0.0001,'NEDgalPV2_170..180d_-30..80d_1.'!D538)</f>
        <v>1.5900000000000001E-2</v>
      </c>
      <c r="D538" t="str">
        <f>TRIM('NEDgalPV2_170..180d_-30..80d_1.'!A538)</f>
        <v>NGC3997</v>
      </c>
      <c r="E538" t="str">
        <f>CONCATENATE("'",TRIM('NEDgalPV2_170..180d_-30..80d_1.'!E538),"'")</f>
        <v>'s'</v>
      </c>
      <c r="F538" t="str">
        <f t="shared" si="17"/>
        <v>/home/ec2-user/galaxies/POGSSNR_PS1only_NGC3997.fits</v>
      </c>
      <c r="G538">
        <v>0</v>
      </c>
      <c r="H538">
        <v>1</v>
      </c>
      <c r="I538" s="2" t="s">
        <v>2036</v>
      </c>
    </row>
    <row r="539" spans="1:9">
      <c r="A539" s="2" t="s">
        <v>2</v>
      </c>
      <c r="B539" t="str">
        <f t="shared" si="16"/>
        <v>/home/ec2-user/galaxies/POGS_PS1only_NGC3998.fits</v>
      </c>
      <c r="C539" s="1">
        <f>IF(MOD('NEDgalPV2_170..180d_-30..80d_1.'!D539*1000,10)=5,'NEDgalPV2_170..180d_-30..80d_1.'!D539-0.0001,'NEDgalPV2_170..180d_-30..80d_1.'!D539)</f>
        <v>3.5000000000000001E-3</v>
      </c>
      <c r="D539" t="str">
        <f>TRIM('NEDgalPV2_170..180d_-30..80d_1.'!A539)</f>
        <v>NGC3998</v>
      </c>
      <c r="E539" t="str">
        <f>CONCATENATE("'",TRIM('NEDgalPV2_170..180d_-30..80d_1.'!E539),"'")</f>
        <v>'s'</v>
      </c>
      <c r="F539" t="str">
        <f t="shared" si="17"/>
        <v>/home/ec2-user/galaxies/POGSSNR_PS1only_NGC3998.fits</v>
      </c>
      <c r="G539">
        <v>0</v>
      </c>
      <c r="H539">
        <v>1</v>
      </c>
      <c r="I539" s="2" t="s">
        <v>2036</v>
      </c>
    </row>
    <row r="540" spans="1:9">
      <c r="A540" s="2" t="s">
        <v>2</v>
      </c>
      <c r="B540" t="str">
        <f t="shared" si="16"/>
        <v>/home/ec2-user/galaxies/POGS_PS1only_NGC4000.fits</v>
      </c>
      <c r="C540" s="1">
        <f>IF(MOD('NEDgalPV2_170..180d_-30..80d_1.'!D540*1000,10)=5,'NEDgalPV2_170..180d_-30..80d_1.'!D540-0.0001,'NEDgalPV2_170..180d_-30..80d_1.'!D540)</f>
        <v>1.52E-2</v>
      </c>
      <c r="D540" t="str">
        <f>TRIM('NEDgalPV2_170..180d_-30..80d_1.'!A540)</f>
        <v>NGC4000</v>
      </c>
      <c r="E540" t="str">
        <f>CONCATENATE("'",TRIM('NEDgalPV2_170..180d_-30..80d_1.'!E540),"'")</f>
        <v>'s'</v>
      </c>
      <c r="F540" t="str">
        <f t="shared" si="17"/>
        <v>/home/ec2-user/galaxies/POGSSNR_PS1only_NGC4000.fits</v>
      </c>
      <c r="G540">
        <v>0</v>
      </c>
      <c r="H540">
        <v>1</v>
      </c>
      <c r="I540" s="2" t="s">
        <v>2036</v>
      </c>
    </row>
    <row r="541" spans="1:9">
      <c r="A541" s="2" t="s">
        <v>2</v>
      </c>
      <c r="B541" t="str">
        <f t="shared" si="16"/>
        <v>/home/ec2-user/galaxies/POGS_PS1only_NGC4003.fits</v>
      </c>
      <c r="C541" s="1">
        <f>IF(MOD('NEDgalPV2_170..180d_-30..80d_1.'!D541*1000,10)=5,'NEDgalPV2_170..180d_-30..80d_1.'!D541-0.0001,'NEDgalPV2_170..180d_-30..80d_1.'!D541)</f>
        <v>2.1700000000000001E-2</v>
      </c>
      <c r="D541" t="str">
        <f>TRIM('NEDgalPV2_170..180d_-30..80d_1.'!A541)</f>
        <v>NGC4003</v>
      </c>
      <c r="E541" t="str">
        <f>CONCATENATE("'",TRIM('NEDgalPV2_170..180d_-30..80d_1.'!E541),"'")</f>
        <v>'s'</v>
      </c>
      <c r="F541" t="str">
        <f t="shared" si="17"/>
        <v>/home/ec2-user/galaxies/POGSSNR_PS1only_NGC4003.fits</v>
      </c>
      <c r="G541">
        <v>0</v>
      </c>
      <c r="H541">
        <v>1</v>
      </c>
      <c r="I541" s="2" t="s">
        <v>2036</v>
      </c>
    </row>
    <row r="542" spans="1:9">
      <c r="A542" s="2" t="s">
        <v>2</v>
      </c>
      <c r="B542" t="str">
        <f t="shared" si="16"/>
        <v>/home/ec2-user/galaxies/POGS_PS1only_NGC4005.fits</v>
      </c>
      <c r="C542" s="1">
        <f>IF(MOD('NEDgalPV2_170..180d_-30..80d_1.'!D542*1000,10)=5,'NEDgalPV2_170..180d_-30..80d_1.'!D542-0.0001,'NEDgalPV2_170..180d_-30..80d_1.'!D542)</f>
        <v>1.49E-2</v>
      </c>
      <c r="D542" t="str">
        <f>TRIM('NEDgalPV2_170..180d_-30..80d_1.'!A542)</f>
        <v>NGC4005</v>
      </c>
      <c r="E542" t="str">
        <f>CONCATENATE("'",TRIM('NEDgalPV2_170..180d_-30..80d_1.'!E542),"'")</f>
        <v>'s'</v>
      </c>
      <c r="F542" t="str">
        <f t="shared" si="17"/>
        <v>/home/ec2-user/galaxies/POGSSNR_PS1only_NGC4005.fits</v>
      </c>
      <c r="G542">
        <v>0</v>
      </c>
      <c r="H542">
        <v>1</v>
      </c>
      <c r="I542" s="2" t="s">
        <v>2036</v>
      </c>
    </row>
    <row r="543" spans="1:9">
      <c r="A543" s="2" t="s">
        <v>2</v>
      </c>
      <c r="B543" t="str">
        <f t="shared" si="16"/>
        <v>/home/ec2-user/galaxies/POGS_PS1only_NGC4006.fits</v>
      </c>
      <c r="C543" s="1">
        <f>IF(MOD('NEDgalPV2_170..180d_-30..80d_1.'!D543*1000,10)=5,'NEDgalPV2_170..180d_-30..80d_1.'!D543-0.0001,'NEDgalPV2_170..180d_-30..80d_1.'!D543)</f>
        <v>1.95E-2</v>
      </c>
      <c r="D543" t="str">
        <f>TRIM('NEDgalPV2_170..180d_-30..80d_1.'!A543)</f>
        <v>NGC4006</v>
      </c>
      <c r="E543" t="str">
        <f>CONCATENATE("'",TRIM('NEDgalPV2_170..180d_-30..80d_1.'!E543),"'")</f>
        <v>'e'</v>
      </c>
      <c r="F543" t="str">
        <f t="shared" si="17"/>
        <v>/home/ec2-user/galaxies/POGSSNR_PS1only_NGC4006.fits</v>
      </c>
      <c r="G543">
        <v>0</v>
      </c>
      <c r="H543">
        <v>1</v>
      </c>
      <c r="I543" s="2" t="s">
        <v>2036</v>
      </c>
    </row>
    <row r="544" spans="1:9">
      <c r="A544" s="2" t="s">
        <v>2</v>
      </c>
      <c r="B544" t="str">
        <f t="shared" si="16"/>
        <v>/home/ec2-user/galaxies/POGS_PS1only_NGC4008.fits</v>
      </c>
      <c r="C544" s="1">
        <f>IF(MOD('NEDgalPV2_170..180d_-30..80d_1.'!D544*1000,10)=5,'NEDgalPV2_170..180d_-30..80d_1.'!D544-0.0001,'NEDgalPV2_170..180d_-30..80d_1.'!D544)</f>
        <v>1.21E-2</v>
      </c>
      <c r="D544" t="str">
        <f>TRIM('NEDgalPV2_170..180d_-30..80d_1.'!A544)</f>
        <v>NGC4008</v>
      </c>
      <c r="E544" t="str">
        <f>CONCATENATE("'",TRIM('NEDgalPV2_170..180d_-30..80d_1.'!E544),"'")</f>
        <v>'s'</v>
      </c>
      <c r="F544" t="str">
        <f t="shared" si="17"/>
        <v>/home/ec2-user/galaxies/POGSSNR_PS1only_NGC4008.fits</v>
      </c>
      <c r="G544">
        <v>0</v>
      </c>
      <c r="H544">
        <v>1</v>
      </c>
      <c r="I544" s="2" t="s">
        <v>2036</v>
      </c>
    </row>
    <row r="545" spans="1:9">
      <c r="A545" s="2" t="s">
        <v>2</v>
      </c>
      <c r="B545" t="str">
        <f t="shared" si="16"/>
        <v>/home/ec2-user/galaxies/POGS_PS1only_NGC4008.fits</v>
      </c>
      <c r="C545" s="1">
        <f>IF(MOD('NEDgalPV2_170..180d_-30..80d_1.'!D545*1000,10)=5,'NEDgalPV2_170..180d_-30..80d_1.'!D545-0.0001,'NEDgalPV2_170..180d_-30..80d_1.'!D545)</f>
        <v>1.21E-2</v>
      </c>
      <c r="D545" t="str">
        <f>TRIM('NEDgalPV2_170..180d_-30..80d_1.'!A545)</f>
        <v>NGC4008</v>
      </c>
      <c r="E545" t="str">
        <f>CONCATENATE("'",TRIM('NEDgalPV2_170..180d_-30..80d_1.'!E545),"'")</f>
        <v>'e'</v>
      </c>
      <c r="F545" t="str">
        <f t="shared" si="17"/>
        <v>/home/ec2-user/galaxies/POGSSNR_PS1only_NGC4008.fits</v>
      </c>
      <c r="G545">
        <v>0</v>
      </c>
      <c r="H545">
        <v>1</v>
      </c>
      <c r="I545" s="2" t="s">
        <v>2036</v>
      </c>
    </row>
    <row r="546" spans="1:9">
      <c r="A546" s="2" t="s">
        <v>2</v>
      </c>
      <c r="B546" t="str">
        <f t="shared" si="16"/>
        <v>/home/ec2-user/galaxies/POGS_PS1only_NGC4012.fits</v>
      </c>
      <c r="C546" s="1">
        <f>IF(MOD('NEDgalPV2_170..180d_-30..80d_1.'!D546*1000,10)=5,'NEDgalPV2_170..180d_-30..80d_1.'!D546-0.0001,'NEDgalPV2_170..180d_-30..80d_1.'!D546)</f>
        <v>1.3899999999999999E-2</v>
      </c>
      <c r="D546" t="str">
        <f>TRIM('NEDgalPV2_170..180d_-30..80d_1.'!A546)</f>
        <v>NGC4012</v>
      </c>
      <c r="E546" t="str">
        <f>CONCATENATE("'",TRIM('NEDgalPV2_170..180d_-30..80d_1.'!E546),"'")</f>
        <v>'s'</v>
      </c>
      <c r="F546" t="str">
        <f t="shared" si="17"/>
        <v>/home/ec2-user/galaxies/POGSSNR_PS1only_NGC4012.fits</v>
      </c>
      <c r="G546">
        <v>0</v>
      </c>
      <c r="H546">
        <v>1</v>
      </c>
      <c r="I546" s="2" t="s">
        <v>2036</v>
      </c>
    </row>
    <row r="547" spans="1:9">
      <c r="A547" s="2" t="s">
        <v>2</v>
      </c>
      <c r="B547" t="str">
        <f t="shared" si="16"/>
        <v>/home/ec2-user/galaxies/POGS_PS1only_NGC4014.fits</v>
      </c>
      <c r="C547" s="1">
        <f>IF(MOD('NEDgalPV2_170..180d_-30..80d_1.'!D547*1000,10)=5,'NEDgalPV2_170..180d_-30..80d_1.'!D547-0.0001,'NEDgalPV2_170..180d_-30..80d_1.'!D547)</f>
        <v>1.26E-2</v>
      </c>
      <c r="D547" t="str">
        <f>TRIM('NEDgalPV2_170..180d_-30..80d_1.'!A547)</f>
        <v>NGC4014</v>
      </c>
      <c r="E547" t="str">
        <f>CONCATENATE("'",TRIM('NEDgalPV2_170..180d_-30..80d_1.'!E547),"'")</f>
        <v>'s'</v>
      </c>
      <c r="F547" t="str">
        <f t="shared" si="17"/>
        <v>/home/ec2-user/galaxies/POGSSNR_PS1only_NGC4014.fits</v>
      </c>
      <c r="G547">
        <v>0</v>
      </c>
      <c r="H547">
        <v>1</v>
      </c>
      <c r="I547" s="2" t="s">
        <v>2036</v>
      </c>
    </row>
    <row r="548" spans="1:9">
      <c r="A548" s="2" t="s">
        <v>2</v>
      </c>
      <c r="B548" t="str">
        <f t="shared" si="16"/>
        <v>/home/ec2-user/galaxies/POGS_PS1only_NGC4014.fits</v>
      </c>
      <c r="C548" s="1">
        <f>IF(MOD('NEDgalPV2_170..180d_-30..80d_1.'!D548*1000,10)=5,'NEDgalPV2_170..180d_-30..80d_1.'!D548-0.0001,'NEDgalPV2_170..180d_-30..80d_1.'!D548)</f>
        <v>1.26E-2</v>
      </c>
      <c r="D548" t="str">
        <f>TRIM('NEDgalPV2_170..180d_-30..80d_1.'!A548)</f>
        <v>NGC4014</v>
      </c>
      <c r="E548" t="str">
        <f>CONCATENATE("'",TRIM('NEDgalPV2_170..180d_-30..80d_1.'!E548),"'")</f>
        <v>'s'</v>
      </c>
      <c r="F548" t="str">
        <f t="shared" si="17"/>
        <v>/home/ec2-user/galaxies/POGSSNR_PS1only_NGC4014.fits</v>
      </c>
      <c r="G548">
        <v>0</v>
      </c>
      <c r="H548">
        <v>1</v>
      </c>
      <c r="I548" s="2" t="s">
        <v>2036</v>
      </c>
    </row>
    <row r="549" spans="1:9">
      <c r="A549" s="2" t="s">
        <v>2</v>
      </c>
      <c r="B549" t="str">
        <f t="shared" si="16"/>
        <v>/home/ec2-user/galaxies/POGS_PS1only_NGC4014.fits</v>
      </c>
      <c r="C549" s="1">
        <f>IF(MOD('NEDgalPV2_170..180d_-30..80d_1.'!D549*1000,10)=5,'NEDgalPV2_170..180d_-30..80d_1.'!D549-0.0001,'NEDgalPV2_170..180d_-30..80d_1.'!D549)</f>
        <v>1.26E-2</v>
      </c>
      <c r="D549" t="str">
        <f>TRIM('NEDgalPV2_170..180d_-30..80d_1.'!A549)</f>
        <v>NGC4014</v>
      </c>
      <c r="E549" t="str">
        <f>CONCATENATE("'",TRIM('NEDgalPV2_170..180d_-30..80d_1.'!E549),"'")</f>
        <v>'s'</v>
      </c>
      <c r="F549" t="str">
        <f t="shared" si="17"/>
        <v>/home/ec2-user/galaxies/POGSSNR_PS1only_NGC4014.fits</v>
      </c>
      <c r="G549">
        <v>0</v>
      </c>
      <c r="H549">
        <v>1</v>
      </c>
      <c r="I549" s="2" t="s">
        <v>2036</v>
      </c>
    </row>
    <row r="550" spans="1:9">
      <c r="A550" s="2" t="s">
        <v>2</v>
      </c>
      <c r="B550" t="str">
        <f t="shared" si="16"/>
        <v>/home/ec2-user/galaxies/POGS_PS1only_NGC4016.fits</v>
      </c>
      <c r="C550" s="1">
        <f>IF(MOD('NEDgalPV2_170..180d_-30..80d_1.'!D550*1000,10)=5,'NEDgalPV2_170..180d_-30..80d_1.'!D550-0.0001,'NEDgalPV2_170..180d_-30..80d_1.'!D550)</f>
        <v>1.15E-2</v>
      </c>
      <c r="D550" t="str">
        <f>TRIM('NEDgalPV2_170..180d_-30..80d_1.'!A550)</f>
        <v>NGC4016</v>
      </c>
      <c r="E550" t="str">
        <f>CONCATENATE("'",TRIM('NEDgalPV2_170..180d_-30..80d_1.'!E550),"'")</f>
        <v>'s'</v>
      </c>
      <c r="F550" t="str">
        <f t="shared" si="17"/>
        <v>/home/ec2-user/galaxies/POGSSNR_PS1only_NGC4016.fits</v>
      </c>
      <c r="G550">
        <v>0</v>
      </c>
      <c r="H550">
        <v>1</v>
      </c>
      <c r="I550" s="2" t="s">
        <v>2036</v>
      </c>
    </row>
    <row r="551" spans="1:9">
      <c r="A551" s="2" t="s">
        <v>2</v>
      </c>
      <c r="B551" t="str">
        <f t="shared" si="16"/>
        <v>/home/ec2-user/galaxies/POGS_PS1only_NGC4016.fits</v>
      </c>
      <c r="C551" s="1">
        <f>IF(MOD('NEDgalPV2_170..180d_-30..80d_1.'!D551*1000,10)=5,'NEDgalPV2_170..180d_-30..80d_1.'!D551-0.0001,'NEDgalPV2_170..180d_-30..80d_1.'!D551)</f>
        <v>1.15E-2</v>
      </c>
      <c r="D551" t="str">
        <f>TRIM('NEDgalPV2_170..180d_-30..80d_1.'!A551)</f>
        <v>NGC4016</v>
      </c>
      <c r="E551" t="str">
        <f>CONCATENATE("'",TRIM('NEDgalPV2_170..180d_-30..80d_1.'!E551),"'")</f>
        <v>'i'</v>
      </c>
      <c r="F551" t="str">
        <f t="shared" si="17"/>
        <v>/home/ec2-user/galaxies/POGSSNR_PS1only_NGC4016.fits</v>
      </c>
      <c r="G551">
        <v>0</v>
      </c>
      <c r="H551">
        <v>1</v>
      </c>
      <c r="I551" s="2" t="s">
        <v>2036</v>
      </c>
    </row>
    <row r="552" spans="1:9">
      <c r="A552" s="2" t="s">
        <v>2</v>
      </c>
      <c r="B552" t="str">
        <f t="shared" si="16"/>
        <v>/home/ec2-user/galaxies/POGS_PS1only_NGC4017.fits</v>
      </c>
      <c r="C552" s="1">
        <f>IF(MOD('NEDgalPV2_170..180d_-30..80d_1.'!D552*1000,10)=5,'NEDgalPV2_170..180d_-30..80d_1.'!D552-0.0001,'NEDgalPV2_170..180d_-30..80d_1.'!D552)</f>
        <v>1.15E-2</v>
      </c>
      <c r="D552" t="str">
        <f>TRIM('NEDgalPV2_170..180d_-30..80d_1.'!A552)</f>
        <v>NGC4017</v>
      </c>
      <c r="E552" t="str">
        <f>CONCATENATE("'",TRIM('NEDgalPV2_170..180d_-30..80d_1.'!E552),"'")</f>
        <v>'s'</v>
      </c>
      <c r="F552" t="str">
        <f t="shared" si="17"/>
        <v>/home/ec2-user/galaxies/POGSSNR_PS1only_NGC4017.fits</v>
      </c>
      <c r="G552">
        <v>0</v>
      </c>
      <c r="H552">
        <v>1</v>
      </c>
      <c r="I552" s="2" t="s">
        <v>2036</v>
      </c>
    </row>
    <row r="553" spans="1:9">
      <c r="A553" s="2" t="s">
        <v>2</v>
      </c>
      <c r="B553" t="str">
        <f t="shared" si="16"/>
        <v>/home/ec2-user/galaxies/POGS_PS1only_NGC4018.fits</v>
      </c>
      <c r="C553" s="1">
        <f>IF(MOD('NEDgalPV2_170..180d_-30..80d_1.'!D553*1000,10)=5,'NEDgalPV2_170..180d_-30..80d_1.'!D553-0.0001,'NEDgalPV2_170..180d_-30..80d_1.'!D553)</f>
        <v>1.49E-2</v>
      </c>
      <c r="D553" t="str">
        <f>TRIM('NEDgalPV2_170..180d_-30..80d_1.'!A553)</f>
        <v>NGC4018</v>
      </c>
      <c r="E553" t="str">
        <f>CONCATENATE("'",TRIM('NEDgalPV2_170..180d_-30..80d_1.'!E553),"'")</f>
        <v>'s'</v>
      </c>
      <c r="F553" t="str">
        <f t="shared" si="17"/>
        <v>/home/ec2-user/galaxies/POGSSNR_PS1only_NGC4018.fits</v>
      </c>
      <c r="G553">
        <v>0</v>
      </c>
      <c r="H553">
        <v>1</v>
      </c>
      <c r="I553" s="2" t="s">
        <v>2036</v>
      </c>
    </row>
    <row r="554" spans="1:9">
      <c r="A554" s="2" t="s">
        <v>2</v>
      </c>
      <c r="B554" t="str">
        <f t="shared" si="16"/>
        <v>/home/ec2-user/galaxies/POGS_PS1only_NGC4020.fits</v>
      </c>
      <c r="C554" s="1">
        <f>IF(MOD('NEDgalPV2_170..180d_-30..80d_1.'!D554*1000,10)=5,'NEDgalPV2_170..180d_-30..80d_1.'!D554-0.0001,'NEDgalPV2_170..180d_-30..80d_1.'!D554)</f>
        <v>2.5000000000000001E-3</v>
      </c>
      <c r="D554" t="str">
        <f>TRIM('NEDgalPV2_170..180d_-30..80d_1.'!A554)</f>
        <v>NGC4020</v>
      </c>
      <c r="E554" t="str">
        <f>CONCATENATE("'",TRIM('NEDgalPV2_170..180d_-30..80d_1.'!E554),"'")</f>
        <v>'s'</v>
      </c>
      <c r="F554" t="str">
        <f t="shared" si="17"/>
        <v>/home/ec2-user/galaxies/POGSSNR_PS1only_NGC4020.fits</v>
      </c>
      <c r="G554">
        <v>0</v>
      </c>
      <c r="H554">
        <v>1</v>
      </c>
      <c r="I554" s="2" t="s">
        <v>2036</v>
      </c>
    </row>
    <row r="555" spans="1:9">
      <c r="A555" s="2" t="s">
        <v>2</v>
      </c>
      <c r="B555" t="str">
        <f t="shared" si="16"/>
        <v>/home/ec2-user/galaxies/POGS_PS1only_NGC4022.fits</v>
      </c>
      <c r="C555" s="1">
        <f>IF(MOD('NEDgalPV2_170..180d_-30..80d_1.'!D555*1000,10)=5,'NEDgalPV2_170..180d_-30..80d_1.'!D555-0.0001,'NEDgalPV2_170..180d_-30..80d_1.'!D555)</f>
        <v>1.4500000000000001E-2</v>
      </c>
      <c r="D555" t="str">
        <f>TRIM('NEDgalPV2_170..180d_-30..80d_1.'!A555)</f>
        <v>NGC4022</v>
      </c>
      <c r="E555" t="str">
        <f>CONCATENATE("'",TRIM('NEDgalPV2_170..180d_-30..80d_1.'!E555),"'")</f>
        <v>'s'</v>
      </c>
      <c r="F555" t="str">
        <f t="shared" si="17"/>
        <v>/home/ec2-user/galaxies/POGSSNR_PS1only_NGC4022.fits</v>
      </c>
      <c r="G555">
        <v>0</v>
      </c>
      <c r="H555">
        <v>1</v>
      </c>
      <c r="I555" s="2" t="s">
        <v>2036</v>
      </c>
    </row>
    <row r="556" spans="1:9">
      <c r="A556" s="2" t="s">
        <v>2</v>
      </c>
      <c r="B556" t="str">
        <f t="shared" si="16"/>
        <v>/home/ec2-user/galaxies/POGS_PS1only_NGC4024.fits</v>
      </c>
      <c r="C556" s="1">
        <f>IF(MOD('NEDgalPV2_170..180d_-30..80d_1.'!D556*1000,10)=5,'NEDgalPV2_170..180d_-30..80d_1.'!D556-0.0001,'NEDgalPV2_170..180d_-30..80d_1.'!D556)</f>
        <v>5.7000000000000002E-3</v>
      </c>
      <c r="D556" t="str">
        <f>TRIM('NEDgalPV2_170..180d_-30..80d_1.'!A556)</f>
        <v>NGC4024</v>
      </c>
      <c r="E556" t="str">
        <f>CONCATENATE("'",TRIM('NEDgalPV2_170..180d_-30..80d_1.'!E556),"'")</f>
        <v>'s'</v>
      </c>
      <c r="F556" t="str">
        <f t="shared" si="17"/>
        <v>/home/ec2-user/galaxies/POGSSNR_PS1only_NGC4024.fits</v>
      </c>
      <c r="G556">
        <v>0</v>
      </c>
      <c r="H556">
        <v>1</v>
      </c>
      <c r="I556" s="2" t="s">
        <v>2036</v>
      </c>
    </row>
    <row r="557" spans="1:9">
      <c r="A557" s="2" t="s">
        <v>2</v>
      </c>
      <c r="B557" t="str">
        <f t="shared" si="16"/>
        <v>/home/ec2-user/galaxies/POGS_PS1only_NGC4024.fits</v>
      </c>
      <c r="C557" s="1">
        <f>IF(MOD('NEDgalPV2_170..180d_-30..80d_1.'!D557*1000,10)=5,'NEDgalPV2_170..180d_-30..80d_1.'!D557-0.0001,'NEDgalPV2_170..180d_-30..80d_1.'!D557)</f>
        <v>5.7000000000000002E-3</v>
      </c>
      <c r="D557" t="str">
        <f>TRIM('NEDgalPV2_170..180d_-30..80d_1.'!A557)</f>
        <v>NGC4024</v>
      </c>
      <c r="E557" t="str">
        <f>CONCATENATE("'",TRIM('NEDgalPV2_170..180d_-30..80d_1.'!E557),"'")</f>
        <v>'s'</v>
      </c>
      <c r="F557" t="str">
        <f t="shared" si="17"/>
        <v>/home/ec2-user/galaxies/POGSSNR_PS1only_NGC4024.fits</v>
      </c>
      <c r="G557">
        <v>0</v>
      </c>
      <c r="H557">
        <v>1</v>
      </c>
      <c r="I557" s="2" t="s">
        <v>2036</v>
      </c>
    </row>
    <row r="558" spans="1:9">
      <c r="A558" s="2" t="s">
        <v>2</v>
      </c>
      <c r="B558" t="str">
        <f t="shared" si="16"/>
        <v>/home/ec2-user/galaxies/POGS_PS1only_NGC4024.fits</v>
      </c>
      <c r="C558" s="1">
        <f>IF(MOD('NEDgalPV2_170..180d_-30..80d_1.'!D558*1000,10)=5,'NEDgalPV2_170..180d_-30..80d_1.'!D558-0.0001,'NEDgalPV2_170..180d_-30..80d_1.'!D558)</f>
        <v>5.7000000000000002E-3</v>
      </c>
      <c r="D558" t="str">
        <f>TRIM('NEDgalPV2_170..180d_-30..80d_1.'!A558)</f>
        <v>NGC4024</v>
      </c>
      <c r="E558" t="str">
        <f>CONCATENATE("'",TRIM('NEDgalPV2_170..180d_-30..80d_1.'!E558),"'")</f>
        <v>'s'</v>
      </c>
      <c r="F558" t="str">
        <f t="shared" si="17"/>
        <v>/home/ec2-user/galaxies/POGSSNR_PS1only_NGC4024.fits</v>
      </c>
      <c r="G558">
        <v>0</v>
      </c>
      <c r="H558">
        <v>1</v>
      </c>
      <c r="I558" s="2" t="s">
        <v>2036</v>
      </c>
    </row>
    <row r="559" spans="1:9">
      <c r="A559" s="2" t="s">
        <v>2</v>
      </c>
      <c r="B559" t="str">
        <f t="shared" si="16"/>
        <v>/home/ec2-user/galaxies/POGS_PS1only_NGC4024.fits</v>
      </c>
      <c r="C559" s="1">
        <f>IF(MOD('NEDgalPV2_170..180d_-30..80d_1.'!D559*1000,10)=5,'NEDgalPV2_170..180d_-30..80d_1.'!D559-0.0001,'NEDgalPV2_170..180d_-30..80d_1.'!D559)</f>
        <v>5.7000000000000002E-3</v>
      </c>
      <c r="D559" t="str">
        <f>TRIM('NEDgalPV2_170..180d_-30..80d_1.'!A559)</f>
        <v>NGC4024</v>
      </c>
      <c r="E559" t="str">
        <f>CONCATENATE("'",TRIM('NEDgalPV2_170..180d_-30..80d_1.'!E559),"'")</f>
        <v>'e'</v>
      </c>
      <c r="F559" t="str">
        <f t="shared" si="17"/>
        <v>/home/ec2-user/galaxies/POGSSNR_PS1only_NGC4024.fits</v>
      </c>
      <c r="G559">
        <v>0</v>
      </c>
      <c r="H559">
        <v>1</v>
      </c>
      <c r="I559" s="2" t="s">
        <v>2036</v>
      </c>
    </row>
    <row r="560" spans="1:9">
      <c r="A560" s="2" t="s">
        <v>2</v>
      </c>
      <c r="B560" t="str">
        <f t="shared" si="16"/>
        <v>/home/ec2-user/galaxies/POGS_PS1only_NGC4025.fits</v>
      </c>
      <c r="C560" s="1">
        <f>IF(MOD('NEDgalPV2_170..180d_-30..80d_1.'!D560*1000,10)=5,'NEDgalPV2_170..180d_-30..80d_1.'!D560-0.0001,'NEDgalPV2_170..180d_-30..80d_1.'!D560)</f>
        <v>1.0699999999999999E-2</v>
      </c>
      <c r="D560" t="str">
        <f>TRIM('NEDgalPV2_170..180d_-30..80d_1.'!A560)</f>
        <v>NGC4025</v>
      </c>
      <c r="E560" t="str">
        <f>CONCATENATE("'",TRIM('NEDgalPV2_170..180d_-30..80d_1.'!E560),"'")</f>
        <v>'s'</v>
      </c>
      <c r="F560" t="str">
        <f t="shared" si="17"/>
        <v>/home/ec2-user/galaxies/POGSSNR_PS1only_NGC4025.fits</v>
      </c>
      <c r="G560">
        <v>0</v>
      </c>
      <c r="H560">
        <v>1</v>
      </c>
      <c r="I560" s="2" t="s">
        <v>2036</v>
      </c>
    </row>
    <row r="561" spans="1:9">
      <c r="A561" s="2" t="s">
        <v>2</v>
      </c>
      <c r="B561" t="str">
        <f t="shared" si="16"/>
        <v>/home/ec2-user/galaxies/POGS_PS1only_SDSSJ114454.07+020949.3.fits</v>
      </c>
      <c r="C561" s="1">
        <f>IF(MOD('NEDgalPV2_170..180d_-30..80d_1.'!D561*1000,10)=5,'NEDgalPV2_170..180d_-30..80d_1.'!D561-0.0001,'NEDgalPV2_170..180d_-30..80d_1.'!D561)</f>
        <v>3.3999999999999998E-3</v>
      </c>
      <c r="D561" t="str">
        <f>TRIM('NEDgalPV2_170..180d_-30..80d_1.'!A561)</f>
        <v>SDSSJ114454.07+020949.3</v>
      </c>
      <c r="E561" t="str">
        <f>CONCATENATE("'",TRIM('NEDgalPV2_170..180d_-30..80d_1.'!E561),"'")</f>
        <v>'i'</v>
      </c>
      <c r="F561" t="str">
        <f t="shared" si="17"/>
        <v>/home/ec2-user/galaxies/POGSSNR_PS1only_SDSSJ114454.07+020949.3.fits</v>
      </c>
      <c r="G561">
        <v>0</v>
      </c>
      <c r="H561">
        <v>1</v>
      </c>
      <c r="I561" s="2" t="s">
        <v>2036</v>
      </c>
    </row>
    <row r="562" spans="1:9">
      <c r="A562" s="2" t="s">
        <v>2</v>
      </c>
      <c r="B562" t="str">
        <f t="shared" si="16"/>
        <v>/home/ec2-user/galaxies/POGS_PS1only_UGC06338.fits</v>
      </c>
      <c r="C562" s="1">
        <f>IF(MOD('NEDgalPV2_170..180d_-30..80d_1.'!D562*1000,10)=5,'NEDgalPV2_170..180d_-30..80d_1.'!D562-0.0001,'NEDgalPV2_170..180d_-30..80d_1.'!D562)</f>
        <v>2.52E-2</v>
      </c>
      <c r="D562" t="str">
        <f>TRIM('NEDgalPV2_170..180d_-30..80d_1.'!A562)</f>
        <v>UGC06338</v>
      </c>
      <c r="E562" t="str">
        <f>CONCATENATE("'",TRIM('NEDgalPV2_170..180d_-30..80d_1.'!E562),"'")</f>
        <v>'s'</v>
      </c>
      <c r="F562" t="str">
        <f t="shared" si="17"/>
        <v>/home/ec2-user/galaxies/POGSSNR_PS1only_UGC06338.fits</v>
      </c>
      <c r="G562">
        <v>0</v>
      </c>
      <c r="H562">
        <v>1</v>
      </c>
      <c r="I562" s="2" t="s">
        <v>2036</v>
      </c>
    </row>
    <row r="563" spans="1:9">
      <c r="A563" s="2" t="s">
        <v>2</v>
      </c>
      <c r="B563" t="str">
        <f t="shared" si="16"/>
        <v>/home/ec2-user/galaxies/POGS_PS1only_UGC06341.fits</v>
      </c>
      <c r="C563" s="1">
        <f>IF(MOD('NEDgalPV2_170..180d_-30..80d_1.'!D563*1000,10)=5,'NEDgalPV2_170..180d_-30..80d_1.'!D563-0.0001,'NEDgalPV2_170..180d_-30..80d_1.'!D563)</f>
        <v>5.4999999999999997E-3</v>
      </c>
      <c r="D563" t="str">
        <f>TRIM('NEDgalPV2_170..180d_-30..80d_1.'!A563)</f>
        <v>UGC06341</v>
      </c>
      <c r="E563" t="str">
        <f>CONCATENATE("'",TRIM('NEDgalPV2_170..180d_-30..80d_1.'!E563),"'")</f>
        <v>'s'</v>
      </c>
      <c r="F563" t="str">
        <f t="shared" si="17"/>
        <v>/home/ec2-user/galaxies/POGSSNR_PS1only_UGC06341.fits</v>
      </c>
      <c r="G563">
        <v>0</v>
      </c>
      <c r="H563">
        <v>1</v>
      </c>
      <c r="I563" s="2" t="s">
        <v>2036</v>
      </c>
    </row>
    <row r="564" spans="1:9">
      <c r="A564" s="2" t="s">
        <v>2</v>
      </c>
      <c r="B564" t="str">
        <f t="shared" si="16"/>
        <v>/home/ec2-user/galaxies/POGS_PS1only_UGC06342.fits</v>
      </c>
      <c r="C564" s="1">
        <f>IF(MOD('NEDgalPV2_170..180d_-30..80d_1.'!D564*1000,10)=5,'NEDgalPV2_170..180d_-30..80d_1.'!D564-0.0001,'NEDgalPV2_170..180d_-30..80d_1.'!D564)</f>
        <v>2.3699999999999999E-2</v>
      </c>
      <c r="D564" t="str">
        <f>TRIM('NEDgalPV2_170..180d_-30..80d_1.'!A564)</f>
        <v>UGC06342</v>
      </c>
      <c r="E564" t="str">
        <f>CONCATENATE("'",TRIM('NEDgalPV2_170..180d_-30..80d_1.'!E564),"'")</f>
        <v>'s'</v>
      </c>
      <c r="F564" t="str">
        <f t="shared" si="17"/>
        <v>/home/ec2-user/galaxies/POGSSNR_PS1only_UGC06342.fits</v>
      </c>
      <c r="G564">
        <v>0</v>
      </c>
      <c r="H564">
        <v>1</v>
      </c>
      <c r="I564" s="2" t="s">
        <v>2036</v>
      </c>
    </row>
    <row r="565" spans="1:9">
      <c r="A565" s="2" t="s">
        <v>2</v>
      </c>
      <c r="B565" t="str">
        <f t="shared" si="16"/>
        <v>/home/ec2-user/galaxies/POGS_PS1only_UGC06342.fits</v>
      </c>
      <c r="C565" s="1">
        <f>IF(MOD('NEDgalPV2_170..180d_-30..80d_1.'!D565*1000,10)=5,'NEDgalPV2_170..180d_-30..80d_1.'!D565-0.0001,'NEDgalPV2_170..180d_-30..80d_1.'!D565)</f>
        <v>2.3699999999999999E-2</v>
      </c>
      <c r="D565" t="str">
        <f>TRIM('NEDgalPV2_170..180d_-30..80d_1.'!A565)</f>
        <v>UGC06342</v>
      </c>
      <c r="E565" t="str">
        <f>CONCATENATE("'",TRIM('NEDgalPV2_170..180d_-30..80d_1.'!E565),"'")</f>
        <v>'e'</v>
      </c>
      <c r="F565" t="str">
        <f t="shared" si="17"/>
        <v>/home/ec2-user/galaxies/POGSSNR_PS1only_UGC06342.fits</v>
      </c>
      <c r="G565">
        <v>0</v>
      </c>
      <c r="H565">
        <v>1</v>
      </c>
      <c r="I565" s="2" t="s">
        <v>2036</v>
      </c>
    </row>
    <row r="566" spans="1:9">
      <c r="A566" s="2" t="s">
        <v>2</v>
      </c>
      <c r="B566" t="str">
        <f t="shared" si="16"/>
        <v>/home/ec2-user/galaxies/POGS_PS1only_UGC06345.fits</v>
      </c>
      <c r="C566" s="1">
        <f>IF(MOD('NEDgalPV2_170..180d_-30..80d_1.'!D566*1000,10)=5,'NEDgalPV2_170..180d_-30..80d_1.'!D566-0.0001,'NEDgalPV2_170..180d_-30..80d_1.'!D566)</f>
        <v>5.3E-3</v>
      </c>
      <c r="D566" t="str">
        <f>TRIM('NEDgalPV2_170..180d_-30..80d_1.'!A566)</f>
        <v>UGC06345</v>
      </c>
      <c r="E566" t="str">
        <f>CONCATENATE("'",TRIM('NEDgalPV2_170..180d_-30..80d_1.'!E566),"'")</f>
        <v>'i'</v>
      </c>
      <c r="F566" t="str">
        <f t="shared" si="17"/>
        <v>/home/ec2-user/galaxies/POGSSNR_PS1only_UGC06345.fits</v>
      </c>
      <c r="G566">
        <v>0</v>
      </c>
      <c r="H566">
        <v>1</v>
      </c>
      <c r="I566" s="2" t="s">
        <v>2036</v>
      </c>
    </row>
    <row r="567" spans="1:9">
      <c r="A567" s="2" t="s">
        <v>2</v>
      </c>
      <c r="B567" t="str">
        <f t="shared" si="16"/>
        <v>/home/ec2-user/galaxies/POGS_PS1only_UGC06353.fits</v>
      </c>
      <c r="C567" s="1">
        <f>IF(MOD('NEDgalPV2_170..180d_-30..80d_1.'!D567*1000,10)=5,'NEDgalPV2_170..180d_-30..80d_1.'!D567-0.0001,'NEDgalPV2_170..180d_-30..80d_1.'!D567)</f>
        <v>4.7399999999999998E-2</v>
      </c>
      <c r="D567" t="str">
        <f>TRIM('NEDgalPV2_170..180d_-30..80d_1.'!A567)</f>
        <v>UGC06353</v>
      </c>
      <c r="E567" t="str">
        <f>CONCATENATE("'",TRIM('NEDgalPV2_170..180d_-30..80d_1.'!E567),"'")</f>
        <v>'s'</v>
      </c>
      <c r="F567" t="str">
        <f t="shared" si="17"/>
        <v>/home/ec2-user/galaxies/POGSSNR_PS1only_UGC06353.fits</v>
      </c>
      <c r="G567">
        <v>0</v>
      </c>
      <c r="H567">
        <v>1</v>
      </c>
      <c r="I567" s="2" t="s">
        <v>2036</v>
      </c>
    </row>
    <row r="568" spans="1:9">
      <c r="A568" s="2" t="s">
        <v>2</v>
      </c>
      <c r="B568" t="str">
        <f t="shared" si="16"/>
        <v>/home/ec2-user/galaxies/POGS_PS1only_UGC06354.fits</v>
      </c>
      <c r="C568" s="1">
        <f>IF(MOD('NEDgalPV2_170..180d_-30..80d_1.'!D568*1000,10)=5,'NEDgalPV2_170..180d_-30..80d_1.'!D568-0.0001,'NEDgalPV2_170..180d_-30..80d_1.'!D568)</f>
        <v>1.0999999999999999E-2</v>
      </c>
      <c r="D568" t="str">
        <f>TRIM('NEDgalPV2_170..180d_-30..80d_1.'!A568)</f>
        <v>UGC06354</v>
      </c>
      <c r="E568" t="str">
        <f>CONCATENATE("'",TRIM('NEDgalPV2_170..180d_-30..80d_1.'!E568),"'")</f>
        <v>'s'</v>
      </c>
      <c r="F568" t="str">
        <f t="shared" si="17"/>
        <v>/home/ec2-user/galaxies/POGSSNR_PS1only_UGC06354.fits</v>
      </c>
      <c r="G568">
        <v>0</v>
      </c>
      <c r="H568">
        <v>1</v>
      </c>
      <c r="I568" s="2" t="s">
        <v>2036</v>
      </c>
    </row>
    <row r="569" spans="1:9">
      <c r="A569" s="2" t="s">
        <v>2</v>
      </c>
      <c r="B569" t="str">
        <f t="shared" si="16"/>
        <v>/home/ec2-user/galaxies/POGS_PS1only_UGC06355.fits</v>
      </c>
      <c r="C569" s="1">
        <f>IF(MOD('NEDgalPV2_170..180d_-30..80d_1.'!D569*1000,10)=5,'NEDgalPV2_170..180d_-30..80d_1.'!D569-0.0001,'NEDgalPV2_170..180d_-30..80d_1.'!D569)</f>
        <v>7.3000000000000001E-3</v>
      </c>
      <c r="D569" t="str">
        <f>TRIM('NEDgalPV2_170..180d_-30..80d_1.'!A569)</f>
        <v>UGC06355</v>
      </c>
      <c r="E569" t="str">
        <f>CONCATENATE("'",TRIM('NEDgalPV2_170..180d_-30..80d_1.'!E569),"'")</f>
        <v>'s'</v>
      </c>
      <c r="F569" t="str">
        <f t="shared" si="17"/>
        <v>/home/ec2-user/galaxies/POGSSNR_PS1only_UGC06355.fits</v>
      </c>
      <c r="G569">
        <v>0</v>
      </c>
      <c r="H569">
        <v>1</v>
      </c>
      <c r="I569" s="2" t="s">
        <v>2036</v>
      </c>
    </row>
    <row r="570" spans="1:9">
      <c r="A570" s="2" t="s">
        <v>2</v>
      </c>
      <c r="B570" t="str">
        <f t="shared" si="16"/>
        <v>/home/ec2-user/galaxies/POGS_PS1only_UGC06357.fits</v>
      </c>
      <c r="C570" s="1">
        <f>IF(MOD('NEDgalPV2_170..180d_-30..80d_1.'!D570*1000,10)=5,'NEDgalPV2_170..180d_-30..80d_1.'!D570-0.0001,'NEDgalPV2_170..180d_-30..80d_1.'!D570)</f>
        <v>3.5200000000000002E-2</v>
      </c>
      <c r="D570" t="str">
        <f>TRIM('NEDgalPV2_170..180d_-30..80d_1.'!A570)</f>
        <v>UGC06357</v>
      </c>
      <c r="E570" t="str">
        <f>CONCATENATE("'",TRIM('NEDgalPV2_170..180d_-30..80d_1.'!E570),"'")</f>
        <v>'s'</v>
      </c>
      <c r="F570" t="str">
        <f t="shared" si="17"/>
        <v>/home/ec2-user/galaxies/POGSSNR_PS1only_UGC06357.fits</v>
      </c>
      <c r="G570">
        <v>0</v>
      </c>
      <c r="H570">
        <v>1</v>
      </c>
      <c r="I570" s="2" t="s">
        <v>2036</v>
      </c>
    </row>
    <row r="571" spans="1:9">
      <c r="A571" s="2" t="s">
        <v>2</v>
      </c>
      <c r="B571" t="str">
        <f t="shared" si="16"/>
        <v>/home/ec2-user/galaxies/POGS_PS1only_UGC06359.fits</v>
      </c>
      <c r="C571" s="1">
        <f>IF(MOD('NEDgalPV2_170..180d_-30..80d_1.'!D571*1000,10)=5,'NEDgalPV2_170..180d_-30..80d_1.'!D571-0.0001,'NEDgalPV2_170..180d_-30..80d_1.'!D571)</f>
        <v>2.4900000000000002E-2</v>
      </c>
      <c r="D571" t="str">
        <f>TRIM('NEDgalPV2_170..180d_-30..80d_1.'!A571)</f>
        <v>UGC06359</v>
      </c>
      <c r="E571" t="str">
        <f>CONCATENATE("'",TRIM('NEDgalPV2_170..180d_-30..80d_1.'!E571),"'")</f>
        <v>'s'</v>
      </c>
      <c r="F571" t="str">
        <f t="shared" si="17"/>
        <v>/home/ec2-user/galaxies/POGSSNR_PS1only_UGC06359.fits</v>
      </c>
      <c r="G571">
        <v>0</v>
      </c>
      <c r="H571">
        <v>1</v>
      </c>
      <c r="I571" s="2" t="s">
        <v>2036</v>
      </c>
    </row>
    <row r="572" spans="1:9">
      <c r="A572" s="2" t="s">
        <v>2</v>
      </c>
      <c r="B572" t="str">
        <f t="shared" si="16"/>
        <v>/home/ec2-user/galaxies/POGS_PS1only_UGC06361NED02.fits</v>
      </c>
      <c r="C572" s="1">
        <f>IF(MOD('NEDgalPV2_170..180d_-30..80d_1.'!D572*1000,10)=5,'NEDgalPV2_170..180d_-30..80d_1.'!D572-0.0001,'NEDgalPV2_170..180d_-30..80d_1.'!D572)</f>
        <v>2.4299999999999999E-2</v>
      </c>
      <c r="D572" t="str">
        <f>TRIM('NEDgalPV2_170..180d_-30..80d_1.'!A572)</f>
        <v>UGC06361NED02</v>
      </c>
      <c r="E572" t="str">
        <f>CONCATENATE("'",TRIM('NEDgalPV2_170..180d_-30..80d_1.'!E572),"'")</f>
        <v>'s'</v>
      </c>
      <c r="F572" t="str">
        <f t="shared" si="17"/>
        <v>/home/ec2-user/galaxies/POGSSNR_PS1only_UGC06361NED02.fits</v>
      </c>
      <c r="G572">
        <v>0</v>
      </c>
      <c r="H572">
        <v>1</v>
      </c>
      <c r="I572" s="2" t="s">
        <v>2036</v>
      </c>
    </row>
    <row r="573" spans="1:9">
      <c r="A573" s="2" t="s">
        <v>2</v>
      </c>
      <c r="B573" t="str">
        <f t="shared" si="16"/>
        <v>/home/ec2-user/galaxies/POGS_PS1only_UGC06362.fits</v>
      </c>
      <c r="C573" s="1">
        <f>IF(MOD('NEDgalPV2_170..180d_-30..80d_1.'!D573*1000,10)=5,'NEDgalPV2_170..180d_-30..80d_1.'!D573-0.0001,'NEDgalPV2_170..180d_-30..80d_1.'!D573)</f>
        <v>1.43E-2</v>
      </c>
      <c r="D573" t="str">
        <f>TRIM('NEDgalPV2_170..180d_-30..80d_1.'!A573)</f>
        <v>UGC06362</v>
      </c>
      <c r="E573" t="str">
        <f>CONCATENATE("'",TRIM('NEDgalPV2_170..180d_-30..80d_1.'!E573),"'")</f>
        <v>'s'</v>
      </c>
      <c r="F573" t="str">
        <f t="shared" si="17"/>
        <v>/home/ec2-user/galaxies/POGSSNR_PS1only_UGC06362.fits</v>
      </c>
      <c r="G573">
        <v>0</v>
      </c>
      <c r="H573">
        <v>1</v>
      </c>
      <c r="I573" s="2" t="s">
        <v>2036</v>
      </c>
    </row>
    <row r="574" spans="1:9">
      <c r="A574" s="2" t="s">
        <v>2</v>
      </c>
      <c r="B574" t="str">
        <f t="shared" si="16"/>
        <v>/home/ec2-user/galaxies/POGS_PS1only_UGC06363.fits</v>
      </c>
      <c r="C574" s="1">
        <f>IF(MOD('NEDgalPV2_170..180d_-30..80d_1.'!D574*1000,10)=5,'NEDgalPV2_170..180d_-30..80d_1.'!D574-0.0001,'NEDgalPV2_170..180d_-30..80d_1.'!D574)</f>
        <v>2.1000000000000001E-2</v>
      </c>
      <c r="D574" t="str">
        <f>TRIM('NEDgalPV2_170..180d_-30..80d_1.'!A574)</f>
        <v>UGC06363</v>
      </c>
      <c r="E574" t="str">
        <f>CONCATENATE("'",TRIM('NEDgalPV2_170..180d_-30..80d_1.'!E574),"'")</f>
        <v>'s'</v>
      </c>
      <c r="F574" t="str">
        <f t="shared" si="17"/>
        <v>/home/ec2-user/galaxies/POGSSNR_PS1only_UGC06363.fits</v>
      </c>
      <c r="G574">
        <v>0</v>
      </c>
      <c r="H574">
        <v>1</v>
      </c>
      <c r="I574" s="2" t="s">
        <v>2036</v>
      </c>
    </row>
    <row r="575" spans="1:9">
      <c r="A575" s="2" t="s">
        <v>2</v>
      </c>
      <c r="B575" t="str">
        <f t="shared" si="16"/>
        <v>/home/ec2-user/galaxies/POGS_PS1only_UGC06366.fits</v>
      </c>
      <c r="C575" s="1">
        <f>IF(MOD('NEDgalPV2_170..180d_-30..80d_1.'!D575*1000,10)=5,'NEDgalPV2_170..180d_-30..80d_1.'!D575-0.0001,'NEDgalPV2_170..180d_-30..80d_1.'!D575)</f>
        <v>2.1000000000000001E-2</v>
      </c>
      <c r="D575" t="str">
        <f>TRIM('NEDgalPV2_170..180d_-30..80d_1.'!A575)</f>
        <v>UGC06366</v>
      </c>
      <c r="E575" t="str">
        <f>CONCATENATE("'",TRIM('NEDgalPV2_170..180d_-30..80d_1.'!E575),"'")</f>
        <v>'s'</v>
      </c>
      <c r="F575" t="str">
        <f t="shared" si="17"/>
        <v>/home/ec2-user/galaxies/POGSSNR_PS1only_UGC06366.fits</v>
      </c>
      <c r="G575">
        <v>0</v>
      </c>
      <c r="H575">
        <v>1</v>
      </c>
      <c r="I575" s="2" t="s">
        <v>2036</v>
      </c>
    </row>
    <row r="576" spans="1:9">
      <c r="A576" s="2" t="s">
        <v>2</v>
      </c>
      <c r="B576" t="str">
        <f t="shared" si="16"/>
        <v>/home/ec2-user/galaxies/POGS_PS1only_UGC06371.fits</v>
      </c>
      <c r="C576" s="1">
        <f>IF(MOD('NEDgalPV2_170..180d_-30..80d_1.'!D576*1000,10)=5,'NEDgalPV2_170..180d_-30..80d_1.'!D576-0.0001,'NEDgalPV2_170..180d_-30..80d_1.'!D576)</f>
        <v>8.6E-3</v>
      </c>
      <c r="D576" t="str">
        <f>TRIM('NEDgalPV2_170..180d_-30..80d_1.'!A576)</f>
        <v>UGC06371</v>
      </c>
      <c r="E576" t="str">
        <f>CONCATENATE("'",TRIM('NEDgalPV2_170..180d_-30..80d_1.'!E576),"'")</f>
        <v>'s'</v>
      </c>
      <c r="F576" t="str">
        <f t="shared" si="17"/>
        <v>/home/ec2-user/galaxies/POGSSNR_PS1only_UGC06371.fits</v>
      </c>
      <c r="G576">
        <v>0</v>
      </c>
      <c r="H576">
        <v>1</v>
      </c>
      <c r="I576" s="2" t="s">
        <v>2036</v>
      </c>
    </row>
    <row r="577" spans="1:9">
      <c r="A577" s="2" t="s">
        <v>2</v>
      </c>
      <c r="B577" t="str">
        <f t="shared" si="16"/>
        <v>/home/ec2-user/galaxies/POGS_PS1only_UGC06372.fits</v>
      </c>
      <c r="C577" s="1">
        <f>IF(MOD('NEDgalPV2_170..180d_-30..80d_1.'!D577*1000,10)=5,'NEDgalPV2_170..180d_-30..80d_1.'!D577-0.0001,'NEDgalPV2_170..180d_-30..80d_1.'!D577)</f>
        <v>6.4999999999999997E-3</v>
      </c>
      <c r="D577" t="str">
        <f>TRIM('NEDgalPV2_170..180d_-30..80d_1.'!A577)</f>
        <v>UGC06372</v>
      </c>
      <c r="E577" t="str">
        <f>CONCATENATE("'",TRIM('NEDgalPV2_170..180d_-30..80d_1.'!E577),"'")</f>
        <v>'s'</v>
      </c>
      <c r="F577" t="str">
        <f t="shared" si="17"/>
        <v>/home/ec2-user/galaxies/POGSSNR_PS1only_UGC06372.fits</v>
      </c>
      <c r="G577">
        <v>0</v>
      </c>
      <c r="H577">
        <v>1</v>
      </c>
      <c r="I577" s="2" t="s">
        <v>2036</v>
      </c>
    </row>
    <row r="578" spans="1:9">
      <c r="A578" s="2" t="s">
        <v>2</v>
      </c>
      <c r="B578" t="str">
        <f t="shared" si="16"/>
        <v>/home/ec2-user/galaxies/POGS_PS1only_UGC06375.fits</v>
      </c>
      <c r="C578" s="1">
        <f>IF(MOD('NEDgalPV2_170..180d_-30..80d_1.'!D578*1000,10)=5,'NEDgalPV2_170..180d_-30..80d_1.'!D578-0.0001,'NEDgalPV2_170..180d_-30..80d_1.'!D578)</f>
        <v>2.4799999999999999E-2</v>
      </c>
      <c r="D578" t="str">
        <f>TRIM('NEDgalPV2_170..180d_-30..80d_1.'!A578)</f>
        <v>UGC06375</v>
      </c>
      <c r="E578" t="str">
        <f>CONCATENATE("'",TRIM('NEDgalPV2_170..180d_-30..80d_1.'!E578),"'")</f>
        <v>'s'</v>
      </c>
      <c r="F578" t="str">
        <f t="shared" si="17"/>
        <v>/home/ec2-user/galaxies/POGSSNR_PS1only_UGC06375.fits</v>
      </c>
      <c r="G578">
        <v>0</v>
      </c>
      <c r="H578">
        <v>1</v>
      </c>
      <c r="I578" s="2" t="s">
        <v>2036</v>
      </c>
    </row>
    <row r="579" spans="1:9">
      <c r="A579" s="2" t="s">
        <v>2</v>
      </c>
      <c r="B579" t="str">
        <f t="shared" ref="B579:B642" si="18">CONCATENATE("/home/ec2-user/galaxies/POGS_PS1only_",D579,".fits")</f>
        <v>/home/ec2-user/galaxies/POGS_PS1only_UGC06378.fits</v>
      </c>
      <c r="C579" s="1">
        <f>IF(MOD('NEDgalPV2_170..180d_-30..80d_1.'!D579*1000,10)=5,'NEDgalPV2_170..180d_-30..80d_1.'!D579-0.0001,'NEDgalPV2_170..180d_-30..80d_1.'!D579)</f>
        <v>4.4000000000000003E-3</v>
      </c>
      <c r="D579" t="str">
        <f>TRIM('NEDgalPV2_170..180d_-30..80d_1.'!A579)</f>
        <v>UGC06378</v>
      </c>
      <c r="E579" t="str">
        <f>CONCATENATE("'",TRIM('NEDgalPV2_170..180d_-30..80d_1.'!E579),"'")</f>
        <v>'s'</v>
      </c>
      <c r="F579" t="str">
        <f t="shared" ref="F579:F642" si="19">CONCATENATE("/home/ec2-user/galaxies/POGSSNR_PS1only_",D579,".fits")</f>
        <v>/home/ec2-user/galaxies/POGSSNR_PS1only_UGC06378.fits</v>
      </c>
      <c r="G579">
        <v>0</v>
      </c>
      <c r="H579">
        <v>1</v>
      </c>
      <c r="I579" s="2" t="s">
        <v>2036</v>
      </c>
    </row>
    <row r="580" spans="1:9">
      <c r="A580" s="2" t="s">
        <v>2</v>
      </c>
      <c r="B580" t="str">
        <f t="shared" si="18"/>
        <v>/home/ec2-user/galaxies/POGS_PS1only_UGC06380.fits</v>
      </c>
      <c r="C580" s="1">
        <f>IF(MOD('NEDgalPV2_170..180d_-30..80d_1.'!D580*1000,10)=5,'NEDgalPV2_170..180d_-30..80d_1.'!D580-0.0001,'NEDgalPV2_170..180d_-30..80d_1.'!D580)</f>
        <v>2.3300000000000001E-2</v>
      </c>
      <c r="D580" t="str">
        <f>TRIM('NEDgalPV2_170..180d_-30..80d_1.'!A580)</f>
        <v>UGC06380</v>
      </c>
      <c r="E580" t="str">
        <f>CONCATENATE("'",TRIM('NEDgalPV2_170..180d_-30..80d_1.'!E580),"'")</f>
        <v>'s'</v>
      </c>
      <c r="F580" t="str">
        <f t="shared" si="19"/>
        <v>/home/ec2-user/galaxies/POGSSNR_PS1only_UGC06380.fits</v>
      </c>
      <c r="G580">
        <v>0</v>
      </c>
      <c r="H580">
        <v>1</v>
      </c>
      <c r="I580" s="2" t="s">
        <v>2036</v>
      </c>
    </row>
    <row r="581" spans="1:9">
      <c r="A581" s="2" t="s">
        <v>2</v>
      </c>
      <c r="B581" t="str">
        <f t="shared" si="18"/>
        <v>/home/ec2-user/galaxies/POGS_PS1only_UGC06380.fits</v>
      </c>
      <c r="C581" s="1">
        <f>IF(MOD('NEDgalPV2_170..180d_-30..80d_1.'!D581*1000,10)=5,'NEDgalPV2_170..180d_-30..80d_1.'!D581-0.0001,'NEDgalPV2_170..180d_-30..80d_1.'!D581)</f>
        <v>2.3300000000000001E-2</v>
      </c>
      <c r="D581" t="str">
        <f>TRIM('NEDgalPV2_170..180d_-30..80d_1.'!A581)</f>
        <v>UGC06380</v>
      </c>
      <c r="E581" t="str">
        <f>CONCATENATE("'",TRIM('NEDgalPV2_170..180d_-30..80d_1.'!E581),"'")</f>
        <v>'s'</v>
      </c>
      <c r="F581" t="str">
        <f t="shared" si="19"/>
        <v>/home/ec2-user/galaxies/POGSSNR_PS1only_UGC06380.fits</v>
      </c>
      <c r="G581">
        <v>0</v>
      </c>
      <c r="H581">
        <v>1</v>
      </c>
      <c r="I581" s="2" t="s">
        <v>2036</v>
      </c>
    </row>
    <row r="582" spans="1:9">
      <c r="A582" s="2" t="s">
        <v>2</v>
      </c>
      <c r="B582" t="str">
        <f t="shared" si="18"/>
        <v>/home/ec2-user/galaxies/POGS_PS1only_UGC06380.fits</v>
      </c>
      <c r="C582" s="1">
        <f>IF(MOD('NEDgalPV2_170..180d_-30..80d_1.'!D582*1000,10)=5,'NEDgalPV2_170..180d_-30..80d_1.'!D582-0.0001,'NEDgalPV2_170..180d_-30..80d_1.'!D582)</f>
        <v>2.3300000000000001E-2</v>
      </c>
      <c r="D582" t="str">
        <f>TRIM('NEDgalPV2_170..180d_-30..80d_1.'!A582)</f>
        <v>UGC06380</v>
      </c>
      <c r="E582" t="str">
        <f>CONCATENATE("'",TRIM('NEDgalPV2_170..180d_-30..80d_1.'!E582),"'")</f>
        <v>'s'</v>
      </c>
      <c r="F582" t="str">
        <f t="shared" si="19"/>
        <v>/home/ec2-user/galaxies/POGSSNR_PS1only_UGC06380.fits</v>
      </c>
      <c r="G582">
        <v>0</v>
      </c>
      <c r="H582">
        <v>1</v>
      </c>
      <c r="I582" s="2" t="s">
        <v>2036</v>
      </c>
    </row>
    <row r="583" spans="1:9">
      <c r="A583" s="2" t="s">
        <v>2</v>
      </c>
      <c r="B583" t="str">
        <f t="shared" si="18"/>
        <v>/home/ec2-user/galaxies/POGS_PS1only_UGC06381.fits</v>
      </c>
      <c r="C583" s="1">
        <f>IF(MOD('NEDgalPV2_170..180d_-30..80d_1.'!D583*1000,10)=5,'NEDgalPV2_170..180d_-30..80d_1.'!D583-0.0001,'NEDgalPV2_170..180d_-30..80d_1.'!D583)</f>
        <v>0</v>
      </c>
      <c r="D583" t="str">
        <f>TRIM('NEDgalPV2_170..180d_-30..80d_1.'!A583)</f>
        <v>UGC06381</v>
      </c>
      <c r="E583" t="str">
        <f>CONCATENATE("'",TRIM('NEDgalPV2_170..180d_-30..80d_1.'!E583),"'")</f>
        <v>'s'</v>
      </c>
      <c r="F583" t="str">
        <f t="shared" si="19"/>
        <v>/home/ec2-user/galaxies/POGSSNR_PS1only_UGC06381.fits</v>
      </c>
      <c r="G583">
        <v>0</v>
      </c>
      <c r="H583">
        <v>1</v>
      </c>
      <c r="I583" s="2" t="s">
        <v>2036</v>
      </c>
    </row>
    <row r="584" spans="1:9">
      <c r="A584" s="2" t="s">
        <v>2</v>
      </c>
      <c r="B584" t="str">
        <f t="shared" si="18"/>
        <v>/home/ec2-user/galaxies/POGS_PS1only_UGC06383.fits</v>
      </c>
      <c r="C584" s="1">
        <f>IF(MOD('NEDgalPV2_170..180d_-30..80d_1.'!D584*1000,10)=5,'NEDgalPV2_170..180d_-30..80d_1.'!D584-0.0001,'NEDgalPV2_170..180d_-30..80d_1.'!D584)</f>
        <v>1.0699999999999999E-2</v>
      </c>
      <c r="D584" t="str">
        <f>TRIM('NEDgalPV2_170..180d_-30..80d_1.'!A584)</f>
        <v>UGC06383</v>
      </c>
      <c r="E584" t="str">
        <f>CONCATENATE("'",TRIM('NEDgalPV2_170..180d_-30..80d_1.'!E584),"'")</f>
        <v>'s'</v>
      </c>
      <c r="F584" t="str">
        <f t="shared" si="19"/>
        <v>/home/ec2-user/galaxies/POGSSNR_PS1only_UGC06383.fits</v>
      </c>
      <c r="G584">
        <v>0</v>
      </c>
      <c r="H584">
        <v>1</v>
      </c>
      <c r="I584" s="2" t="s">
        <v>2036</v>
      </c>
    </row>
    <row r="585" spans="1:9">
      <c r="A585" s="2" t="s">
        <v>2</v>
      </c>
      <c r="B585" t="str">
        <f t="shared" si="18"/>
        <v>/home/ec2-user/galaxies/POGS_PS1only_UGC06384.fits</v>
      </c>
      <c r="C585" s="1">
        <f>IF(MOD('NEDgalPV2_170..180d_-30..80d_1.'!D585*1000,10)=5,'NEDgalPV2_170..180d_-30..80d_1.'!D585-0.0001,'NEDgalPV2_170..180d_-30..80d_1.'!D585)</f>
        <v>6.7999999999999996E-3</v>
      </c>
      <c r="D585" t="str">
        <f>TRIM('NEDgalPV2_170..180d_-30..80d_1.'!A585)</f>
        <v>UGC06384</v>
      </c>
      <c r="E585" t="str">
        <f>CONCATENATE("'",TRIM('NEDgalPV2_170..180d_-30..80d_1.'!E585),"'")</f>
        <v>'s'</v>
      </c>
      <c r="F585" t="str">
        <f t="shared" si="19"/>
        <v>/home/ec2-user/galaxies/POGSSNR_PS1only_UGC06384.fits</v>
      </c>
      <c r="G585">
        <v>0</v>
      </c>
      <c r="H585">
        <v>1</v>
      </c>
      <c r="I585" s="2" t="s">
        <v>2036</v>
      </c>
    </row>
    <row r="586" spans="1:9">
      <c r="A586" s="2" t="s">
        <v>2</v>
      </c>
      <c r="B586" t="str">
        <f t="shared" si="18"/>
        <v>/home/ec2-user/galaxies/POGS_PS1only_UGC06390.fits</v>
      </c>
      <c r="C586" s="1">
        <f>IF(MOD('NEDgalPV2_170..180d_-30..80d_1.'!D586*1000,10)=5,'NEDgalPV2_170..180d_-30..80d_1.'!D586-0.0001,'NEDgalPV2_170..180d_-30..80d_1.'!D586)</f>
        <v>3.3999999999999998E-3</v>
      </c>
      <c r="D586" t="str">
        <f>TRIM('NEDgalPV2_170..180d_-30..80d_1.'!A586)</f>
        <v>UGC06390</v>
      </c>
      <c r="E586" t="str">
        <f>CONCATENATE("'",TRIM('NEDgalPV2_170..180d_-30..80d_1.'!E586),"'")</f>
        <v>'s'</v>
      </c>
      <c r="F586" t="str">
        <f t="shared" si="19"/>
        <v>/home/ec2-user/galaxies/POGSSNR_PS1only_UGC06390.fits</v>
      </c>
      <c r="G586">
        <v>0</v>
      </c>
      <c r="H586">
        <v>1</v>
      </c>
      <c r="I586" s="2" t="s">
        <v>2036</v>
      </c>
    </row>
    <row r="587" spans="1:9">
      <c r="A587" s="2" t="s">
        <v>2</v>
      </c>
      <c r="B587" t="str">
        <f t="shared" si="18"/>
        <v>/home/ec2-user/galaxies/POGS_PS1only_UGC06393.fits</v>
      </c>
      <c r="C587" s="1">
        <f>IF(MOD('NEDgalPV2_170..180d_-30..80d_1.'!D587*1000,10)=5,'NEDgalPV2_170..180d_-30..80d_1.'!D587-0.0001,'NEDgalPV2_170..180d_-30..80d_1.'!D587)</f>
        <v>3.5400000000000001E-2</v>
      </c>
      <c r="D587" t="str">
        <f>TRIM('NEDgalPV2_170..180d_-30..80d_1.'!A587)</f>
        <v>UGC06393</v>
      </c>
      <c r="E587" t="str">
        <f>CONCATENATE("'",TRIM('NEDgalPV2_170..180d_-30..80d_1.'!E587),"'")</f>
        <v>'s'</v>
      </c>
      <c r="F587" t="str">
        <f t="shared" si="19"/>
        <v>/home/ec2-user/galaxies/POGSSNR_PS1only_UGC06393.fits</v>
      </c>
      <c r="G587">
        <v>0</v>
      </c>
      <c r="H587">
        <v>1</v>
      </c>
      <c r="I587" s="2" t="s">
        <v>2036</v>
      </c>
    </row>
    <row r="588" spans="1:9">
      <c r="A588" s="2" t="s">
        <v>2</v>
      </c>
      <c r="B588" t="str">
        <f t="shared" si="18"/>
        <v>/home/ec2-user/galaxies/POGS_PS1only_UGC06394.fits</v>
      </c>
      <c r="C588" s="1">
        <f>IF(MOD('NEDgalPV2_170..180d_-30..80d_1.'!D588*1000,10)=5,'NEDgalPV2_170..180d_-30..80d_1.'!D588-0.0001,'NEDgalPV2_170..180d_-30..80d_1.'!D588)</f>
        <v>4.2700000000000002E-2</v>
      </c>
      <c r="D588" t="str">
        <f>TRIM('NEDgalPV2_170..180d_-30..80d_1.'!A588)</f>
        <v>UGC06394</v>
      </c>
      <c r="E588" t="str">
        <f>CONCATENATE("'",TRIM('NEDgalPV2_170..180d_-30..80d_1.'!E588),"'")</f>
        <v>'e'</v>
      </c>
      <c r="F588" t="str">
        <f t="shared" si="19"/>
        <v>/home/ec2-user/galaxies/POGSSNR_PS1only_UGC06394.fits</v>
      </c>
      <c r="G588">
        <v>0</v>
      </c>
      <c r="H588">
        <v>1</v>
      </c>
      <c r="I588" s="2" t="s">
        <v>2036</v>
      </c>
    </row>
    <row r="589" spans="1:9">
      <c r="A589" s="2" t="s">
        <v>2</v>
      </c>
      <c r="B589" t="str">
        <f t="shared" si="18"/>
        <v>/home/ec2-user/galaxies/POGS_PS1only_UGC06397.fits</v>
      </c>
      <c r="C589" s="1">
        <f>IF(MOD('NEDgalPV2_170..180d_-30..80d_1.'!D589*1000,10)=5,'NEDgalPV2_170..180d_-30..80d_1.'!D589-0.0001,'NEDgalPV2_170..180d_-30..80d_1.'!D589)</f>
        <v>2.1100000000000001E-2</v>
      </c>
      <c r="D589" t="str">
        <f>TRIM('NEDgalPV2_170..180d_-30..80d_1.'!A589)</f>
        <v>UGC06397</v>
      </c>
      <c r="E589" t="str">
        <f>CONCATENATE("'",TRIM('NEDgalPV2_170..180d_-30..80d_1.'!E589),"'")</f>
        <v>'s'</v>
      </c>
      <c r="F589" t="str">
        <f t="shared" si="19"/>
        <v>/home/ec2-user/galaxies/POGSSNR_PS1only_UGC06397.fits</v>
      </c>
      <c r="G589">
        <v>0</v>
      </c>
      <c r="H589">
        <v>1</v>
      </c>
      <c r="I589" s="2" t="s">
        <v>2036</v>
      </c>
    </row>
    <row r="590" spans="1:9">
      <c r="A590" s="2" t="s">
        <v>2</v>
      </c>
      <c r="B590" t="str">
        <f t="shared" si="18"/>
        <v>/home/ec2-user/galaxies/POGS_PS1only_UGC06398.fits</v>
      </c>
      <c r="C590" s="1">
        <f>IF(MOD('NEDgalPV2_170..180d_-30..80d_1.'!D590*1000,10)=5,'NEDgalPV2_170..180d_-30..80d_1.'!D590-0.0001,'NEDgalPV2_170..180d_-30..80d_1.'!D590)</f>
        <v>4.7199999999999999E-2</v>
      </c>
      <c r="D590" t="str">
        <f>TRIM('NEDgalPV2_170..180d_-30..80d_1.'!A590)</f>
        <v>UGC06398</v>
      </c>
      <c r="E590" t="str">
        <f>CONCATENATE("'",TRIM('NEDgalPV2_170..180d_-30..80d_1.'!E590),"'")</f>
        <v>'s'</v>
      </c>
      <c r="F590" t="str">
        <f t="shared" si="19"/>
        <v>/home/ec2-user/galaxies/POGSSNR_PS1only_UGC06398.fits</v>
      </c>
      <c r="G590">
        <v>0</v>
      </c>
      <c r="H590">
        <v>1</v>
      </c>
      <c r="I590" s="2" t="s">
        <v>2036</v>
      </c>
    </row>
    <row r="591" spans="1:9">
      <c r="A591" s="2" t="s">
        <v>2</v>
      </c>
      <c r="B591" t="str">
        <f t="shared" si="18"/>
        <v>/home/ec2-user/galaxies/POGS_PS1only_UGC06399.fits</v>
      </c>
      <c r="C591" s="1">
        <f>IF(MOD('NEDgalPV2_170..180d_-30..80d_1.'!D591*1000,10)=5,'NEDgalPV2_170..180d_-30..80d_1.'!D591-0.0001,'NEDgalPV2_170..180d_-30..80d_1.'!D591)</f>
        <v>2.5999999999999999E-3</v>
      </c>
      <c r="D591" t="str">
        <f>TRIM('NEDgalPV2_170..180d_-30..80d_1.'!A591)</f>
        <v>UGC06399</v>
      </c>
      <c r="E591" t="str">
        <f>CONCATENATE("'",TRIM('NEDgalPV2_170..180d_-30..80d_1.'!E591),"'")</f>
        <v>'s'</v>
      </c>
      <c r="F591" t="str">
        <f t="shared" si="19"/>
        <v>/home/ec2-user/galaxies/POGSSNR_PS1only_UGC06399.fits</v>
      </c>
      <c r="G591">
        <v>0</v>
      </c>
      <c r="H591">
        <v>1</v>
      </c>
      <c r="I591" s="2" t="s">
        <v>2036</v>
      </c>
    </row>
    <row r="592" spans="1:9">
      <c r="A592" s="2" t="s">
        <v>2</v>
      </c>
      <c r="B592" t="str">
        <f t="shared" si="18"/>
        <v>/home/ec2-user/galaxies/POGS_PS1only_UGC06400.fits</v>
      </c>
      <c r="C592" s="1">
        <f>IF(MOD('NEDgalPV2_170..180d_-30..80d_1.'!D592*1000,10)=5,'NEDgalPV2_170..180d_-30..80d_1.'!D592-0.0001,'NEDgalPV2_170..180d_-30..80d_1.'!D592)</f>
        <v>2.7400000000000001E-2</v>
      </c>
      <c r="D592" t="str">
        <f>TRIM('NEDgalPV2_170..180d_-30..80d_1.'!A592)</f>
        <v>UGC06400</v>
      </c>
      <c r="E592" t="str">
        <f>CONCATENATE("'",TRIM('NEDgalPV2_170..180d_-30..80d_1.'!E592),"'")</f>
        <v>'s'</v>
      </c>
      <c r="F592" t="str">
        <f t="shared" si="19"/>
        <v>/home/ec2-user/galaxies/POGSSNR_PS1only_UGC06400.fits</v>
      </c>
      <c r="G592">
        <v>0</v>
      </c>
      <c r="H592">
        <v>1</v>
      </c>
      <c r="I592" s="2" t="s">
        <v>2036</v>
      </c>
    </row>
    <row r="593" spans="1:9">
      <c r="A593" s="2" t="s">
        <v>2</v>
      </c>
      <c r="B593" t="str">
        <f t="shared" si="18"/>
        <v>/home/ec2-user/galaxies/POGS_PS1only_UGC06402.fits</v>
      </c>
      <c r="C593" s="1">
        <f>IF(MOD('NEDgalPV2_170..180d_-30..80d_1.'!D593*1000,10)=5,'NEDgalPV2_170..180d_-30..80d_1.'!D593-0.0001,'NEDgalPV2_170..180d_-30..80d_1.'!D593)</f>
        <v>8.6999999999999994E-3</v>
      </c>
      <c r="D593" t="str">
        <f>TRIM('NEDgalPV2_170..180d_-30..80d_1.'!A593)</f>
        <v>UGC06402</v>
      </c>
      <c r="E593" t="str">
        <f>CONCATENATE("'",TRIM('NEDgalPV2_170..180d_-30..80d_1.'!E593),"'")</f>
        <v>'s'</v>
      </c>
      <c r="F593" t="str">
        <f t="shared" si="19"/>
        <v>/home/ec2-user/galaxies/POGSSNR_PS1only_UGC06402.fits</v>
      </c>
      <c r="G593">
        <v>0</v>
      </c>
      <c r="H593">
        <v>1</v>
      </c>
      <c r="I593" s="2" t="s">
        <v>2036</v>
      </c>
    </row>
    <row r="594" spans="1:9">
      <c r="A594" s="2" t="s">
        <v>2</v>
      </c>
      <c r="B594" t="str">
        <f t="shared" si="18"/>
        <v>/home/ec2-user/galaxies/POGS_PS1only_UGC06402.fits</v>
      </c>
      <c r="C594" s="1">
        <f>IF(MOD('NEDgalPV2_170..180d_-30..80d_1.'!D594*1000,10)=5,'NEDgalPV2_170..180d_-30..80d_1.'!D594-0.0001,'NEDgalPV2_170..180d_-30..80d_1.'!D594)</f>
        <v>8.6999999999999994E-3</v>
      </c>
      <c r="D594" t="str">
        <f>TRIM('NEDgalPV2_170..180d_-30..80d_1.'!A594)</f>
        <v>UGC06402</v>
      </c>
      <c r="E594" t="str">
        <f>CONCATENATE("'",TRIM('NEDgalPV2_170..180d_-30..80d_1.'!E594),"'")</f>
        <v>'s'</v>
      </c>
      <c r="F594" t="str">
        <f t="shared" si="19"/>
        <v>/home/ec2-user/galaxies/POGSSNR_PS1only_UGC06402.fits</v>
      </c>
      <c r="G594">
        <v>0</v>
      </c>
      <c r="H594">
        <v>1</v>
      </c>
      <c r="I594" s="2" t="s">
        <v>2036</v>
      </c>
    </row>
    <row r="595" spans="1:9">
      <c r="A595" s="2" t="s">
        <v>2</v>
      </c>
      <c r="B595" t="str">
        <f t="shared" si="18"/>
        <v>/home/ec2-user/galaxies/POGS_PS1only_UGC06402.fits</v>
      </c>
      <c r="C595" s="1">
        <f>IF(MOD('NEDgalPV2_170..180d_-30..80d_1.'!D595*1000,10)=5,'NEDgalPV2_170..180d_-30..80d_1.'!D595-0.0001,'NEDgalPV2_170..180d_-30..80d_1.'!D595)</f>
        <v>8.6999999999999994E-3</v>
      </c>
      <c r="D595" t="str">
        <f>TRIM('NEDgalPV2_170..180d_-30..80d_1.'!A595)</f>
        <v>UGC06402</v>
      </c>
      <c r="E595" t="str">
        <f>CONCATENATE("'",TRIM('NEDgalPV2_170..180d_-30..80d_1.'!E595),"'")</f>
        <v>'s'</v>
      </c>
      <c r="F595" t="str">
        <f t="shared" si="19"/>
        <v>/home/ec2-user/galaxies/POGSSNR_PS1only_UGC06402.fits</v>
      </c>
      <c r="G595">
        <v>0</v>
      </c>
      <c r="H595">
        <v>1</v>
      </c>
      <c r="I595" s="2" t="s">
        <v>2036</v>
      </c>
    </row>
    <row r="596" spans="1:9">
      <c r="A596" s="2" t="s">
        <v>2</v>
      </c>
      <c r="B596" t="str">
        <f t="shared" si="18"/>
        <v>/home/ec2-user/galaxies/POGS_PS1only_UGC06404.fits</v>
      </c>
      <c r="C596" s="1">
        <f>IF(MOD('NEDgalPV2_170..180d_-30..80d_1.'!D596*1000,10)=5,'NEDgalPV2_170..180d_-30..80d_1.'!D596-0.0001,'NEDgalPV2_170..180d_-30..80d_1.'!D596)</f>
        <v>0</v>
      </c>
      <c r="D596" t="str">
        <f>TRIM('NEDgalPV2_170..180d_-30..80d_1.'!A596)</f>
        <v>UGC06404</v>
      </c>
      <c r="E596" t="str">
        <f>CONCATENATE("'",TRIM('NEDgalPV2_170..180d_-30..80d_1.'!E596),"'")</f>
        <v>'s'</v>
      </c>
      <c r="F596" t="str">
        <f t="shared" si="19"/>
        <v>/home/ec2-user/galaxies/POGSSNR_PS1only_UGC06404.fits</v>
      </c>
      <c r="G596">
        <v>0</v>
      </c>
      <c r="H596">
        <v>1</v>
      </c>
      <c r="I596" s="2" t="s">
        <v>2036</v>
      </c>
    </row>
    <row r="597" spans="1:9">
      <c r="A597" s="2" t="s">
        <v>2</v>
      </c>
      <c r="B597" t="str">
        <f t="shared" si="18"/>
        <v>/home/ec2-user/galaxies/POGS_PS1only_UGC06410.fits</v>
      </c>
      <c r="C597" s="1">
        <f>IF(MOD('NEDgalPV2_170..180d_-30..80d_1.'!D597*1000,10)=5,'NEDgalPV2_170..180d_-30..80d_1.'!D597-0.0001,'NEDgalPV2_170..180d_-30..80d_1.'!D597)</f>
        <v>1.8700000000000001E-2</v>
      </c>
      <c r="D597" t="str">
        <f>TRIM('NEDgalPV2_170..180d_-30..80d_1.'!A597)</f>
        <v>UGC06410</v>
      </c>
      <c r="E597" t="str">
        <f>CONCATENATE("'",TRIM('NEDgalPV2_170..180d_-30..80d_1.'!E597),"'")</f>
        <v>'s'</v>
      </c>
      <c r="F597" t="str">
        <f t="shared" si="19"/>
        <v>/home/ec2-user/galaxies/POGSSNR_PS1only_UGC06410.fits</v>
      </c>
      <c r="G597">
        <v>0</v>
      </c>
      <c r="H597">
        <v>1</v>
      </c>
      <c r="I597" s="2" t="s">
        <v>2036</v>
      </c>
    </row>
    <row r="598" spans="1:9">
      <c r="A598" s="2" t="s">
        <v>2</v>
      </c>
      <c r="B598" t="str">
        <f t="shared" si="18"/>
        <v>/home/ec2-user/galaxies/POGS_PS1only_UGC06414.fits</v>
      </c>
      <c r="C598" s="1">
        <f>IF(MOD('NEDgalPV2_170..180d_-30..80d_1.'!D598*1000,10)=5,'NEDgalPV2_170..180d_-30..80d_1.'!D598-0.0001,'NEDgalPV2_170..180d_-30..80d_1.'!D598)</f>
        <v>2.5600000000000001E-2</v>
      </c>
      <c r="D598" t="str">
        <f>TRIM('NEDgalPV2_170..180d_-30..80d_1.'!A598)</f>
        <v>UGC06414</v>
      </c>
      <c r="E598" t="str">
        <f>CONCATENATE("'",TRIM('NEDgalPV2_170..180d_-30..80d_1.'!E598),"'")</f>
        <v>'s'</v>
      </c>
      <c r="F598" t="str">
        <f t="shared" si="19"/>
        <v>/home/ec2-user/galaxies/POGSSNR_PS1only_UGC06414.fits</v>
      </c>
      <c r="G598">
        <v>0</v>
      </c>
      <c r="H598">
        <v>1</v>
      </c>
      <c r="I598" s="2" t="s">
        <v>2036</v>
      </c>
    </row>
    <row r="599" spans="1:9">
      <c r="A599" s="2" t="s">
        <v>2</v>
      </c>
      <c r="B599" t="str">
        <f t="shared" si="18"/>
        <v>/home/ec2-user/galaxies/POGS_PS1only_UGC06415.fits</v>
      </c>
      <c r="C599" s="1">
        <f>IF(MOD('NEDgalPV2_170..180d_-30..80d_1.'!D599*1000,10)=5,'NEDgalPV2_170..180d_-30..80d_1.'!D599-0.0001,'NEDgalPV2_170..180d_-30..80d_1.'!D599)</f>
        <v>3.3300000000000003E-2</v>
      </c>
      <c r="D599" t="str">
        <f>TRIM('NEDgalPV2_170..180d_-30..80d_1.'!A599)</f>
        <v>UGC06415</v>
      </c>
      <c r="E599" t="str">
        <f>CONCATENATE("'",TRIM('NEDgalPV2_170..180d_-30..80d_1.'!E599),"'")</f>
        <v>'s'</v>
      </c>
      <c r="F599" t="str">
        <f t="shared" si="19"/>
        <v>/home/ec2-user/galaxies/POGSSNR_PS1only_UGC06415.fits</v>
      </c>
      <c r="G599">
        <v>0</v>
      </c>
      <c r="H599">
        <v>1</v>
      </c>
      <c r="I599" s="2" t="s">
        <v>2036</v>
      </c>
    </row>
    <row r="600" spans="1:9">
      <c r="A600" s="2" t="s">
        <v>2</v>
      </c>
      <c r="B600" t="str">
        <f t="shared" si="18"/>
        <v>/home/ec2-user/galaxies/POGS_PS1only_UGC06417.fits</v>
      </c>
      <c r="C600" s="1">
        <f>IF(MOD('NEDgalPV2_170..180d_-30..80d_1.'!D600*1000,10)=5,'NEDgalPV2_170..180d_-30..80d_1.'!D600-0.0001,'NEDgalPV2_170..180d_-30..80d_1.'!D600)</f>
        <v>3.5999999999999997E-2</v>
      </c>
      <c r="D600" t="str">
        <f>TRIM('NEDgalPV2_170..180d_-30..80d_1.'!A600)</f>
        <v>UGC06417</v>
      </c>
      <c r="E600" t="str">
        <f>CONCATENATE("'",TRIM('NEDgalPV2_170..180d_-30..80d_1.'!E600),"'")</f>
        <v>'s'</v>
      </c>
      <c r="F600" t="str">
        <f t="shared" si="19"/>
        <v>/home/ec2-user/galaxies/POGSSNR_PS1only_UGC06417.fits</v>
      </c>
      <c r="G600">
        <v>0</v>
      </c>
      <c r="H600">
        <v>1</v>
      </c>
      <c r="I600" s="2" t="s">
        <v>2036</v>
      </c>
    </row>
    <row r="601" spans="1:9">
      <c r="A601" s="2" t="s">
        <v>2</v>
      </c>
      <c r="B601" t="str">
        <f t="shared" si="18"/>
        <v>/home/ec2-user/galaxies/POGS_PS1only_UGC06424.fits</v>
      </c>
      <c r="C601" s="1">
        <f>IF(MOD('NEDgalPV2_170..180d_-30..80d_1.'!D601*1000,10)=5,'NEDgalPV2_170..180d_-30..80d_1.'!D601-0.0001,'NEDgalPV2_170..180d_-30..80d_1.'!D601)</f>
        <v>1.3899999999999999E-2</v>
      </c>
      <c r="D601" t="str">
        <f>TRIM('NEDgalPV2_170..180d_-30..80d_1.'!A601)</f>
        <v>UGC06424</v>
      </c>
      <c r="E601" t="str">
        <f>CONCATENATE("'",TRIM('NEDgalPV2_170..180d_-30..80d_1.'!E601),"'")</f>
        <v>'s'</v>
      </c>
      <c r="F601" t="str">
        <f t="shared" si="19"/>
        <v>/home/ec2-user/galaxies/POGSSNR_PS1only_UGC06424.fits</v>
      </c>
      <c r="G601">
        <v>0</v>
      </c>
      <c r="H601">
        <v>1</v>
      </c>
      <c r="I601" s="2" t="s">
        <v>2036</v>
      </c>
    </row>
    <row r="602" spans="1:9">
      <c r="A602" s="2" t="s">
        <v>2</v>
      </c>
      <c r="B602" t="str">
        <f t="shared" si="18"/>
        <v>/home/ec2-user/galaxies/POGS_PS1only_UGC06425.fits</v>
      </c>
      <c r="C602" s="1">
        <f>IF(MOD('NEDgalPV2_170..180d_-30..80d_1.'!D602*1000,10)=5,'NEDgalPV2_170..180d_-30..80d_1.'!D602-0.0001,'NEDgalPV2_170..180d_-30..80d_1.'!D602)</f>
        <v>2.2499999999999999E-2</v>
      </c>
      <c r="D602" t="str">
        <f>TRIM('NEDgalPV2_170..180d_-30..80d_1.'!A602)</f>
        <v>UGC06425</v>
      </c>
      <c r="E602" t="str">
        <f>CONCATENATE("'",TRIM('NEDgalPV2_170..180d_-30..80d_1.'!E602),"'")</f>
        <v>'s'</v>
      </c>
      <c r="F602" t="str">
        <f t="shared" si="19"/>
        <v>/home/ec2-user/galaxies/POGSSNR_PS1only_UGC06425.fits</v>
      </c>
      <c r="G602">
        <v>0</v>
      </c>
      <c r="H602">
        <v>1</v>
      </c>
      <c r="I602" s="2" t="s">
        <v>2036</v>
      </c>
    </row>
    <row r="603" spans="1:9">
      <c r="A603" s="2" t="s">
        <v>2</v>
      </c>
      <c r="B603" t="str">
        <f t="shared" si="18"/>
        <v>/home/ec2-user/galaxies/POGS_PS1only_UGC06428.fits</v>
      </c>
      <c r="C603" s="1">
        <f>IF(MOD('NEDgalPV2_170..180d_-30..80d_1.'!D603*1000,10)=5,'NEDgalPV2_170..180d_-30..80d_1.'!D603-0.0001,'NEDgalPV2_170..180d_-30..80d_1.'!D603)</f>
        <v>6.7000000000000002E-3</v>
      </c>
      <c r="D603" t="str">
        <f>TRIM('NEDgalPV2_170..180d_-30..80d_1.'!A603)</f>
        <v>UGC06428</v>
      </c>
      <c r="E603" t="str">
        <f>CONCATENATE("'",TRIM('NEDgalPV2_170..180d_-30..80d_1.'!E603),"'")</f>
        <v>'s'</v>
      </c>
      <c r="F603" t="str">
        <f t="shared" si="19"/>
        <v>/home/ec2-user/galaxies/POGSSNR_PS1only_UGC06428.fits</v>
      </c>
      <c r="G603">
        <v>0</v>
      </c>
      <c r="H603">
        <v>1</v>
      </c>
      <c r="I603" s="2" t="s">
        <v>2036</v>
      </c>
    </row>
    <row r="604" spans="1:9">
      <c r="A604" s="2" t="s">
        <v>2</v>
      </c>
      <c r="B604" t="str">
        <f t="shared" si="18"/>
        <v>/home/ec2-user/galaxies/POGS_PS1only_UGC06429.fits</v>
      </c>
      <c r="C604" s="1">
        <f>IF(MOD('NEDgalPV2_170..180d_-30..80d_1.'!D604*1000,10)=5,'NEDgalPV2_170..180d_-30..80d_1.'!D604-0.0001,'NEDgalPV2_170..180d_-30..80d_1.'!D604)</f>
        <v>1.24E-2</v>
      </c>
      <c r="D604" t="str">
        <f>TRIM('NEDgalPV2_170..180d_-30..80d_1.'!A604)</f>
        <v>UGC06429</v>
      </c>
      <c r="E604" t="str">
        <f>CONCATENATE("'",TRIM('NEDgalPV2_170..180d_-30..80d_1.'!E604),"'")</f>
        <v>'s'</v>
      </c>
      <c r="F604" t="str">
        <f t="shared" si="19"/>
        <v>/home/ec2-user/galaxies/POGSSNR_PS1only_UGC06429.fits</v>
      </c>
      <c r="G604">
        <v>0</v>
      </c>
      <c r="H604">
        <v>1</v>
      </c>
      <c r="I604" s="2" t="s">
        <v>2036</v>
      </c>
    </row>
    <row r="605" spans="1:9">
      <c r="A605" s="2" t="s">
        <v>2</v>
      </c>
      <c r="B605" t="str">
        <f t="shared" si="18"/>
        <v>/home/ec2-user/galaxies/POGS_PS1only_UGC06434.fits</v>
      </c>
      <c r="C605" s="1">
        <f>IF(MOD('NEDgalPV2_170..180d_-30..80d_1.'!D605*1000,10)=5,'NEDgalPV2_170..180d_-30..80d_1.'!D605-0.0001,'NEDgalPV2_170..180d_-30..80d_1.'!D605)</f>
        <v>3.4299999999999997E-2</v>
      </c>
      <c r="D605" t="str">
        <f>TRIM('NEDgalPV2_170..180d_-30..80d_1.'!A605)</f>
        <v>UGC06434</v>
      </c>
      <c r="E605" t="str">
        <f>CONCATENATE("'",TRIM('NEDgalPV2_170..180d_-30..80d_1.'!E605),"'")</f>
        <v>'s'</v>
      </c>
      <c r="F605" t="str">
        <f t="shared" si="19"/>
        <v>/home/ec2-user/galaxies/POGSSNR_PS1only_UGC06434.fits</v>
      </c>
      <c r="G605">
        <v>0</v>
      </c>
      <c r="H605">
        <v>1</v>
      </c>
      <c r="I605" s="2" t="s">
        <v>2036</v>
      </c>
    </row>
    <row r="606" spans="1:9">
      <c r="A606" s="2" t="s">
        <v>2</v>
      </c>
      <c r="B606" t="str">
        <f t="shared" si="18"/>
        <v>/home/ec2-user/galaxies/POGS_PS1only_UGC06435.fits</v>
      </c>
      <c r="C606" s="1">
        <f>IF(MOD('NEDgalPV2_170..180d_-30..80d_1.'!D606*1000,10)=5,'NEDgalPV2_170..180d_-30..80d_1.'!D606-0.0001,'NEDgalPV2_170..180d_-30..80d_1.'!D606)</f>
        <v>2.5399999999999999E-2</v>
      </c>
      <c r="D606" t="str">
        <f>TRIM('NEDgalPV2_170..180d_-30..80d_1.'!A606)</f>
        <v>UGC06435</v>
      </c>
      <c r="E606" t="str">
        <f>CONCATENATE("'",TRIM('NEDgalPV2_170..180d_-30..80d_1.'!E606),"'")</f>
        <v>'s'</v>
      </c>
      <c r="F606" t="str">
        <f t="shared" si="19"/>
        <v>/home/ec2-user/galaxies/POGSSNR_PS1only_UGC06435.fits</v>
      </c>
      <c r="G606">
        <v>0</v>
      </c>
      <c r="H606">
        <v>1</v>
      </c>
      <c r="I606" s="2" t="s">
        <v>2036</v>
      </c>
    </row>
    <row r="607" spans="1:9">
      <c r="A607" s="2" t="s">
        <v>2</v>
      </c>
      <c r="B607" t="str">
        <f t="shared" si="18"/>
        <v>/home/ec2-user/galaxies/POGS_PS1only_UGC06437.fits</v>
      </c>
      <c r="C607" s="1">
        <f>IF(MOD('NEDgalPV2_170..180d_-30..80d_1.'!D607*1000,10)=5,'NEDgalPV2_170..180d_-30..80d_1.'!D607-0.0001,'NEDgalPV2_170..180d_-30..80d_1.'!D607)</f>
        <v>1.7999999999999999E-2</v>
      </c>
      <c r="D607" t="str">
        <f>TRIM('NEDgalPV2_170..180d_-30..80d_1.'!A607)</f>
        <v>UGC06437</v>
      </c>
      <c r="E607" t="str">
        <f>CONCATENATE("'",TRIM('NEDgalPV2_170..180d_-30..80d_1.'!E607),"'")</f>
        <v>'s'</v>
      </c>
      <c r="F607" t="str">
        <f t="shared" si="19"/>
        <v>/home/ec2-user/galaxies/POGSSNR_PS1only_UGC06437.fits</v>
      </c>
      <c r="G607">
        <v>0</v>
      </c>
      <c r="H607">
        <v>1</v>
      </c>
      <c r="I607" s="2" t="s">
        <v>2036</v>
      </c>
    </row>
    <row r="608" spans="1:9">
      <c r="A608" s="2" t="s">
        <v>2</v>
      </c>
      <c r="B608" t="str">
        <f t="shared" si="18"/>
        <v>/home/ec2-user/galaxies/POGS_PS1only_UGC06440.fits</v>
      </c>
      <c r="C608" s="1">
        <f>IF(MOD('NEDgalPV2_170..180d_-30..80d_1.'!D608*1000,10)=5,'NEDgalPV2_170..180d_-30..80d_1.'!D608-0.0001,'NEDgalPV2_170..180d_-30..80d_1.'!D608)</f>
        <v>2.2800000000000001E-2</v>
      </c>
      <c r="D608" t="str">
        <f>TRIM('NEDgalPV2_170..180d_-30..80d_1.'!A608)</f>
        <v>UGC06440</v>
      </c>
      <c r="E608" t="str">
        <f>CONCATENATE("'",TRIM('NEDgalPV2_170..180d_-30..80d_1.'!E608),"'")</f>
        <v>'s'</v>
      </c>
      <c r="F608" t="str">
        <f t="shared" si="19"/>
        <v>/home/ec2-user/galaxies/POGSSNR_PS1only_UGC06440.fits</v>
      </c>
      <c r="G608">
        <v>0</v>
      </c>
      <c r="H608">
        <v>1</v>
      </c>
      <c r="I608" s="2" t="s">
        <v>2036</v>
      </c>
    </row>
    <row r="609" spans="1:9">
      <c r="A609" s="2" t="s">
        <v>2</v>
      </c>
      <c r="B609" t="str">
        <f t="shared" si="18"/>
        <v>/home/ec2-user/galaxies/POGS_PS1only_UGC06442.fits</v>
      </c>
      <c r="C609" s="1">
        <f>IF(MOD('NEDgalPV2_170..180d_-30..80d_1.'!D609*1000,10)=5,'NEDgalPV2_170..180d_-30..80d_1.'!D609-0.0001,'NEDgalPV2_170..180d_-30..80d_1.'!D609)</f>
        <v>2.1000000000000001E-2</v>
      </c>
      <c r="D609" t="str">
        <f>TRIM('NEDgalPV2_170..180d_-30..80d_1.'!A609)</f>
        <v>UGC06442</v>
      </c>
      <c r="E609" t="str">
        <f>CONCATENATE("'",TRIM('NEDgalPV2_170..180d_-30..80d_1.'!E609),"'")</f>
        <v>'s'</v>
      </c>
      <c r="F609" t="str">
        <f t="shared" si="19"/>
        <v>/home/ec2-user/galaxies/POGSSNR_PS1only_UGC06442.fits</v>
      </c>
      <c r="G609">
        <v>0</v>
      </c>
      <c r="H609">
        <v>1</v>
      </c>
      <c r="I609" s="2" t="s">
        <v>2036</v>
      </c>
    </row>
    <row r="610" spans="1:9">
      <c r="A610" s="2" t="s">
        <v>2</v>
      </c>
      <c r="B610" t="str">
        <f t="shared" si="18"/>
        <v>/home/ec2-user/galaxies/POGS_PS1only_UGC06446.fits</v>
      </c>
      <c r="C610" s="1">
        <f>IF(MOD('NEDgalPV2_170..180d_-30..80d_1.'!D610*1000,10)=5,'NEDgalPV2_170..180d_-30..80d_1.'!D610-0.0001,'NEDgalPV2_170..180d_-30..80d_1.'!D610)</f>
        <v>2.2000000000000001E-3</v>
      </c>
      <c r="D610" t="str">
        <f>TRIM('NEDgalPV2_170..180d_-30..80d_1.'!A610)</f>
        <v>UGC06446</v>
      </c>
      <c r="E610" t="str">
        <f>CONCATENATE("'",TRIM('NEDgalPV2_170..180d_-30..80d_1.'!E610),"'")</f>
        <v>'s'</v>
      </c>
      <c r="F610" t="str">
        <f t="shared" si="19"/>
        <v>/home/ec2-user/galaxies/POGSSNR_PS1only_UGC06446.fits</v>
      </c>
      <c r="G610">
        <v>0</v>
      </c>
      <c r="H610">
        <v>1</v>
      </c>
      <c r="I610" s="2" t="s">
        <v>2036</v>
      </c>
    </row>
    <row r="611" spans="1:9">
      <c r="A611" s="2" t="s">
        <v>2</v>
      </c>
      <c r="B611" t="str">
        <f t="shared" si="18"/>
        <v>/home/ec2-user/galaxies/POGS_PS1only_UGC06452.fits</v>
      </c>
      <c r="C611" s="1">
        <f>IF(MOD('NEDgalPV2_170..180d_-30..80d_1.'!D611*1000,10)=5,'NEDgalPV2_170..180d_-30..80d_1.'!D611-0.0001,'NEDgalPV2_170..180d_-30..80d_1.'!D611)</f>
        <v>1.7000000000000001E-2</v>
      </c>
      <c r="D611" t="str">
        <f>TRIM('NEDgalPV2_170..180d_-30..80d_1.'!A611)</f>
        <v>UGC06452</v>
      </c>
      <c r="E611" t="str">
        <f>CONCATENATE("'",TRIM('NEDgalPV2_170..180d_-30..80d_1.'!E611),"'")</f>
        <v>'s'</v>
      </c>
      <c r="F611" t="str">
        <f t="shared" si="19"/>
        <v>/home/ec2-user/galaxies/POGSSNR_PS1only_UGC06452.fits</v>
      </c>
      <c r="G611">
        <v>0</v>
      </c>
      <c r="H611">
        <v>1</v>
      </c>
      <c r="I611" s="2" t="s">
        <v>2036</v>
      </c>
    </row>
    <row r="612" spans="1:9">
      <c r="A612" s="2" t="s">
        <v>2</v>
      </c>
      <c r="B612" t="str">
        <f t="shared" si="18"/>
        <v>/home/ec2-user/galaxies/POGS_PS1only_UGC06454.fits</v>
      </c>
      <c r="C612" s="1">
        <f>IF(MOD('NEDgalPV2_170..180d_-30..80d_1.'!D612*1000,10)=5,'NEDgalPV2_170..180d_-30..80d_1.'!D612-0.0001,'NEDgalPV2_170..180d_-30..80d_1.'!D612)</f>
        <v>2.12E-2</v>
      </c>
      <c r="D612" t="str">
        <f>TRIM('NEDgalPV2_170..180d_-30..80d_1.'!A612)</f>
        <v>UGC06454</v>
      </c>
      <c r="E612" t="str">
        <f>CONCATENATE("'",TRIM('NEDgalPV2_170..180d_-30..80d_1.'!E612),"'")</f>
        <v>'s'</v>
      </c>
      <c r="F612" t="str">
        <f t="shared" si="19"/>
        <v>/home/ec2-user/galaxies/POGSSNR_PS1only_UGC06454.fits</v>
      </c>
      <c r="G612">
        <v>0</v>
      </c>
      <c r="H612">
        <v>1</v>
      </c>
      <c r="I612" s="2" t="s">
        <v>2036</v>
      </c>
    </row>
    <row r="613" spans="1:9">
      <c r="A613" s="2" t="s">
        <v>2</v>
      </c>
      <c r="B613" t="str">
        <f t="shared" si="18"/>
        <v>/home/ec2-user/galaxies/POGS_PS1only_UGC06455.fits</v>
      </c>
      <c r="C613" s="1">
        <f>IF(MOD('NEDgalPV2_170..180d_-30..80d_1.'!D613*1000,10)=5,'NEDgalPV2_170..180d_-30..80d_1.'!D613-0.0001,'NEDgalPV2_170..180d_-30..80d_1.'!D613)</f>
        <v>6.7999999999999996E-3</v>
      </c>
      <c r="D613" t="str">
        <f>TRIM('NEDgalPV2_170..180d_-30..80d_1.'!A613)</f>
        <v>UGC06455</v>
      </c>
      <c r="E613" t="str">
        <f>CONCATENATE("'",TRIM('NEDgalPV2_170..180d_-30..80d_1.'!E613),"'")</f>
        <v>'s'</v>
      </c>
      <c r="F613" t="str">
        <f t="shared" si="19"/>
        <v>/home/ec2-user/galaxies/POGSSNR_PS1only_UGC06455.fits</v>
      </c>
      <c r="G613">
        <v>0</v>
      </c>
      <c r="H613">
        <v>1</v>
      </c>
      <c r="I613" s="2" t="s">
        <v>2036</v>
      </c>
    </row>
    <row r="614" spans="1:9">
      <c r="A614" s="2" t="s">
        <v>2</v>
      </c>
      <c r="B614" t="str">
        <f t="shared" si="18"/>
        <v>/home/ec2-user/galaxies/POGS_PS1only_UGC06461.fits</v>
      </c>
      <c r="C614" s="1">
        <f>IF(MOD('NEDgalPV2_170..180d_-30..80d_1.'!D614*1000,10)=5,'NEDgalPV2_170..180d_-30..80d_1.'!D614-0.0001,'NEDgalPV2_170..180d_-30..80d_1.'!D614)</f>
        <v>4.0599999999999997E-2</v>
      </c>
      <c r="D614" t="str">
        <f>TRIM('NEDgalPV2_170..180d_-30..80d_1.'!A614)</f>
        <v>UGC06461</v>
      </c>
      <c r="E614" t="str">
        <f>CONCATENATE("'",TRIM('NEDgalPV2_170..180d_-30..80d_1.'!E614),"'")</f>
        <v>'s'</v>
      </c>
      <c r="F614" t="str">
        <f t="shared" si="19"/>
        <v>/home/ec2-user/galaxies/POGSSNR_PS1only_UGC06461.fits</v>
      </c>
      <c r="G614">
        <v>0</v>
      </c>
      <c r="H614">
        <v>1</v>
      </c>
      <c r="I614" s="2" t="s">
        <v>2036</v>
      </c>
    </row>
    <row r="615" spans="1:9">
      <c r="A615" s="2" t="s">
        <v>2</v>
      </c>
      <c r="B615" t="str">
        <f t="shared" si="18"/>
        <v>/home/ec2-user/galaxies/POGS_PS1only_UGC06462.fits</v>
      </c>
      <c r="C615" s="1">
        <f>IF(MOD('NEDgalPV2_170..180d_-30..80d_1.'!D615*1000,10)=5,'NEDgalPV2_170..180d_-30..80d_1.'!D615-0.0001,'NEDgalPV2_170..180d_-30..80d_1.'!D615)</f>
        <v>2.12E-2</v>
      </c>
      <c r="D615" t="str">
        <f>TRIM('NEDgalPV2_170..180d_-30..80d_1.'!A615)</f>
        <v>UGC06462</v>
      </c>
      <c r="E615" t="str">
        <f>CONCATENATE("'",TRIM('NEDgalPV2_170..180d_-30..80d_1.'!E615),"'")</f>
        <v>'s'</v>
      </c>
      <c r="F615" t="str">
        <f t="shared" si="19"/>
        <v>/home/ec2-user/galaxies/POGSSNR_PS1only_UGC06462.fits</v>
      </c>
      <c r="G615">
        <v>0</v>
      </c>
      <c r="H615">
        <v>1</v>
      </c>
      <c r="I615" s="2" t="s">
        <v>2036</v>
      </c>
    </row>
    <row r="616" spans="1:9">
      <c r="A616" s="2" t="s">
        <v>2</v>
      </c>
      <c r="B616" t="str">
        <f t="shared" si="18"/>
        <v>/home/ec2-user/galaxies/POGS_PS1only_UGC06465.fits</v>
      </c>
      <c r="C616" s="1">
        <f>IF(MOD('NEDgalPV2_170..180d_-30..80d_1.'!D616*1000,10)=5,'NEDgalPV2_170..180d_-30..80d_1.'!D616-0.0001,'NEDgalPV2_170..180d_-30..80d_1.'!D616)</f>
        <v>2.1000000000000001E-2</v>
      </c>
      <c r="D616" t="str">
        <f>TRIM('NEDgalPV2_170..180d_-30..80d_1.'!A616)</f>
        <v>UGC06465</v>
      </c>
      <c r="E616" t="str">
        <f>CONCATENATE("'",TRIM('NEDgalPV2_170..180d_-30..80d_1.'!E616),"'")</f>
        <v>'s'</v>
      </c>
      <c r="F616" t="str">
        <f t="shared" si="19"/>
        <v>/home/ec2-user/galaxies/POGSSNR_PS1only_UGC06465.fits</v>
      </c>
      <c r="G616">
        <v>0</v>
      </c>
      <c r="H616">
        <v>1</v>
      </c>
      <c r="I616" s="2" t="s">
        <v>2036</v>
      </c>
    </row>
    <row r="617" spans="1:9">
      <c r="A617" s="2" t="s">
        <v>2</v>
      </c>
      <c r="B617" t="str">
        <f t="shared" si="18"/>
        <v>/home/ec2-user/galaxies/POGS_PS1only_UGC06466.fits</v>
      </c>
      <c r="C617" s="1">
        <f>IF(MOD('NEDgalPV2_170..180d_-30..80d_1.'!D617*1000,10)=5,'NEDgalPV2_170..180d_-30..80d_1.'!D617-0.0001,'NEDgalPV2_170..180d_-30..80d_1.'!D617)</f>
        <v>2.75E-2</v>
      </c>
      <c r="D617" t="str">
        <f>TRIM('NEDgalPV2_170..180d_-30..80d_1.'!A617)</f>
        <v>UGC06466</v>
      </c>
      <c r="E617" t="str">
        <f>CONCATENATE("'",TRIM('NEDgalPV2_170..180d_-30..80d_1.'!E617),"'")</f>
        <v>'s'</v>
      </c>
      <c r="F617" t="str">
        <f t="shared" si="19"/>
        <v>/home/ec2-user/galaxies/POGSSNR_PS1only_UGC06466.fits</v>
      </c>
      <c r="G617">
        <v>0</v>
      </c>
      <c r="H617">
        <v>1</v>
      </c>
      <c r="I617" s="2" t="s">
        <v>2036</v>
      </c>
    </row>
    <row r="618" spans="1:9">
      <c r="A618" s="2" t="s">
        <v>2</v>
      </c>
      <c r="B618" t="str">
        <f t="shared" si="18"/>
        <v>/home/ec2-user/galaxies/POGS_PS1only_UGC06468.fits</v>
      </c>
      <c r="C618" s="1">
        <f>IF(MOD('NEDgalPV2_170..180d_-30..80d_1.'!D618*1000,10)=5,'NEDgalPV2_170..180d_-30..80d_1.'!D618-0.0001,'NEDgalPV2_170..180d_-30..80d_1.'!D618)</f>
        <v>0</v>
      </c>
      <c r="D618" t="str">
        <f>TRIM('NEDgalPV2_170..180d_-30..80d_1.'!A618)</f>
        <v>UGC06468</v>
      </c>
      <c r="E618" t="str">
        <f>CONCATENATE("'",TRIM('NEDgalPV2_170..180d_-30..80d_1.'!E618),"'")</f>
        <v>'s'</v>
      </c>
      <c r="F618" t="str">
        <f t="shared" si="19"/>
        <v>/home/ec2-user/galaxies/POGSSNR_PS1only_UGC06468.fits</v>
      </c>
      <c r="G618">
        <v>0</v>
      </c>
      <c r="H618">
        <v>1</v>
      </c>
      <c r="I618" s="2" t="s">
        <v>2036</v>
      </c>
    </row>
    <row r="619" spans="1:9">
      <c r="A619" s="2" t="s">
        <v>2</v>
      </c>
      <c r="B619" t="str">
        <f t="shared" si="18"/>
        <v>/home/ec2-user/galaxies/POGS_PS1only_UGC06473.fits</v>
      </c>
      <c r="C619" s="1">
        <f>IF(MOD('NEDgalPV2_170..180d_-30..80d_1.'!D619*1000,10)=5,'NEDgalPV2_170..180d_-30..80d_1.'!D619-0.0001,'NEDgalPV2_170..180d_-30..80d_1.'!D619)</f>
        <v>2.12E-2</v>
      </c>
      <c r="D619" t="str">
        <f>TRIM('NEDgalPV2_170..180d_-30..80d_1.'!A619)</f>
        <v>UGC06473</v>
      </c>
      <c r="E619" t="str">
        <f>CONCATENATE("'",TRIM('NEDgalPV2_170..180d_-30..80d_1.'!E619),"'")</f>
        <v>'s'</v>
      </c>
      <c r="F619" t="str">
        <f t="shared" si="19"/>
        <v>/home/ec2-user/galaxies/POGSSNR_PS1only_UGC06473.fits</v>
      </c>
      <c r="G619">
        <v>0</v>
      </c>
      <c r="H619">
        <v>1</v>
      </c>
      <c r="I619" s="2" t="s">
        <v>2036</v>
      </c>
    </row>
    <row r="620" spans="1:9">
      <c r="A620" s="2" t="s">
        <v>2</v>
      </c>
      <c r="B620" t="str">
        <f t="shared" si="18"/>
        <v>/home/ec2-user/galaxies/POGS_PS1only_UGC06476.fits</v>
      </c>
      <c r="C620" s="1">
        <f>IF(MOD('NEDgalPV2_170..180d_-30..80d_1.'!D620*1000,10)=5,'NEDgalPV2_170..180d_-30..80d_1.'!D620-0.0001,'NEDgalPV2_170..180d_-30..80d_1.'!D620)</f>
        <v>2.4500000000000001E-2</v>
      </c>
      <c r="D620" t="str">
        <f>TRIM('NEDgalPV2_170..180d_-30..80d_1.'!A620)</f>
        <v>UGC06476</v>
      </c>
      <c r="E620" t="str">
        <f>CONCATENATE("'",TRIM('NEDgalPV2_170..180d_-30..80d_1.'!E620),"'")</f>
        <v>'s'</v>
      </c>
      <c r="F620" t="str">
        <f t="shared" si="19"/>
        <v>/home/ec2-user/galaxies/POGSSNR_PS1only_UGC06476.fits</v>
      </c>
      <c r="G620">
        <v>0</v>
      </c>
      <c r="H620">
        <v>1</v>
      </c>
      <c r="I620" s="2" t="s">
        <v>2036</v>
      </c>
    </row>
    <row r="621" spans="1:9">
      <c r="A621" s="2" t="s">
        <v>2</v>
      </c>
      <c r="B621" t="str">
        <f t="shared" si="18"/>
        <v>/home/ec2-user/galaxies/POGS_PS1only_UGC06478.fits</v>
      </c>
      <c r="C621" s="1">
        <f>IF(MOD('NEDgalPV2_170..180d_-30..80d_1.'!D621*1000,10)=5,'NEDgalPV2_170..180d_-30..80d_1.'!D621-0.0001,'NEDgalPV2_170..180d_-30..80d_1.'!D621)</f>
        <v>1.9400000000000001E-2</v>
      </c>
      <c r="D621" t="str">
        <f>TRIM('NEDgalPV2_170..180d_-30..80d_1.'!A621)</f>
        <v>UGC06478</v>
      </c>
      <c r="E621" t="str">
        <f>CONCATENATE("'",TRIM('NEDgalPV2_170..180d_-30..80d_1.'!E621),"'")</f>
        <v>'s'</v>
      </c>
      <c r="F621" t="str">
        <f t="shared" si="19"/>
        <v>/home/ec2-user/galaxies/POGSSNR_PS1only_UGC06478.fits</v>
      </c>
      <c r="G621">
        <v>0</v>
      </c>
      <c r="H621">
        <v>1</v>
      </c>
      <c r="I621" s="2" t="s">
        <v>2036</v>
      </c>
    </row>
    <row r="622" spans="1:9">
      <c r="A622" s="2" t="s">
        <v>2</v>
      </c>
      <c r="B622" t="str">
        <f t="shared" si="18"/>
        <v>/home/ec2-user/galaxies/POGS_PS1only_UGC06481.fits</v>
      </c>
      <c r="C622" s="1">
        <f>IF(MOD('NEDgalPV2_170..180d_-30..80d_1.'!D622*1000,10)=5,'NEDgalPV2_170..180d_-30..80d_1.'!D622-0.0001,'NEDgalPV2_170..180d_-30..80d_1.'!D622)</f>
        <v>4.2200000000000001E-2</v>
      </c>
      <c r="D622" t="str">
        <f>TRIM('NEDgalPV2_170..180d_-30..80d_1.'!A622)</f>
        <v>UGC06481</v>
      </c>
      <c r="E622" t="str">
        <f>CONCATENATE("'",TRIM('NEDgalPV2_170..180d_-30..80d_1.'!E622),"'")</f>
        <v>'s'</v>
      </c>
      <c r="F622" t="str">
        <f t="shared" si="19"/>
        <v>/home/ec2-user/galaxies/POGSSNR_PS1only_UGC06481.fits</v>
      </c>
      <c r="G622">
        <v>0</v>
      </c>
      <c r="H622">
        <v>1</v>
      </c>
      <c r="I622" s="2" t="s">
        <v>2036</v>
      </c>
    </row>
    <row r="623" spans="1:9">
      <c r="A623" s="2" t="s">
        <v>2</v>
      </c>
      <c r="B623" t="str">
        <f t="shared" si="18"/>
        <v>/home/ec2-user/galaxies/POGS_PS1only_UGC06483.fits</v>
      </c>
      <c r="C623" s="1">
        <f>IF(MOD('NEDgalPV2_170..180d_-30..80d_1.'!D623*1000,10)=5,'NEDgalPV2_170..180d_-30..80d_1.'!D623-0.0001,'NEDgalPV2_170..180d_-30..80d_1.'!D623)</f>
        <v>1.2999999999999999E-2</v>
      </c>
      <c r="D623" t="str">
        <f>TRIM('NEDgalPV2_170..180d_-30..80d_1.'!A623)</f>
        <v>UGC06483</v>
      </c>
      <c r="E623" t="str">
        <f>CONCATENATE("'",TRIM('NEDgalPV2_170..180d_-30..80d_1.'!E623),"'")</f>
        <v>'s'</v>
      </c>
      <c r="F623" t="str">
        <f t="shared" si="19"/>
        <v>/home/ec2-user/galaxies/POGSSNR_PS1only_UGC06483.fits</v>
      </c>
      <c r="G623">
        <v>0</v>
      </c>
      <c r="H623">
        <v>1</v>
      </c>
      <c r="I623" s="2" t="s">
        <v>2036</v>
      </c>
    </row>
    <row r="624" spans="1:9">
      <c r="A624" s="2" t="s">
        <v>2</v>
      </c>
      <c r="B624" t="str">
        <f t="shared" si="18"/>
        <v>/home/ec2-user/galaxies/POGS_PS1only_UGC06488.fits</v>
      </c>
      <c r="C624" s="1">
        <f>IF(MOD('NEDgalPV2_170..180d_-30..80d_1.'!D624*1000,10)=5,'NEDgalPV2_170..180d_-30..80d_1.'!D624-0.0001,'NEDgalPV2_170..180d_-30..80d_1.'!D624)</f>
        <v>0</v>
      </c>
      <c r="D624" t="str">
        <f>TRIM('NEDgalPV2_170..180d_-30..80d_1.'!A624)</f>
        <v>UGC06488</v>
      </c>
      <c r="E624" t="str">
        <f>CONCATENATE("'",TRIM('NEDgalPV2_170..180d_-30..80d_1.'!E624),"'")</f>
        <v>'s'</v>
      </c>
      <c r="F624" t="str">
        <f t="shared" si="19"/>
        <v>/home/ec2-user/galaxies/POGSSNR_PS1only_UGC06488.fits</v>
      </c>
      <c r="G624">
        <v>0</v>
      </c>
      <c r="H624">
        <v>1</v>
      </c>
      <c r="I624" s="2" t="s">
        <v>2036</v>
      </c>
    </row>
    <row r="625" spans="1:9">
      <c r="A625" s="2" t="s">
        <v>2</v>
      </c>
      <c r="B625" t="str">
        <f t="shared" si="18"/>
        <v>/home/ec2-user/galaxies/POGS_PS1only_UGC06488.fits</v>
      </c>
      <c r="C625" s="1">
        <f>IF(MOD('NEDgalPV2_170..180d_-30..80d_1.'!D625*1000,10)=5,'NEDgalPV2_170..180d_-30..80d_1.'!D625-0.0001,'NEDgalPV2_170..180d_-30..80d_1.'!D625)</f>
        <v>0</v>
      </c>
      <c r="D625" t="str">
        <f>TRIM('NEDgalPV2_170..180d_-30..80d_1.'!A625)</f>
        <v>UGC06488</v>
      </c>
      <c r="E625" t="str">
        <f>CONCATENATE("'",TRIM('NEDgalPV2_170..180d_-30..80d_1.'!E625),"'")</f>
        <v>'e'</v>
      </c>
      <c r="F625" t="str">
        <f t="shared" si="19"/>
        <v>/home/ec2-user/galaxies/POGSSNR_PS1only_UGC06488.fits</v>
      </c>
      <c r="G625">
        <v>0</v>
      </c>
      <c r="H625">
        <v>1</v>
      </c>
      <c r="I625" s="2" t="s">
        <v>2036</v>
      </c>
    </row>
    <row r="626" spans="1:9">
      <c r="A626" s="2" t="s">
        <v>2</v>
      </c>
      <c r="B626" t="str">
        <f t="shared" si="18"/>
        <v>/home/ec2-user/galaxies/POGS_PS1only_UGC06489.fits</v>
      </c>
      <c r="C626" s="1">
        <f>IF(MOD('NEDgalPV2_170..180d_-30..80d_1.'!D626*1000,10)=5,'NEDgalPV2_170..180d_-30..80d_1.'!D626-0.0001,'NEDgalPV2_170..180d_-30..80d_1.'!D626)</f>
        <v>4.4400000000000002E-2</v>
      </c>
      <c r="D626" t="str">
        <f>TRIM('NEDgalPV2_170..180d_-30..80d_1.'!A626)</f>
        <v>UGC06489</v>
      </c>
      <c r="E626" t="str">
        <f>CONCATENATE("'",TRIM('NEDgalPV2_170..180d_-30..80d_1.'!E626),"'")</f>
        <v>'s'</v>
      </c>
      <c r="F626" t="str">
        <f t="shared" si="19"/>
        <v>/home/ec2-user/galaxies/POGSSNR_PS1only_UGC06489.fits</v>
      </c>
      <c r="G626">
        <v>0</v>
      </c>
      <c r="H626">
        <v>1</v>
      </c>
      <c r="I626" s="2" t="s">
        <v>2036</v>
      </c>
    </row>
    <row r="627" spans="1:9">
      <c r="A627" s="2" t="s">
        <v>2</v>
      </c>
      <c r="B627" t="str">
        <f t="shared" si="18"/>
        <v>/home/ec2-user/galaxies/POGS_PS1only_UGC06492.fits</v>
      </c>
      <c r="C627" s="1">
        <f>IF(MOD('NEDgalPV2_170..180d_-30..80d_1.'!D627*1000,10)=5,'NEDgalPV2_170..180d_-30..80d_1.'!D627-0.0001,'NEDgalPV2_170..180d_-30..80d_1.'!D627)</f>
        <v>4.8000000000000001E-2</v>
      </c>
      <c r="D627" t="str">
        <f>TRIM('NEDgalPV2_170..180d_-30..80d_1.'!A627)</f>
        <v>UGC06492</v>
      </c>
      <c r="E627" t="str">
        <f>CONCATENATE("'",TRIM('NEDgalPV2_170..180d_-30..80d_1.'!E627),"'")</f>
        <v>'s'</v>
      </c>
      <c r="F627" t="str">
        <f t="shared" si="19"/>
        <v>/home/ec2-user/galaxies/POGSSNR_PS1only_UGC06492.fits</v>
      </c>
      <c r="G627">
        <v>0</v>
      </c>
      <c r="H627">
        <v>1</v>
      </c>
      <c r="I627" s="2" t="s">
        <v>2036</v>
      </c>
    </row>
    <row r="628" spans="1:9">
      <c r="A628" s="2" t="s">
        <v>2</v>
      </c>
      <c r="B628" t="str">
        <f t="shared" si="18"/>
        <v>/home/ec2-user/galaxies/POGS_PS1only_UGC06497.fits</v>
      </c>
      <c r="C628" s="1">
        <f>IF(MOD('NEDgalPV2_170..180d_-30..80d_1.'!D628*1000,10)=5,'NEDgalPV2_170..180d_-30..80d_1.'!D628-0.0001,'NEDgalPV2_170..180d_-30..80d_1.'!D628)</f>
        <v>2.1100000000000001E-2</v>
      </c>
      <c r="D628" t="str">
        <f>TRIM('NEDgalPV2_170..180d_-30..80d_1.'!A628)</f>
        <v>UGC06497</v>
      </c>
      <c r="E628" t="str">
        <f>CONCATENATE("'",TRIM('NEDgalPV2_170..180d_-30..80d_1.'!E628),"'")</f>
        <v>'s'</v>
      </c>
      <c r="F628" t="str">
        <f t="shared" si="19"/>
        <v>/home/ec2-user/galaxies/POGSSNR_PS1only_UGC06497.fits</v>
      </c>
      <c r="G628">
        <v>0</v>
      </c>
      <c r="H628">
        <v>1</v>
      </c>
      <c r="I628" s="2" t="s">
        <v>2036</v>
      </c>
    </row>
    <row r="629" spans="1:9">
      <c r="A629" s="2" t="s">
        <v>2</v>
      </c>
      <c r="B629" t="str">
        <f t="shared" si="18"/>
        <v>/home/ec2-user/galaxies/POGS_PS1only_UGC06500.fits</v>
      </c>
      <c r="C629" s="1">
        <f>IF(MOD('NEDgalPV2_170..180d_-30..80d_1.'!D629*1000,10)=5,'NEDgalPV2_170..180d_-30..80d_1.'!D629-0.0001,'NEDgalPV2_170..180d_-30..80d_1.'!D629)</f>
        <v>3.3300000000000003E-2</v>
      </c>
      <c r="D629" t="str">
        <f>TRIM('NEDgalPV2_170..180d_-30..80d_1.'!A629)</f>
        <v>UGC06500</v>
      </c>
      <c r="E629" t="str">
        <f>CONCATENATE("'",TRIM('NEDgalPV2_170..180d_-30..80d_1.'!E629),"'")</f>
        <v>'s'</v>
      </c>
      <c r="F629" t="str">
        <f t="shared" si="19"/>
        <v>/home/ec2-user/galaxies/POGSSNR_PS1only_UGC06500.fits</v>
      </c>
      <c r="G629">
        <v>0</v>
      </c>
      <c r="H629">
        <v>1</v>
      </c>
      <c r="I629" s="2" t="s">
        <v>2036</v>
      </c>
    </row>
    <row r="630" spans="1:9">
      <c r="A630" s="2" t="s">
        <v>2</v>
      </c>
      <c r="B630" t="str">
        <f t="shared" si="18"/>
        <v>/home/ec2-user/galaxies/POGS_PS1only_UGC06502.fits</v>
      </c>
      <c r="C630" s="1">
        <f>IF(MOD('NEDgalPV2_170..180d_-30..80d_1.'!D630*1000,10)=5,'NEDgalPV2_170..180d_-30..80d_1.'!D630-0.0001,'NEDgalPV2_170..180d_-30..80d_1.'!D630)</f>
        <v>0</v>
      </c>
      <c r="D630" t="str">
        <f>TRIM('NEDgalPV2_170..180d_-30..80d_1.'!A630)</f>
        <v>UGC06502</v>
      </c>
      <c r="E630" t="str">
        <f>CONCATENATE("'",TRIM('NEDgalPV2_170..180d_-30..80d_1.'!E630),"'")</f>
        <v>'s'</v>
      </c>
      <c r="F630" t="str">
        <f t="shared" si="19"/>
        <v>/home/ec2-user/galaxies/POGSSNR_PS1only_UGC06502.fits</v>
      </c>
      <c r="G630">
        <v>0</v>
      </c>
      <c r="H630">
        <v>1</v>
      </c>
      <c r="I630" s="2" t="s">
        <v>2036</v>
      </c>
    </row>
    <row r="631" spans="1:9">
      <c r="A631" s="2" t="s">
        <v>2</v>
      </c>
      <c r="B631" t="str">
        <f t="shared" si="18"/>
        <v>/home/ec2-user/galaxies/POGS_PS1only_UGC06507.fits</v>
      </c>
      <c r="C631" s="1">
        <f>IF(MOD('NEDgalPV2_170..180d_-30..80d_1.'!D631*1000,10)=5,'NEDgalPV2_170..180d_-30..80d_1.'!D631-0.0001,'NEDgalPV2_170..180d_-30..80d_1.'!D631)</f>
        <v>2.1000000000000001E-2</v>
      </c>
      <c r="D631" t="str">
        <f>TRIM('NEDgalPV2_170..180d_-30..80d_1.'!A631)</f>
        <v>UGC06507</v>
      </c>
      <c r="E631" t="str">
        <f>CONCATENATE("'",TRIM('NEDgalPV2_170..180d_-30..80d_1.'!E631),"'")</f>
        <v>'s'</v>
      </c>
      <c r="F631" t="str">
        <f t="shared" si="19"/>
        <v>/home/ec2-user/galaxies/POGSSNR_PS1only_UGC06507.fits</v>
      </c>
      <c r="G631">
        <v>0</v>
      </c>
      <c r="H631">
        <v>1</v>
      </c>
      <c r="I631" s="2" t="s">
        <v>2036</v>
      </c>
    </row>
    <row r="632" spans="1:9">
      <c r="A632" s="2" t="s">
        <v>2</v>
      </c>
      <c r="B632" t="str">
        <f t="shared" si="18"/>
        <v>/home/ec2-user/galaxies/POGS_PS1only_UGC06509.fits</v>
      </c>
      <c r="C632" s="1">
        <f>IF(MOD('NEDgalPV2_170..180d_-30..80d_1.'!D632*1000,10)=5,'NEDgalPV2_170..180d_-30..80d_1.'!D632-0.0001,'NEDgalPV2_170..180d_-30..80d_1.'!D632)</f>
        <v>9.7000000000000003E-3</v>
      </c>
      <c r="D632" t="str">
        <f>TRIM('NEDgalPV2_170..180d_-30..80d_1.'!A632)</f>
        <v>UGC06509</v>
      </c>
      <c r="E632" t="str">
        <f>CONCATENATE("'",TRIM('NEDgalPV2_170..180d_-30..80d_1.'!E632),"'")</f>
        <v>'s'</v>
      </c>
      <c r="F632" t="str">
        <f t="shared" si="19"/>
        <v>/home/ec2-user/galaxies/POGSSNR_PS1only_UGC06509.fits</v>
      </c>
      <c r="G632">
        <v>0</v>
      </c>
      <c r="H632">
        <v>1</v>
      </c>
      <c r="I632" s="2" t="s">
        <v>2036</v>
      </c>
    </row>
    <row r="633" spans="1:9">
      <c r="A633" s="2" t="s">
        <v>2</v>
      </c>
      <c r="B633" t="str">
        <f t="shared" si="18"/>
        <v>/home/ec2-user/galaxies/POGS_PS1only_UGC06510.fits</v>
      </c>
      <c r="C633" s="1">
        <f>IF(MOD('NEDgalPV2_170..180d_-30..80d_1.'!D633*1000,10)=5,'NEDgalPV2_170..180d_-30..80d_1.'!D633-0.0001,'NEDgalPV2_170..180d_-30..80d_1.'!D633)</f>
        <v>1.5800000000000002E-2</v>
      </c>
      <c r="D633" t="str">
        <f>TRIM('NEDgalPV2_170..180d_-30..80d_1.'!A633)</f>
        <v>UGC06510</v>
      </c>
      <c r="E633" t="str">
        <f>CONCATENATE("'",TRIM('NEDgalPV2_170..180d_-30..80d_1.'!E633),"'")</f>
        <v>'s'</v>
      </c>
      <c r="F633" t="str">
        <f t="shared" si="19"/>
        <v>/home/ec2-user/galaxies/POGSSNR_PS1only_UGC06510.fits</v>
      </c>
      <c r="G633">
        <v>0</v>
      </c>
      <c r="H633">
        <v>1</v>
      </c>
      <c r="I633" s="2" t="s">
        <v>2036</v>
      </c>
    </row>
    <row r="634" spans="1:9">
      <c r="A634" s="2" t="s">
        <v>2</v>
      </c>
      <c r="B634" t="str">
        <f t="shared" si="18"/>
        <v>/home/ec2-user/galaxies/POGS_PS1only_UGC06512.fits</v>
      </c>
      <c r="C634" s="1">
        <f>IF(MOD('NEDgalPV2_170..180d_-30..80d_1.'!D634*1000,10)=5,'NEDgalPV2_170..180d_-30..80d_1.'!D634-0.0001,'NEDgalPV2_170..180d_-30..80d_1.'!D634)</f>
        <v>6.1999999999999998E-3</v>
      </c>
      <c r="D634" t="str">
        <f>TRIM('NEDgalPV2_170..180d_-30..80d_1.'!A634)</f>
        <v>UGC06512</v>
      </c>
      <c r="E634" t="str">
        <f>CONCATENATE("'",TRIM('NEDgalPV2_170..180d_-30..80d_1.'!E634),"'")</f>
        <v>'s'</v>
      </c>
      <c r="F634" t="str">
        <f t="shared" si="19"/>
        <v>/home/ec2-user/galaxies/POGSSNR_PS1only_UGC06512.fits</v>
      </c>
      <c r="G634">
        <v>0</v>
      </c>
      <c r="H634">
        <v>1</v>
      </c>
      <c r="I634" s="2" t="s">
        <v>2036</v>
      </c>
    </row>
    <row r="635" spans="1:9">
      <c r="A635" s="2" t="s">
        <v>2</v>
      </c>
      <c r="B635" t="str">
        <f t="shared" si="18"/>
        <v>/home/ec2-user/galaxies/POGS_PS1only_UGC06517.fits</v>
      </c>
      <c r="C635" s="1">
        <f>IF(MOD('NEDgalPV2_170..180d_-30..80d_1.'!D635*1000,10)=5,'NEDgalPV2_170..180d_-30..80d_1.'!D635-0.0001,'NEDgalPV2_170..180d_-30..80d_1.'!D635)</f>
        <v>8.3000000000000001E-3</v>
      </c>
      <c r="D635" t="str">
        <f>TRIM('NEDgalPV2_170..180d_-30..80d_1.'!A635)</f>
        <v>UGC06517</v>
      </c>
      <c r="E635" t="str">
        <f>CONCATENATE("'",TRIM('NEDgalPV2_170..180d_-30..80d_1.'!E635),"'")</f>
        <v>'s'</v>
      </c>
      <c r="F635" t="str">
        <f t="shared" si="19"/>
        <v>/home/ec2-user/galaxies/POGSSNR_PS1only_UGC06517.fits</v>
      </c>
      <c r="G635">
        <v>0</v>
      </c>
      <c r="H635">
        <v>1</v>
      </c>
      <c r="I635" s="2" t="s">
        <v>2036</v>
      </c>
    </row>
    <row r="636" spans="1:9">
      <c r="A636" s="2" t="s">
        <v>2</v>
      </c>
      <c r="B636" t="str">
        <f t="shared" si="18"/>
        <v>/home/ec2-user/galaxies/POGS_PS1only_UGC06519.fits</v>
      </c>
      <c r="C636" s="1">
        <f>IF(MOD('NEDgalPV2_170..180d_-30..80d_1.'!D636*1000,10)=5,'NEDgalPV2_170..180d_-30..80d_1.'!D636-0.0001,'NEDgalPV2_170..180d_-30..80d_1.'!D636)</f>
        <v>1.9300000000000001E-2</v>
      </c>
      <c r="D636" t="str">
        <f>TRIM('NEDgalPV2_170..180d_-30..80d_1.'!A636)</f>
        <v>UGC06519</v>
      </c>
      <c r="E636" t="str">
        <f>CONCATENATE("'",TRIM('NEDgalPV2_170..180d_-30..80d_1.'!E636),"'")</f>
        <v>'s'</v>
      </c>
      <c r="F636" t="str">
        <f t="shared" si="19"/>
        <v>/home/ec2-user/galaxies/POGSSNR_PS1only_UGC06519.fits</v>
      </c>
      <c r="G636">
        <v>0</v>
      </c>
      <c r="H636">
        <v>1</v>
      </c>
      <c r="I636" s="2" t="s">
        <v>2036</v>
      </c>
    </row>
    <row r="637" spans="1:9">
      <c r="A637" s="2" t="s">
        <v>2</v>
      </c>
      <c r="B637" t="str">
        <f t="shared" si="18"/>
        <v>/home/ec2-user/galaxies/POGS_PS1only_UGC06520.fits</v>
      </c>
      <c r="C637" s="1">
        <f>IF(MOD('NEDgalPV2_170..180d_-30..80d_1.'!D637*1000,10)=5,'NEDgalPV2_170..180d_-30..80d_1.'!D637-0.0001,'NEDgalPV2_170..180d_-30..80d_1.'!D637)</f>
        <v>1.2200000000000001E-2</v>
      </c>
      <c r="D637" t="str">
        <f>TRIM('NEDgalPV2_170..180d_-30..80d_1.'!A637)</f>
        <v>UGC06520</v>
      </c>
      <c r="E637" t="str">
        <f>CONCATENATE("'",TRIM('NEDgalPV2_170..180d_-30..80d_1.'!E637),"'")</f>
        <v>'s'</v>
      </c>
      <c r="F637" t="str">
        <f t="shared" si="19"/>
        <v>/home/ec2-user/galaxies/POGSSNR_PS1only_UGC06520.fits</v>
      </c>
      <c r="G637">
        <v>0</v>
      </c>
      <c r="H637">
        <v>1</v>
      </c>
      <c r="I637" s="2" t="s">
        <v>2036</v>
      </c>
    </row>
    <row r="638" spans="1:9">
      <c r="A638" s="2" t="s">
        <v>2</v>
      </c>
      <c r="B638" t="str">
        <f t="shared" si="18"/>
        <v>/home/ec2-user/galaxies/POGS_PS1only_UGC06522.fits</v>
      </c>
      <c r="C638" s="1">
        <f>IF(MOD('NEDgalPV2_170..180d_-30..80d_1.'!D638*1000,10)=5,'NEDgalPV2_170..180d_-30..80d_1.'!D638-0.0001,'NEDgalPV2_170..180d_-30..80d_1.'!D638)</f>
        <v>2.3199999999999998E-2</v>
      </c>
      <c r="D638" t="str">
        <f>TRIM('NEDgalPV2_170..180d_-30..80d_1.'!A638)</f>
        <v>UGC06522</v>
      </c>
      <c r="E638" t="str">
        <f>CONCATENATE("'",TRIM('NEDgalPV2_170..180d_-30..80d_1.'!E638),"'")</f>
        <v>'s'</v>
      </c>
      <c r="F638" t="str">
        <f t="shared" si="19"/>
        <v>/home/ec2-user/galaxies/POGSSNR_PS1only_UGC06522.fits</v>
      </c>
      <c r="G638">
        <v>0</v>
      </c>
      <c r="H638">
        <v>1</v>
      </c>
      <c r="I638" s="2" t="s">
        <v>2036</v>
      </c>
    </row>
    <row r="639" spans="1:9">
      <c r="A639" s="2" t="s">
        <v>2</v>
      </c>
      <c r="B639" t="str">
        <f t="shared" si="18"/>
        <v>/home/ec2-user/galaxies/POGS_PS1only_UGC06525.fits</v>
      </c>
      <c r="C639" s="1">
        <f>IF(MOD('NEDgalPV2_170..180d_-30..80d_1.'!D639*1000,10)=5,'NEDgalPV2_170..180d_-30..80d_1.'!D639-0.0001,'NEDgalPV2_170..180d_-30..80d_1.'!D639)</f>
        <v>2.0199999999999999E-2</v>
      </c>
      <c r="D639" t="str">
        <f>TRIM('NEDgalPV2_170..180d_-30..80d_1.'!A639)</f>
        <v>UGC06525</v>
      </c>
      <c r="E639" t="str">
        <f>CONCATENATE("'",TRIM('NEDgalPV2_170..180d_-30..80d_1.'!E639),"'")</f>
        <v>'s'</v>
      </c>
      <c r="F639" t="str">
        <f t="shared" si="19"/>
        <v>/home/ec2-user/galaxies/POGSSNR_PS1only_UGC06525.fits</v>
      </c>
      <c r="G639">
        <v>0</v>
      </c>
      <c r="H639">
        <v>1</v>
      </c>
      <c r="I639" s="2" t="s">
        <v>2036</v>
      </c>
    </row>
    <row r="640" spans="1:9">
      <c r="A640" s="2" t="s">
        <v>2</v>
      </c>
      <c r="B640" t="str">
        <f t="shared" si="18"/>
        <v>/home/ec2-user/galaxies/POGS_PS1only_UGC06526.fits</v>
      </c>
      <c r="C640" s="1">
        <f>IF(MOD('NEDgalPV2_170..180d_-30..80d_1.'!D640*1000,10)=5,'NEDgalPV2_170..180d_-30..80d_1.'!D640-0.0001,'NEDgalPV2_170..180d_-30..80d_1.'!D640)</f>
        <v>6.1000000000000004E-3</v>
      </c>
      <c r="D640" t="str">
        <f>TRIM('NEDgalPV2_170..180d_-30..80d_1.'!A640)</f>
        <v>UGC06526</v>
      </c>
      <c r="E640" t="str">
        <f>CONCATENATE("'",TRIM('NEDgalPV2_170..180d_-30..80d_1.'!E640),"'")</f>
        <v>'s'</v>
      </c>
      <c r="F640" t="str">
        <f t="shared" si="19"/>
        <v>/home/ec2-user/galaxies/POGSSNR_PS1only_UGC06526.fits</v>
      </c>
      <c r="G640">
        <v>0</v>
      </c>
      <c r="H640">
        <v>1</v>
      </c>
      <c r="I640" s="2" t="s">
        <v>2036</v>
      </c>
    </row>
    <row r="641" spans="1:9">
      <c r="A641" s="2" t="s">
        <v>2</v>
      </c>
      <c r="B641" t="str">
        <f t="shared" si="18"/>
        <v>/home/ec2-user/galaxies/POGS_PS1only_UGC06527NOTES02.fits</v>
      </c>
      <c r="C641" s="1">
        <f>IF(MOD('NEDgalPV2_170..180d_-30..80d_1.'!D641*1000,10)=5,'NEDgalPV2_170..180d_-30..80d_1.'!D641-0.0001,'NEDgalPV2_170..180d_-30..80d_1.'!D641)</f>
        <v>2.7400000000000001E-2</v>
      </c>
      <c r="D641" t="str">
        <f>TRIM('NEDgalPV2_170..180d_-30..80d_1.'!A641)</f>
        <v>UGC06527NOTES02</v>
      </c>
      <c r="E641" t="str">
        <f>CONCATENATE("'",TRIM('NEDgalPV2_170..180d_-30..80d_1.'!E641),"'")</f>
        <v>'s'</v>
      </c>
      <c r="F641" t="str">
        <f t="shared" si="19"/>
        <v>/home/ec2-user/galaxies/POGSSNR_PS1only_UGC06527NOTES02.fits</v>
      </c>
      <c r="G641">
        <v>0</v>
      </c>
      <c r="H641">
        <v>1</v>
      </c>
      <c r="I641" s="2" t="s">
        <v>2036</v>
      </c>
    </row>
    <row r="642" spans="1:9">
      <c r="A642" s="2" t="s">
        <v>2</v>
      </c>
      <c r="B642" t="str">
        <f t="shared" si="18"/>
        <v>/home/ec2-user/galaxies/POGS_PS1only_UGC06528.fits</v>
      </c>
      <c r="C642" s="1">
        <f>IF(MOD('NEDgalPV2_170..180d_-30..80d_1.'!D642*1000,10)=5,'NEDgalPV2_170..180d_-30..80d_1.'!D642-0.0001,'NEDgalPV2_170..180d_-30..80d_1.'!D642)</f>
        <v>1.0800000000000001E-2</v>
      </c>
      <c r="D642" t="str">
        <f>TRIM('NEDgalPV2_170..180d_-30..80d_1.'!A642)</f>
        <v>UGC06528</v>
      </c>
      <c r="E642" t="str">
        <f>CONCATENATE("'",TRIM('NEDgalPV2_170..180d_-30..80d_1.'!E642),"'")</f>
        <v>'s'</v>
      </c>
      <c r="F642" t="str">
        <f t="shared" si="19"/>
        <v>/home/ec2-user/galaxies/POGSSNR_PS1only_UGC06528.fits</v>
      </c>
      <c r="G642">
        <v>0</v>
      </c>
      <c r="H642">
        <v>1</v>
      </c>
      <c r="I642" s="2" t="s">
        <v>2036</v>
      </c>
    </row>
    <row r="643" spans="1:9">
      <c r="A643" s="2" t="s">
        <v>2</v>
      </c>
      <c r="B643" t="str">
        <f t="shared" ref="B643:B706" si="20">CONCATENATE("/home/ec2-user/galaxies/POGS_PS1only_",D643,".fits")</f>
        <v>/home/ec2-user/galaxies/POGS_PS1only_UGC06530.fits</v>
      </c>
      <c r="C643" s="1">
        <f>IF(MOD('NEDgalPV2_170..180d_-30..80d_1.'!D643*1000,10)=5,'NEDgalPV2_170..180d_-30..80d_1.'!D643-0.0001,'NEDgalPV2_170..180d_-30..80d_1.'!D643)</f>
        <v>4.36E-2</v>
      </c>
      <c r="D643" t="str">
        <f>TRIM('NEDgalPV2_170..180d_-30..80d_1.'!A643)</f>
        <v>UGC06530</v>
      </c>
      <c r="E643" t="str">
        <f>CONCATENATE("'",TRIM('NEDgalPV2_170..180d_-30..80d_1.'!E643),"'")</f>
        <v>'s'</v>
      </c>
      <c r="F643" t="str">
        <f t="shared" ref="F643:F706" si="21">CONCATENATE("/home/ec2-user/galaxies/POGSSNR_PS1only_",D643,".fits")</f>
        <v>/home/ec2-user/galaxies/POGSSNR_PS1only_UGC06530.fits</v>
      </c>
      <c r="G643">
        <v>0</v>
      </c>
      <c r="H643">
        <v>1</v>
      </c>
      <c r="I643" s="2" t="s">
        <v>2036</v>
      </c>
    </row>
    <row r="644" spans="1:9">
      <c r="A644" s="2" t="s">
        <v>2</v>
      </c>
      <c r="B644" t="str">
        <f t="shared" si="20"/>
        <v>/home/ec2-user/galaxies/POGS_PS1only_UGC06533.fits</v>
      </c>
      <c r="C644" s="1">
        <f>IF(MOD('NEDgalPV2_170..180d_-30..80d_1.'!D644*1000,10)=5,'NEDgalPV2_170..180d_-30..80d_1.'!D644-0.0001,'NEDgalPV2_170..180d_-30..80d_1.'!D644)</f>
        <v>1.7899999999999999E-2</v>
      </c>
      <c r="D644" t="str">
        <f>TRIM('NEDgalPV2_170..180d_-30..80d_1.'!A644)</f>
        <v>UGC06533</v>
      </c>
      <c r="E644" t="str">
        <f>CONCATENATE("'",TRIM('NEDgalPV2_170..180d_-30..80d_1.'!E644),"'")</f>
        <v>'s'</v>
      </c>
      <c r="F644" t="str">
        <f t="shared" si="21"/>
        <v>/home/ec2-user/galaxies/POGSSNR_PS1only_UGC06533.fits</v>
      </c>
      <c r="G644">
        <v>0</v>
      </c>
      <c r="H644">
        <v>1</v>
      </c>
      <c r="I644" s="2" t="s">
        <v>2036</v>
      </c>
    </row>
    <row r="645" spans="1:9">
      <c r="A645" s="2" t="s">
        <v>2</v>
      </c>
      <c r="B645" t="str">
        <f t="shared" si="20"/>
        <v>/home/ec2-user/galaxies/POGS_PS1only_UGC06534.fits</v>
      </c>
      <c r="C645" s="1">
        <f>IF(MOD('NEDgalPV2_170..180d_-30..80d_1.'!D645*1000,10)=5,'NEDgalPV2_170..180d_-30..80d_1.'!D645-0.0001,'NEDgalPV2_170..180d_-30..80d_1.'!D645)</f>
        <v>4.3E-3</v>
      </c>
      <c r="D645" t="str">
        <f>TRIM('NEDgalPV2_170..180d_-30..80d_1.'!A645)</f>
        <v>UGC06534</v>
      </c>
      <c r="E645" t="str">
        <f>CONCATENATE("'",TRIM('NEDgalPV2_170..180d_-30..80d_1.'!E645),"'")</f>
        <v>'s'</v>
      </c>
      <c r="F645" t="str">
        <f t="shared" si="21"/>
        <v>/home/ec2-user/galaxies/POGSSNR_PS1only_UGC06534.fits</v>
      </c>
      <c r="G645">
        <v>0</v>
      </c>
      <c r="H645">
        <v>1</v>
      </c>
      <c r="I645" s="2" t="s">
        <v>2036</v>
      </c>
    </row>
    <row r="646" spans="1:9">
      <c r="A646" s="2" t="s">
        <v>2</v>
      </c>
      <c r="B646" t="str">
        <f t="shared" si="20"/>
        <v>/home/ec2-user/galaxies/POGS_PS1only_UGC06535.fits</v>
      </c>
      <c r="C646" s="1">
        <f>IF(MOD('NEDgalPV2_170..180d_-30..80d_1.'!D646*1000,10)=5,'NEDgalPV2_170..180d_-30..80d_1.'!D646-0.0001,'NEDgalPV2_170..180d_-30..80d_1.'!D646)</f>
        <v>1.0500000000000001E-2</v>
      </c>
      <c r="D646" t="str">
        <f>TRIM('NEDgalPV2_170..180d_-30..80d_1.'!A646)</f>
        <v>UGC06535</v>
      </c>
      <c r="E646" t="str">
        <f>CONCATENATE("'",TRIM('NEDgalPV2_170..180d_-30..80d_1.'!E646),"'")</f>
        <v>'s'</v>
      </c>
      <c r="F646" t="str">
        <f t="shared" si="21"/>
        <v>/home/ec2-user/galaxies/POGSSNR_PS1only_UGC06535.fits</v>
      </c>
      <c r="G646">
        <v>0</v>
      </c>
      <c r="H646">
        <v>1</v>
      </c>
      <c r="I646" s="2" t="s">
        <v>2036</v>
      </c>
    </row>
    <row r="647" spans="1:9">
      <c r="A647" s="2" t="s">
        <v>2</v>
      </c>
      <c r="B647" t="str">
        <f t="shared" si="20"/>
        <v>/home/ec2-user/galaxies/POGS_PS1only_UGC06539.fits</v>
      </c>
      <c r="C647" s="1">
        <f>IF(MOD('NEDgalPV2_170..180d_-30..80d_1.'!D647*1000,10)=5,'NEDgalPV2_170..180d_-30..80d_1.'!D647-0.0001,'NEDgalPV2_170..180d_-30..80d_1.'!D647)</f>
        <v>2.0899999999999998E-2</v>
      </c>
      <c r="D647" t="str">
        <f>TRIM('NEDgalPV2_170..180d_-30..80d_1.'!A647)</f>
        <v>UGC06539</v>
      </c>
      <c r="E647" t="str">
        <f>CONCATENATE("'",TRIM('NEDgalPV2_170..180d_-30..80d_1.'!E647),"'")</f>
        <v>'s'</v>
      </c>
      <c r="F647" t="str">
        <f t="shared" si="21"/>
        <v>/home/ec2-user/galaxies/POGSSNR_PS1only_UGC06539.fits</v>
      </c>
      <c r="G647">
        <v>0</v>
      </c>
      <c r="H647">
        <v>1</v>
      </c>
      <c r="I647" s="2" t="s">
        <v>2036</v>
      </c>
    </row>
    <row r="648" spans="1:9">
      <c r="A648" s="2" t="s">
        <v>2</v>
      </c>
      <c r="B648" t="str">
        <f t="shared" si="20"/>
        <v>/home/ec2-user/galaxies/POGS_PS1only_UGC06544.fits</v>
      </c>
      <c r="C648" s="1">
        <f>IF(MOD('NEDgalPV2_170..180d_-30..80d_1.'!D648*1000,10)=5,'NEDgalPV2_170..180d_-30..80d_1.'!D648-0.0001,'NEDgalPV2_170..180d_-30..80d_1.'!D648)</f>
        <v>2.3800000000000002E-2</v>
      </c>
      <c r="D648" t="str">
        <f>TRIM('NEDgalPV2_170..180d_-30..80d_1.'!A648)</f>
        <v>UGC06544</v>
      </c>
      <c r="E648" t="str">
        <f>CONCATENATE("'",TRIM('NEDgalPV2_170..180d_-30..80d_1.'!E648),"'")</f>
        <v>'s'</v>
      </c>
      <c r="F648" t="str">
        <f t="shared" si="21"/>
        <v>/home/ec2-user/galaxies/POGSSNR_PS1only_UGC06544.fits</v>
      </c>
      <c r="G648">
        <v>0</v>
      </c>
      <c r="H648">
        <v>1</v>
      </c>
      <c r="I648" s="2" t="s">
        <v>2036</v>
      </c>
    </row>
    <row r="649" spans="1:9">
      <c r="A649" s="2" t="s">
        <v>2</v>
      </c>
      <c r="B649" t="str">
        <f t="shared" si="20"/>
        <v>/home/ec2-user/galaxies/POGS_PS1only_UGC06545.fits</v>
      </c>
      <c r="C649" s="1">
        <f>IF(MOD('NEDgalPV2_170..180d_-30..80d_1.'!D649*1000,10)=5,'NEDgalPV2_170..180d_-30..80d_1.'!D649-0.0001,'NEDgalPV2_170..180d_-30..80d_1.'!D649)</f>
        <v>8.6999999999999994E-3</v>
      </c>
      <c r="D649" t="str">
        <f>TRIM('NEDgalPV2_170..180d_-30..80d_1.'!A649)</f>
        <v>UGC06545</v>
      </c>
      <c r="E649" t="str">
        <f>CONCATENATE("'",TRIM('NEDgalPV2_170..180d_-30..80d_1.'!E649),"'")</f>
        <v>'s'</v>
      </c>
      <c r="F649" t="str">
        <f t="shared" si="21"/>
        <v>/home/ec2-user/galaxies/POGSSNR_PS1only_UGC06545.fits</v>
      </c>
      <c r="G649">
        <v>0</v>
      </c>
      <c r="H649">
        <v>1</v>
      </c>
      <c r="I649" s="2" t="s">
        <v>2036</v>
      </c>
    </row>
    <row r="650" spans="1:9">
      <c r="A650" s="2" t="s">
        <v>2</v>
      </c>
      <c r="B650" t="str">
        <f t="shared" si="20"/>
        <v>/home/ec2-user/galaxies/POGS_PS1only_UGC06546.fits</v>
      </c>
      <c r="C650" s="1">
        <f>IF(MOD('NEDgalPV2_170..180d_-30..80d_1.'!D650*1000,10)=5,'NEDgalPV2_170..180d_-30..80d_1.'!D650-0.0001,'NEDgalPV2_170..180d_-30..80d_1.'!D650)</f>
        <v>1.9199999999999998E-2</v>
      </c>
      <c r="D650" t="str">
        <f>TRIM('NEDgalPV2_170..180d_-30..80d_1.'!A650)</f>
        <v>UGC06546</v>
      </c>
      <c r="E650" t="str">
        <f>CONCATENATE("'",TRIM('NEDgalPV2_170..180d_-30..80d_1.'!E650),"'")</f>
        <v>'s'</v>
      </c>
      <c r="F650" t="str">
        <f t="shared" si="21"/>
        <v>/home/ec2-user/galaxies/POGSSNR_PS1only_UGC06546.fits</v>
      </c>
      <c r="G650">
        <v>0</v>
      </c>
      <c r="H650">
        <v>1</v>
      </c>
      <c r="I650" s="2" t="s">
        <v>2036</v>
      </c>
    </row>
    <row r="651" spans="1:9">
      <c r="A651" s="2" t="s">
        <v>2</v>
      </c>
      <c r="B651" t="str">
        <f t="shared" si="20"/>
        <v>/home/ec2-user/galaxies/POGS_PS1only_UGC06551.fits</v>
      </c>
      <c r="C651" s="1">
        <f>IF(MOD('NEDgalPV2_170..180d_-30..80d_1.'!D651*1000,10)=5,'NEDgalPV2_170..180d_-30..80d_1.'!D651-0.0001,'NEDgalPV2_170..180d_-30..80d_1.'!D651)</f>
        <v>2.1499999999999998E-2</v>
      </c>
      <c r="D651" t="str">
        <f>TRIM('NEDgalPV2_170..180d_-30..80d_1.'!A651)</f>
        <v>UGC06551</v>
      </c>
      <c r="E651" t="str">
        <f>CONCATENATE("'",TRIM('NEDgalPV2_170..180d_-30..80d_1.'!E651),"'")</f>
        <v>'s'</v>
      </c>
      <c r="F651" t="str">
        <f t="shared" si="21"/>
        <v>/home/ec2-user/galaxies/POGSSNR_PS1only_UGC06551.fits</v>
      </c>
      <c r="G651">
        <v>0</v>
      </c>
      <c r="H651">
        <v>1</v>
      </c>
      <c r="I651" s="2" t="s">
        <v>2036</v>
      </c>
    </row>
    <row r="652" spans="1:9">
      <c r="A652" s="2" t="s">
        <v>2</v>
      </c>
      <c r="B652" t="str">
        <f t="shared" si="20"/>
        <v>/home/ec2-user/galaxies/POGS_PS1only_UGC06552.fits</v>
      </c>
      <c r="C652" s="1">
        <f>IF(MOD('NEDgalPV2_170..180d_-30..80d_1.'!D652*1000,10)=5,'NEDgalPV2_170..180d_-30..80d_1.'!D652-0.0001,'NEDgalPV2_170..180d_-30..80d_1.'!D652)</f>
        <v>9.4000000000000004E-3</v>
      </c>
      <c r="D652" t="str">
        <f>TRIM('NEDgalPV2_170..180d_-30..80d_1.'!A652)</f>
        <v>UGC06552</v>
      </c>
      <c r="E652" t="str">
        <f>CONCATENATE("'",TRIM('NEDgalPV2_170..180d_-30..80d_1.'!E652),"'")</f>
        <v>'s'</v>
      </c>
      <c r="F652" t="str">
        <f t="shared" si="21"/>
        <v>/home/ec2-user/galaxies/POGSSNR_PS1only_UGC06552.fits</v>
      </c>
      <c r="G652">
        <v>0</v>
      </c>
      <c r="H652">
        <v>1</v>
      </c>
      <c r="I652" s="2" t="s">
        <v>2036</v>
      </c>
    </row>
    <row r="653" spans="1:9">
      <c r="A653" s="2" t="s">
        <v>2</v>
      </c>
      <c r="B653" t="str">
        <f t="shared" si="20"/>
        <v>/home/ec2-user/galaxies/POGS_PS1only_UGC06555.fits</v>
      </c>
      <c r="C653" s="1">
        <f>IF(MOD('NEDgalPV2_170..180d_-30..80d_1.'!D653*1000,10)=5,'NEDgalPV2_170..180d_-30..80d_1.'!D653-0.0001,'NEDgalPV2_170..180d_-30..80d_1.'!D653)</f>
        <v>2.7199999999999998E-2</v>
      </c>
      <c r="D653" t="str">
        <f>TRIM('NEDgalPV2_170..180d_-30..80d_1.'!A653)</f>
        <v>UGC06555</v>
      </c>
      <c r="E653" t="str">
        <f>CONCATENATE("'",TRIM('NEDgalPV2_170..180d_-30..80d_1.'!E653),"'")</f>
        <v>'s'</v>
      </c>
      <c r="F653" t="str">
        <f t="shared" si="21"/>
        <v>/home/ec2-user/galaxies/POGSSNR_PS1only_UGC06555.fits</v>
      </c>
      <c r="G653">
        <v>0</v>
      </c>
      <c r="H653">
        <v>1</v>
      </c>
      <c r="I653" s="2" t="s">
        <v>2036</v>
      </c>
    </row>
    <row r="654" spans="1:9">
      <c r="A654" s="2" t="s">
        <v>2</v>
      </c>
      <c r="B654" t="str">
        <f t="shared" si="20"/>
        <v>/home/ec2-user/galaxies/POGS_PS1only_UGC06555.fits</v>
      </c>
      <c r="C654" s="1">
        <f>IF(MOD('NEDgalPV2_170..180d_-30..80d_1.'!D654*1000,10)=5,'NEDgalPV2_170..180d_-30..80d_1.'!D654-0.0001,'NEDgalPV2_170..180d_-30..80d_1.'!D654)</f>
        <v>2.7199999999999998E-2</v>
      </c>
      <c r="D654" t="str">
        <f>TRIM('NEDgalPV2_170..180d_-30..80d_1.'!A654)</f>
        <v>UGC06555</v>
      </c>
      <c r="E654" t="str">
        <f>CONCATENATE("'",TRIM('NEDgalPV2_170..180d_-30..80d_1.'!E654),"'")</f>
        <v>'e'</v>
      </c>
      <c r="F654" t="str">
        <f t="shared" si="21"/>
        <v>/home/ec2-user/galaxies/POGSSNR_PS1only_UGC06555.fits</v>
      </c>
      <c r="G654">
        <v>0</v>
      </c>
      <c r="H654">
        <v>1</v>
      </c>
      <c r="I654" s="2" t="s">
        <v>2036</v>
      </c>
    </row>
    <row r="655" spans="1:9">
      <c r="A655" s="2" t="s">
        <v>2</v>
      </c>
      <c r="B655" t="str">
        <f t="shared" si="20"/>
        <v>/home/ec2-user/galaxies/POGS_PS1only_UGC06556.fits</v>
      </c>
      <c r="C655" s="1">
        <f>IF(MOD('NEDgalPV2_170..180d_-30..80d_1.'!D655*1000,10)=5,'NEDgalPV2_170..180d_-30..80d_1.'!D655-0.0001,'NEDgalPV2_170..180d_-30..80d_1.'!D655)</f>
        <v>1.8100000000000002E-2</v>
      </c>
      <c r="D655" t="str">
        <f>TRIM('NEDgalPV2_170..180d_-30..80d_1.'!A655)</f>
        <v>UGC06556</v>
      </c>
      <c r="E655" t="str">
        <f>CONCATENATE("'",TRIM('NEDgalPV2_170..180d_-30..80d_1.'!E655),"'")</f>
        <v>'s'</v>
      </c>
      <c r="F655" t="str">
        <f t="shared" si="21"/>
        <v>/home/ec2-user/galaxies/POGSSNR_PS1only_UGC06556.fits</v>
      </c>
      <c r="G655">
        <v>0</v>
      </c>
      <c r="H655">
        <v>1</v>
      </c>
      <c r="I655" s="2" t="s">
        <v>2036</v>
      </c>
    </row>
    <row r="656" spans="1:9">
      <c r="A656" s="2" t="s">
        <v>2</v>
      </c>
      <c r="B656" t="str">
        <f t="shared" si="20"/>
        <v>/home/ec2-user/galaxies/POGS_PS1only_UGC06558.fits</v>
      </c>
      <c r="C656" s="1">
        <f>IF(MOD('NEDgalPV2_170..180d_-30..80d_1.'!D656*1000,10)=5,'NEDgalPV2_170..180d_-30..80d_1.'!D656-0.0001,'NEDgalPV2_170..180d_-30..80d_1.'!D656)</f>
        <v>1.7399999999999999E-2</v>
      </c>
      <c r="D656" t="str">
        <f>TRIM('NEDgalPV2_170..180d_-30..80d_1.'!A656)</f>
        <v>UGC06558</v>
      </c>
      <c r="E656" t="str">
        <f>CONCATENATE("'",TRIM('NEDgalPV2_170..180d_-30..80d_1.'!E656),"'")</f>
        <v>'s'</v>
      </c>
      <c r="F656" t="str">
        <f t="shared" si="21"/>
        <v>/home/ec2-user/galaxies/POGSSNR_PS1only_UGC06558.fits</v>
      </c>
      <c r="G656">
        <v>0</v>
      </c>
      <c r="H656">
        <v>1</v>
      </c>
      <c r="I656" s="2" t="s">
        <v>2036</v>
      </c>
    </row>
    <row r="657" spans="1:9">
      <c r="A657" s="2" t="s">
        <v>2</v>
      </c>
      <c r="B657" t="str">
        <f t="shared" si="20"/>
        <v>/home/ec2-user/galaxies/POGS_PS1only_UGC06559.fits</v>
      </c>
      <c r="C657" s="1">
        <f>IF(MOD('NEDgalPV2_170..180d_-30..80d_1.'!D657*1000,10)=5,'NEDgalPV2_170..180d_-30..80d_1.'!D657-0.0001,'NEDgalPV2_170..180d_-30..80d_1.'!D657)</f>
        <v>1.7100000000000001E-2</v>
      </c>
      <c r="D657" t="str">
        <f>TRIM('NEDgalPV2_170..180d_-30..80d_1.'!A657)</f>
        <v>UGC06559</v>
      </c>
      <c r="E657" t="str">
        <f>CONCATENATE("'",TRIM('NEDgalPV2_170..180d_-30..80d_1.'!E657),"'")</f>
        <v>'s'</v>
      </c>
      <c r="F657" t="str">
        <f t="shared" si="21"/>
        <v>/home/ec2-user/galaxies/POGSSNR_PS1only_UGC06559.fits</v>
      </c>
      <c r="G657">
        <v>0</v>
      </c>
      <c r="H657">
        <v>1</v>
      </c>
      <c r="I657" s="2" t="s">
        <v>2036</v>
      </c>
    </row>
    <row r="658" spans="1:9">
      <c r="A658" s="2" t="s">
        <v>2</v>
      </c>
      <c r="B658" t="str">
        <f t="shared" si="20"/>
        <v>/home/ec2-user/galaxies/POGS_PS1only_UGC06561.fits</v>
      </c>
      <c r="C658" s="1">
        <f>IF(MOD('NEDgalPV2_170..180d_-30..80d_1.'!D658*1000,10)=5,'NEDgalPV2_170..180d_-30..80d_1.'!D658-0.0001,'NEDgalPV2_170..180d_-30..80d_1.'!D658)</f>
        <v>8.2000000000000007E-3</v>
      </c>
      <c r="D658" t="str">
        <f>TRIM('NEDgalPV2_170..180d_-30..80d_1.'!A658)</f>
        <v>UGC06561</v>
      </c>
      <c r="E658" t="str">
        <f>CONCATENATE("'",TRIM('NEDgalPV2_170..180d_-30..80d_1.'!E658),"'")</f>
        <v>'s'</v>
      </c>
      <c r="F658" t="str">
        <f t="shared" si="21"/>
        <v>/home/ec2-user/galaxies/POGSSNR_PS1only_UGC06561.fits</v>
      </c>
      <c r="G658">
        <v>0</v>
      </c>
      <c r="H658">
        <v>1</v>
      </c>
      <c r="I658" s="2" t="s">
        <v>2036</v>
      </c>
    </row>
    <row r="659" spans="1:9">
      <c r="A659" s="2" t="s">
        <v>2</v>
      </c>
      <c r="B659" t="str">
        <f t="shared" si="20"/>
        <v>/home/ec2-user/galaxies/POGS_PS1only_UGC06561.fits</v>
      </c>
      <c r="C659" s="1">
        <f>IF(MOD('NEDgalPV2_170..180d_-30..80d_1.'!D659*1000,10)=5,'NEDgalPV2_170..180d_-30..80d_1.'!D659-0.0001,'NEDgalPV2_170..180d_-30..80d_1.'!D659)</f>
        <v>8.2000000000000007E-3</v>
      </c>
      <c r="D659" t="str">
        <f>TRIM('NEDgalPV2_170..180d_-30..80d_1.'!A659)</f>
        <v>UGC06561</v>
      </c>
      <c r="E659" t="str">
        <f>CONCATENATE("'",TRIM('NEDgalPV2_170..180d_-30..80d_1.'!E659),"'")</f>
        <v>'i'</v>
      </c>
      <c r="F659" t="str">
        <f t="shared" si="21"/>
        <v>/home/ec2-user/galaxies/POGSSNR_PS1only_UGC06561.fits</v>
      </c>
      <c r="G659">
        <v>0</v>
      </c>
      <c r="H659">
        <v>1</v>
      </c>
      <c r="I659" s="2" t="s">
        <v>2036</v>
      </c>
    </row>
    <row r="660" spans="1:9">
      <c r="A660" s="2" t="s">
        <v>2</v>
      </c>
      <c r="B660" t="str">
        <f t="shared" si="20"/>
        <v>/home/ec2-user/galaxies/POGS_PS1only_UGC06566.fits</v>
      </c>
      <c r="C660" s="1">
        <f>IF(MOD('NEDgalPV2_170..180d_-30..80d_1.'!D660*1000,10)=5,'NEDgalPV2_170..180d_-30..80d_1.'!D660-0.0001,'NEDgalPV2_170..180d_-30..80d_1.'!D660)</f>
        <v>4.1000000000000003E-3</v>
      </c>
      <c r="D660" t="str">
        <f>TRIM('NEDgalPV2_170..180d_-30..80d_1.'!A660)</f>
        <v>UGC06566</v>
      </c>
      <c r="E660" t="str">
        <f>CONCATENATE("'",TRIM('NEDgalPV2_170..180d_-30..80d_1.'!E660),"'")</f>
        <v>'s'</v>
      </c>
      <c r="F660" t="str">
        <f t="shared" si="21"/>
        <v>/home/ec2-user/galaxies/POGSSNR_PS1only_UGC06566.fits</v>
      </c>
      <c r="G660">
        <v>0</v>
      </c>
      <c r="H660">
        <v>1</v>
      </c>
      <c r="I660" s="2" t="s">
        <v>2036</v>
      </c>
    </row>
    <row r="661" spans="1:9">
      <c r="A661" s="2" t="s">
        <v>2</v>
      </c>
      <c r="B661" t="str">
        <f t="shared" si="20"/>
        <v>/home/ec2-user/galaxies/POGS_PS1only_UGC06569.fits</v>
      </c>
      <c r="C661" s="1">
        <f>IF(MOD('NEDgalPV2_170..180d_-30..80d_1.'!D661*1000,10)=5,'NEDgalPV2_170..180d_-30..80d_1.'!D661-0.0001,'NEDgalPV2_170..180d_-30..80d_1.'!D661)</f>
        <v>1.12E-2</v>
      </c>
      <c r="D661" t="str">
        <f>TRIM('NEDgalPV2_170..180d_-30..80d_1.'!A661)</f>
        <v>UGC06569</v>
      </c>
      <c r="E661" t="str">
        <f>CONCATENATE("'",TRIM('NEDgalPV2_170..180d_-30..80d_1.'!E661),"'")</f>
        <v>'s'</v>
      </c>
      <c r="F661" t="str">
        <f t="shared" si="21"/>
        <v>/home/ec2-user/galaxies/POGSSNR_PS1only_UGC06569.fits</v>
      </c>
      <c r="G661">
        <v>0</v>
      </c>
      <c r="H661">
        <v>1</v>
      </c>
      <c r="I661" s="2" t="s">
        <v>2036</v>
      </c>
    </row>
    <row r="662" spans="1:9">
      <c r="A662" s="2" t="s">
        <v>2</v>
      </c>
      <c r="B662" t="str">
        <f t="shared" si="20"/>
        <v>/home/ec2-user/galaxies/POGS_PS1only_UGC06570.fits</v>
      </c>
      <c r="C662" s="1">
        <f>IF(MOD('NEDgalPV2_170..180d_-30..80d_1.'!D662*1000,10)=5,'NEDgalPV2_170..180d_-30..80d_1.'!D662-0.0001,'NEDgalPV2_170..180d_-30..80d_1.'!D662)</f>
        <v>5.4000000000000003E-3</v>
      </c>
      <c r="D662" t="str">
        <f>TRIM('NEDgalPV2_170..180d_-30..80d_1.'!A662)</f>
        <v>UGC06570</v>
      </c>
      <c r="E662" t="str">
        <f>CONCATENATE("'",TRIM('NEDgalPV2_170..180d_-30..80d_1.'!E662),"'")</f>
        <v>'s'</v>
      </c>
      <c r="F662" t="str">
        <f t="shared" si="21"/>
        <v>/home/ec2-user/galaxies/POGSSNR_PS1only_UGC06570.fits</v>
      </c>
      <c r="G662">
        <v>0</v>
      </c>
      <c r="H662">
        <v>1</v>
      </c>
      <c r="I662" s="2" t="s">
        <v>2036</v>
      </c>
    </row>
    <row r="663" spans="1:9">
      <c r="A663" s="2" t="s">
        <v>2</v>
      </c>
      <c r="B663" t="str">
        <f t="shared" si="20"/>
        <v>/home/ec2-user/galaxies/POGS_PS1only_UGC06570.fits</v>
      </c>
      <c r="C663" s="1">
        <f>IF(MOD('NEDgalPV2_170..180d_-30..80d_1.'!D663*1000,10)=5,'NEDgalPV2_170..180d_-30..80d_1.'!D663-0.0001,'NEDgalPV2_170..180d_-30..80d_1.'!D663)</f>
        <v>5.4000000000000003E-3</v>
      </c>
      <c r="D663" t="str">
        <f>TRIM('NEDgalPV2_170..180d_-30..80d_1.'!A663)</f>
        <v>UGC06570</v>
      </c>
      <c r="E663" t="str">
        <f>CONCATENATE("'",TRIM('NEDgalPV2_170..180d_-30..80d_1.'!E663),"'")</f>
        <v>'s'</v>
      </c>
      <c r="F663" t="str">
        <f t="shared" si="21"/>
        <v>/home/ec2-user/galaxies/POGSSNR_PS1only_UGC06570.fits</v>
      </c>
      <c r="G663">
        <v>0</v>
      </c>
      <c r="H663">
        <v>1</v>
      </c>
      <c r="I663" s="2" t="s">
        <v>2036</v>
      </c>
    </row>
    <row r="664" spans="1:9">
      <c r="A664" s="2" t="s">
        <v>2</v>
      </c>
      <c r="B664" t="str">
        <f t="shared" si="20"/>
        <v>/home/ec2-user/galaxies/POGS_PS1only_UGC06570.fits</v>
      </c>
      <c r="C664" s="1">
        <f>IF(MOD('NEDgalPV2_170..180d_-30..80d_1.'!D664*1000,10)=5,'NEDgalPV2_170..180d_-30..80d_1.'!D664-0.0001,'NEDgalPV2_170..180d_-30..80d_1.'!D664)</f>
        <v>5.4000000000000003E-3</v>
      </c>
      <c r="D664" t="str">
        <f>TRIM('NEDgalPV2_170..180d_-30..80d_1.'!A664)</f>
        <v>UGC06570</v>
      </c>
      <c r="E664" t="str">
        <f>CONCATENATE("'",TRIM('NEDgalPV2_170..180d_-30..80d_1.'!E664),"'")</f>
        <v>'s'</v>
      </c>
      <c r="F664" t="str">
        <f t="shared" si="21"/>
        <v>/home/ec2-user/galaxies/POGSSNR_PS1only_UGC06570.fits</v>
      </c>
      <c r="G664">
        <v>0</v>
      </c>
      <c r="H664">
        <v>1</v>
      </c>
      <c r="I664" s="2" t="s">
        <v>2036</v>
      </c>
    </row>
    <row r="665" spans="1:9">
      <c r="A665" s="2" t="s">
        <v>2</v>
      </c>
      <c r="B665" t="str">
        <f t="shared" si="20"/>
        <v>/home/ec2-user/galaxies/POGS_PS1only_UGC06571.fits</v>
      </c>
      <c r="C665" s="1">
        <f>IF(MOD('NEDgalPV2_170..180d_-30..80d_1.'!D665*1000,10)=5,'NEDgalPV2_170..180d_-30..80d_1.'!D665-0.0001,'NEDgalPV2_170..180d_-30..80d_1.'!D665)</f>
        <v>1.9599999999999999E-2</v>
      </c>
      <c r="D665" t="str">
        <f>TRIM('NEDgalPV2_170..180d_-30..80d_1.'!A665)</f>
        <v>UGC06571</v>
      </c>
      <c r="E665" t="str">
        <f>CONCATENATE("'",TRIM('NEDgalPV2_170..180d_-30..80d_1.'!E665),"'")</f>
        <v>'s'</v>
      </c>
      <c r="F665" t="str">
        <f t="shared" si="21"/>
        <v>/home/ec2-user/galaxies/POGSSNR_PS1only_UGC06571.fits</v>
      </c>
      <c r="G665">
        <v>0</v>
      </c>
      <c r="H665">
        <v>1</v>
      </c>
      <c r="I665" s="2" t="s">
        <v>2036</v>
      </c>
    </row>
    <row r="666" spans="1:9">
      <c r="A666" s="2" t="s">
        <v>2</v>
      </c>
      <c r="B666" t="str">
        <f t="shared" si="20"/>
        <v>/home/ec2-user/galaxies/POGS_PS1only_UGC06575.fits</v>
      </c>
      <c r="C666" s="1">
        <f>IF(MOD('NEDgalPV2_170..180d_-30..80d_1.'!D666*1000,10)=5,'NEDgalPV2_170..180d_-30..80d_1.'!D666-0.0001,'NEDgalPV2_170..180d_-30..80d_1.'!D666)</f>
        <v>4.1000000000000003E-3</v>
      </c>
      <c r="D666" t="str">
        <f>TRIM('NEDgalPV2_170..180d_-30..80d_1.'!A666)</f>
        <v>UGC06575</v>
      </c>
      <c r="E666" t="str">
        <f>CONCATENATE("'",TRIM('NEDgalPV2_170..180d_-30..80d_1.'!E666),"'")</f>
        <v>'s'</v>
      </c>
      <c r="F666" t="str">
        <f t="shared" si="21"/>
        <v>/home/ec2-user/galaxies/POGSSNR_PS1only_UGC06575.fits</v>
      </c>
      <c r="G666">
        <v>0</v>
      </c>
      <c r="H666">
        <v>1</v>
      </c>
      <c r="I666" s="2" t="s">
        <v>2036</v>
      </c>
    </row>
    <row r="667" spans="1:9">
      <c r="A667" s="2" t="s">
        <v>2</v>
      </c>
      <c r="B667" t="str">
        <f t="shared" si="20"/>
        <v>/home/ec2-user/galaxies/POGS_PS1only_UGC06580.fits</v>
      </c>
      <c r="C667" s="1">
        <f>IF(MOD('NEDgalPV2_170..180d_-30..80d_1.'!D667*1000,10)=5,'NEDgalPV2_170..180d_-30..80d_1.'!D667-0.0001,'NEDgalPV2_170..180d_-30..80d_1.'!D667)</f>
        <v>0</v>
      </c>
      <c r="D667" t="str">
        <f>TRIM('NEDgalPV2_170..180d_-30..80d_1.'!A667)</f>
        <v>UGC06580</v>
      </c>
      <c r="E667" t="str">
        <f>CONCATENATE("'",TRIM('NEDgalPV2_170..180d_-30..80d_1.'!E667),"'")</f>
        <v>'s'</v>
      </c>
      <c r="F667" t="str">
        <f t="shared" si="21"/>
        <v>/home/ec2-user/galaxies/POGSSNR_PS1only_UGC06580.fits</v>
      </c>
      <c r="G667">
        <v>0</v>
      </c>
      <c r="H667">
        <v>1</v>
      </c>
      <c r="I667" s="2" t="s">
        <v>2036</v>
      </c>
    </row>
    <row r="668" spans="1:9">
      <c r="A668" s="2" t="s">
        <v>2</v>
      </c>
      <c r="B668" t="str">
        <f t="shared" si="20"/>
        <v>/home/ec2-user/galaxies/POGS_PS1only_UGC06586.fits</v>
      </c>
      <c r="C668" s="1">
        <f>IF(MOD('NEDgalPV2_170..180d_-30..80d_1.'!D668*1000,10)=5,'NEDgalPV2_170..180d_-30..80d_1.'!D668-0.0001,'NEDgalPV2_170..180d_-30..80d_1.'!D668)</f>
        <v>1.32E-2</v>
      </c>
      <c r="D668" t="str">
        <f>TRIM('NEDgalPV2_170..180d_-30..80d_1.'!A668)</f>
        <v>UGC06586</v>
      </c>
      <c r="E668" t="str">
        <f>CONCATENATE("'",TRIM('NEDgalPV2_170..180d_-30..80d_1.'!E668),"'")</f>
        <v>'s'</v>
      </c>
      <c r="F668" t="str">
        <f t="shared" si="21"/>
        <v>/home/ec2-user/galaxies/POGSSNR_PS1only_UGC06586.fits</v>
      </c>
      <c r="G668">
        <v>0</v>
      </c>
      <c r="H668">
        <v>1</v>
      </c>
      <c r="I668" s="2" t="s">
        <v>2036</v>
      </c>
    </row>
    <row r="669" spans="1:9">
      <c r="A669" s="2" t="s">
        <v>2</v>
      </c>
      <c r="B669" t="str">
        <f t="shared" si="20"/>
        <v>/home/ec2-user/galaxies/POGS_PS1only_UGC06588.fits</v>
      </c>
      <c r="C669" s="1">
        <f>IF(MOD('NEDgalPV2_170..180d_-30..80d_1.'!D669*1000,10)=5,'NEDgalPV2_170..180d_-30..80d_1.'!D669-0.0001,'NEDgalPV2_170..180d_-30..80d_1.'!D669)</f>
        <v>1.35E-2</v>
      </c>
      <c r="D669" t="str">
        <f>TRIM('NEDgalPV2_170..180d_-30..80d_1.'!A669)</f>
        <v>UGC06588</v>
      </c>
      <c r="E669" t="str">
        <f>CONCATENATE("'",TRIM('NEDgalPV2_170..180d_-30..80d_1.'!E669),"'")</f>
        <v>'s'</v>
      </c>
      <c r="F669" t="str">
        <f t="shared" si="21"/>
        <v>/home/ec2-user/galaxies/POGSSNR_PS1only_UGC06588.fits</v>
      </c>
      <c r="G669">
        <v>0</v>
      </c>
      <c r="H669">
        <v>1</v>
      </c>
      <c r="I669" s="2" t="s">
        <v>2036</v>
      </c>
    </row>
    <row r="670" spans="1:9">
      <c r="A670" s="2" t="s">
        <v>2</v>
      </c>
      <c r="B670" t="str">
        <f t="shared" si="20"/>
        <v>/home/ec2-user/galaxies/POGS_PS1only_UGC06592.fits</v>
      </c>
      <c r="C670" s="1">
        <f>IF(MOD('NEDgalPV2_170..180d_-30..80d_1.'!D670*1000,10)=5,'NEDgalPV2_170..180d_-30..80d_1.'!D670-0.0001,'NEDgalPV2_170..180d_-30..80d_1.'!D670)</f>
        <v>4.3499999999999997E-2</v>
      </c>
      <c r="D670" t="str">
        <f>TRIM('NEDgalPV2_170..180d_-30..80d_1.'!A670)</f>
        <v>UGC06592</v>
      </c>
      <c r="E670" t="str">
        <f>CONCATENATE("'",TRIM('NEDgalPV2_170..180d_-30..80d_1.'!E670),"'")</f>
        <v>'s'</v>
      </c>
      <c r="F670" t="str">
        <f t="shared" si="21"/>
        <v>/home/ec2-user/galaxies/POGSSNR_PS1only_UGC06592.fits</v>
      </c>
      <c r="G670">
        <v>0</v>
      </c>
      <c r="H670">
        <v>1</v>
      </c>
      <c r="I670" s="2" t="s">
        <v>2036</v>
      </c>
    </row>
    <row r="671" spans="1:9">
      <c r="A671" s="2" t="s">
        <v>2</v>
      </c>
      <c r="B671" t="str">
        <f t="shared" si="20"/>
        <v>/home/ec2-user/galaxies/POGS_PS1only_UGC06594.fits</v>
      </c>
      <c r="C671" s="1">
        <f>IF(MOD('NEDgalPV2_170..180d_-30..80d_1.'!D671*1000,10)=5,'NEDgalPV2_170..180d_-30..80d_1.'!D671-0.0001,'NEDgalPV2_170..180d_-30..80d_1.'!D671)</f>
        <v>3.5000000000000001E-3</v>
      </c>
      <c r="D671" t="str">
        <f>TRIM('NEDgalPV2_170..180d_-30..80d_1.'!A671)</f>
        <v>UGC06594</v>
      </c>
      <c r="E671" t="str">
        <f>CONCATENATE("'",TRIM('NEDgalPV2_170..180d_-30..80d_1.'!E671),"'")</f>
        <v>'s'</v>
      </c>
      <c r="F671" t="str">
        <f t="shared" si="21"/>
        <v>/home/ec2-user/galaxies/POGSSNR_PS1only_UGC06594.fits</v>
      </c>
      <c r="G671">
        <v>0</v>
      </c>
      <c r="H671">
        <v>1</v>
      </c>
      <c r="I671" s="2" t="s">
        <v>2036</v>
      </c>
    </row>
    <row r="672" spans="1:9">
      <c r="A672" s="2" t="s">
        <v>2</v>
      </c>
      <c r="B672" t="str">
        <f t="shared" si="20"/>
        <v>/home/ec2-user/galaxies/POGS_PS1only_UGC06596.fits</v>
      </c>
      <c r="C672" s="1">
        <f>IF(MOD('NEDgalPV2_170..180d_-30..80d_1.'!D672*1000,10)=5,'NEDgalPV2_170..180d_-30..80d_1.'!D672-0.0001,'NEDgalPV2_170..180d_-30..80d_1.'!D672)</f>
        <v>7.6E-3</v>
      </c>
      <c r="D672" t="str">
        <f>TRIM('NEDgalPV2_170..180d_-30..80d_1.'!A672)</f>
        <v>UGC06596</v>
      </c>
      <c r="E672" t="str">
        <f>CONCATENATE("'",TRIM('NEDgalPV2_170..180d_-30..80d_1.'!E672),"'")</f>
        <v>'i'</v>
      </c>
      <c r="F672" t="str">
        <f t="shared" si="21"/>
        <v>/home/ec2-user/galaxies/POGSSNR_PS1only_UGC06596.fits</v>
      </c>
      <c r="G672">
        <v>0</v>
      </c>
      <c r="H672">
        <v>1</v>
      </c>
      <c r="I672" s="2" t="s">
        <v>2036</v>
      </c>
    </row>
    <row r="673" spans="1:9">
      <c r="A673" s="2" t="s">
        <v>2</v>
      </c>
      <c r="B673" t="str">
        <f t="shared" si="20"/>
        <v>/home/ec2-user/galaxies/POGS_PS1only_UGC06599.fits</v>
      </c>
      <c r="C673" s="1">
        <f>IF(MOD('NEDgalPV2_170..180d_-30..80d_1.'!D673*1000,10)=5,'NEDgalPV2_170..180d_-30..80d_1.'!D673-0.0001,'NEDgalPV2_170..180d_-30..80d_1.'!D673)</f>
        <v>5.1999999999999998E-3</v>
      </c>
      <c r="D673" t="str">
        <f>TRIM('NEDgalPV2_170..180d_-30..80d_1.'!A673)</f>
        <v>UGC06599</v>
      </c>
      <c r="E673" t="str">
        <f>CONCATENATE("'",TRIM('NEDgalPV2_170..180d_-30..80d_1.'!E673),"'")</f>
        <v>'i'</v>
      </c>
      <c r="F673" t="str">
        <f t="shared" si="21"/>
        <v>/home/ec2-user/galaxies/POGSSNR_PS1only_UGC06599.fits</v>
      </c>
      <c r="G673">
        <v>0</v>
      </c>
      <c r="H673">
        <v>1</v>
      </c>
      <c r="I673" s="2" t="s">
        <v>2036</v>
      </c>
    </row>
    <row r="674" spans="1:9">
      <c r="A674" s="2" t="s">
        <v>2</v>
      </c>
      <c r="B674" t="str">
        <f t="shared" si="20"/>
        <v>/home/ec2-user/galaxies/POGS_PS1only_UGC06603.fits</v>
      </c>
      <c r="C674" s="1">
        <f>IF(MOD('NEDgalPV2_170..180d_-30..80d_1.'!D674*1000,10)=5,'NEDgalPV2_170..180d_-30..80d_1.'!D674-0.0001,'NEDgalPV2_170..180d_-30..80d_1.'!D674)</f>
        <v>5.4999999999999997E-3</v>
      </c>
      <c r="D674" t="str">
        <f>TRIM('NEDgalPV2_170..180d_-30..80d_1.'!A674)</f>
        <v>UGC06603</v>
      </c>
      <c r="E674" t="str">
        <f>CONCATENATE("'",TRIM('NEDgalPV2_170..180d_-30..80d_1.'!E674),"'")</f>
        <v>'s'</v>
      </c>
      <c r="F674" t="str">
        <f t="shared" si="21"/>
        <v>/home/ec2-user/galaxies/POGSSNR_PS1only_UGC06603.fits</v>
      </c>
      <c r="G674">
        <v>0</v>
      </c>
      <c r="H674">
        <v>1</v>
      </c>
      <c r="I674" s="2" t="s">
        <v>2036</v>
      </c>
    </row>
    <row r="675" spans="1:9">
      <c r="A675" s="2" t="s">
        <v>2</v>
      </c>
      <c r="B675" t="str">
        <f t="shared" si="20"/>
        <v>/home/ec2-user/galaxies/POGS_PS1only_UGC06607.fits</v>
      </c>
      <c r="C675" s="1">
        <f>IF(MOD('NEDgalPV2_170..180d_-30..80d_1.'!D675*1000,10)=5,'NEDgalPV2_170..180d_-30..80d_1.'!D675-0.0001,'NEDgalPV2_170..180d_-30..80d_1.'!D675)</f>
        <v>1.12E-2</v>
      </c>
      <c r="D675" t="str">
        <f>TRIM('NEDgalPV2_170..180d_-30..80d_1.'!A675)</f>
        <v>UGC06607</v>
      </c>
      <c r="E675" t="str">
        <f>CONCATENATE("'",TRIM('NEDgalPV2_170..180d_-30..80d_1.'!E675),"'")</f>
        <v>'s'</v>
      </c>
      <c r="F675" t="str">
        <f t="shared" si="21"/>
        <v>/home/ec2-user/galaxies/POGSSNR_PS1only_UGC06607.fits</v>
      </c>
      <c r="G675">
        <v>0</v>
      </c>
      <c r="H675">
        <v>1</v>
      </c>
      <c r="I675" s="2" t="s">
        <v>2036</v>
      </c>
    </row>
    <row r="676" spans="1:9">
      <c r="A676" s="2" t="s">
        <v>2</v>
      </c>
      <c r="B676" t="str">
        <f t="shared" si="20"/>
        <v>/home/ec2-user/galaxies/POGS_PS1only_UGC06609.fits</v>
      </c>
      <c r="C676" s="1">
        <f>IF(MOD('NEDgalPV2_170..180d_-30..80d_1.'!D676*1000,10)=5,'NEDgalPV2_170..180d_-30..80d_1.'!D676-0.0001,'NEDgalPV2_170..180d_-30..80d_1.'!D676)</f>
        <v>2.5700000000000001E-2</v>
      </c>
      <c r="D676" t="str">
        <f>TRIM('NEDgalPV2_170..180d_-30..80d_1.'!A676)</f>
        <v>UGC06609</v>
      </c>
      <c r="E676" t="str">
        <f>CONCATENATE("'",TRIM('NEDgalPV2_170..180d_-30..80d_1.'!E676),"'")</f>
        <v>'e'</v>
      </c>
      <c r="F676" t="str">
        <f t="shared" si="21"/>
        <v>/home/ec2-user/galaxies/POGSSNR_PS1only_UGC06609.fits</v>
      </c>
      <c r="G676">
        <v>0</v>
      </c>
      <c r="H676">
        <v>1</v>
      </c>
      <c r="I676" s="2" t="s">
        <v>2036</v>
      </c>
    </row>
    <row r="677" spans="1:9">
      <c r="A677" s="2" t="s">
        <v>2</v>
      </c>
      <c r="B677" t="str">
        <f t="shared" si="20"/>
        <v>/home/ec2-user/galaxies/POGS_PS1only_UGC06610.fits</v>
      </c>
      <c r="C677" s="1">
        <f>IF(MOD('NEDgalPV2_170..180d_-30..80d_1.'!D677*1000,10)=5,'NEDgalPV2_170..180d_-30..80d_1.'!D677-0.0001,'NEDgalPV2_170..180d_-30..80d_1.'!D677)</f>
        <v>6.1999999999999998E-3</v>
      </c>
      <c r="D677" t="str">
        <f>TRIM('NEDgalPV2_170..180d_-30..80d_1.'!A677)</f>
        <v>UGC06610</v>
      </c>
      <c r="E677" t="str">
        <f>CONCATENATE("'",TRIM('NEDgalPV2_170..180d_-30..80d_1.'!E677),"'")</f>
        <v>'s'</v>
      </c>
      <c r="F677" t="str">
        <f t="shared" si="21"/>
        <v>/home/ec2-user/galaxies/POGSSNR_PS1only_UGC06610.fits</v>
      </c>
      <c r="G677">
        <v>0</v>
      </c>
      <c r="H677">
        <v>1</v>
      </c>
      <c r="I677" s="2" t="s">
        <v>2036</v>
      </c>
    </row>
    <row r="678" spans="1:9">
      <c r="A678" s="2" t="s">
        <v>2</v>
      </c>
      <c r="B678" t="str">
        <f t="shared" si="20"/>
        <v>/home/ec2-user/galaxies/POGS_PS1only_UGC06611.fits</v>
      </c>
      <c r="C678" s="1">
        <f>IF(MOD('NEDgalPV2_170..180d_-30..80d_1.'!D678*1000,10)=5,'NEDgalPV2_170..180d_-30..80d_1.'!D678-0.0001,'NEDgalPV2_170..180d_-30..80d_1.'!D678)</f>
        <v>4.0000000000000001E-3</v>
      </c>
      <c r="D678" t="str">
        <f>TRIM('NEDgalPV2_170..180d_-30..80d_1.'!A678)</f>
        <v>UGC06611</v>
      </c>
      <c r="E678" t="str">
        <f>CONCATENATE("'",TRIM('NEDgalPV2_170..180d_-30..80d_1.'!E678),"'")</f>
        <v>'s'</v>
      </c>
      <c r="F678" t="str">
        <f t="shared" si="21"/>
        <v>/home/ec2-user/galaxies/POGSSNR_PS1only_UGC06611.fits</v>
      </c>
      <c r="G678">
        <v>0</v>
      </c>
      <c r="H678">
        <v>1</v>
      </c>
      <c r="I678" s="2" t="s">
        <v>2036</v>
      </c>
    </row>
    <row r="679" spans="1:9">
      <c r="A679" s="2" t="s">
        <v>2</v>
      </c>
      <c r="B679" t="str">
        <f t="shared" si="20"/>
        <v>/home/ec2-user/galaxies/POGS_PS1only_UGC06613.fits</v>
      </c>
      <c r="C679" s="1">
        <f>IF(MOD('NEDgalPV2_170..180d_-30..80d_1.'!D679*1000,10)=5,'NEDgalPV2_170..180d_-30..80d_1.'!D679-0.0001,'NEDgalPV2_170..180d_-30..80d_1.'!D679)</f>
        <v>2.4E-2</v>
      </c>
      <c r="D679" t="str">
        <f>TRIM('NEDgalPV2_170..180d_-30..80d_1.'!A679)</f>
        <v>UGC06613</v>
      </c>
      <c r="E679" t="str">
        <f>CONCATENATE("'",TRIM('NEDgalPV2_170..180d_-30..80d_1.'!E679),"'")</f>
        <v>'s'</v>
      </c>
      <c r="F679" t="str">
        <f t="shared" si="21"/>
        <v>/home/ec2-user/galaxies/POGSSNR_PS1only_UGC06613.fits</v>
      </c>
      <c r="G679">
        <v>0</v>
      </c>
      <c r="H679">
        <v>1</v>
      </c>
      <c r="I679" s="2" t="s">
        <v>2036</v>
      </c>
    </row>
    <row r="680" spans="1:9">
      <c r="A680" s="2" t="s">
        <v>2</v>
      </c>
      <c r="B680" t="str">
        <f t="shared" si="20"/>
        <v>/home/ec2-user/galaxies/POGS_PS1only_UGC06614.fits</v>
      </c>
      <c r="C680" s="1">
        <f>IF(MOD('NEDgalPV2_170..180d_-30..80d_1.'!D680*1000,10)=5,'NEDgalPV2_170..180d_-30..80d_1.'!D680-0.0001,'NEDgalPV2_170..180d_-30..80d_1.'!D680)</f>
        <v>2.12E-2</v>
      </c>
      <c r="D680" t="str">
        <f>TRIM('NEDgalPV2_170..180d_-30..80d_1.'!A680)</f>
        <v>UGC06614</v>
      </c>
      <c r="E680" t="str">
        <f>CONCATENATE("'",TRIM('NEDgalPV2_170..180d_-30..80d_1.'!E680),"'")</f>
        <v>'s'</v>
      </c>
      <c r="F680" t="str">
        <f t="shared" si="21"/>
        <v>/home/ec2-user/galaxies/POGSSNR_PS1only_UGC06614.fits</v>
      </c>
      <c r="G680">
        <v>0</v>
      </c>
      <c r="H680">
        <v>1</v>
      </c>
      <c r="I680" s="2" t="s">
        <v>2036</v>
      </c>
    </row>
    <row r="681" spans="1:9">
      <c r="A681" s="2" t="s">
        <v>2</v>
      </c>
      <c r="B681" t="str">
        <f t="shared" si="20"/>
        <v>/home/ec2-user/galaxies/POGS_PS1only_UGC06619.fits</v>
      </c>
      <c r="C681" s="1">
        <f>IF(MOD('NEDgalPV2_170..180d_-30..80d_1.'!D681*1000,10)=5,'NEDgalPV2_170..180d_-30..80d_1.'!D681-0.0001,'NEDgalPV2_170..180d_-30..80d_1.'!D681)</f>
        <v>1.1599999999999999E-2</v>
      </c>
      <c r="D681" t="str">
        <f>TRIM('NEDgalPV2_170..180d_-30..80d_1.'!A681)</f>
        <v>UGC06619</v>
      </c>
      <c r="E681" t="str">
        <f>CONCATENATE("'",TRIM('NEDgalPV2_170..180d_-30..80d_1.'!E681),"'")</f>
        <v>'s'</v>
      </c>
      <c r="F681" t="str">
        <f t="shared" si="21"/>
        <v>/home/ec2-user/galaxies/POGSSNR_PS1only_UGC06619.fits</v>
      </c>
      <c r="G681">
        <v>0</v>
      </c>
      <c r="H681">
        <v>1</v>
      </c>
      <c r="I681" s="2" t="s">
        <v>2036</v>
      </c>
    </row>
    <row r="682" spans="1:9">
      <c r="A682" s="2" t="s">
        <v>2</v>
      </c>
      <c r="B682" t="str">
        <f t="shared" si="20"/>
        <v>/home/ec2-user/galaxies/POGS_PS1only_UGC06627.fits</v>
      </c>
      <c r="C682" s="1">
        <f>IF(MOD('NEDgalPV2_170..180d_-30..80d_1.'!D682*1000,10)=5,'NEDgalPV2_170..180d_-30..80d_1.'!D682-0.0001,'NEDgalPV2_170..180d_-30..80d_1.'!D682)</f>
        <v>1.1900000000000001E-2</v>
      </c>
      <c r="D682" t="str">
        <f>TRIM('NEDgalPV2_170..180d_-30..80d_1.'!A682)</f>
        <v>UGC06627</v>
      </c>
      <c r="E682" t="str">
        <f>CONCATENATE("'",TRIM('NEDgalPV2_170..180d_-30..80d_1.'!E682),"'")</f>
        <v>'s'</v>
      </c>
      <c r="F682" t="str">
        <f t="shared" si="21"/>
        <v>/home/ec2-user/galaxies/POGSSNR_PS1only_UGC06627.fits</v>
      </c>
      <c r="G682">
        <v>0</v>
      </c>
      <c r="H682">
        <v>1</v>
      </c>
      <c r="I682" s="2" t="s">
        <v>2036</v>
      </c>
    </row>
    <row r="683" spans="1:9">
      <c r="A683" s="2" t="s">
        <v>2</v>
      </c>
      <c r="B683" t="str">
        <f t="shared" si="20"/>
        <v>/home/ec2-user/galaxies/POGS_PS1only_UGC06628.fits</v>
      </c>
      <c r="C683" s="1">
        <f>IF(MOD('NEDgalPV2_170..180d_-30..80d_1.'!D683*1000,10)=5,'NEDgalPV2_170..180d_-30..80d_1.'!D683-0.0001,'NEDgalPV2_170..180d_-30..80d_1.'!D683)</f>
        <v>2.8E-3</v>
      </c>
      <c r="D683" t="str">
        <f>TRIM('NEDgalPV2_170..180d_-30..80d_1.'!A683)</f>
        <v>UGC06628</v>
      </c>
      <c r="E683" t="str">
        <f>CONCATENATE("'",TRIM('NEDgalPV2_170..180d_-30..80d_1.'!E683),"'")</f>
        <v>'s'</v>
      </c>
      <c r="F683" t="str">
        <f t="shared" si="21"/>
        <v>/home/ec2-user/galaxies/POGSSNR_PS1only_UGC06628.fits</v>
      </c>
      <c r="G683">
        <v>0</v>
      </c>
      <c r="H683">
        <v>1</v>
      </c>
      <c r="I683" s="2" t="s">
        <v>2036</v>
      </c>
    </row>
    <row r="684" spans="1:9">
      <c r="A684" s="2" t="s">
        <v>2</v>
      </c>
      <c r="B684" t="str">
        <f t="shared" si="20"/>
        <v>/home/ec2-user/galaxies/POGS_PS1only_UGC06645.fits</v>
      </c>
      <c r="C684" s="1">
        <f>IF(MOD('NEDgalPV2_170..180d_-30..80d_1.'!D684*1000,10)=5,'NEDgalPV2_170..180d_-30..80d_1.'!D684-0.0001,'NEDgalPV2_170..180d_-30..80d_1.'!D684)</f>
        <v>2.29E-2</v>
      </c>
      <c r="D684" t="str">
        <f>TRIM('NEDgalPV2_170..180d_-30..80d_1.'!A684)</f>
        <v>UGC06645</v>
      </c>
      <c r="E684" t="str">
        <f>CONCATENATE("'",TRIM('NEDgalPV2_170..180d_-30..80d_1.'!E684),"'")</f>
        <v>'s'</v>
      </c>
      <c r="F684" t="str">
        <f t="shared" si="21"/>
        <v>/home/ec2-user/galaxies/POGSSNR_PS1only_UGC06645.fits</v>
      </c>
      <c r="G684">
        <v>0</v>
      </c>
      <c r="H684">
        <v>1</v>
      </c>
      <c r="I684" s="2" t="s">
        <v>2036</v>
      </c>
    </row>
    <row r="685" spans="1:9">
      <c r="A685" s="2" t="s">
        <v>2</v>
      </c>
      <c r="B685" t="str">
        <f t="shared" si="20"/>
        <v>/home/ec2-user/galaxies/POGS_PS1only_UGC06646.fits</v>
      </c>
      <c r="C685" s="1">
        <f>IF(MOD('NEDgalPV2_170..180d_-30..80d_1.'!D685*1000,10)=5,'NEDgalPV2_170..180d_-30..80d_1.'!D685-0.0001,'NEDgalPV2_170..180d_-30..80d_1.'!D685)</f>
        <v>1.9400000000000001E-2</v>
      </c>
      <c r="D685" t="str">
        <f>TRIM('NEDgalPV2_170..180d_-30..80d_1.'!A685)</f>
        <v>UGC06646</v>
      </c>
      <c r="E685" t="str">
        <f>CONCATENATE("'",TRIM('NEDgalPV2_170..180d_-30..80d_1.'!E685),"'")</f>
        <v>'s'</v>
      </c>
      <c r="F685" t="str">
        <f t="shared" si="21"/>
        <v>/home/ec2-user/galaxies/POGSSNR_PS1only_UGC06646.fits</v>
      </c>
      <c r="G685">
        <v>0</v>
      </c>
      <c r="H685">
        <v>1</v>
      </c>
      <c r="I685" s="2" t="s">
        <v>2036</v>
      </c>
    </row>
    <row r="686" spans="1:9">
      <c r="A686" s="2" t="s">
        <v>2</v>
      </c>
      <c r="B686" t="str">
        <f t="shared" si="20"/>
        <v>/home/ec2-user/galaxies/POGS_PS1only_UGC06653.fits</v>
      </c>
      <c r="C686" s="1">
        <f>IF(MOD('NEDgalPV2_170..180d_-30..80d_1.'!D686*1000,10)=5,'NEDgalPV2_170..180d_-30..80d_1.'!D686-0.0001,'NEDgalPV2_170..180d_-30..80d_1.'!D686)</f>
        <v>1.0699999999999999E-2</v>
      </c>
      <c r="D686" t="str">
        <f>TRIM('NEDgalPV2_170..180d_-30..80d_1.'!A686)</f>
        <v>UGC06653</v>
      </c>
      <c r="E686" t="str">
        <f>CONCATENATE("'",TRIM('NEDgalPV2_170..180d_-30..80d_1.'!E686),"'")</f>
        <v>'s'</v>
      </c>
      <c r="F686" t="str">
        <f t="shared" si="21"/>
        <v>/home/ec2-user/galaxies/POGSSNR_PS1only_UGC06653.fits</v>
      </c>
      <c r="G686">
        <v>0</v>
      </c>
      <c r="H686">
        <v>1</v>
      </c>
      <c r="I686" s="2" t="s">
        <v>2036</v>
      </c>
    </row>
    <row r="687" spans="1:9">
      <c r="A687" s="2" t="s">
        <v>2</v>
      </c>
      <c r="B687" t="str">
        <f t="shared" si="20"/>
        <v>/home/ec2-user/galaxies/POGS_PS1only_UGC06653.fits</v>
      </c>
      <c r="C687" s="1">
        <f>IF(MOD('NEDgalPV2_170..180d_-30..80d_1.'!D687*1000,10)=5,'NEDgalPV2_170..180d_-30..80d_1.'!D687-0.0001,'NEDgalPV2_170..180d_-30..80d_1.'!D687)</f>
        <v>1.0699999999999999E-2</v>
      </c>
      <c r="D687" t="str">
        <f>TRIM('NEDgalPV2_170..180d_-30..80d_1.'!A687)</f>
        <v>UGC06653</v>
      </c>
      <c r="E687" t="str">
        <f>CONCATENATE("'",TRIM('NEDgalPV2_170..180d_-30..80d_1.'!E687),"'")</f>
        <v>'s'</v>
      </c>
      <c r="F687" t="str">
        <f t="shared" si="21"/>
        <v>/home/ec2-user/galaxies/POGSSNR_PS1only_UGC06653.fits</v>
      </c>
      <c r="G687">
        <v>0</v>
      </c>
      <c r="H687">
        <v>1</v>
      </c>
      <c r="I687" s="2" t="s">
        <v>2036</v>
      </c>
    </row>
    <row r="688" spans="1:9">
      <c r="A688" s="2" t="s">
        <v>2</v>
      </c>
      <c r="B688" t="str">
        <f t="shared" si="20"/>
        <v>/home/ec2-user/galaxies/POGS_PS1only_UGC06653.fits</v>
      </c>
      <c r="C688" s="1">
        <f>IF(MOD('NEDgalPV2_170..180d_-30..80d_1.'!D688*1000,10)=5,'NEDgalPV2_170..180d_-30..80d_1.'!D688-0.0001,'NEDgalPV2_170..180d_-30..80d_1.'!D688)</f>
        <v>1.0699999999999999E-2</v>
      </c>
      <c r="D688" t="str">
        <f>TRIM('NEDgalPV2_170..180d_-30..80d_1.'!A688)</f>
        <v>UGC06653</v>
      </c>
      <c r="E688" t="str">
        <f>CONCATENATE("'",TRIM('NEDgalPV2_170..180d_-30..80d_1.'!E688),"'")</f>
        <v>'s'</v>
      </c>
      <c r="F688" t="str">
        <f t="shared" si="21"/>
        <v>/home/ec2-user/galaxies/POGSSNR_PS1only_UGC06653.fits</v>
      </c>
      <c r="G688">
        <v>0</v>
      </c>
      <c r="H688">
        <v>1</v>
      </c>
      <c r="I688" s="2" t="s">
        <v>2036</v>
      </c>
    </row>
    <row r="689" spans="1:9">
      <c r="A689" s="2" t="s">
        <v>2</v>
      </c>
      <c r="B689" t="str">
        <f t="shared" si="20"/>
        <v>/home/ec2-user/galaxies/POGS_PS1only_UGC06660.fits</v>
      </c>
      <c r="C689" s="1">
        <f>IF(MOD('NEDgalPV2_170..180d_-30..80d_1.'!D689*1000,10)=5,'NEDgalPV2_170..180d_-30..80d_1.'!D689-0.0001,'NEDgalPV2_170..180d_-30..80d_1.'!D689)</f>
        <v>1.29E-2</v>
      </c>
      <c r="D689" t="str">
        <f>TRIM('NEDgalPV2_170..180d_-30..80d_1.'!A689)</f>
        <v>UGC06660</v>
      </c>
      <c r="E689" t="str">
        <f>CONCATENATE("'",TRIM('NEDgalPV2_170..180d_-30..80d_1.'!E689),"'")</f>
        <v>'s'</v>
      </c>
      <c r="F689" t="str">
        <f t="shared" si="21"/>
        <v>/home/ec2-user/galaxies/POGSSNR_PS1only_UGC06660.fits</v>
      </c>
      <c r="G689">
        <v>0</v>
      </c>
      <c r="H689">
        <v>1</v>
      </c>
      <c r="I689" s="2" t="s">
        <v>2036</v>
      </c>
    </row>
    <row r="690" spans="1:9">
      <c r="A690" s="2" t="s">
        <v>2</v>
      </c>
      <c r="B690" t="str">
        <f t="shared" si="20"/>
        <v>/home/ec2-user/galaxies/POGS_PS1only_UGC06664.fits</v>
      </c>
      <c r="C690" s="1">
        <f>IF(MOD('NEDgalPV2_170..180d_-30..80d_1.'!D690*1000,10)=5,'NEDgalPV2_170..180d_-30..80d_1.'!D690-0.0001,'NEDgalPV2_170..180d_-30..80d_1.'!D690)</f>
        <v>3.2300000000000002E-2</v>
      </c>
      <c r="D690" t="str">
        <f>TRIM('NEDgalPV2_170..180d_-30..80d_1.'!A690)</f>
        <v>UGC06664</v>
      </c>
      <c r="E690" t="str">
        <f>CONCATENATE("'",TRIM('NEDgalPV2_170..180d_-30..80d_1.'!E690),"'")</f>
        <v>'s'</v>
      </c>
      <c r="F690" t="str">
        <f t="shared" si="21"/>
        <v>/home/ec2-user/galaxies/POGSSNR_PS1only_UGC06664.fits</v>
      </c>
      <c r="G690">
        <v>0</v>
      </c>
      <c r="H690">
        <v>1</v>
      </c>
      <c r="I690" s="2" t="s">
        <v>2036</v>
      </c>
    </row>
    <row r="691" spans="1:9">
      <c r="A691" s="2" t="s">
        <v>2</v>
      </c>
      <c r="B691" t="str">
        <f t="shared" si="20"/>
        <v>/home/ec2-user/galaxies/POGS_PS1only_UGC06666.fits</v>
      </c>
      <c r="C691" s="1">
        <f>IF(MOD('NEDgalPV2_170..180d_-30..80d_1.'!D691*1000,10)=5,'NEDgalPV2_170..180d_-30..80d_1.'!D691-0.0001,'NEDgalPV2_170..180d_-30..80d_1.'!D691)</f>
        <v>1.03E-2</v>
      </c>
      <c r="D691" t="str">
        <f>TRIM('NEDgalPV2_170..180d_-30..80d_1.'!A691)</f>
        <v>UGC06666</v>
      </c>
      <c r="E691" t="str">
        <f>CONCATENATE("'",TRIM('NEDgalPV2_170..180d_-30..80d_1.'!E691),"'")</f>
        <v>'s'</v>
      </c>
      <c r="F691" t="str">
        <f t="shared" si="21"/>
        <v>/home/ec2-user/galaxies/POGSSNR_PS1only_UGC06666.fits</v>
      </c>
      <c r="G691">
        <v>0</v>
      </c>
      <c r="H691">
        <v>1</v>
      </c>
      <c r="I691" s="2" t="s">
        <v>2036</v>
      </c>
    </row>
    <row r="692" spans="1:9">
      <c r="A692" s="2" t="s">
        <v>2</v>
      </c>
      <c r="B692" t="str">
        <f t="shared" si="20"/>
        <v>/home/ec2-user/galaxies/POGS_PS1only_UGC06669.fits</v>
      </c>
      <c r="C692" s="1">
        <f>IF(MOD('NEDgalPV2_170..180d_-30..80d_1.'!D692*1000,10)=5,'NEDgalPV2_170..180d_-30..80d_1.'!D692-0.0001,'NEDgalPV2_170..180d_-30..80d_1.'!D692)</f>
        <v>3.3999999999999998E-3</v>
      </c>
      <c r="D692" t="str">
        <f>TRIM('NEDgalPV2_170..180d_-30..80d_1.'!A692)</f>
        <v>UGC06669</v>
      </c>
      <c r="E692" t="str">
        <f>CONCATENATE("'",TRIM('NEDgalPV2_170..180d_-30..80d_1.'!E692),"'")</f>
        <v>'i'</v>
      </c>
      <c r="F692" t="str">
        <f t="shared" si="21"/>
        <v>/home/ec2-user/galaxies/POGSSNR_PS1only_UGC06669.fits</v>
      </c>
      <c r="G692">
        <v>0</v>
      </c>
      <c r="H692">
        <v>1</v>
      </c>
      <c r="I692" s="2" t="s">
        <v>2036</v>
      </c>
    </row>
    <row r="693" spans="1:9">
      <c r="A693" s="2" t="s">
        <v>2</v>
      </c>
      <c r="B693" t="str">
        <f t="shared" si="20"/>
        <v>/home/ec2-user/galaxies/POGS_PS1only_UGC06670.fits</v>
      </c>
      <c r="C693" s="1">
        <f>IF(MOD('NEDgalPV2_170..180d_-30..80d_1.'!D693*1000,10)=5,'NEDgalPV2_170..180d_-30..80d_1.'!D693-0.0001,'NEDgalPV2_170..180d_-30..80d_1.'!D693)</f>
        <v>3.0999999999999999E-3</v>
      </c>
      <c r="D693" t="str">
        <f>TRIM('NEDgalPV2_170..180d_-30..80d_1.'!A693)</f>
        <v>UGC06670</v>
      </c>
      <c r="E693" t="str">
        <f>CONCATENATE("'",TRIM('NEDgalPV2_170..180d_-30..80d_1.'!E693),"'")</f>
        <v>'i'</v>
      </c>
      <c r="F693" t="str">
        <f t="shared" si="21"/>
        <v>/home/ec2-user/galaxies/POGSSNR_PS1only_UGC06670.fits</v>
      </c>
      <c r="G693">
        <v>0</v>
      </c>
      <c r="H693">
        <v>1</v>
      </c>
      <c r="I693" s="2" t="s">
        <v>2036</v>
      </c>
    </row>
    <row r="694" spans="1:9">
      <c r="A694" s="2" t="s">
        <v>2</v>
      </c>
      <c r="B694" t="str">
        <f t="shared" si="20"/>
        <v>/home/ec2-user/galaxies/POGS_PS1only_UGC06672.fits</v>
      </c>
      <c r="C694" s="1">
        <f>IF(MOD('NEDgalPV2_170..180d_-30..80d_1.'!D694*1000,10)=5,'NEDgalPV2_170..180d_-30..80d_1.'!D694-0.0001,'NEDgalPV2_170..180d_-30..80d_1.'!D694)</f>
        <v>3.1300000000000001E-2</v>
      </c>
      <c r="D694" t="str">
        <f>TRIM('NEDgalPV2_170..180d_-30..80d_1.'!A694)</f>
        <v>UGC06672</v>
      </c>
      <c r="E694" t="str">
        <f>CONCATENATE("'",TRIM('NEDgalPV2_170..180d_-30..80d_1.'!E694),"'")</f>
        <v>'s'</v>
      </c>
      <c r="F694" t="str">
        <f t="shared" si="21"/>
        <v>/home/ec2-user/galaxies/POGSSNR_PS1only_UGC06672.fits</v>
      </c>
      <c r="G694">
        <v>0</v>
      </c>
      <c r="H694">
        <v>1</v>
      </c>
      <c r="I694" s="2" t="s">
        <v>2036</v>
      </c>
    </row>
    <row r="695" spans="1:9">
      <c r="A695" s="2" t="s">
        <v>2</v>
      </c>
      <c r="B695" t="str">
        <f t="shared" si="20"/>
        <v>/home/ec2-user/galaxies/POGS_PS1only_UGC06674.fits</v>
      </c>
      <c r="C695" s="1">
        <f>IF(MOD('NEDgalPV2_170..180d_-30..80d_1.'!D695*1000,10)=5,'NEDgalPV2_170..180d_-30..80d_1.'!D695-0.0001,'NEDgalPV2_170..180d_-30..80d_1.'!D695)</f>
        <v>2.1000000000000001E-2</v>
      </c>
      <c r="D695" t="str">
        <f>TRIM('NEDgalPV2_170..180d_-30..80d_1.'!A695)</f>
        <v>UGC06674</v>
      </c>
      <c r="E695" t="str">
        <f>CONCATENATE("'",TRIM('NEDgalPV2_170..180d_-30..80d_1.'!E695),"'")</f>
        <v>'s'</v>
      </c>
      <c r="F695" t="str">
        <f t="shared" si="21"/>
        <v>/home/ec2-user/galaxies/POGSSNR_PS1only_UGC06674.fits</v>
      </c>
      <c r="G695">
        <v>0</v>
      </c>
      <c r="H695">
        <v>1</v>
      </c>
      <c r="I695" s="2" t="s">
        <v>2036</v>
      </c>
    </row>
    <row r="696" spans="1:9">
      <c r="A696" s="2" t="s">
        <v>2</v>
      </c>
      <c r="B696" t="str">
        <f t="shared" si="20"/>
        <v>/home/ec2-user/galaxies/POGS_PS1only_UGC06677.fits</v>
      </c>
      <c r="C696" s="1">
        <f>IF(MOD('NEDgalPV2_170..180d_-30..80d_1.'!D696*1000,10)=5,'NEDgalPV2_170..180d_-30..80d_1.'!D696-0.0001,'NEDgalPV2_170..180d_-30..80d_1.'!D696)</f>
        <v>2.8500000000000001E-2</v>
      </c>
      <c r="D696" t="str">
        <f>TRIM('NEDgalPV2_170..180d_-30..80d_1.'!A696)</f>
        <v>UGC06677</v>
      </c>
      <c r="E696" t="str">
        <f>CONCATENATE("'",TRIM('NEDgalPV2_170..180d_-30..80d_1.'!E696),"'")</f>
        <v>'s'</v>
      </c>
      <c r="F696" t="str">
        <f t="shared" si="21"/>
        <v>/home/ec2-user/galaxies/POGSSNR_PS1only_UGC06677.fits</v>
      </c>
      <c r="G696">
        <v>0</v>
      </c>
      <c r="H696">
        <v>1</v>
      </c>
      <c r="I696" s="2" t="s">
        <v>2036</v>
      </c>
    </row>
    <row r="697" spans="1:9">
      <c r="A697" s="2" t="s">
        <v>2</v>
      </c>
      <c r="B697" t="str">
        <f t="shared" si="20"/>
        <v>/home/ec2-user/galaxies/POGS_PS1only_UGC06679.fits</v>
      </c>
      <c r="C697" s="1">
        <f>IF(MOD('NEDgalPV2_170..180d_-30..80d_1.'!D697*1000,10)=5,'NEDgalPV2_170..180d_-30..80d_1.'!D697-0.0001,'NEDgalPV2_170..180d_-30..80d_1.'!D697)</f>
        <v>1.72E-2</v>
      </c>
      <c r="D697" t="str">
        <f>TRIM('NEDgalPV2_170..180d_-30..80d_1.'!A697)</f>
        <v>UGC06679</v>
      </c>
      <c r="E697" t="str">
        <f>CONCATENATE("'",TRIM('NEDgalPV2_170..180d_-30..80d_1.'!E697),"'")</f>
        <v>'s'</v>
      </c>
      <c r="F697" t="str">
        <f t="shared" si="21"/>
        <v>/home/ec2-user/galaxies/POGSSNR_PS1only_UGC06679.fits</v>
      </c>
      <c r="G697">
        <v>0</v>
      </c>
      <c r="H697">
        <v>1</v>
      </c>
      <c r="I697" s="2" t="s">
        <v>2036</v>
      </c>
    </row>
    <row r="698" spans="1:9">
      <c r="A698" s="2" t="s">
        <v>2</v>
      </c>
      <c r="B698" t="str">
        <f t="shared" si="20"/>
        <v>/home/ec2-user/galaxies/POGS_PS1only_UGC06680.fits</v>
      </c>
      <c r="C698" s="1">
        <f>IF(MOD('NEDgalPV2_170..180d_-30..80d_1.'!D698*1000,10)=5,'NEDgalPV2_170..180d_-30..80d_1.'!D698-0.0001,'NEDgalPV2_170..180d_-30..80d_1.'!D698)</f>
        <v>2.3300000000000001E-2</v>
      </c>
      <c r="D698" t="str">
        <f>TRIM('NEDgalPV2_170..180d_-30..80d_1.'!A698)</f>
        <v>UGC06680</v>
      </c>
      <c r="E698" t="str">
        <f>CONCATENATE("'",TRIM('NEDgalPV2_170..180d_-30..80d_1.'!E698),"'")</f>
        <v>'s'</v>
      </c>
      <c r="F698" t="str">
        <f t="shared" si="21"/>
        <v>/home/ec2-user/galaxies/POGSSNR_PS1only_UGC06680.fits</v>
      </c>
      <c r="G698">
        <v>0</v>
      </c>
      <c r="H698">
        <v>1</v>
      </c>
      <c r="I698" s="2" t="s">
        <v>2036</v>
      </c>
    </row>
    <row r="699" spans="1:9">
      <c r="A699" s="2" t="s">
        <v>2</v>
      </c>
      <c r="B699" t="str">
        <f t="shared" si="20"/>
        <v>/home/ec2-user/galaxies/POGS_PS1only_UGC06681.fits</v>
      </c>
      <c r="C699" s="1">
        <f>IF(MOD('NEDgalPV2_170..180d_-30..80d_1.'!D699*1000,10)=5,'NEDgalPV2_170..180d_-30..80d_1.'!D699-0.0001,'NEDgalPV2_170..180d_-30..80d_1.'!D699)</f>
        <v>2.2700000000000001E-2</v>
      </c>
      <c r="D699" t="str">
        <f>TRIM('NEDgalPV2_170..180d_-30..80d_1.'!A699)</f>
        <v>UGC06681</v>
      </c>
      <c r="E699" t="str">
        <f>CONCATENATE("'",TRIM('NEDgalPV2_170..180d_-30..80d_1.'!E699),"'")</f>
        <v>'s'</v>
      </c>
      <c r="F699" t="str">
        <f t="shared" si="21"/>
        <v>/home/ec2-user/galaxies/POGSSNR_PS1only_UGC06681.fits</v>
      </c>
      <c r="G699">
        <v>0</v>
      </c>
      <c r="H699">
        <v>1</v>
      </c>
      <c r="I699" s="2" t="s">
        <v>2036</v>
      </c>
    </row>
    <row r="700" spans="1:9">
      <c r="A700" s="2" t="s">
        <v>2</v>
      </c>
      <c r="B700" t="str">
        <f t="shared" si="20"/>
        <v>/home/ec2-user/galaxies/POGS_PS1only_UGC06682.fits</v>
      </c>
      <c r="C700" s="1">
        <f>IF(MOD('NEDgalPV2_170..180d_-30..80d_1.'!D700*1000,10)=5,'NEDgalPV2_170..180d_-30..80d_1.'!D700-0.0001,'NEDgalPV2_170..180d_-30..80d_1.'!D700)</f>
        <v>4.4000000000000003E-3</v>
      </c>
      <c r="D700" t="str">
        <f>TRIM('NEDgalPV2_170..180d_-30..80d_1.'!A700)</f>
        <v>UGC06682</v>
      </c>
      <c r="E700" t="str">
        <f>CONCATENATE("'",TRIM('NEDgalPV2_170..180d_-30..80d_1.'!E700),"'")</f>
        <v>'s'</v>
      </c>
      <c r="F700" t="str">
        <f t="shared" si="21"/>
        <v>/home/ec2-user/galaxies/POGSSNR_PS1only_UGC06682.fits</v>
      </c>
      <c r="G700">
        <v>0</v>
      </c>
      <c r="H700">
        <v>1</v>
      </c>
      <c r="I700" s="2" t="s">
        <v>2036</v>
      </c>
    </row>
    <row r="701" spans="1:9">
      <c r="A701" s="2" t="s">
        <v>2</v>
      </c>
      <c r="B701" t="str">
        <f t="shared" si="20"/>
        <v>/home/ec2-user/galaxies/POGS_PS1only_UGC06683.fits</v>
      </c>
      <c r="C701" s="1">
        <f>IF(MOD('NEDgalPV2_170..180d_-30..80d_1.'!D701*1000,10)=5,'NEDgalPV2_170..180d_-30..80d_1.'!D701-0.0001,'NEDgalPV2_170..180d_-30..80d_1.'!D701)</f>
        <v>2.52E-2</v>
      </c>
      <c r="D701" t="str">
        <f>TRIM('NEDgalPV2_170..180d_-30..80d_1.'!A701)</f>
        <v>UGC06683</v>
      </c>
      <c r="E701" t="str">
        <f>CONCATENATE("'",TRIM('NEDgalPV2_170..180d_-30..80d_1.'!E701),"'")</f>
        <v>'s'</v>
      </c>
      <c r="F701" t="str">
        <f t="shared" si="21"/>
        <v>/home/ec2-user/galaxies/POGSSNR_PS1only_UGC06683.fits</v>
      </c>
      <c r="G701">
        <v>0</v>
      </c>
      <c r="H701">
        <v>1</v>
      </c>
      <c r="I701" s="2" t="s">
        <v>2036</v>
      </c>
    </row>
    <row r="702" spans="1:9">
      <c r="A702" s="2" t="s">
        <v>2</v>
      </c>
      <c r="B702" t="str">
        <f t="shared" si="20"/>
        <v>/home/ec2-user/galaxies/POGS_PS1only_UGC06683.fits</v>
      </c>
      <c r="C702" s="1">
        <f>IF(MOD('NEDgalPV2_170..180d_-30..80d_1.'!D702*1000,10)=5,'NEDgalPV2_170..180d_-30..80d_1.'!D702-0.0001,'NEDgalPV2_170..180d_-30..80d_1.'!D702)</f>
        <v>2.52E-2</v>
      </c>
      <c r="D702" t="str">
        <f>TRIM('NEDgalPV2_170..180d_-30..80d_1.'!A702)</f>
        <v>UGC06683</v>
      </c>
      <c r="E702" t="str">
        <f>CONCATENATE("'",TRIM('NEDgalPV2_170..180d_-30..80d_1.'!E702),"'")</f>
        <v>'s'</v>
      </c>
      <c r="F702" t="str">
        <f t="shared" si="21"/>
        <v>/home/ec2-user/galaxies/POGSSNR_PS1only_UGC06683.fits</v>
      </c>
      <c r="G702">
        <v>0</v>
      </c>
      <c r="H702">
        <v>1</v>
      </c>
      <c r="I702" s="2" t="s">
        <v>2036</v>
      </c>
    </row>
    <row r="703" spans="1:9">
      <c r="A703" s="2" t="s">
        <v>2</v>
      </c>
      <c r="B703" t="str">
        <f t="shared" si="20"/>
        <v>/home/ec2-user/galaxies/POGS_PS1only_UGC06683.fits</v>
      </c>
      <c r="C703" s="1">
        <f>IF(MOD('NEDgalPV2_170..180d_-30..80d_1.'!D703*1000,10)=5,'NEDgalPV2_170..180d_-30..80d_1.'!D703-0.0001,'NEDgalPV2_170..180d_-30..80d_1.'!D703)</f>
        <v>2.52E-2</v>
      </c>
      <c r="D703" t="str">
        <f>TRIM('NEDgalPV2_170..180d_-30..80d_1.'!A703)</f>
        <v>UGC06683</v>
      </c>
      <c r="E703" t="str">
        <f>CONCATENATE("'",TRIM('NEDgalPV2_170..180d_-30..80d_1.'!E703),"'")</f>
        <v>'s'</v>
      </c>
      <c r="F703" t="str">
        <f t="shared" si="21"/>
        <v>/home/ec2-user/galaxies/POGSSNR_PS1only_UGC06683.fits</v>
      </c>
      <c r="G703">
        <v>0</v>
      </c>
      <c r="H703">
        <v>1</v>
      </c>
      <c r="I703" s="2" t="s">
        <v>2036</v>
      </c>
    </row>
    <row r="704" spans="1:9">
      <c r="A704" s="2" t="s">
        <v>2</v>
      </c>
      <c r="B704" t="str">
        <f t="shared" si="20"/>
        <v>/home/ec2-user/galaxies/POGS_PS1only_UGC06684.fits</v>
      </c>
      <c r="C704" s="1">
        <f>IF(MOD('NEDgalPV2_170..180d_-30..80d_1.'!D704*1000,10)=5,'NEDgalPV2_170..180d_-30..80d_1.'!D704-0.0001,'NEDgalPV2_170..180d_-30..80d_1.'!D704)</f>
        <v>6.0000000000000001E-3</v>
      </c>
      <c r="D704" t="str">
        <f>TRIM('NEDgalPV2_170..180d_-30..80d_1.'!A704)</f>
        <v>UGC06684</v>
      </c>
      <c r="E704" t="str">
        <f>CONCATENATE("'",TRIM('NEDgalPV2_170..180d_-30..80d_1.'!E704),"'")</f>
        <v>'i'</v>
      </c>
      <c r="F704" t="str">
        <f t="shared" si="21"/>
        <v>/home/ec2-user/galaxies/POGSSNR_PS1only_UGC06684.fits</v>
      </c>
      <c r="G704">
        <v>0</v>
      </c>
      <c r="H704">
        <v>1</v>
      </c>
      <c r="I704" s="2" t="s">
        <v>2036</v>
      </c>
    </row>
    <row r="705" spans="1:9">
      <c r="A705" s="2" t="s">
        <v>2</v>
      </c>
      <c r="B705" t="str">
        <f t="shared" si="20"/>
        <v>/home/ec2-user/galaxies/POGS_PS1only_UGC06685.fits</v>
      </c>
      <c r="C705" s="1">
        <f>IF(MOD('NEDgalPV2_170..180d_-30..80d_1.'!D705*1000,10)=5,'NEDgalPV2_170..180d_-30..80d_1.'!D705-0.0001,'NEDgalPV2_170..180d_-30..80d_1.'!D705)</f>
        <v>3.3E-3</v>
      </c>
      <c r="D705" t="str">
        <f>TRIM('NEDgalPV2_170..180d_-30..80d_1.'!A705)</f>
        <v>UGC06685</v>
      </c>
      <c r="E705" t="str">
        <f>CONCATENATE("'",TRIM('NEDgalPV2_170..180d_-30..80d_1.'!E705),"'")</f>
        <v>'s'</v>
      </c>
      <c r="F705" t="str">
        <f t="shared" si="21"/>
        <v>/home/ec2-user/galaxies/POGSSNR_PS1only_UGC06685.fits</v>
      </c>
      <c r="G705">
        <v>0</v>
      </c>
      <c r="H705">
        <v>1</v>
      </c>
      <c r="I705" s="2" t="s">
        <v>2036</v>
      </c>
    </row>
    <row r="706" spans="1:9">
      <c r="A706" s="2" t="s">
        <v>2</v>
      </c>
      <c r="B706" t="str">
        <f t="shared" si="20"/>
        <v>/home/ec2-user/galaxies/POGS_PS1only_UGC06687.fits</v>
      </c>
      <c r="C706" s="1">
        <f>IF(MOD('NEDgalPV2_170..180d_-30..80d_1.'!D706*1000,10)=5,'NEDgalPV2_170..180d_-30..80d_1.'!D706-0.0001,'NEDgalPV2_170..180d_-30..80d_1.'!D706)</f>
        <v>1.0699999999999999E-2</v>
      </c>
      <c r="D706" t="str">
        <f>TRIM('NEDgalPV2_170..180d_-30..80d_1.'!A706)</f>
        <v>UGC06687</v>
      </c>
      <c r="E706" t="str">
        <f>CONCATENATE("'",TRIM('NEDgalPV2_170..180d_-30..80d_1.'!E706),"'")</f>
        <v>'s'</v>
      </c>
      <c r="F706" t="str">
        <f t="shared" si="21"/>
        <v>/home/ec2-user/galaxies/POGSSNR_PS1only_UGC06687.fits</v>
      </c>
      <c r="G706">
        <v>0</v>
      </c>
      <c r="H706">
        <v>1</v>
      </c>
      <c r="I706" s="2" t="s">
        <v>2036</v>
      </c>
    </row>
    <row r="707" spans="1:9">
      <c r="A707" s="2" t="s">
        <v>2</v>
      </c>
      <c r="B707" t="str">
        <f t="shared" ref="B707:B770" si="22">CONCATENATE("/home/ec2-user/galaxies/POGS_PS1only_",D707,".fits")</f>
        <v>/home/ec2-user/galaxies/POGS_PS1only_UGC06689.fits</v>
      </c>
      <c r="C707" s="1">
        <f>IF(MOD('NEDgalPV2_170..180d_-30..80d_1.'!D707*1000,10)=5,'NEDgalPV2_170..180d_-30..80d_1.'!D707-0.0001,'NEDgalPV2_170..180d_-30..80d_1.'!D707)</f>
        <v>1.17E-2</v>
      </c>
      <c r="D707" t="str">
        <f>TRIM('NEDgalPV2_170..180d_-30..80d_1.'!A707)</f>
        <v>UGC06689</v>
      </c>
      <c r="E707" t="str">
        <f>CONCATENATE("'",TRIM('NEDgalPV2_170..180d_-30..80d_1.'!E707),"'")</f>
        <v>'s'</v>
      </c>
      <c r="F707" t="str">
        <f t="shared" ref="F707:F770" si="23">CONCATENATE("/home/ec2-user/galaxies/POGSSNR_PS1only_",D707,".fits")</f>
        <v>/home/ec2-user/galaxies/POGSSNR_PS1only_UGC06689.fits</v>
      </c>
      <c r="G707">
        <v>0</v>
      </c>
      <c r="H707">
        <v>1</v>
      </c>
      <c r="I707" s="2" t="s">
        <v>2036</v>
      </c>
    </row>
    <row r="708" spans="1:9">
      <c r="A708" s="2" t="s">
        <v>2</v>
      </c>
      <c r="B708" t="str">
        <f t="shared" si="22"/>
        <v>/home/ec2-user/galaxies/POGS_PS1only_UGC06697.fits</v>
      </c>
      <c r="C708" s="1">
        <f>IF(MOD('NEDgalPV2_170..180d_-30..80d_1.'!D708*1000,10)=5,'NEDgalPV2_170..180d_-30..80d_1.'!D708-0.0001,'NEDgalPV2_170..180d_-30..80d_1.'!D708)</f>
        <v>2.24E-2</v>
      </c>
      <c r="D708" t="str">
        <f>TRIM('NEDgalPV2_170..180d_-30..80d_1.'!A708)</f>
        <v>UGC06697</v>
      </c>
      <c r="E708" t="str">
        <f>CONCATENATE("'",TRIM('NEDgalPV2_170..180d_-30..80d_1.'!E708),"'")</f>
        <v>'s'</v>
      </c>
      <c r="F708" t="str">
        <f t="shared" si="23"/>
        <v>/home/ec2-user/galaxies/POGSSNR_PS1only_UGC06697.fits</v>
      </c>
      <c r="G708">
        <v>0</v>
      </c>
      <c r="H708">
        <v>1</v>
      </c>
      <c r="I708" s="2" t="s">
        <v>2036</v>
      </c>
    </row>
    <row r="709" spans="1:9">
      <c r="A709" s="2" t="s">
        <v>2</v>
      </c>
      <c r="B709" t="str">
        <f t="shared" si="22"/>
        <v>/home/ec2-user/galaxies/POGS_PS1only_UGC06697.fits</v>
      </c>
      <c r="C709" s="1">
        <f>IF(MOD('NEDgalPV2_170..180d_-30..80d_1.'!D709*1000,10)=5,'NEDgalPV2_170..180d_-30..80d_1.'!D709-0.0001,'NEDgalPV2_170..180d_-30..80d_1.'!D709)</f>
        <v>2.24E-2</v>
      </c>
      <c r="D709" t="str">
        <f>TRIM('NEDgalPV2_170..180d_-30..80d_1.'!A709)</f>
        <v>UGC06697</v>
      </c>
      <c r="E709" t="str">
        <f>CONCATENATE("'",TRIM('NEDgalPV2_170..180d_-30..80d_1.'!E709),"'")</f>
        <v>'i'</v>
      </c>
      <c r="F709" t="str">
        <f t="shared" si="23"/>
        <v>/home/ec2-user/galaxies/POGSSNR_PS1only_UGC06697.fits</v>
      </c>
      <c r="G709">
        <v>0</v>
      </c>
      <c r="H709">
        <v>1</v>
      </c>
      <c r="I709" s="2" t="s">
        <v>2036</v>
      </c>
    </row>
    <row r="710" spans="1:9">
      <c r="A710" s="2" t="s">
        <v>2</v>
      </c>
      <c r="B710" t="str">
        <f t="shared" si="22"/>
        <v>/home/ec2-user/galaxies/POGS_PS1only_UGC06698.fits</v>
      </c>
      <c r="C710" s="1">
        <f>IF(MOD('NEDgalPV2_170..180d_-30..80d_1.'!D710*1000,10)=5,'NEDgalPV2_170..180d_-30..80d_1.'!D710-0.0001,'NEDgalPV2_170..180d_-30..80d_1.'!D710)</f>
        <v>2.2200000000000001E-2</v>
      </c>
      <c r="D710" t="str">
        <f>TRIM('NEDgalPV2_170..180d_-30..80d_1.'!A710)</f>
        <v>UGC06698</v>
      </c>
      <c r="E710" t="str">
        <f>CONCATENATE("'",TRIM('NEDgalPV2_170..180d_-30..80d_1.'!E710),"'")</f>
        <v>'s'</v>
      </c>
      <c r="F710" t="str">
        <f t="shared" si="23"/>
        <v>/home/ec2-user/galaxies/POGSSNR_PS1only_UGC06698.fits</v>
      </c>
      <c r="G710">
        <v>0</v>
      </c>
      <c r="H710">
        <v>1</v>
      </c>
      <c r="I710" s="2" t="s">
        <v>2036</v>
      </c>
    </row>
    <row r="711" spans="1:9">
      <c r="A711" s="2" t="s">
        <v>2</v>
      </c>
      <c r="B711" t="str">
        <f t="shared" si="22"/>
        <v>/home/ec2-user/galaxies/POGS_PS1only_UGC06713.fits</v>
      </c>
      <c r="C711" s="1">
        <f>IF(MOD('NEDgalPV2_170..180d_-30..80d_1.'!D711*1000,10)=5,'NEDgalPV2_170..180d_-30..80d_1.'!D711-0.0001,'NEDgalPV2_170..180d_-30..80d_1.'!D711)</f>
        <v>3.0000000000000001E-3</v>
      </c>
      <c r="D711" t="str">
        <f>TRIM('NEDgalPV2_170..180d_-30..80d_1.'!A711)</f>
        <v>UGC06713</v>
      </c>
      <c r="E711" t="str">
        <f>CONCATENATE("'",TRIM('NEDgalPV2_170..180d_-30..80d_1.'!E711),"'")</f>
        <v>'s'</v>
      </c>
      <c r="F711" t="str">
        <f t="shared" si="23"/>
        <v>/home/ec2-user/galaxies/POGSSNR_PS1only_UGC06713.fits</v>
      </c>
      <c r="G711">
        <v>0</v>
      </c>
      <c r="H711">
        <v>1</v>
      </c>
      <c r="I711" s="2" t="s">
        <v>2036</v>
      </c>
    </row>
    <row r="712" spans="1:9">
      <c r="A712" s="2" t="s">
        <v>2</v>
      </c>
      <c r="B712" t="str">
        <f t="shared" si="22"/>
        <v>/home/ec2-user/galaxies/POGS_PS1only_UGC06716.fits</v>
      </c>
      <c r="C712" s="1">
        <f>IF(MOD('NEDgalPV2_170..180d_-30..80d_1.'!D712*1000,10)=5,'NEDgalPV2_170..180d_-30..80d_1.'!D712-0.0001,'NEDgalPV2_170..180d_-30..80d_1.'!D712)</f>
        <v>3.73E-2</v>
      </c>
      <c r="D712" t="str">
        <f>TRIM('NEDgalPV2_170..180d_-30..80d_1.'!A712)</f>
        <v>UGC06716</v>
      </c>
      <c r="E712" t="str">
        <f>CONCATENATE("'",TRIM('NEDgalPV2_170..180d_-30..80d_1.'!E712),"'")</f>
        <v>'s'</v>
      </c>
      <c r="F712" t="str">
        <f t="shared" si="23"/>
        <v>/home/ec2-user/galaxies/POGSSNR_PS1only_UGC06716.fits</v>
      </c>
      <c r="G712">
        <v>0</v>
      </c>
      <c r="H712">
        <v>1</v>
      </c>
      <c r="I712" s="2" t="s">
        <v>2036</v>
      </c>
    </row>
    <row r="713" spans="1:9">
      <c r="A713" s="2" t="s">
        <v>2</v>
      </c>
      <c r="B713" t="str">
        <f t="shared" si="22"/>
        <v>/home/ec2-user/galaxies/POGS_PS1only_UGC06717.fits</v>
      </c>
      <c r="C713" s="1">
        <f>IF(MOD('NEDgalPV2_170..180d_-30..80d_1.'!D713*1000,10)=5,'NEDgalPV2_170..180d_-30..80d_1.'!D713-0.0001,'NEDgalPV2_170..180d_-30..80d_1.'!D713)</f>
        <v>9.5999999999999992E-3</v>
      </c>
      <c r="D713" t="str">
        <f>TRIM('NEDgalPV2_170..180d_-30..80d_1.'!A713)</f>
        <v>UGC06717</v>
      </c>
      <c r="E713" t="str">
        <f>CONCATENATE("'",TRIM('NEDgalPV2_170..180d_-30..80d_1.'!E713),"'")</f>
        <v>'s'</v>
      </c>
      <c r="F713" t="str">
        <f t="shared" si="23"/>
        <v>/home/ec2-user/galaxies/POGSSNR_PS1only_UGC06717.fits</v>
      </c>
      <c r="G713">
        <v>0</v>
      </c>
      <c r="H713">
        <v>1</v>
      </c>
      <c r="I713" s="2" t="s">
        <v>2036</v>
      </c>
    </row>
    <row r="714" spans="1:9">
      <c r="A714" s="2" t="s">
        <v>2</v>
      </c>
      <c r="B714" t="str">
        <f t="shared" si="22"/>
        <v>/home/ec2-user/galaxies/POGS_PS1only_UGC06719.fits</v>
      </c>
      <c r="C714" s="1">
        <f>IF(MOD('NEDgalPV2_170..180d_-30..80d_1.'!D714*1000,10)=5,'NEDgalPV2_170..180d_-30..80d_1.'!D714-0.0001,'NEDgalPV2_170..180d_-30..80d_1.'!D714)</f>
        <v>2.1999999999999999E-2</v>
      </c>
      <c r="D714" t="str">
        <f>TRIM('NEDgalPV2_170..180d_-30..80d_1.'!A714)</f>
        <v>UGC06719</v>
      </c>
      <c r="E714" t="str">
        <f>CONCATENATE("'",TRIM('NEDgalPV2_170..180d_-30..80d_1.'!E714),"'")</f>
        <v>'s'</v>
      </c>
      <c r="F714" t="str">
        <f t="shared" si="23"/>
        <v>/home/ec2-user/galaxies/POGSSNR_PS1only_UGC06719.fits</v>
      </c>
      <c r="G714">
        <v>0</v>
      </c>
      <c r="H714">
        <v>1</v>
      </c>
      <c r="I714" s="2" t="s">
        <v>2036</v>
      </c>
    </row>
    <row r="715" spans="1:9">
      <c r="A715" s="2" t="s">
        <v>2</v>
      </c>
      <c r="B715" t="str">
        <f t="shared" si="22"/>
        <v>/home/ec2-user/galaxies/POGS_PS1only_UGC06725.fits</v>
      </c>
      <c r="C715" s="1">
        <f>IF(MOD('NEDgalPV2_170..180d_-30..80d_1.'!D715*1000,10)=5,'NEDgalPV2_170..180d_-30..80d_1.'!D715-0.0001,'NEDgalPV2_170..180d_-30..80d_1.'!D715)</f>
        <v>2.29E-2</v>
      </c>
      <c r="D715" t="str">
        <f>TRIM('NEDgalPV2_170..180d_-30..80d_1.'!A715)</f>
        <v>UGC06725</v>
      </c>
      <c r="E715" t="str">
        <f>CONCATENATE("'",TRIM('NEDgalPV2_170..180d_-30..80d_1.'!E715),"'")</f>
        <v>'s'</v>
      </c>
      <c r="F715" t="str">
        <f t="shared" si="23"/>
        <v>/home/ec2-user/galaxies/POGSSNR_PS1only_UGC06725.fits</v>
      </c>
      <c r="G715">
        <v>0</v>
      </c>
      <c r="H715">
        <v>1</v>
      </c>
      <c r="I715" s="2" t="s">
        <v>2036</v>
      </c>
    </row>
    <row r="716" spans="1:9">
      <c r="A716" s="2" t="s">
        <v>2</v>
      </c>
      <c r="B716" t="str">
        <f t="shared" si="22"/>
        <v>/home/ec2-user/galaxies/POGS_PS1only_UGC06726.fits</v>
      </c>
      <c r="C716" s="1">
        <f>IF(MOD('NEDgalPV2_170..180d_-30..80d_1.'!D716*1000,10)=5,'NEDgalPV2_170..180d_-30..80d_1.'!D716-0.0001,'NEDgalPV2_170..180d_-30..80d_1.'!D716)</f>
        <v>3.2300000000000002E-2</v>
      </c>
      <c r="D716" t="str">
        <f>TRIM('NEDgalPV2_170..180d_-30..80d_1.'!A716)</f>
        <v>UGC06726</v>
      </c>
      <c r="E716" t="str">
        <f>CONCATENATE("'",TRIM('NEDgalPV2_170..180d_-30..80d_1.'!E716),"'")</f>
        <v>'s'</v>
      </c>
      <c r="F716" t="str">
        <f t="shared" si="23"/>
        <v>/home/ec2-user/galaxies/POGSSNR_PS1only_UGC06726.fits</v>
      </c>
      <c r="G716">
        <v>0</v>
      </c>
      <c r="H716">
        <v>1</v>
      </c>
      <c r="I716" s="2" t="s">
        <v>2036</v>
      </c>
    </row>
    <row r="717" spans="1:9">
      <c r="A717" s="2" t="s">
        <v>2</v>
      </c>
      <c r="B717" t="str">
        <f t="shared" si="22"/>
        <v>/home/ec2-user/galaxies/POGS_PS1only_UGC06726.fits</v>
      </c>
      <c r="C717" s="1">
        <f>IF(MOD('NEDgalPV2_170..180d_-30..80d_1.'!D717*1000,10)=5,'NEDgalPV2_170..180d_-30..80d_1.'!D717-0.0001,'NEDgalPV2_170..180d_-30..80d_1.'!D717)</f>
        <v>3.2300000000000002E-2</v>
      </c>
      <c r="D717" t="str">
        <f>TRIM('NEDgalPV2_170..180d_-30..80d_1.'!A717)</f>
        <v>UGC06726</v>
      </c>
      <c r="E717" t="str">
        <f>CONCATENATE("'",TRIM('NEDgalPV2_170..180d_-30..80d_1.'!E717),"'")</f>
        <v>'e'</v>
      </c>
      <c r="F717" t="str">
        <f t="shared" si="23"/>
        <v>/home/ec2-user/galaxies/POGSSNR_PS1only_UGC06726.fits</v>
      </c>
      <c r="G717">
        <v>0</v>
      </c>
      <c r="H717">
        <v>1</v>
      </c>
      <c r="I717" s="2" t="s">
        <v>2036</v>
      </c>
    </row>
    <row r="718" spans="1:9">
      <c r="A718" s="2" t="s">
        <v>2</v>
      </c>
      <c r="B718" t="str">
        <f t="shared" si="22"/>
        <v>/home/ec2-user/galaxies/POGS_PS1only_UGC06734.fits</v>
      </c>
      <c r="C718" s="1">
        <f>IF(MOD('NEDgalPV2_170..180d_-30..80d_1.'!D718*1000,10)=5,'NEDgalPV2_170..180d_-30..80d_1.'!D718-0.0001,'NEDgalPV2_170..180d_-30..80d_1.'!D718)</f>
        <v>2.0899999999999998E-2</v>
      </c>
      <c r="D718" t="str">
        <f>TRIM('NEDgalPV2_170..180d_-30..80d_1.'!A718)</f>
        <v>UGC06734</v>
      </c>
      <c r="E718" t="str">
        <f>CONCATENATE("'",TRIM('NEDgalPV2_170..180d_-30..80d_1.'!E718),"'")</f>
        <v>'s'</v>
      </c>
      <c r="F718" t="str">
        <f t="shared" si="23"/>
        <v>/home/ec2-user/galaxies/POGSSNR_PS1only_UGC06734.fits</v>
      </c>
      <c r="G718">
        <v>0</v>
      </c>
      <c r="H718">
        <v>1</v>
      </c>
      <c r="I718" s="2" t="s">
        <v>2036</v>
      </c>
    </row>
    <row r="719" spans="1:9">
      <c r="A719" s="2" t="s">
        <v>2</v>
      </c>
      <c r="B719" t="str">
        <f t="shared" si="22"/>
        <v>/home/ec2-user/galaxies/POGS_PS1only_UGC06736.fits</v>
      </c>
      <c r="C719" s="1">
        <f>IF(MOD('NEDgalPV2_170..180d_-30..80d_1.'!D719*1000,10)=5,'NEDgalPV2_170..180d_-30..80d_1.'!D719-0.0001,'NEDgalPV2_170..180d_-30..80d_1.'!D719)</f>
        <v>1.9900000000000001E-2</v>
      </c>
      <c r="D719" t="str">
        <f>TRIM('NEDgalPV2_170..180d_-30..80d_1.'!A719)</f>
        <v>UGC06736</v>
      </c>
      <c r="E719" t="str">
        <f>CONCATENATE("'",TRIM('NEDgalPV2_170..180d_-30..80d_1.'!E719),"'")</f>
        <v>'s'</v>
      </c>
      <c r="F719" t="str">
        <f t="shared" si="23"/>
        <v>/home/ec2-user/galaxies/POGSSNR_PS1only_UGC06736.fits</v>
      </c>
      <c r="G719">
        <v>0</v>
      </c>
      <c r="H719">
        <v>1</v>
      </c>
      <c r="I719" s="2" t="s">
        <v>2036</v>
      </c>
    </row>
    <row r="720" spans="1:9">
      <c r="A720" s="2" t="s">
        <v>2</v>
      </c>
      <c r="B720" t="str">
        <f t="shared" si="22"/>
        <v>/home/ec2-user/galaxies/POGS_PS1only_UGC06740.fits</v>
      </c>
      <c r="C720" s="1">
        <f>IF(MOD('NEDgalPV2_170..180d_-30..80d_1.'!D720*1000,10)=5,'NEDgalPV2_170..180d_-30..80d_1.'!D720-0.0001,'NEDgalPV2_170..180d_-30..80d_1.'!D720)</f>
        <v>1.8200000000000001E-2</v>
      </c>
      <c r="D720" t="str">
        <f>TRIM('NEDgalPV2_170..180d_-30..80d_1.'!A720)</f>
        <v>UGC06740</v>
      </c>
      <c r="E720" t="str">
        <f>CONCATENATE("'",TRIM('NEDgalPV2_170..180d_-30..80d_1.'!E720),"'")</f>
        <v>'s'</v>
      </c>
      <c r="F720" t="str">
        <f t="shared" si="23"/>
        <v>/home/ec2-user/galaxies/POGSSNR_PS1only_UGC06740.fits</v>
      </c>
      <c r="G720">
        <v>0</v>
      </c>
      <c r="H720">
        <v>1</v>
      </c>
      <c r="I720" s="2" t="s">
        <v>2036</v>
      </c>
    </row>
    <row r="721" spans="1:9">
      <c r="A721" s="2" t="s">
        <v>2</v>
      </c>
      <c r="B721" t="str">
        <f t="shared" si="22"/>
        <v>/home/ec2-user/galaxies/POGS_PS1only_UGC06743.fits</v>
      </c>
      <c r="C721" s="1">
        <f>IF(MOD('NEDgalPV2_170..180d_-30..80d_1.'!D721*1000,10)=5,'NEDgalPV2_170..180d_-30..80d_1.'!D721-0.0001,'NEDgalPV2_170..180d_-30..80d_1.'!D721)</f>
        <v>2.2499999999999999E-2</v>
      </c>
      <c r="D721" t="str">
        <f>TRIM('NEDgalPV2_170..180d_-30..80d_1.'!A721)</f>
        <v>UGC06743</v>
      </c>
      <c r="E721" t="str">
        <f>CONCATENATE("'",TRIM('NEDgalPV2_170..180d_-30..80d_1.'!E721),"'")</f>
        <v>'s'</v>
      </c>
      <c r="F721" t="str">
        <f t="shared" si="23"/>
        <v>/home/ec2-user/galaxies/POGSSNR_PS1only_UGC06743.fits</v>
      </c>
      <c r="G721">
        <v>0</v>
      </c>
      <c r="H721">
        <v>1</v>
      </c>
      <c r="I721" s="2" t="s">
        <v>2036</v>
      </c>
    </row>
    <row r="722" spans="1:9">
      <c r="A722" s="2" t="s">
        <v>2</v>
      </c>
      <c r="B722" t="str">
        <f t="shared" si="22"/>
        <v>/home/ec2-user/galaxies/POGS_PS1only_UGC06747.fits</v>
      </c>
      <c r="C722" s="1">
        <f>IF(MOD('NEDgalPV2_170..180d_-30..80d_1.'!D722*1000,10)=5,'NEDgalPV2_170..180d_-30..80d_1.'!D722-0.0001,'NEDgalPV2_170..180d_-30..80d_1.'!D722)</f>
        <v>8.9999999999999993E-3</v>
      </c>
      <c r="D722" t="str">
        <f>TRIM('NEDgalPV2_170..180d_-30..80d_1.'!A722)</f>
        <v>UGC06747</v>
      </c>
      <c r="E722" t="str">
        <f>CONCATENATE("'",TRIM('NEDgalPV2_170..180d_-30..80d_1.'!E722),"'")</f>
        <v>'i'</v>
      </c>
      <c r="F722" t="str">
        <f t="shared" si="23"/>
        <v>/home/ec2-user/galaxies/POGSSNR_PS1only_UGC06747.fits</v>
      </c>
      <c r="G722">
        <v>0</v>
      </c>
      <c r="H722">
        <v>1</v>
      </c>
      <c r="I722" s="2" t="s">
        <v>2036</v>
      </c>
    </row>
    <row r="723" spans="1:9">
      <c r="A723" s="2" t="s">
        <v>2</v>
      </c>
      <c r="B723" t="str">
        <f t="shared" si="22"/>
        <v>/home/ec2-user/galaxies/POGS_PS1only_UGC06750.fits</v>
      </c>
      <c r="C723" s="1">
        <f>IF(MOD('NEDgalPV2_170..180d_-30..80d_1.'!D723*1000,10)=5,'NEDgalPV2_170..180d_-30..80d_1.'!D723-0.0001,'NEDgalPV2_170..180d_-30..80d_1.'!D723)</f>
        <v>2.8199999999999999E-2</v>
      </c>
      <c r="D723" t="str">
        <f>TRIM('NEDgalPV2_170..180d_-30..80d_1.'!A723)</f>
        <v>UGC06750</v>
      </c>
      <c r="E723" t="str">
        <f>CONCATENATE("'",TRIM('NEDgalPV2_170..180d_-30..80d_1.'!E723),"'")</f>
        <v>'s'</v>
      </c>
      <c r="F723" t="str">
        <f t="shared" si="23"/>
        <v>/home/ec2-user/galaxies/POGSSNR_PS1only_UGC06750.fits</v>
      </c>
      <c r="G723">
        <v>0</v>
      </c>
      <c r="H723">
        <v>1</v>
      </c>
      <c r="I723" s="2" t="s">
        <v>2036</v>
      </c>
    </row>
    <row r="724" spans="1:9">
      <c r="A724" s="2" t="s">
        <v>2</v>
      </c>
      <c r="B724" t="str">
        <f t="shared" si="22"/>
        <v>/home/ec2-user/galaxies/POGS_PS1only_UGC06751.fits</v>
      </c>
      <c r="C724" s="1">
        <f>IF(MOD('NEDgalPV2_170..180d_-30..80d_1.'!D724*1000,10)=5,'NEDgalPV2_170..180d_-30..80d_1.'!D724-0.0001,'NEDgalPV2_170..180d_-30..80d_1.'!D724)</f>
        <v>2.1399999999999999E-2</v>
      </c>
      <c r="D724" t="str">
        <f>TRIM('NEDgalPV2_170..180d_-30..80d_1.'!A724)</f>
        <v>UGC06751</v>
      </c>
      <c r="E724" t="str">
        <f>CONCATENATE("'",TRIM('NEDgalPV2_170..180d_-30..80d_1.'!E724),"'")</f>
        <v>'s'</v>
      </c>
      <c r="F724" t="str">
        <f t="shared" si="23"/>
        <v>/home/ec2-user/galaxies/POGSSNR_PS1only_UGC06751.fits</v>
      </c>
      <c r="G724">
        <v>0</v>
      </c>
      <c r="H724">
        <v>1</v>
      </c>
      <c r="I724" s="2" t="s">
        <v>2036</v>
      </c>
    </row>
    <row r="725" spans="1:9">
      <c r="A725" s="2" t="s">
        <v>2</v>
      </c>
      <c r="B725" t="str">
        <f t="shared" si="22"/>
        <v>/home/ec2-user/galaxies/POGS_PS1only_UGC06753.fits</v>
      </c>
      <c r="C725" s="1">
        <f>IF(MOD('NEDgalPV2_170..180d_-30..80d_1.'!D725*1000,10)=5,'NEDgalPV2_170..180d_-30..80d_1.'!D725-0.0001,'NEDgalPV2_170..180d_-30..80d_1.'!D725)</f>
        <v>1.0500000000000001E-2</v>
      </c>
      <c r="D725" t="str">
        <f>TRIM('NEDgalPV2_170..180d_-30..80d_1.'!A725)</f>
        <v>UGC06753</v>
      </c>
      <c r="E725" t="str">
        <f>CONCATENATE("'",TRIM('NEDgalPV2_170..180d_-30..80d_1.'!E725),"'")</f>
        <v>'s'</v>
      </c>
      <c r="F725" t="str">
        <f t="shared" si="23"/>
        <v>/home/ec2-user/galaxies/POGSSNR_PS1only_UGC06753.fits</v>
      </c>
      <c r="G725">
        <v>0</v>
      </c>
      <c r="H725">
        <v>1</v>
      </c>
      <c r="I725" s="2" t="s">
        <v>2036</v>
      </c>
    </row>
    <row r="726" spans="1:9">
      <c r="A726" s="2" t="s">
        <v>2</v>
      </c>
      <c r="B726" t="str">
        <f t="shared" si="22"/>
        <v>/home/ec2-user/galaxies/POGS_PS1only_UGC06755.fits</v>
      </c>
      <c r="C726" s="1">
        <f>IF(MOD('NEDgalPV2_170..180d_-30..80d_1.'!D726*1000,10)=5,'NEDgalPV2_170..180d_-30..80d_1.'!D726-0.0001,'NEDgalPV2_170..180d_-30..80d_1.'!D726)</f>
        <v>2.3800000000000002E-2</v>
      </c>
      <c r="D726" t="str">
        <f>TRIM('NEDgalPV2_170..180d_-30..80d_1.'!A726)</f>
        <v>UGC06755</v>
      </c>
      <c r="E726" t="str">
        <f>CONCATENATE("'",TRIM('NEDgalPV2_170..180d_-30..80d_1.'!E726),"'")</f>
        <v>'s'</v>
      </c>
      <c r="F726" t="str">
        <f t="shared" si="23"/>
        <v>/home/ec2-user/galaxies/POGSSNR_PS1only_UGC06755.fits</v>
      </c>
      <c r="G726">
        <v>0</v>
      </c>
      <c r="H726">
        <v>1</v>
      </c>
      <c r="I726" s="2" t="s">
        <v>2036</v>
      </c>
    </row>
    <row r="727" spans="1:9">
      <c r="A727" s="2" t="s">
        <v>2</v>
      </c>
      <c r="B727" t="str">
        <f t="shared" si="22"/>
        <v>/home/ec2-user/galaxies/POGS_PS1only_UGC06756.fits</v>
      </c>
      <c r="C727" s="1">
        <f>IF(MOD('NEDgalPV2_170..180d_-30..80d_1.'!D727*1000,10)=5,'NEDgalPV2_170..180d_-30..80d_1.'!D727-0.0001,'NEDgalPV2_170..180d_-30..80d_1.'!D727)</f>
        <v>2.5999999999999999E-3</v>
      </c>
      <c r="D727" t="str">
        <f>TRIM('NEDgalPV2_170..180d_-30..80d_1.'!A727)</f>
        <v>UGC06756</v>
      </c>
      <c r="E727" t="str">
        <f>CONCATENATE("'",TRIM('NEDgalPV2_170..180d_-30..80d_1.'!E727),"'")</f>
        <v>'s'</v>
      </c>
      <c r="F727" t="str">
        <f t="shared" si="23"/>
        <v>/home/ec2-user/galaxies/POGSSNR_PS1only_UGC06756.fits</v>
      </c>
      <c r="G727">
        <v>0</v>
      </c>
      <c r="H727">
        <v>1</v>
      </c>
      <c r="I727" s="2" t="s">
        <v>2036</v>
      </c>
    </row>
    <row r="728" spans="1:9">
      <c r="A728" s="2" t="s">
        <v>2</v>
      </c>
      <c r="B728" t="str">
        <f t="shared" si="22"/>
        <v>/home/ec2-user/galaxies/POGS_PS1only_UGC06758.fits</v>
      </c>
      <c r="C728" s="1">
        <f>IF(MOD('NEDgalPV2_170..180d_-30..80d_1.'!D728*1000,10)=5,'NEDgalPV2_170..180d_-30..80d_1.'!D728-0.0001,'NEDgalPV2_170..180d_-30..80d_1.'!D728)</f>
        <v>1.04E-2</v>
      </c>
      <c r="D728" t="str">
        <f>TRIM('NEDgalPV2_170..180d_-30..80d_1.'!A728)</f>
        <v>UGC06758</v>
      </c>
      <c r="E728" t="str">
        <f>CONCATENATE("'",TRIM('NEDgalPV2_170..180d_-30..80d_1.'!E728),"'")</f>
        <v>'s'</v>
      </c>
      <c r="F728" t="str">
        <f t="shared" si="23"/>
        <v>/home/ec2-user/galaxies/POGSSNR_PS1only_UGC06758.fits</v>
      </c>
      <c r="G728">
        <v>0</v>
      </c>
      <c r="H728">
        <v>1</v>
      </c>
      <c r="I728" s="2" t="s">
        <v>2036</v>
      </c>
    </row>
    <row r="729" spans="1:9">
      <c r="A729" s="2" t="s">
        <v>2</v>
      </c>
      <c r="B729" t="str">
        <f t="shared" si="22"/>
        <v>/home/ec2-user/galaxies/POGS_PS1only_UGC06759.fits</v>
      </c>
      <c r="C729" s="1">
        <f>IF(MOD('NEDgalPV2_170..180d_-30..80d_1.'!D729*1000,10)=5,'NEDgalPV2_170..180d_-30..80d_1.'!D729-0.0001,'NEDgalPV2_170..180d_-30..80d_1.'!D729)</f>
        <v>6.9000000000000006E-2</v>
      </c>
      <c r="D729" t="str">
        <f>TRIM('NEDgalPV2_170..180d_-30..80d_1.'!A729)</f>
        <v>UGC06759</v>
      </c>
      <c r="E729" t="str">
        <f>CONCATENATE("'",TRIM('NEDgalPV2_170..180d_-30..80d_1.'!E729),"'")</f>
        <v>'s'</v>
      </c>
      <c r="F729" t="str">
        <f t="shared" si="23"/>
        <v>/home/ec2-user/galaxies/POGSSNR_PS1only_UGC06759.fits</v>
      </c>
      <c r="G729">
        <v>0</v>
      </c>
      <c r="H729">
        <v>1</v>
      </c>
      <c r="I729" s="2" t="s">
        <v>2036</v>
      </c>
    </row>
    <row r="730" spans="1:9">
      <c r="A730" s="2" t="s">
        <v>2</v>
      </c>
      <c r="B730" t="str">
        <f t="shared" si="22"/>
        <v>/home/ec2-user/galaxies/POGS_PS1only_UGC06761.fits</v>
      </c>
      <c r="C730" s="1">
        <f>IF(MOD('NEDgalPV2_170..180d_-30..80d_1.'!D730*1000,10)=5,'NEDgalPV2_170..180d_-30..80d_1.'!D730-0.0001,'NEDgalPV2_170..180d_-30..80d_1.'!D730)</f>
        <v>2.2700000000000001E-2</v>
      </c>
      <c r="D730" t="str">
        <f>TRIM('NEDgalPV2_170..180d_-30..80d_1.'!A730)</f>
        <v>UGC06761</v>
      </c>
      <c r="E730" t="str">
        <f>CONCATENATE("'",TRIM('NEDgalPV2_170..180d_-30..80d_1.'!E730),"'")</f>
        <v>'s'</v>
      </c>
      <c r="F730" t="str">
        <f t="shared" si="23"/>
        <v>/home/ec2-user/galaxies/POGSSNR_PS1only_UGC06761.fits</v>
      </c>
      <c r="G730">
        <v>0</v>
      </c>
      <c r="H730">
        <v>1</v>
      </c>
      <c r="I730" s="2" t="s">
        <v>2036</v>
      </c>
    </row>
    <row r="731" spans="1:9">
      <c r="A731" s="2" t="s">
        <v>2</v>
      </c>
      <c r="B731" t="str">
        <f t="shared" si="22"/>
        <v>/home/ec2-user/galaxies/POGS_PS1only_UGC06761.fits</v>
      </c>
      <c r="C731" s="1">
        <f>IF(MOD('NEDgalPV2_170..180d_-30..80d_1.'!D731*1000,10)=5,'NEDgalPV2_170..180d_-30..80d_1.'!D731-0.0001,'NEDgalPV2_170..180d_-30..80d_1.'!D731)</f>
        <v>2.2700000000000001E-2</v>
      </c>
      <c r="D731" t="str">
        <f>TRIM('NEDgalPV2_170..180d_-30..80d_1.'!A731)</f>
        <v>UGC06761</v>
      </c>
      <c r="E731" t="str">
        <f>CONCATENATE("'",TRIM('NEDgalPV2_170..180d_-30..80d_1.'!E731),"'")</f>
        <v>'s'</v>
      </c>
      <c r="F731" t="str">
        <f t="shared" si="23"/>
        <v>/home/ec2-user/galaxies/POGSSNR_PS1only_UGC06761.fits</v>
      </c>
      <c r="G731">
        <v>0</v>
      </c>
      <c r="H731">
        <v>1</v>
      </c>
      <c r="I731" s="2" t="s">
        <v>2036</v>
      </c>
    </row>
    <row r="732" spans="1:9">
      <c r="A732" s="2" t="s">
        <v>2</v>
      </c>
      <c r="B732" t="str">
        <f t="shared" si="22"/>
        <v>/home/ec2-user/galaxies/POGS_PS1only_UGC06761.fits</v>
      </c>
      <c r="C732" s="1">
        <f>IF(MOD('NEDgalPV2_170..180d_-30..80d_1.'!D732*1000,10)=5,'NEDgalPV2_170..180d_-30..80d_1.'!D732-0.0001,'NEDgalPV2_170..180d_-30..80d_1.'!D732)</f>
        <v>2.2700000000000001E-2</v>
      </c>
      <c r="D732" t="str">
        <f>TRIM('NEDgalPV2_170..180d_-30..80d_1.'!A732)</f>
        <v>UGC06761</v>
      </c>
      <c r="E732" t="str">
        <f>CONCATENATE("'",TRIM('NEDgalPV2_170..180d_-30..80d_1.'!E732),"'")</f>
        <v>'s'</v>
      </c>
      <c r="F732" t="str">
        <f t="shared" si="23"/>
        <v>/home/ec2-user/galaxies/POGSSNR_PS1only_UGC06761.fits</v>
      </c>
      <c r="G732">
        <v>0</v>
      </c>
      <c r="H732">
        <v>1</v>
      </c>
      <c r="I732" s="2" t="s">
        <v>2036</v>
      </c>
    </row>
    <row r="733" spans="1:9">
      <c r="A733" s="2" t="s">
        <v>2</v>
      </c>
      <c r="B733" t="str">
        <f t="shared" si="22"/>
        <v>/home/ec2-user/galaxies/POGS_PS1only_UGC06764.fits</v>
      </c>
      <c r="C733" s="1">
        <f>IF(MOD('NEDgalPV2_170..180d_-30..80d_1.'!D733*1000,10)=5,'NEDgalPV2_170..180d_-30..80d_1.'!D733-0.0001,'NEDgalPV2_170..180d_-30..80d_1.'!D733)</f>
        <v>4.8999999999999998E-3</v>
      </c>
      <c r="D733" t="str">
        <f>TRIM('NEDgalPV2_170..180d_-30..80d_1.'!A733)</f>
        <v>UGC06764</v>
      </c>
      <c r="E733" t="str">
        <f>CONCATENATE("'",TRIM('NEDgalPV2_170..180d_-30..80d_1.'!E733),"'")</f>
        <v>'s'</v>
      </c>
      <c r="F733" t="str">
        <f t="shared" si="23"/>
        <v>/home/ec2-user/galaxies/POGSSNR_PS1only_UGC06764.fits</v>
      </c>
      <c r="G733">
        <v>0</v>
      </c>
      <c r="H733">
        <v>1</v>
      </c>
      <c r="I733" s="2" t="s">
        <v>2036</v>
      </c>
    </row>
    <row r="734" spans="1:9">
      <c r="A734" s="2" t="s">
        <v>2</v>
      </c>
      <c r="B734" t="str">
        <f t="shared" si="22"/>
        <v>/home/ec2-user/galaxies/POGS_PS1only_UGC06766.fits</v>
      </c>
      <c r="C734" s="1">
        <f>IF(MOD('NEDgalPV2_170..180d_-30..80d_1.'!D734*1000,10)=5,'NEDgalPV2_170..180d_-30..80d_1.'!D734-0.0001,'NEDgalPV2_170..180d_-30..80d_1.'!D734)</f>
        <v>3.2399999999999998E-2</v>
      </c>
      <c r="D734" t="str">
        <f>TRIM('NEDgalPV2_170..180d_-30..80d_1.'!A734)</f>
        <v>UGC06766</v>
      </c>
      <c r="E734" t="str">
        <f>CONCATENATE("'",TRIM('NEDgalPV2_170..180d_-30..80d_1.'!E734),"'")</f>
        <v>'s'</v>
      </c>
      <c r="F734" t="str">
        <f t="shared" si="23"/>
        <v>/home/ec2-user/galaxies/POGSSNR_PS1only_UGC06766.fits</v>
      </c>
      <c r="G734">
        <v>0</v>
      </c>
      <c r="H734">
        <v>1</v>
      </c>
      <c r="I734" s="2" t="s">
        <v>2036</v>
      </c>
    </row>
    <row r="735" spans="1:9">
      <c r="A735" s="2" t="s">
        <v>2</v>
      </c>
      <c r="B735" t="str">
        <f t="shared" si="22"/>
        <v>/home/ec2-user/galaxies/POGS_PS1only_UGC06771.fits</v>
      </c>
      <c r="C735" s="1">
        <f>IF(MOD('NEDgalPV2_170..180d_-30..80d_1.'!D735*1000,10)=5,'NEDgalPV2_170..180d_-30..80d_1.'!D735-0.0001,'NEDgalPV2_170..180d_-30..80d_1.'!D735)</f>
        <v>1.9900000000000001E-2</v>
      </c>
      <c r="D735" t="str">
        <f>TRIM('NEDgalPV2_170..180d_-30..80d_1.'!A735)</f>
        <v>UGC06771</v>
      </c>
      <c r="E735" t="str">
        <f>CONCATENATE("'",TRIM('NEDgalPV2_170..180d_-30..80d_1.'!E735),"'")</f>
        <v>'s'</v>
      </c>
      <c r="F735" t="str">
        <f t="shared" si="23"/>
        <v>/home/ec2-user/galaxies/POGSSNR_PS1only_UGC06771.fits</v>
      </c>
      <c r="G735">
        <v>0</v>
      </c>
      <c r="H735">
        <v>1</v>
      </c>
      <c r="I735" s="2" t="s">
        <v>2036</v>
      </c>
    </row>
    <row r="736" spans="1:9">
      <c r="A736" s="2" t="s">
        <v>2</v>
      </c>
      <c r="B736" t="str">
        <f t="shared" si="22"/>
        <v>/home/ec2-user/galaxies/POGS_PS1only_UGC06773.fits</v>
      </c>
      <c r="C736" s="1">
        <f>IF(MOD('NEDgalPV2_170..180d_-30..80d_1.'!D736*1000,10)=5,'NEDgalPV2_170..180d_-30..80d_1.'!D736-0.0001,'NEDgalPV2_170..180d_-30..80d_1.'!D736)</f>
        <v>3.0999999999999999E-3</v>
      </c>
      <c r="D736" t="str">
        <f>TRIM('NEDgalPV2_170..180d_-30..80d_1.'!A736)</f>
        <v>UGC06773</v>
      </c>
      <c r="E736" t="str">
        <f>CONCATENATE("'",TRIM('NEDgalPV2_170..180d_-30..80d_1.'!E736),"'")</f>
        <v>'s'</v>
      </c>
      <c r="F736" t="str">
        <f t="shared" si="23"/>
        <v>/home/ec2-user/galaxies/POGSSNR_PS1only_UGC06773.fits</v>
      </c>
      <c r="G736">
        <v>0</v>
      </c>
      <c r="H736">
        <v>1</v>
      </c>
      <c r="I736" s="2" t="s">
        <v>2036</v>
      </c>
    </row>
    <row r="737" spans="1:9">
      <c r="A737" s="2" t="s">
        <v>2</v>
      </c>
      <c r="B737" t="str">
        <f t="shared" si="22"/>
        <v>/home/ec2-user/galaxies/POGS_PS1only_UGC06773.fits</v>
      </c>
      <c r="C737" s="1">
        <f>IF(MOD('NEDgalPV2_170..180d_-30..80d_1.'!D737*1000,10)=5,'NEDgalPV2_170..180d_-30..80d_1.'!D737-0.0001,'NEDgalPV2_170..180d_-30..80d_1.'!D737)</f>
        <v>3.0999999999999999E-3</v>
      </c>
      <c r="D737" t="str">
        <f>TRIM('NEDgalPV2_170..180d_-30..80d_1.'!A737)</f>
        <v>UGC06773</v>
      </c>
      <c r="E737" t="str">
        <f>CONCATENATE("'",TRIM('NEDgalPV2_170..180d_-30..80d_1.'!E737),"'")</f>
        <v>'i'</v>
      </c>
      <c r="F737" t="str">
        <f t="shared" si="23"/>
        <v>/home/ec2-user/galaxies/POGSSNR_PS1only_UGC06773.fits</v>
      </c>
      <c r="G737">
        <v>0</v>
      </c>
      <c r="H737">
        <v>1</v>
      </c>
      <c r="I737" s="2" t="s">
        <v>2036</v>
      </c>
    </row>
    <row r="738" spans="1:9">
      <c r="A738" s="2" t="s">
        <v>2</v>
      </c>
      <c r="B738" t="str">
        <f t="shared" si="22"/>
        <v>/home/ec2-user/galaxies/POGS_PS1only_UGC06774.fits</v>
      </c>
      <c r="C738" s="1">
        <f>IF(MOD('NEDgalPV2_170..180d_-30..80d_1.'!D738*1000,10)=5,'NEDgalPV2_170..180d_-30..80d_1.'!D738-0.0001,'NEDgalPV2_170..180d_-30..80d_1.'!D738)</f>
        <v>8.0000000000000002E-3</v>
      </c>
      <c r="D738" t="str">
        <f>TRIM('NEDgalPV2_170..180d_-30..80d_1.'!A738)</f>
        <v>UGC06774</v>
      </c>
      <c r="E738" t="str">
        <f>CONCATENATE("'",TRIM('NEDgalPV2_170..180d_-30..80d_1.'!E738),"'")</f>
        <v>'s'</v>
      </c>
      <c r="F738" t="str">
        <f t="shared" si="23"/>
        <v>/home/ec2-user/galaxies/POGSSNR_PS1only_UGC06774.fits</v>
      </c>
      <c r="G738">
        <v>0</v>
      </c>
      <c r="H738">
        <v>1</v>
      </c>
      <c r="I738" s="2" t="s">
        <v>2036</v>
      </c>
    </row>
    <row r="739" spans="1:9">
      <c r="A739" s="2" t="s">
        <v>2</v>
      </c>
      <c r="B739" t="str">
        <f t="shared" si="22"/>
        <v>/home/ec2-user/galaxies/POGS_PS1only_UGC06776.fits</v>
      </c>
      <c r="C739" s="1">
        <f>IF(MOD('NEDgalPV2_170..180d_-30..80d_1.'!D739*1000,10)=5,'NEDgalPV2_170..180d_-30..80d_1.'!D739-0.0001,'NEDgalPV2_170..180d_-30..80d_1.'!D739)</f>
        <v>2.3999999999999998E-3</v>
      </c>
      <c r="D739" t="str">
        <f>TRIM('NEDgalPV2_170..180d_-30..80d_1.'!A739)</f>
        <v>UGC06776</v>
      </c>
      <c r="E739" t="str">
        <f>CONCATENATE("'",TRIM('NEDgalPV2_170..180d_-30..80d_1.'!E739),"'")</f>
        <v>'s'</v>
      </c>
      <c r="F739" t="str">
        <f t="shared" si="23"/>
        <v>/home/ec2-user/galaxies/POGSSNR_PS1only_UGC06776.fits</v>
      </c>
      <c r="G739">
        <v>0</v>
      </c>
      <c r="H739">
        <v>1</v>
      </c>
      <c r="I739" s="2" t="s">
        <v>2036</v>
      </c>
    </row>
    <row r="740" spans="1:9">
      <c r="A740" s="2" t="s">
        <v>2</v>
      </c>
      <c r="B740" t="str">
        <f t="shared" si="22"/>
        <v>/home/ec2-user/galaxies/POGS_PS1only_UGC06780.fits</v>
      </c>
      <c r="C740" s="1">
        <f>IF(MOD('NEDgalPV2_170..180d_-30..80d_1.'!D740*1000,10)=5,'NEDgalPV2_170..180d_-30..80d_1.'!D740-0.0001,'NEDgalPV2_170..180d_-30..80d_1.'!D740)</f>
        <v>5.7999999999999996E-3</v>
      </c>
      <c r="D740" t="str">
        <f>TRIM('NEDgalPV2_170..180d_-30..80d_1.'!A740)</f>
        <v>UGC06780</v>
      </c>
      <c r="E740" t="str">
        <f>CONCATENATE("'",TRIM('NEDgalPV2_170..180d_-30..80d_1.'!E740),"'")</f>
        <v>'s'</v>
      </c>
      <c r="F740" t="str">
        <f t="shared" si="23"/>
        <v>/home/ec2-user/galaxies/POGSSNR_PS1only_UGC06780.fits</v>
      </c>
      <c r="G740">
        <v>0</v>
      </c>
      <c r="H740">
        <v>1</v>
      </c>
      <c r="I740" s="2" t="s">
        <v>2036</v>
      </c>
    </row>
    <row r="741" spans="1:9">
      <c r="A741" s="2" t="s">
        <v>2</v>
      </c>
      <c r="B741" t="str">
        <f t="shared" si="22"/>
        <v>/home/ec2-user/galaxies/POGS_PS1only_UGC06782.fits</v>
      </c>
      <c r="C741" s="1">
        <f>IF(MOD('NEDgalPV2_170..180d_-30..80d_1.'!D741*1000,10)=5,'NEDgalPV2_170..180d_-30..80d_1.'!D741-0.0001,'NEDgalPV2_170..180d_-30..80d_1.'!D741)</f>
        <v>1.8E-3</v>
      </c>
      <c r="D741" t="str">
        <f>TRIM('NEDgalPV2_170..180d_-30..80d_1.'!A741)</f>
        <v>UGC06782</v>
      </c>
      <c r="E741" t="str">
        <f>CONCATENATE("'",TRIM('NEDgalPV2_170..180d_-30..80d_1.'!E741),"'")</f>
        <v>'i'</v>
      </c>
      <c r="F741" t="str">
        <f t="shared" si="23"/>
        <v>/home/ec2-user/galaxies/POGSSNR_PS1only_UGC06782.fits</v>
      </c>
      <c r="G741">
        <v>0</v>
      </c>
      <c r="H741">
        <v>1</v>
      </c>
      <c r="I741" s="2" t="s">
        <v>2036</v>
      </c>
    </row>
    <row r="742" spans="1:9">
      <c r="A742" s="2" t="s">
        <v>2</v>
      </c>
      <c r="B742" t="str">
        <f t="shared" si="22"/>
        <v>/home/ec2-user/galaxies/POGS_PS1only_UGC06789.fits</v>
      </c>
      <c r="C742" s="1">
        <f>IF(MOD('NEDgalPV2_170..180d_-30..80d_1.'!D742*1000,10)=5,'NEDgalPV2_170..180d_-30..80d_1.'!D742-0.0001,'NEDgalPV2_170..180d_-30..80d_1.'!D742)</f>
        <v>3.2099999999999997E-2</v>
      </c>
      <c r="D742" t="str">
        <f>TRIM('NEDgalPV2_170..180d_-30..80d_1.'!A742)</f>
        <v>UGC06789</v>
      </c>
      <c r="E742" t="str">
        <f>CONCATENATE("'",TRIM('NEDgalPV2_170..180d_-30..80d_1.'!E742),"'")</f>
        <v>'s'</v>
      </c>
      <c r="F742" t="str">
        <f t="shared" si="23"/>
        <v>/home/ec2-user/galaxies/POGSSNR_PS1only_UGC06789.fits</v>
      </c>
      <c r="G742">
        <v>0</v>
      </c>
      <c r="H742">
        <v>1</v>
      </c>
      <c r="I742" s="2" t="s">
        <v>2036</v>
      </c>
    </row>
    <row r="743" spans="1:9">
      <c r="A743" s="2" t="s">
        <v>2</v>
      </c>
      <c r="B743" t="str">
        <f t="shared" si="22"/>
        <v>/home/ec2-user/galaxies/POGS_PS1only_UGC06791.fits</v>
      </c>
      <c r="C743" s="1">
        <f>IF(MOD('NEDgalPV2_170..180d_-30..80d_1.'!D743*1000,10)=5,'NEDgalPV2_170..180d_-30..80d_1.'!D743-0.0001,'NEDgalPV2_170..180d_-30..80d_1.'!D743)</f>
        <v>6.1999999999999998E-3</v>
      </c>
      <c r="D743" t="str">
        <f>TRIM('NEDgalPV2_170..180d_-30..80d_1.'!A743)</f>
        <v>UGC06791</v>
      </c>
      <c r="E743" t="str">
        <f>CONCATENATE("'",TRIM('NEDgalPV2_170..180d_-30..80d_1.'!E743),"'")</f>
        <v>'s'</v>
      </c>
      <c r="F743" t="str">
        <f t="shared" si="23"/>
        <v>/home/ec2-user/galaxies/POGSSNR_PS1only_UGC06791.fits</v>
      </c>
      <c r="G743">
        <v>0</v>
      </c>
      <c r="H743">
        <v>1</v>
      </c>
      <c r="I743" s="2" t="s">
        <v>2036</v>
      </c>
    </row>
    <row r="744" spans="1:9">
      <c r="A744" s="2" t="s">
        <v>2</v>
      </c>
      <c r="B744" t="str">
        <f t="shared" si="22"/>
        <v>/home/ec2-user/galaxies/POGS_PS1only_UGC06792.fits</v>
      </c>
      <c r="C744" s="1">
        <f>IF(MOD('NEDgalPV2_170..180d_-30..80d_1.'!D744*1000,10)=5,'NEDgalPV2_170..180d_-30..80d_1.'!D744-0.0001,'NEDgalPV2_170..180d_-30..80d_1.'!D744)</f>
        <v>2.8E-3</v>
      </c>
      <c r="D744" t="str">
        <f>TRIM('NEDgalPV2_170..180d_-30..80d_1.'!A744)</f>
        <v>UGC06792</v>
      </c>
      <c r="E744" t="str">
        <f>CONCATENATE("'",TRIM('NEDgalPV2_170..180d_-30..80d_1.'!E744),"'")</f>
        <v>'s'</v>
      </c>
      <c r="F744" t="str">
        <f t="shared" si="23"/>
        <v>/home/ec2-user/galaxies/POGSSNR_PS1only_UGC06792.fits</v>
      </c>
      <c r="G744">
        <v>0</v>
      </c>
      <c r="H744">
        <v>1</v>
      </c>
      <c r="I744" s="2" t="s">
        <v>2036</v>
      </c>
    </row>
    <row r="745" spans="1:9">
      <c r="A745" s="2" t="s">
        <v>2</v>
      </c>
      <c r="B745" t="str">
        <f t="shared" si="22"/>
        <v>/home/ec2-user/galaxies/POGS_PS1only_UGC06794.fits</v>
      </c>
      <c r="C745" s="1">
        <f>IF(MOD('NEDgalPV2_170..180d_-30..80d_1.'!D745*1000,10)=5,'NEDgalPV2_170..180d_-30..80d_1.'!D745-0.0001,'NEDgalPV2_170..180d_-30..80d_1.'!D745)</f>
        <v>1.15E-2</v>
      </c>
      <c r="D745" t="str">
        <f>TRIM('NEDgalPV2_170..180d_-30..80d_1.'!A745)</f>
        <v>UGC06794</v>
      </c>
      <c r="E745" t="str">
        <f>CONCATENATE("'",TRIM('NEDgalPV2_170..180d_-30..80d_1.'!E745),"'")</f>
        <v>'s'</v>
      </c>
      <c r="F745" t="str">
        <f t="shared" si="23"/>
        <v>/home/ec2-user/galaxies/POGSSNR_PS1only_UGC06794.fits</v>
      </c>
      <c r="G745">
        <v>0</v>
      </c>
      <c r="H745">
        <v>1</v>
      </c>
      <c r="I745" s="2" t="s">
        <v>2036</v>
      </c>
    </row>
    <row r="746" spans="1:9">
      <c r="A746" s="2" t="s">
        <v>2</v>
      </c>
      <c r="B746" t="str">
        <f t="shared" si="22"/>
        <v>/home/ec2-user/galaxies/POGS_PS1only_UGC06794.fits</v>
      </c>
      <c r="C746" s="1">
        <f>IF(MOD('NEDgalPV2_170..180d_-30..80d_1.'!D746*1000,10)=5,'NEDgalPV2_170..180d_-30..80d_1.'!D746-0.0001,'NEDgalPV2_170..180d_-30..80d_1.'!D746)</f>
        <v>1.15E-2</v>
      </c>
      <c r="D746" t="str">
        <f>TRIM('NEDgalPV2_170..180d_-30..80d_1.'!A746)</f>
        <v>UGC06794</v>
      </c>
      <c r="E746" t="str">
        <f>CONCATENATE("'",TRIM('NEDgalPV2_170..180d_-30..80d_1.'!E746),"'")</f>
        <v>'i'</v>
      </c>
      <c r="F746" t="str">
        <f t="shared" si="23"/>
        <v>/home/ec2-user/galaxies/POGSSNR_PS1only_UGC06794.fits</v>
      </c>
      <c r="G746">
        <v>0</v>
      </c>
      <c r="H746">
        <v>1</v>
      </c>
      <c r="I746" s="2" t="s">
        <v>2036</v>
      </c>
    </row>
    <row r="747" spans="1:9">
      <c r="A747" s="2" t="s">
        <v>2</v>
      </c>
      <c r="B747" t="str">
        <f t="shared" si="22"/>
        <v>/home/ec2-user/galaxies/POGS_PS1only_UGC06798.fits</v>
      </c>
      <c r="C747" s="1">
        <f>IF(MOD('NEDgalPV2_170..180d_-30..80d_1.'!D747*1000,10)=5,'NEDgalPV2_170..180d_-30..80d_1.'!D747-0.0001,'NEDgalPV2_170..180d_-30..80d_1.'!D747)</f>
        <v>2.5399999999999999E-2</v>
      </c>
      <c r="D747" t="str">
        <f>TRIM('NEDgalPV2_170..180d_-30..80d_1.'!A747)</f>
        <v>UGC06798</v>
      </c>
      <c r="E747" t="str">
        <f>CONCATENATE("'",TRIM('NEDgalPV2_170..180d_-30..80d_1.'!E747),"'")</f>
        <v>'s'</v>
      </c>
      <c r="F747" t="str">
        <f t="shared" si="23"/>
        <v>/home/ec2-user/galaxies/POGSSNR_PS1only_UGC06798.fits</v>
      </c>
      <c r="G747">
        <v>0</v>
      </c>
      <c r="H747">
        <v>1</v>
      </c>
      <c r="I747" s="2" t="s">
        <v>2036</v>
      </c>
    </row>
    <row r="748" spans="1:9">
      <c r="A748" s="2" t="s">
        <v>2</v>
      </c>
      <c r="B748" t="str">
        <f t="shared" si="22"/>
        <v>/home/ec2-user/galaxies/POGS_PS1only_UGC06799.fits</v>
      </c>
      <c r="C748" s="1">
        <f>IF(MOD('NEDgalPV2_170..180d_-30..80d_1.'!D748*1000,10)=5,'NEDgalPV2_170..180d_-30..80d_1.'!D748-0.0001,'NEDgalPV2_170..180d_-30..80d_1.'!D748)</f>
        <v>4.2700000000000002E-2</v>
      </c>
      <c r="D748" t="str">
        <f>TRIM('NEDgalPV2_170..180d_-30..80d_1.'!A748)</f>
        <v>UGC06799</v>
      </c>
      <c r="E748" t="str">
        <f>CONCATENATE("'",TRIM('NEDgalPV2_170..180d_-30..80d_1.'!E748),"'")</f>
        <v>'s'</v>
      </c>
      <c r="F748" t="str">
        <f t="shared" si="23"/>
        <v>/home/ec2-user/galaxies/POGSSNR_PS1only_UGC06799.fits</v>
      </c>
      <c r="G748">
        <v>0</v>
      </c>
      <c r="H748">
        <v>1</v>
      </c>
      <c r="I748" s="2" t="s">
        <v>2036</v>
      </c>
    </row>
    <row r="749" spans="1:9">
      <c r="A749" s="2" t="s">
        <v>2</v>
      </c>
      <c r="B749" t="str">
        <f t="shared" si="22"/>
        <v>/home/ec2-user/galaxies/POGS_PS1only_UGC06802.fits</v>
      </c>
      <c r="C749" s="1">
        <f>IF(MOD('NEDgalPV2_170..180d_-30..80d_1.'!D749*1000,10)=5,'NEDgalPV2_170..180d_-30..80d_1.'!D749-0.0001,'NEDgalPV2_170..180d_-30..80d_1.'!D749)</f>
        <v>4.1999999999999997E-3</v>
      </c>
      <c r="D749" t="str">
        <f>TRIM('NEDgalPV2_170..180d_-30..80d_1.'!A749)</f>
        <v>UGC06802</v>
      </c>
      <c r="E749" t="str">
        <f>CONCATENATE("'",TRIM('NEDgalPV2_170..180d_-30..80d_1.'!E749),"'")</f>
        <v>'s'</v>
      </c>
      <c r="F749" t="str">
        <f t="shared" si="23"/>
        <v>/home/ec2-user/galaxies/POGSSNR_PS1only_UGC06802.fits</v>
      </c>
      <c r="G749">
        <v>0</v>
      </c>
      <c r="H749">
        <v>1</v>
      </c>
      <c r="I749" s="2" t="s">
        <v>2036</v>
      </c>
    </row>
    <row r="750" spans="1:9">
      <c r="A750" s="2" t="s">
        <v>2</v>
      </c>
      <c r="B750" t="str">
        <f t="shared" si="22"/>
        <v>/home/ec2-user/galaxies/POGS_PS1only_UGC06804.fits</v>
      </c>
      <c r="C750" s="1">
        <f>IF(MOD('NEDgalPV2_170..180d_-30..80d_1.'!D750*1000,10)=5,'NEDgalPV2_170..180d_-30..80d_1.'!D750-0.0001,'NEDgalPV2_170..180d_-30..80d_1.'!D750)</f>
        <v>0.02</v>
      </c>
      <c r="D750" t="str">
        <f>TRIM('NEDgalPV2_170..180d_-30..80d_1.'!A750)</f>
        <v>UGC06804</v>
      </c>
      <c r="E750" t="str">
        <f>CONCATENATE("'",TRIM('NEDgalPV2_170..180d_-30..80d_1.'!E750),"'")</f>
        <v>'s'</v>
      </c>
      <c r="F750" t="str">
        <f t="shared" si="23"/>
        <v>/home/ec2-user/galaxies/POGSSNR_PS1only_UGC06804.fits</v>
      </c>
      <c r="G750">
        <v>0</v>
      </c>
      <c r="H750">
        <v>1</v>
      </c>
      <c r="I750" s="2" t="s">
        <v>2036</v>
      </c>
    </row>
    <row r="751" spans="1:9">
      <c r="A751" s="2" t="s">
        <v>2</v>
      </c>
      <c r="B751" t="str">
        <f t="shared" si="22"/>
        <v>/home/ec2-user/galaxies/POGS_PS1only_UGC06806.fits</v>
      </c>
      <c r="C751" s="1">
        <f>IF(MOD('NEDgalPV2_170..180d_-30..80d_1.'!D751*1000,10)=5,'NEDgalPV2_170..180d_-30..80d_1.'!D751-0.0001,'NEDgalPV2_170..180d_-30..80d_1.'!D751)</f>
        <v>1.2500000000000001E-2</v>
      </c>
      <c r="D751" t="str">
        <f>TRIM('NEDgalPV2_170..180d_-30..80d_1.'!A751)</f>
        <v>UGC06806</v>
      </c>
      <c r="E751" t="str">
        <f>CONCATENATE("'",TRIM('NEDgalPV2_170..180d_-30..80d_1.'!E751),"'")</f>
        <v>'s'</v>
      </c>
      <c r="F751" t="str">
        <f t="shared" si="23"/>
        <v>/home/ec2-user/galaxies/POGSSNR_PS1only_UGC06806.fits</v>
      </c>
      <c r="G751">
        <v>0</v>
      </c>
      <c r="H751">
        <v>1</v>
      </c>
      <c r="I751" s="2" t="s">
        <v>2036</v>
      </c>
    </row>
    <row r="752" spans="1:9">
      <c r="A752" s="2" t="s">
        <v>2</v>
      </c>
      <c r="B752" t="str">
        <f t="shared" si="22"/>
        <v>/home/ec2-user/galaxies/POGS_PS1only_UGC06808.fits</v>
      </c>
      <c r="C752" s="1">
        <f>IF(MOD('NEDgalPV2_170..180d_-30..80d_1.'!D752*1000,10)=5,'NEDgalPV2_170..180d_-30..80d_1.'!D752-0.0001,'NEDgalPV2_170..180d_-30..80d_1.'!D752)</f>
        <v>2.12E-2</v>
      </c>
      <c r="D752" t="str">
        <f>TRIM('NEDgalPV2_170..180d_-30..80d_1.'!A752)</f>
        <v>UGC06808</v>
      </c>
      <c r="E752" t="str">
        <f>CONCATENATE("'",TRIM('NEDgalPV2_170..180d_-30..80d_1.'!E752),"'")</f>
        <v>'s'</v>
      </c>
      <c r="F752" t="str">
        <f t="shared" si="23"/>
        <v>/home/ec2-user/galaxies/POGSSNR_PS1only_UGC06808.fits</v>
      </c>
      <c r="G752">
        <v>0</v>
      </c>
      <c r="H752">
        <v>1</v>
      </c>
      <c r="I752" s="2" t="s">
        <v>2036</v>
      </c>
    </row>
    <row r="753" spans="1:9">
      <c r="A753" s="2" t="s">
        <v>2</v>
      </c>
      <c r="B753" t="str">
        <f t="shared" si="22"/>
        <v>/home/ec2-user/galaxies/POGS_PS1only_UGC06811.fits</v>
      </c>
      <c r="C753" s="1">
        <f>IF(MOD('NEDgalPV2_170..180d_-30..80d_1.'!D753*1000,10)=5,'NEDgalPV2_170..180d_-30..80d_1.'!D753-0.0001,'NEDgalPV2_170..180d_-30..80d_1.'!D753)</f>
        <v>2.3099999999999999E-2</v>
      </c>
      <c r="D753" t="str">
        <f>TRIM('NEDgalPV2_170..180d_-30..80d_1.'!A753)</f>
        <v>UGC06811</v>
      </c>
      <c r="E753" t="str">
        <f>CONCATENATE("'",TRIM('NEDgalPV2_170..180d_-30..80d_1.'!E753),"'")</f>
        <v>'s'</v>
      </c>
      <c r="F753" t="str">
        <f t="shared" si="23"/>
        <v>/home/ec2-user/galaxies/POGSSNR_PS1only_UGC06811.fits</v>
      </c>
      <c r="G753">
        <v>0</v>
      </c>
      <c r="H753">
        <v>1</v>
      </c>
      <c r="I753" s="2" t="s">
        <v>2036</v>
      </c>
    </row>
    <row r="754" spans="1:9">
      <c r="A754" s="2" t="s">
        <v>2</v>
      </c>
      <c r="B754" t="str">
        <f t="shared" si="22"/>
        <v>/home/ec2-user/galaxies/POGS_PS1only_UGC06811.fits</v>
      </c>
      <c r="C754" s="1">
        <f>IF(MOD('NEDgalPV2_170..180d_-30..80d_1.'!D754*1000,10)=5,'NEDgalPV2_170..180d_-30..80d_1.'!D754-0.0001,'NEDgalPV2_170..180d_-30..80d_1.'!D754)</f>
        <v>2.3099999999999999E-2</v>
      </c>
      <c r="D754" t="str">
        <f>TRIM('NEDgalPV2_170..180d_-30..80d_1.'!A754)</f>
        <v>UGC06811</v>
      </c>
      <c r="E754" t="str">
        <f>CONCATENATE("'",TRIM('NEDgalPV2_170..180d_-30..80d_1.'!E754),"'")</f>
        <v>'s'</v>
      </c>
      <c r="F754" t="str">
        <f t="shared" si="23"/>
        <v>/home/ec2-user/galaxies/POGSSNR_PS1only_UGC06811.fits</v>
      </c>
      <c r="G754">
        <v>0</v>
      </c>
      <c r="H754">
        <v>1</v>
      </c>
      <c r="I754" s="2" t="s">
        <v>2036</v>
      </c>
    </row>
    <row r="755" spans="1:9">
      <c r="A755" s="2" t="s">
        <v>2</v>
      </c>
      <c r="B755" t="str">
        <f t="shared" si="22"/>
        <v>/home/ec2-user/galaxies/POGS_PS1only_UGC06811.fits</v>
      </c>
      <c r="C755" s="1">
        <f>IF(MOD('NEDgalPV2_170..180d_-30..80d_1.'!D755*1000,10)=5,'NEDgalPV2_170..180d_-30..80d_1.'!D755-0.0001,'NEDgalPV2_170..180d_-30..80d_1.'!D755)</f>
        <v>2.3099999999999999E-2</v>
      </c>
      <c r="D755" t="str">
        <f>TRIM('NEDgalPV2_170..180d_-30..80d_1.'!A755)</f>
        <v>UGC06811</v>
      </c>
      <c r="E755" t="str">
        <f>CONCATENATE("'",TRIM('NEDgalPV2_170..180d_-30..80d_1.'!E755),"'")</f>
        <v>'s'</v>
      </c>
      <c r="F755" t="str">
        <f t="shared" si="23"/>
        <v>/home/ec2-user/galaxies/POGSSNR_PS1only_UGC06811.fits</v>
      </c>
      <c r="G755">
        <v>0</v>
      </c>
      <c r="H755">
        <v>1</v>
      </c>
      <c r="I755" s="2" t="s">
        <v>2036</v>
      </c>
    </row>
    <row r="756" spans="1:9">
      <c r="A756" s="2" t="s">
        <v>2</v>
      </c>
      <c r="B756" t="str">
        <f t="shared" si="22"/>
        <v>/home/ec2-user/galaxies/POGS_PS1only_UGC06816.fits</v>
      </c>
      <c r="C756" s="1">
        <f>IF(MOD('NEDgalPV2_170..180d_-30..80d_1.'!D756*1000,10)=5,'NEDgalPV2_170..180d_-30..80d_1.'!D756-0.0001,'NEDgalPV2_170..180d_-30..80d_1.'!D756)</f>
        <v>3.0000000000000001E-3</v>
      </c>
      <c r="D756" t="str">
        <f>TRIM('NEDgalPV2_170..180d_-30..80d_1.'!A756)</f>
        <v>UGC06816</v>
      </c>
      <c r="E756" t="str">
        <f>CONCATENATE("'",TRIM('NEDgalPV2_170..180d_-30..80d_1.'!E756),"'")</f>
        <v>'s'</v>
      </c>
      <c r="F756" t="str">
        <f t="shared" si="23"/>
        <v>/home/ec2-user/galaxies/POGSSNR_PS1only_UGC06816.fits</v>
      </c>
      <c r="G756">
        <v>0</v>
      </c>
      <c r="H756">
        <v>1</v>
      </c>
      <c r="I756" s="2" t="s">
        <v>2036</v>
      </c>
    </row>
    <row r="757" spans="1:9">
      <c r="A757" s="2" t="s">
        <v>2</v>
      </c>
      <c r="B757" t="str">
        <f t="shared" si="22"/>
        <v>/home/ec2-user/galaxies/POGS_PS1only_UGC06816.fits</v>
      </c>
      <c r="C757" s="1">
        <f>IF(MOD('NEDgalPV2_170..180d_-30..80d_1.'!D757*1000,10)=5,'NEDgalPV2_170..180d_-30..80d_1.'!D757-0.0001,'NEDgalPV2_170..180d_-30..80d_1.'!D757)</f>
        <v>3.0000000000000001E-3</v>
      </c>
      <c r="D757" t="str">
        <f>TRIM('NEDgalPV2_170..180d_-30..80d_1.'!A757)</f>
        <v>UGC06816</v>
      </c>
      <c r="E757" t="str">
        <f>CONCATENATE("'",TRIM('NEDgalPV2_170..180d_-30..80d_1.'!E757),"'")</f>
        <v>'i'</v>
      </c>
      <c r="F757" t="str">
        <f t="shared" si="23"/>
        <v>/home/ec2-user/galaxies/POGSSNR_PS1only_UGC06816.fits</v>
      </c>
      <c r="G757">
        <v>0</v>
      </c>
      <c r="H757">
        <v>1</v>
      </c>
      <c r="I757" s="2" t="s">
        <v>2036</v>
      </c>
    </row>
    <row r="758" spans="1:9">
      <c r="A758" s="2" t="s">
        <v>2</v>
      </c>
      <c r="B758" t="str">
        <f t="shared" si="22"/>
        <v>/home/ec2-user/galaxies/POGS_PS1only_UGC06818.fits</v>
      </c>
      <c r="C758" s="1">
        <f>IF(MOD('NEDgalPV2_170..180d_-30..80d_1.'!D758*1000,10)=5,'NEDgalPV2_170..180d_-30..80d_1.'!D758-0.0001,'NEDgalPV2_170..180d_-30..80d_1.'!D758)</f>
        <v>2.7000000000000001E-3</v>
      </c>
      <c r="D758" t="str">
        <f>TRIM('NEDgalPV2_170..180d_-30..80d_1.'!A758)</f>
        <v>UGC06818</v>
      </c>
      <c r="E758" t="str">
        <f>CONCATENATE("'",TRIM('NEDgalPV2_170..180d_-30..80d_1.'!E758),"'")</f>
        <v>'s'</v>
      </c>
      <c r="F758" t="str">
        <f t="shared" si="23"/>
        <v>/home/ec2-user/galaxies/POGSSNR_PS1only_UGC06818.fits</v>
      </c>
      <c r="G758">
        <v>0</v>
      </c>
      <c r="H758">
        <v>1</v>
      </c>
      <c r="I758" s="2" t="s">
        <v>2036</v>
      </c>
    </row>
    <row r="759" spans="1:9">
      <c r="A759" s="2" t="s">
        <v>2</v>
      </c>
      <c r="B759" t="str">
        <f t="shared" si="22"/>
        <v>/home/ec2-user/galaxies/POGS_PS1only_UGC06820.fits</v>
      </c>
      <c r="C759" s="1">
        <f>IF(MOD('NEDgalPV2_170..180d_-30..80d_1.'!D759*1000,10)=5,'NEDgalPV2_170..180d_-30..80d_1.'!D759-0.0001,'NEDgalPV2_170..180d_-30..80d_1.'!D759)</f>
        <v>2.3199999999999998E-2</v>
      </c>
      <c r="D759" t="str">
        <f>TRIM('NEDgalPV2_170..180d_-30..80d_1.'!A759)</f>
        <v>UGC06820</v>
      </c>
      <c r="E759" t="str">
        <f>CONCATENATE("'",TRIM('NEDgalPV2_170..180d_-30..80d_1.'!E759),"'")</f>
        <v>'s'</v>
      </c>
      <c r="F759" t="str">
        <f t="shared" si="23"/>
        <v>/home/ec2-user/galaxies/POGSSNR_PS1only_UGC06820.fits</v>
      </c>
      <c r="G759">
        <v>0</v>
      </c>
      <c r="H759">
        <v>1</v>
      </c>
      <c r="I759" s="2" t="s">
        <v>2036</v>
      </c>
    </row>
    <row r="760" spans="1:9">
      <c r="A760" s="2" t="s">
        <v>2</v>
      </c>
      <c r="B760" t="str">
        <f t="shared" si="22"/>
        <v>/home/ec2-user/galaxies/POGS_PS1only_UGC06820.fits</v>
      </c>
      <c r="C760" s="1">
        <f>IF(MOD('NEDgalPV2_170..180d_-30..80d_1.'!D760*1000,10)=5,'NEDgalPV2_170..180d_-30..80d_1.'!D760-0.0001,'NEDgalPV2_170..180d_-30..80d_1.'!D760)</f>
        <v>2.3199999999999998E-2</v>
      </c>
      <c r="D760" t="str">
        <f>TRIM('NEDgalPV2_170..180d_-30..80d_1.'!A760)</f>
        <v>UGC06820</v>
      </c>
      <c r="E760" t="str">
        <f>CONCATENATE("'",TRIM('NEDgalPV2_170..180d_-30..80d_1.'!E760),"'")</f>
        <v>'s'</v>
      </c>
      <c r="F760" t="str">
        <f t="shared" si="23"/>
        <v>/home/ec2-user/galaxies/POGSSNR_PS1only_UGC06820.fits</v>
      </c>
      <c r="G760">
        <v>0</v>
      </c>
      <c r="H760">
        <v>1</v>
      </c>
      <c r="I760" s="2" t="s">
        <v>2036</v>
      </c>
    </row>
    <row r="761" spans="1:9">
      <c r="A761" s="2" t="s">
        <v>2</v>
      </c>
      <c r="B761" t="str">
        <f t="shared" si="22"/>
        <v>/home/ec2-user/galaxies/POGS_PS1only_UGC06820.fits</v>
      </c>
      <c r="C761" s="1">
        <f>IF(MOD('NEDgalPV2_170..180d_-30..80d_1.'!D761*1000,10)=5,'NEDgalPV2_170..180d_-30..80d_1.'!D761-0.0001,'NEDgalPV2_170..180d_-30..80d_1.'!D761)</f>
        <v>2.3199999999999998E-2</v>
      </c>
      <c r="D761" t="str">
        <f>TRIM('NEDgalPV2_170..180d_-30..80d_1.'!A761)</f>
        <v>UGC06820</v>
      </c>
      <c r="E761" t="str">
        <f>CONCATENATE("'",TRIM('NEDgalPV2_170..180d_-30..80d_1.'!E761),"'")</f>
        <v>'s'</v>
      </c>
      <c r="F761" t="str">
        <f t="shared" si="23"/>
        <v>/home/ec2-user/galaxies/POGSSNR_PS1only_UGC06820.fits</v>
      </c>
      <c r="G761">
        <v>0</v>
      </c>
      <c r="H761">
        <v>1</v>
      </c>
      <c r="I761" s="2" t="s">
        <v>2036</v>
      </c>
    </row>
    <row r="762" spans="1:9">
      <c r="A762" s="2" t="s">
        <v>2</v>
      </c>
      <c r="B762" t="str">
        <f t="shared" si="22"/>
        <v>/home/ec2-user/galaxies/POGS_PS1only_UGC06821.fits</v>
      </c>
      <c r="C762" s="1">
        <f>IF(MOD('NEDgalPV2_170..180d_-30..80d_1.'!D762*1000,10)=5,'NEDgalPV2_170..180d_-30..80d_1.'!D762-0.0001,'NEDgalPV2_170..180d_-30..80d_1.'!D762)</f>
        <v>2.1499999999999998E-2</v>
      </c>
      <c r="D762" t="str">
        <f>TRIM('NEDgalPV2_170..180d_-30..80d_1.'!A762)</f>
        <v>UGC06821</v>
      </c>
      <c r="E762" t="str">
        <f>CONCATENATE("'",TRIM('NEDgalPV2_170..180d_-30..80d_1.'!E762),"'")</f>
        <v>'s'</v>
      </c>
      <c r="F762" t="str">
        <f t="shared" si="23"/>
        <v>/home/ec2-user/galaxies/POGSSNR_PS1only_UGC06821.fits</v>
      </c>
      <c r="G762">
        <v>0</v>
      </c>
      <c r="H762">
        <v>1</v>
      </c>
      <c r="I762" s="2" t="s">
        <v>2036</v>
      </c>
    </row>
    <row r="763" spans="1:9">
      <c r="A763" s="2" t="s">
        <v>2</v>
      </c>
      <c r="B763" t="str">
        <f t="shared" si="22"/>
        <v>/home/ec2-user/galaxies/POGS_PS1only_UGC06826.fits</v>
      </c>
      <c r="C763" s="1">
        <f>IF(MOD('NEDgalPV2_170..180d_-30..80d_1.'!D763*1000,10)=5,'NEDgalPV2_170..180d_-30..80d_1.'!D763-0.0001,'NEDgalPV2_170..180d_-30..80d_1.'!D763)</f>
        <v>3.2899999999999999E-2</v>
      </c>
      <c r="D763" t="str">
        <f>TRIM('NEDgalPV2_170..180d_-30..80d_1.'!A763)</f>
        <v>UGC06826</v>
      </c>
      <c r="E763" t="str">
        <f>CONCATENATE("'",TRIM('NEDgalPV2_170..180d_-30..80d_1.'!E763),"'")</f>
        <v>'s'</v>
      </c>
      <c r="F763" t="str">
        <f t="shared" si="23"/>
        <v>/home/ec2-user/galaxies/POGSSNR_PS1only_UGC06826.fits</v>
      </c>
      <c r="G763">
        <v>0</v>
      </c>
      <c r="H763">
        <v>1</v>
      </c>
      <c r="I763" s="2" t="s">
        <v>2036</v>
      </c>
    </row>
    <row r="764" spans="1:9">
      <c r="A764" s="2" t="s">
        <v>2</v>
      </c>
      <c r="B764" t="str">
        <f t="shared" si="22"/>
        <v>/home/ec2-user/galaxies/POGS_PS1only_UGC06827.fits</v>
      </c>
      <c r="C764" s="1">
        <f>IF(MOD('NEDgalPV2_170..180d_-30..80d_1.'!D764*1000,10)=5,'NEDgalPV2_170..180d_-30..80d_1.'!D764-0.0001,'NEDgalPV2_170..180d_-30..80d_1.'!D764)</f>
        <v>1.03E-2</v>
      </c>
      <c r="D764" t="str">
        <f>TRIM('NEDgalPV2_170..180d_-30..80d_1.'!A764)</f>
        <v>UGC06827</v>
      </c>
      <c r="E764" t="str">
        <f>CONCATENATE("'",TRIM('NEDgalPV2_170..180d_-30..80d_1.'!E764),"'")</f>
        <v>'s'</v>
      </c>
      <c r="F764" t="str">
        <f t="shared" si="23"/>
        <v>/home/ec2-user/galaxies/POGSSNR_PS1only_UGC06827.fits</v>
      </c>
      <c r="G764">
        <v>0</v>
      </c>
      <c r="H764">
        <v>1</v>
      </c>
      <c r="I764" s="2" t="s">
        <v>2036</v>
      </c>
    </row>
    <row r="765" spans="1:9">
      <c r="A765" s="2" t="s">
        <v>2</v>
      </c>
      <c r="B765" t="str">
        <f t="shared" si="22"/>
        <v>/home/ec2-user/galaxies/POGS_PS1only_UGC06827.fits</v>
      </c>
      <c r="C765" s="1">
        <f>IF(MOD('NEDgalPV2_170..180d_-30..80d_1.'!D765*1000,10)=5,'NEDgalPV2_170..180d_-30..80d_1.'!D765-0.0001,'NEDgalPV2_170..180d_-30..80d_1.'!D765)</f>
        <v>1.03E-2</v>
      </c>
      <c r="D765" t="str">
        <f>TRIM('NEDgalPV2_170..180d_-30..80d_1.'!A765)</f>
        <v>UGC06827</v>
      </c>
      <c r="E765" t="str">
        <f>CONCATENATE("'",TRIM('NEDgalPV2_170..180d_-30..80d_1.'!E765),"'")</f>
        <v>'s'</v>
      </c>
      <c r="F765" t="str">
        <f t="shared" si="23"/>
        <v>/home/ec2-user/galaxies/POGSSNR_PS1only_UGC06827.fits</v>
      </c>
      <c r="G765">
        <v>0</v>
      </c>
      <c r="H765">
        <v>1</v>
      </c>
      <c r="I765" s="2" t="s">
        <v>2036</v>
      </c>
    </row>
    <row r="766" spans="1:9">
      <c r="A766" s="2" t="s">
        <v>2</v>
      </c>
      <c r="B766" t="str">
        <f t="shared" si="22"/>
        <v>/home/ec2-user/galaxies/POGS_PS1only_UGC06827.fits</v>
      </c>
      <c r="C766" s="1">
        <f>IF(MOD('NEDgalPV2_170..180d_-30..80d_1.'!D766*1000,10)=5,'NEDgalPV2_170..180d_-30..80d_1.'!D766-0.0001,'NEDgalPV2_170..180d_-30..80d_1.'!D766)</f>
        <v>1.03E-2</v>
      </c>
      <c r="D766" t="str">
        <f>TRIM('NEDgalPV2_170..180d_-30..80d_1.'!A766)</f>
        <v>UGC06827</v>
      </c>
      <c r="E766" t="str">
        <f>CONCATENATE("'",TRIM('NEDgalPV2_170..180d_-30..80d_1.'!E766),"'")</f>
        <v>'s'</v>
      </c>
      <c r="F766" t="str">
        <f t="shared" si="23"/>
        <v>/home/ec2-user/galaxies/POGSSNR_PS1only_UGC06827.fits</v>
      </c>
      <c r="G766">
        <v>0</v>
      </c>
      <c r="H766">
        <v>1</v>
      </c>
      <c r="I766" s="2" t="s">
        <v>2036</v>
      </c>
    </row>
    <row r="767" spans="1:9">
      <c r="A767" s="2" t="s">
        <v>2</v>
      </c>
      <c r="B767" t="str">
        <f t="shared" si="22"/>
        <v>/home/ec2-user/galaxies/POGS_PS1only_UGC06831.fits</v>
      </c>
      <c r="C767" s="1">
        <f>IF(MOD('NEDgalPV2_170..180d_-30..80d_1.'!D767*1000,10)=5,'NEDgalPV2_170..180d_-30..80d_1.'!D767-0.0001,'NEDgalPV2_170..180d_-30..80d_1.'!D767)</f>
        <v>2.1299999999999999E-2</v>
      </c>
      <c r="D767" t="str">
        <f>TRIM('NEDgalPV2_170..180d_-30..80d_1.'!A767)</f>
        <v>UGC06831</v>
      </c>
      <c r="E767" t="str">
        <f>CONCATENATE("'",TRIM('NEDgalPV2_170..180d_-30..80d_1.'!E767),"'")</f>
        <v>'s'</v>
      </c>
      <c r="F767" t="str">
        <f t="shared" si="23"/>
        <v>/home/ec2-user/galaxies/POGSSNR_PS1only_UGC06831.fits</v>
      </c>
      <c r="G767">
        <v>0</v>
      </c>
      <c r="H767">
        <v>1</v>
      </c>
      <c r="I767" s="2" t="s">
        <v>2036</v>
      </c>
    </row>
    <row r="768" spans="1:9">
      <c r="A768" s="2" t="s">
        <v>2</v>
      </c>
      <c r="B768" t="str">
        <f t="shared" si="22"/>
        <v>/home/ec2-user/galaxies/POGS_PS1only_UGC06837.fits</v>
      </c>
      <c r="C768" s="1">
        <f>IF(MOD('NEDgalPV2_170..180d_-30..80d_1.'!D768*1000,10)=5,'NEDgalPV2_170..180d_-30..80d_1.'!D768-0.0001,'NEDgalPV2_170..180d_-30..80d_1.'!D768)</f>
        <v>1.9900000000000001E-2</v>
      </c>
      <c r="D768" t="str">
        <f>TRIM('NEDgalPV2_170..180d_-30..80d_1.'!A768)</f>
        <v>UGC06837</v>
      </c>
      <c r="E768" t="str">
        <f>CONCATENATE("'",TRIM('NEDgalPV2_170..180d_-30..80d_1.'!E768),"'")</f>
        <v>'s'</v>
      </c>
      <c r="F768" t="str">
        <f t="shared" si="23"/>
        <v>/home/ec2-user/galaxies/POGSSNR_PS1only_UGC06837.fits</v>
      </c>
      <c r="G768">
        <v>0</v>
      </c>
      <c r="H768">
        <v>1</v>
      </c>
      <c r="I768" s="2" t="s">
        <v>2036</v>
      </c>
    </row>
    <row r="769" spans="1:9">
      <c r="A769" s="2" t="s">
        <v>2</v>
      </c>
      <c r="B769" t="str">
        <f t="shared" si="22"/>
        <v>/home/ec2-user/galaxies/POGS_PS1only_UGC06838.fits</v>
      </c>
      <c r="C769" s="1">
        <f>IF(MOD('NEDgalPV2_170..180d_-30..80d_1.'!D769*1000,10)=5,'NEDgalPV2_170..180d_-30..80d_1.'!D769-0.0001,'NEDgalPV2_170..180d_-30..80d_1.'!D769)</f>
        <v>1.2999999999999999E-2</v>
      </c>
      <c r="D769" t="str">
        <f>TRIM('NEDgalPV2_170..180d_-30..80d_1.'!A769)</f>
        <v>UGC06838</v>
      </c>
      <c r="E769" t="str">
        <f>CONCATENATE("'",TRIM('NEDgalPV2_170..180d_-30..80d_1.'!E769),"'")</f>
        <v>'s'</v>
      </c>
      <c r="F769" t="str">
        <f t="shared" si="23"/>
        <v>/home/ec2-user/galaxies/POGSSNR_PS1only_UGC06838.fits</v>
      </c>
      <c r="G769">
        <v>0</v>
      </c>
      <c r="H769">
        <v>1</v>
      </c>
      <c r="I769" s="2" t="s">
        <v>2036</v>
      </c>
    </row>
    <row r="770" spans="1:9">
      <c r="A770" s="2" t="s">
        <v>2</v>
      </c>
      <c r="B770" t="str">
        <f t="shared" si="22"/>
        <v>/home/ec2-user/galaxies/POGS_PS1only_UGC06844.fits</v>
      </c>
      <c r="C770" s="1">
        <f>IF(MOD('NEDgalPV2_170..180d_-30..80d_1.'!D770*1000,10)=5,'NEDgalPV2_170..180d_-30..80d_1.'!D770-0.0001,'NEDgalPV2_170..180d_-30..80d_1.'!D770)</f>
        <v>2.24E-2</v>
      </c>
      <c r="D770" t="str">
        <f>TRIM('NEDgalPV2_170..180d_-30..80d_1.'!A770)</f>
        <v>UGC06844</v>
      </c>
      <c r="E770" t="str">
        <f>CONCATENATE("'",TRIM('NEDgalPV2_170..180d_-30..80d_1.'!E770),"'")</f>
        <v>'s'</v>
      </c>
      <c r="F770" t="str">
        <f t="shared" si="23"/>
        <v>/home/ec2-user/galaxies/POGSSNR_PS1only_UGC06844.fits</v>
      </c>
      <c r="G770">
        <v>0</v>
      </c>
      <c r="H770">
        <v>1</v>
      </c>
      <c r="I770" s="2" t="s">
        <v>2036</v>
      </c>
    </row>
    <row r="771" spans="1:9">
      <c r="A771" s="2" t="s">
        <v>2</v>
      </c>
      <c r="B771" t="str">
        <f t="shared" ref="B771:B834" si="24">CONCATENATE("/home/ec2-user/galaxies/POGS_PS1only_",D771,".fits")</f>
        <v>/home/ec2-user/galaxies/POGS_PS1only_UGC06845.fits</v>
      </c>
      <c r="C771" s="1">
        <f>IF(MOD('NEDgalPV2_170..180d_-30..80d_1.'!D771*1000,10)=5,'NEDgalPV2_170..180d_-30..80d_1.'!D771-0.0001,'NEDgalPV2_170..180d_-30..80d_1.'!D771)</f>
        <v>2.0899999999999998E-2</v>
      </c>
      <c r="D771" t="str">
        <f>TRIM('NEDgalPV2_170..180d_-30..80d_1.'!A771)</f>
        <v>UGC06845</v>
      </c>
      <c r="E771" t="str">
        <f>CONCATENATE("'",TRIM('NEDgalPV2_170..180d_-30..80d_1.'!E771),"'")</f>
        <v>'s'</v>
      </c>
      <c r="F771" t="str">
        <f t="shared" ref="F771:F834" si="25">CONCATENATE("/home/ec2-user/galaxies/POGSSNR_PS1only_",D771,".fits")</f>
        <v>/home/ec2-user/galaxies/POGSSNR_PS1only_UGC06845.fits</v>
      </c>
      <c r="G771">
        <v>0</v>
      </c>
      <c r="H771">
        <v>1</v>
      </c>
      <c r="I771" s="2" t="s">
        <v>2036</v>
      </c>
    </row>
    <row r="772" spans="1:9">
      <c r="A772" s="2" t="s">
        <v>2</v>
      </c>
      <c r="B772" t="str">
        <f t="shared" si="24"/>
        <v>/home/ec2-user/galaxies/POGS_PS1only_UGC06846.fits</v>
      </c>
      <c r="C772" s="1">
        <f>IF(MOD('NEDgalPV2_170..180d_-30..80d_1.'!D772*1000,10)=5,'NEDgalPV2_170..180d_-30..80d_1.'!D772-0.0001,'NEDgalPV2_170..180d_-30..80d_1.'!D772)</f>
        <v>2.2800000000000001E-2</v>
      </c>
      <c r="D772" t="str">
        <f>TRIM('NEDgalPV2_170..180d_-30..80d_1.'!A772)</f>
        <v>UGC06846</v>
      </c>
      <c r="E772" t="str">
        <f>CONCATENATE("'",TRIM('NEDgalPV2_170..180d_-30..80d_1.'!E772),"'")</f>
        <v>'e'</v>
      </c>
      <c r="F772" t="str">
        <f t="shared" si="25"/>
        <v>/home/ec2-user/galaxies/POGSSNR_PS1only_UGC06846.fits</v>
      </c>
      <c r="G772">
        <v>0</v>
      </c>
      <c r="H772">
        <v>1</v>
      </c>
      <c r="I772" s="2" t="s">
        <v>2036</v>
      </c>
    </row>
    <row r="773" spans="1:9">
      <c r="A773" s="2" t="s">
        <v>2</v>
      </c>
      <c r="B773" t="str">
        <f t="shared" si="24"/>
        <v>/home/ec2-user/galaxies/POGS_PS1only_UGC06847.fits</v>
      </c>
      <c r="C773" s="1">
        <f>IF(MOD('NEDgalPV2_170..180d_-30..80d_1.'!D773*1000,10)=5,'NEDgalPV2_170..180d_-30..80d_1.'!D773-0.0001,'NEDgalPV2_170..180d_-30..80d_1.'!D773)</f>
        <v>1.6500000000000001E-2</v>
      </c>
      <c r="D773" t="str">
        <f>TRIM('NEDgalPV2_170..180d_-30..80d_1.'!A773)</f>
        <v>UGC06847</v>
      </c>
      <c r="E773" t="str">
        <f>CONCATENATE("'",TRIM('NEDgalPV2_170..180d_-30..80d_1.'!E773),"'")</f>
        <v>'s'</v>
      </c>
      <c r="F773" t="str">
        <f t="shared" si="25"/>
        <v>/home/ec2-user/galaxies/POGSSNR_PS1only_UGC06847.fits</v>
      </c>
      <c r="G773">
        <v>0</v>
      </c>
      <c r="H773">
        <v>1</v>
      </c>
      <c r="I773" s="2" t="s">
        <v>2036</v>
      </c>
    </row>
    <row r="774" spans="1:9">
      <c r="A774" s="2" t="s">
        <v>2</v>
      </c>
      <c r="B774" t="str">
        <f t="shared" si="24"/>
        <v>/home/ec2-user/galaxies/POGS_PS1only_UGC06853.fits</v>
      </c>
      <c r="C774" s="1">
        <f>IF(MOD('NEDgalPV2_170..180d_-30..80d_1.'!D774*1000,10)=5,'NEDgalPV2_170..180d_-30..80d_1.'!D774-0.0001,'NEDgalPV2_170..180d_-30..80d_1.'!D774)</f>
        <v>2.8799999999999999E-2</v>
      </c>
      <c r="D774" t="str">
        <f>TRIM('NEDgalPV2_170..180d_-30..80d_1.'!A774)</f>
        <v>UGC06853</v>
      </c>
      <c r="E774" t="str">
        <f>CONCATENATE("'",TRIM('NEDgalPV2_170..180d_-30..80d_1.'!E774),"'")</f>
        <v>'s'</v>
      </c>
      <c r="F774" t="str">
        <f t="shared" si="25"/>
        <v>/home/ec2-user/galaxies/POGSSNR_PS1only_UGC06853.fits</v>
      </c>
      <c r="G774">
        <v>0</v>
      </c>
      <c r="H774">
        <v>1</v>
      </c>
      <c r="I774" s="2" t="s">
        <v>2036</v>
      </c>
    </row>
    <row r="775" spans="1:9">
      <c r="A775" s="2" t="s">
        <v>2</v>
      </c>
      <c r="B775" t="str">
        <f t="shared" si="24"/>
        <v>/home/ec2-user/galaxies/POGS_PS1only_UGC06858.fits</v>
      </c>
      <c r="C775" s="1">
        <f>IF(MOD('NEDgalPV2_170..180d_-30..80d_1.'!D775*1000,10)=5,'NEDgalPV2_170..180d_-30..80d_1.'!D775-0.0001,'NEDgalPV2_170..180d_-30..80d_1.'!D775)</f>
        <v>1.0500000000000001E-2</v>
      </c>
      <c r="D775" t="str">
        <f>TRIM('NEDgalPV2_170..180d_-30..80d_1.'!A775)</f>
        <v>UGC06858</v>
      </c>
      <c r="E775" t="str">
        <f>CONCATENATE("'",TRIM('NEDgalPV2_170..180d_-30..80d_1.'!E775),"'")</f>
        <v>'s'</v>
      </c>
      <c r="F775" t="str">
        <f t="shared" si="25"/>
        <v>/home/ec2-user/galaxies/POGSSNR_PS1only_UGC06858.fits</v>
      </c>
      <c r="G775">
        <v>0</v>
      </c>
      <c r="H775">
        <v>1</v>
      </c>
      <c r="I775" s="2" t="s">
        <v>2036</v>
      </c>
    </row>
    <row r="776" spans="1:9">
      <c r="A776" s="2" t="s">
        <v>2</v>
      </c>
      <c r="B776" t="str">
        <f t="shared" si="24"/>
        <v>/home/ec2-user/galaxies/POGS_PS1only_UGC06862.fits</v>
      </c>
      <c r="C776" s="1">
        <f>IF(MOD('NEDgalPV2_170..180d_-30..80d_1.'!D776*1000,10)=5,'NEDgalPV2_170..180d_-30..80d_1.'!D776-0.0001,'NEDgalPV2_170..180d_-30..80d_1.'!D776)</f>
        <v>9.1000000000000004E-3</v>
      </c>
      <c r="D776" t="str">
        <f>TRIM('NEDgalPV2_170..180d_-30..80d_1.'!A776)</f>
        <v>UGC06862</v>
      </c>
      <c r="E776" t="str">
        <f>CONCATENATE("'",TRIM('NEDgalPV2_170..180d_-30..80d_1.'!E776),"'")</f>
        <v>'s'</v>
      </c>
      <c r="F776" t="str">
        <f t="shared" si="25"/>
        <v>/home/ec2-user/galaxies/POGSSNR_PS1only_UGC06862.fits</v>
      </c>
      <c r="G776">
        <v>0</v>
      </c>
      <c r="H776">
        <v>1</v>
      </c>
      <c r="I776" s="2" t="s">
        <v>2036</v>
      </c>
    </row>
    <row r="777" spans="1:9">
      <c r="A777" s="2" t="s">
        <v>2</v>
      </c>
      <c r="B777" t="str">
        <f t="shared" si="24"/>
        <v>/home/ec2-user/galaxies/POGS_PS1only_UGC06871.fits</v>
      </c>
      <c r="C777" s="1">
        <f>IF(MOD('NEDgalPV2_170..180d_-30..80d_1.'!D777*1000,10)=5,'NEDgalPV2_170..180d_-30..80d_1.'!D777-0.0001,'NEDgalPV2_170..180d_-30..80d_1.'!D777)</f>
        <v>2.1700000000000001E-2</v>
      </c>
      <c r="D777" t="str">
        <f>TRIM('NEDgalPV2_170..180d_-30..80d_1.'!A777)</f>
        <v>UGC06871</v>
      </c>
      <c r="E777" t="str">
        <f>CONCATENATE("'",TRIM('NEDgalPV2_170..180d_-30..80d_1.'!E777),"'")</f>
        <v>'s'</v>
      </c>
      <c r="F777" t="str">
        <f t="shared" si="25"/>
        <v>/home/ec2-user/galaxies/POGSSNR_PS1only_UGC06871.fits</v>
      </c>
      <c r="G777">
        <v>0</v>
      </c>
      <c r="H777">
        <v>1</v>
      </c>
      <c r="I777" s="2" t="s">
        <v>2036</v>
      </c>
    </row>
    <row r="778" spans="1:9">
      <c r="A778" s="2" t="s">
        <v>2</v>
      </c>
      <c r="B778" t="str">
        <f t="shared" si="24"/>
        <v>/home/ec2-user/galaxies/POGS_PS1only_UGC06873.fits</v>
      </c>
      <c r="C778" s="1">
        <f>IF(MOD('NEDgalPV2_170..180d_-30..80d_1.'!D778*1000,10)=5,'NEDgalPV2_170..180d_-30..80d_1.'!D778-0.0001,'NEDgalPV2_170..180d_-30..80d_1.'!D778)</f>
        <v>2.12E-2</v>
      </c>
      <c r="D778" t="str">
        <f>TRIM('NEDgalPV2_170..180d_-30..80d_1.'!A778)</f>
        <v>UGC06873</v>
      </c>
      <c r="E778" t="str">
        <f>CONCATENATE("'",TRIM('NEDgalPV2_170..180d_-30..80d_1.'!E778),"'")</f>
        <v>'s'</v>
      </c>
      <c r="F778" t="str">
        <f t="shared" si="25"/>
        <v>/home/ec2-user/galaxies/POGSSNR_PS1only_UGC06873.fits</v>
      </c>
      <c r="G778">
        <v>0</v>
      </c>
      <c r="H778">
        <v>1</v>
      </c>
      <c r="I778" s="2" t="s">
        <v>2036</v>
      </c>
    </row>
    <row r="779" spans="1:9">
      <c r="A779" s="2" t="s">
        <v>2</v>
      </c>
      <c r="B779" t="str">
        <f t="shared" si="24"/>
        <v>/home/ec2-user/galaxies/POGS_PS1only_UGC06874.fits</v>
      </c>
      <c r="C779" s="1">
        <f>IF(MOD('NEDgalPV2_170..180d_-30..80d_1.'!D779*1000,10)=5,'NEDgalPV2_170..180d_-30..80d_1.'!D779-0.0001,'NEDgalPV2_170..180d_-30..80d_1.'!D779)</f>
        <v>0</v>
      </c>
      <c r="D779" t="str">
        <f>TRIM('NEDgalPV2_170..180d_-30..80d_1.'!A779)</f>
        <v>UGC06874</v>
      </c>
      <c r="E779" t="str">
        <f>CONCATENATE("'",TRIM('NEDgalPV2_170..180d_-30..80d_1.'!E779),"'")</f>
        <v>'s'</v>
      </c>
      <c r="F779" t="str">
        <f t="shared" si="25"/>
        <v>/home/ec2-user/galaxies/POGSSNR_PS1only_UGC06874.fits</v>
      </c>
      <c r="G779">
        <v>0</v>
      </c>
      <c r="H779">
        <v>1</v>
      </c>
      <c r="I779" s="2" t="s">
        <v>2036</v>
      </c>
    </row>
    <row r="780" spans="1:9">
      <c r="A780" s="2" t="s">
        <v>2</v>
      </c>
      <c r="B780" t="str">
        <f t="shared" si="24"/>
        <v>/home/ec2-user/galaxies/POGS_PS1only_UGC06875.fits</v>
      </c>
      <c r="C780" s="1">
        <f>IF(MOD('NEDgalPV2_170..180d_-30..80d_1.'!D780*1000,10)=5,'NEDgalPV2_170..180d_-30..80d_1.'!D780-0.0001,'NEDgalPV2_170..180d_-30..80d_1.'!D780)</f>
        <v>2.0299999999999999E-2</v>
      </c>
      <c r="D780" t="str">
        <f>TRIM('NEDgalPV2_170..180d_-30..80d_1.'!A780)</f>
        <v>UGC06875</v>
      </c>
      <c r="E780" t="str">
        <f>CONCATENATE("'",TRIM('NEDgalPV2_170..180d_-30..80d_1.'!E780),"'")</f>
        <v>'s'</v>
      </c>
      <c r="F780" t="str">
        <f t="shared" si="25"/>
        <v>/home/ec2-user/galaxies/POGSSNR_PS1only_UGC06875.fits</v>
      </c>
      <c r="G780">
        <v>0</v>
      </c>
      <c r="H780">
        <v>1</v>
      </c>
      <c r="I780" s="2" t="s">
        <v>2036</v>
      </c>
    </row>
    <row r="781" spans="1:9">
      <c r="A781" s="2" t="s">
        <v>2</v>
      </c>
      <c r="B781" t="str">
        <f t="shared" si="24"/>
        <v>/home/ec2-user/galaxies/POGS_PS1only_UGC06876.fits</v>
      </c>
      <c r="C781" s="1">
        <f>IF(MOD('NEDgalPV2_170..180d_-30..80d_1.'!D781*1000,10)=5,'NEDgalPV2_170..180d_-30..80d_1.'!D781-0.0001,'NEDgalPV2_170..180d_-30..80d_1.'!D781)</f>
        <v>2.2800000000000001E-2</v>
      </c>
      <c r="D781" t="str">
        <f>TRIM('NEDgalPV2_170..180d_-30..80d_1.'!A781)</f>
        <v>UGC06876</v>
      </c>
      <c r="E781" t="str">
        <f>CONCATENATE("'",TRIM('NEDgalPV2_170..180d_-30..80d_1.'!E781),"'")</f>
        <v>'s'</v>
      </c>
      <c r="F781" t="str">
        <f t="shared" si="25"/>
        <v>/home/ec2-user/galaxies/POGSSNR_PS1only_UGC06876.fits</v>
      </c>
      <c r="G781">
        <v>0</v>
      </c>
      <c r="H781">
        <v>1</v>
      </c>
      <c r="I781" s="2" t="s">
        <v>2036</v>
      </c>
    </row>
    <row r="782" spans="1:9">
      <c r="A782" s="2" t="s">
        <v>2</v>
      </c>
      <c r="B782" t="str">
        <f t="shared" si="24"/>
        <v>/home/ec2-user/galaxies/POGS_PS1only_UGC06878.fits</v>
      </c>
      <c r="C782" s="1">
        <f>IF(MOD('NEDgalPV2_170..180d_-30..80d_1.'!D782*1000,10)=5,'NEDgalPV2_170..180d_-30..80d_1.'!D782-0.0001,'NEDgalPV2_170..180d_-30..80d_1.'!D782)</f>
        <v>1.0699999999999999E-2</v>
      </c>
      <c r="D782" t="str">
        <f>TRIM('NEDgalPV2_170..180d_-30..80d_1.'!A782)</f>
        <v>UGC06878</v>
      </c>
      <c r="E782" t="str">
        <f>CONCATENATE("'",TRIM('NEDgalPV2_170..180d_-30..80d_1.'!E782),"'")</f>
        <v>'s'</v>
      </c>
      <c r="F782" t="str">
        <f t="shared" si="25"/>
        <v>/home/ec2-user/galaxies/POGSSNR_PS1only_UGC06878.fits</v>
      </c>
      <c r="G782">
        <v>0</v>
      </c>
      <c r="H782">
        <v>1</v>
      </c>
      <c r="I782" s="2" t="s">
        <v>2036</v>
      </c>
    </row>
    <row r="783" spans="1:9">
      <c r="A783" s="2" t="s">
        <v>2</v>
      </c>
      <c r="B783" t="str">
        <f t="shared" si="24"/>
        <v>/home/ec2-user/galaxies/POGS_PS1only_UGC06879.fits</v>
      </c>
      <c r="C783" s="1">
        <f>IF(MOD('NEDgalPV2_170..180d_-30..80d_1.'!D783*1000,10)=5,'NEDgalPV2_170..180d_-30..80d_1.'!D783-0.0001,'NEDgalPV2_170..180d_-30..80d_1.'!D783)</f>
        <v>8.0000000000000002E-3</v>
      </c>
      <c r="D783" t="str">
        <f>TRIM('NEDgalPV2_170..180d_-30..80d_1.'!A783)</f>
        <v>UGC06879</v>
      </c>
      <c r="E783" t="str">
        <f>CONCATENATE("'",TRIM('NEDgalPV2_170..180d_-30..80d_1.'!E783),"'")</f>
        <v>'s'</v>
      </c>
      <c r="F783" t="str">
        <f t="shared" si="25"/>
        <v>/home/ec2-user/galaxies/POGSSNR_PS1only_UGC06879.fits</v>
      </c>
      <c r="G783">
        <v>0</v>
      </c>
      <c r="H783">
        <v>1</v>
      </c>
      <c r="I783" s="2" t="s">
        <v>2036</v>
      </c>
    </row>
    <row r="784" spans="1:9">
      <c r="A784" s="2" t="s">
        <v>2</v>
      </c>
      <c r="B784" t="str">
        <f t="shared" si="24"/>
        <v>/home/ec2-user/galaxies/POGS_PS1only_UGC06879.fits</v>
      </c>
      <c r="C784" s="1">
        <f>IF(MOD('NEDgalPV2_170..180d_-30..80d_1.'!D784*1000,10)=5,'NEDgalPV2_170..180d_-30..80d_1.'!D784-0.0001,'NEDgalPV2_170..180d_-30..80d_1.'!D784)</f>
        <v>8.0000000000000002E-3</v>
      </c>
      <c r="D784" t="str">
        <f>TRIM('NEDgalPV2_170..180d_-30..80d_1.'!A784)</f>
        <v>UGC06879</v>
      </c>
      <c r="E784" t="str">
        <f>CONCATENATE("'",TRIM('NEDgalPV2_170..180d_-30..80d_1.'!E784),"'")</f>
        <v>'i'</v>
      </c>
      <c r="F784" t="str">
        <f t="shared" si="25"/>
        <v>/home/ec2-user/galaxies/POGSSNR_PS1only_UGC06879.fits</v>
      </c>
      <c r="G784">
        <v>0</v>
      </c>
      <c r="H784">
        <v>1</v>
      </c>
      <c r="I784" s="2" t="s">
        <v>2036</v>
      </c>
    </row>
    <row r="785" spans="1:9">
      <c r="A785" s="2" t="s">
        <v>2</v>
      </c>
      <c r="B785" t="str">
        <f t="shared" si="24"/>
        <v>/home/ec2-user/galaxies/POGS_PS1only_UGC06881.fits</v>
      </c>
      <c r="C785" s="1">
        <f>IF(MOD('NEDgalPV2_170..180d_-30..80d_1.'!D785*1000,10)=5,'NEDgalPV2_170..180d_-30..80d_1.'!D785-0.0001,'NEDgalPV2_170..180d_-30..80d_1.'!D785)</f>
        <v>2E-3</v>
      </c>
      <c r="D785" t="str">
        <f>TRIM('NEDgalPV2_170..180d_-30..80d_1.'!A785)</f>
        <v>UGC06881</v>
      </c>
      <c r="E785" t="str">
        <f>CONCATENATE("'",TRIM('NEDgalPV2_170..180d_-30..80d_1.'!E785),"'")</f>
        <v>'i'</v>
      </c>
      <c r="F785" t="str">
        <f t="shared" si="25"/>
        <v>/home/ec2-user/galaxies/POGSSNR_PS1only_UGC06881.fits</v>
      </c>
      <c r="G785">
        <v>0</v>
      </c>
      <c r="H785">
        <v>1</v>
      </c>
      <c r="I785" s="2" t="s">
        <v>2036</v>
      </c>
    </row>
    <row r="786" spans="1:9">
      <c r="A786" s="2" t="s">
        <v>2</v>
      </c>
      <c r="B786" t="str">
        <f t="shared" si="24"/>
        <v>/home/ec2-user/galaxies/POGS_PS1only_UGC06882.fits</v>
      </c>
      <c r="C786" s="1">
        <f>IF(MOD('NEDgalPV2_170..180d_-30..80d_1.'!D786*1000,10)=5,'NEDgalPV2_170..180d_-30..80d_1.'!D786-0.0001,'NEDgalPV2_170..180d_-30..80d_1.'!D786)</f>
        <v>3.2000000000000001E-2</v>
      </c>
      <c r="D786" t="str">
        <f>TRIM('NEDgalPV2_170..180d_-30..80d_1.'!A786)</f>
        <v>UGC06882</v>
      </c>
      <c r="E786" t="str">
        <f>CONCATENATE("'",TRIM('NEDgalPV2_170..180d_-30..80d_1.'!E786),"'")</f>
        <v>'s'</v>
      </c>
      <c r="F786" t="str">
        <f t="shared" si="25"/>
        <v>/home/ec2-user/galaxies/POGSSNR_PS1only_UGC06882.fits</v>
      </c>
      <c r="G786">
        <v>0</v>
      </c>
      <c r="H786">
        <v>1</v>
      </c>
      <c r="I786" s="2" t="s">
        <v>2036</v>
      </c>
    </row>
    <row r="787" spans="1:9">
      <c r="A787" s="2" t="s">
        <v>2</v>
      </c>
      <c r="B787" t="str">
        <f t="shared" si="24"/>
        <v>/home/ec2-user/galaxies/POGS_PS1only_UGC06886.fits</v>
      </c>
      <c r="C787" s="1">
        <f>IF(MOD('NEDgalPV2_170..180d_-30..80d_1.'!D787*1000,10)=5,'NEDgalPV2_170..180d_-30..80d_1.'!D787-0.0001,'NEDgalPV2_170..180d_-30..80d_1.'!D787)</f>
        <v>2.3300000000000001E-2</v>
      </c>
      <c r="D787" t="str">
        <f>TRIM('NEDgalPV2_170..180d_-30..80d_1.'!A787)</f>
        <v>UGC06886</v>
      </c>
      <c r="E787" t="str">
        <f>CONCATENATE("'",TRIM('NEDgalPV2_170..180d_-30..80d_1.'!E787),"'")</f>
        <v>'s'</v>
      </c>
      <c r="F787" t="str">
        <f t="shared" si="25"/>
        <v>/home/ec2-user/galaxies/POGSSNR_PS1only_UGC06886.fits</v>
      </c>
      <c r="G787">
        <v>0</v>
      </c>
      <c r="H787">
        <v>1</v>
      </c>
      <c r="I787" s="2" t="s">
        <v>2036</v>
      </c>
    </row>
    <row r="788" spans="1:9">
      <c r="A788" s="2" t="s">
        <v>2</v>
      </c>
      <c r="B788" t="str">
        <f t="shared" si="24"/>
        <v>/home/ec2-user/galaxies/POGS_PS1only_UGC06887.fits</v>
      </c>
      <c r="C788" s="1">
        <f>IF(MOD('NEDgalPV2_170..180d_-30..80d_1.'!D788*1000,10)=5,'NEDgalPV2_170..180d_-30..80d_1.'!D788-0.0001,'NEDgalPV2_170..180d_-30..80d_1.'!D788)</f>
        <v>2.2700000000000001E-2</v>
      </c>
      <c r="D788" t="str">
        <f>TRIM('NEDgalPV2_170..180d_-30..80d_1.'!A788)</f>
        <v>UGC06887</v>
      </c>
      <c r="E788" t="str">
        <f>CONCATENATE("'",TRIM('NEDgalPV2_170..180d_-30..80d_1.'!E788),"'")</f>
        <v>'s'</v>
      </c>
      <c r="F788" t="str">
        <f t="shared" si="25"/>
        <v>/home/ec2-user/galaxies/POGSSNR_PS1only_UGC06887.fits</v>
      </c>
      <c r="G788">
        <v>0</v>
      </c>
      <c r="H788">
        <v>1</v>
      </c>
      <c r="I788" s="2" t="s">
        <v>2036</v>
      </c>
    </row>
    <row r="789" spans="1:9">
      <c r="A789" s="2" t="s">
        <v>2</v>
      </c>
      <c r="B789" t="str">
        <f t="shared" si="24"/>
        <v>/home/ec2-user/galaxies/POGS_PS1only_UGC06888.fits</v>
      </c>
      <c r="C789" s="1">
        <f>IF(MOD('NEDgalPV2_170..180d_-30..80d_1.'!D789*1000,10)=5,'NEDgalPV2_170..180d_-30..80d_1.'!D789-0.0001,'NEDgalPV2_170..180d_-30..80d_1.'!D789)</f>
        <v>3.3599999999999998E-2</v>
      </c>
      <c r="D789" t="str">
        <f>TRIM('NEDgalPV2_170..180d_-30..80d_1.'!A789)</f>
        <v>UGC06888</v>
      </c>
      <c r="E789" t="str">
        <f>CONCATENATE("'",TRIM('NEDgalPV2_170..180d_-30..80d_1.'!E789),"'")</f>
        <v>'s'</v>
      </c>
      <c r="F789" t="str">
        <f t="shared" si="25"/>
        <v>/home/ec2-user/galaxies/POGSSNR_PS1only_UGC06888.fits</v>
      </c>
      <c r="G789">
        <v>0</v>
      </c>
      <c r="H789">
        <v>1</v>
      </c>
      <c r="I789" s="2" t="s">
        <v>2036</v>
      </c>
    </row>
    <row r="790" spans="1:9">
      <c r="A790" s="2" t="s">
        <v>2</v>
      </c>
      <c r="B790" t="str">
        <f t="shared" si="24"/>
        <v>/home/ec2-user/galaxies/POGS_PS1only_UGC06889.fits</v>
      </c>
      <c r="C790" s="1">
        <f>IF(MOD('NEDgalPV2_170..180d_-30..80d_1.'!D790*1000,10)=5,'NEDgalPV2_170..180d_-30..80d_1.'!D790-0.0001,'NEDgalPV2_170..180d_-30..80d_1.'!D790)</f>
        <v>2.2200000000000001E-2</v>
      </c>
      <c r="D790" t="str">
        <f>TRIM('NEDgalPV2_170..180d_-30..80d_1.'!A790)</f>
        <v>UGC06889</v>
      </c>
      <c r="E790" t="str">
        <f>CONCATENATE("'",TRIM('NEDgalPV2_170..180d_-30..80d_1.'!E790),"'")</f>
        <v>'s'</v>
      </c>
      <c r="F790" t="str">
        <f t="shared" si="25"/>
        <v>/home/ec2-user/galaxies/POGSSNR_PS1only_UGC06889.fits</v>
      </c>
      <c r="G790">
        <v>0</v>
      </c>
      <c r="H790">
        <v>1</v>
      </c>
      <c r="I790" s="2" t="s">
        <v>2036</v>
      </c>
    </row>
    <row r="791" spans="1:9">
      <c r="A791" s="2" t="s">
        <v>2</v>
      </c>
      <c r="B791" t="str">
        <f t="shared" si="24"/>
        <v>/home/ec2-user/galaxies/POGS_PS1only_UGC06890.fits</v>
      </c>
      <c r="C791" s="1">
        <f>IF(MOD('NEDgalPV2_170..180d_-30..80d_1.'!D791*1000,10)=5,'NEDgalPV2_170..180d_-30..80d_1.'!D791-0.0001,'NEDgalPV2_170..180d_-30..80d_1.'!D791)</f>
        <v>1.0699999999999999E-2</v>
      </c>
      <c r="D791" t="str">
        <f>TRIM('NEDgalPV2_170..180d_-30..80d_1.'!A791)</f>
        <v>UGC06890</v>
      </c>
      <c r="E791" t="str">
        <f>CONCATENATE("'",TRIM('NEDgalPV2_170..180d_-30..80d_1.'!E791),"'")</f>
        <v>'i'</v>
      </c>
      <c r="F791" t="str">
        <f t="shared" si="25"/>
        <v>/home/ec2-user/galaxies/POGSSNR_PS1only_UGC06890.fits</v>
      </c>
      <c r="G791">
        <v>0</v>
      </c>
      <c r="H791">
        <v>1</v>
      </c>
      <c r="I791" s="2" t="s">
        <v>2036</v>
      </c>
    </row>
    <row r="792" spans="1:9">
      <c r="A792" s="2" t="s">
        <v>2</v>
      </c>
      <c r="B792" t="str">
        <f t="shared" si="24"/>
        <v>/home/ec2-user/galaxies/POGS_PS1only_UGC06891.fits</v>
      </c>
      <c r="C792" s="1">
        <f>IF(MOD('NEDgalPV2_170..180d_-30..80d_1.'!D792*1000,10)=5,'NEDgalPV2_170..180d_-30..80d_1.'!D792-0.0001,'NEDgalPV2_170..180d_-30..80d_1.'!D792)</f>
        <v>2.2599999999999999E-2</v>
      </c>
      <c r="D792" t="str">
        <f>TRIM('NEDgalPV2_170..180d_-30..80d_1.'!A792)</f>
        <v>UGC06891</v>
      </c>
      <c r="E792" t="str">
        <f>CONCATENATE("'",TRIM('NEDgalPV2_170..180d_-30..80d_1.'!E792),"'")</f>
        <v>'s'</v>
      </c>
      <c r="F792" t="str">
        <f t="shared" si="25"/>
        <v>/home/ec2-user/galaxies/POGSSNR_PS1only_UGC06891.fits</v>
      </c>
      <c r="G792">
        <v>0</v>
      </c>
      <c r="H792">
        <v>1</v>
      </c>
      <c r="I792" s="2" t="s">
        <v>2036</v>
      </c>
    </row>
    <row r="793" spans="1:9">
      <c r="A793" s="2" t="s">
        <v>2</v>
      </c>
      <c r="B793" t="str">
        <f t="shared" si="24"/>
        <v>/home/ec2-user/galaxies/POGS_PS1only_UGC06892.fits</v>
      </c>
      <c r="C793" s="1">
        <f>IF(MOD('NEDgalPV2_170..180d_-30..80d_1.'!D793*1000,10)=5,'NEDgalPV2_170..180d_-30..80d_1.'!D793-0.0001,'NEDgalPV2_170..180d_-30..80d_1.'!D793)</f>
        <v>1.0500000000000001E-2</v>
      </c>
      <c r="D793" t="str">
        <f>TRIM('NEDgalPV2_170..180d_-30..80d_1.'!A793)</f>
        <v>UGC06892</v>
      </c>
      <c r="E793" t="str">
        <f>CONCATENATE("'",TRIM('NEDgalPV2_170..180d_-30..80d_1.'!E793),"'")</f>
        <v>'s'</v>
      </c>
      <c r="F793" t="str">
        <f t="shared" si="25"/>
        <v>/home/ec2-user/galaxies/POGSSNR_PS1only_UGC06892.fits</v>
      </c>
      <c r="G793">
        <v>0</v>
      </c>
      <c r="H793">
        <v>1</v>
      </c>
      <c r="I793" s="2" t="s">
        <v>2036</v>
      </c>
    </row>
    <row r="794" spans="1:9">
      <c r="A794" s="2" t="s">
        <v>2</v>
      </c>
      <c r="B794" t="str">
        <f t="shared" si="24"/>
        <v>/home/ec2-user/galaxies/POGS_PS1only_UGC06894.fits</v>
      </c>
      <c r="C794" s="1">
        <f>IF(MOD('NEDgalPV2_170..180d_-30..80d_1.'!D794*1000,10)=5,'NEDgalPV2_170..180d_-30..80d_1.'!D794-0.0001,'NEDgalPV2_170..180d_-30..80d_1.'!D794)</f>
        <v>2.8E-3</v>
      </c>
      <c r="D794" t="str">
        <f>TRIM('NEDgalPV2_170..180d_-30..80d_1.'!A794)</f>
        <v>UGC06894</v>
      </c>
      <c r="E794" t="str">
        <f>CONCATENATE("'",TRIM('NEDgalPV2_170..180d_-30..80d_1.'!E794),"'")</f>
        <v>'s'</v>
      </c>
      <c r="F794" t="str">
        <f t="shared" si="25"/>
        <v>/home/ec2-user/galaxies/POGSSNR_PS1only_UGC06894.fits</v>
      </c>
      <c r="G794">
        <v>0</v>
      </c>
      <c r="H794">
        <v>1</v>
      </c>
      <c r="I794" s="2" t="s">
        <v>2036</v>
      </c>
    </row>
    <row r="795" spans="1:9">
      <c r="A795" s="2" t="s">
        <v>2</v>
      </c>
      <c r="B795" t="str">
        <f t="shared" si="24"/>
        <v>/home/ec2-user/galaxies/POGS_PS1only_UGC06900.fits</v>
      </c>
      <c r="C795" s="1">
        <f>IF(MOD('NEDgalPV2_170..180d_-30..80d_1.'!D795*1000,10)=5,'NEDgalPV2_170..180d_-30..80d_1.'!D795-0.0001,'NEDgalPV2_170..180d_-30..80d_1.'!D795)</f>
        <v>2E-3</v>
      </c>
      <c r="D795" t="str">
        <f>TRIM('NEDgalPV2_170..180d_-30..80d_1.'!A795)</f>
        <v>UGC06900</v>
      </c>
      <c r="E795" t="str">
        <f>CONCATENATE("'",TRIM('NEDgalPV2_170..180d_-30..80d_1.'!E795),"'")</f>
        <v>'i'</v>
      </c>
      <c r="F795" t="str">
        <f t="shared" si="25"/>
        <v>/home/ec2-user/galaxies/POGSSNR_PS1only_UGC06900.fits</v>
      </c>
      <c r="G795">
        <v>0</v>
      </c>
      <c r="H795">
        <v>1</v>
      </c>
      <c r="I795" s="2" t="s">
        <v>2036</v>
      </c>
    </row>
    <row r="796" spans="1:9">
      <c r="A796" s="2" t="s">
        <v>2</v>
      </c>
      <c r="B796" t="str">
        <f t="shared" si="24"/>
        <v>/home/ec2-user/galaxies/POGS_PS1only_UGC06903.fits</v>
      </c>
      <c r="C796" s="1">
        <f>IF(MOD('NEDgalPV2_170..180d_-30..80d_1.'!D796*1000,10)=5,'NEDgalPV2_170..180d_-30..80d_1.'!D796-0.0001,'NEDgalPV2_170..180d_-30..80d_1.'!D796)</f>
        <v>6.3E-3</v>
      </c>
      <c r="D796" t="str">
        <f>TRIM('NEDgalPV2_170..180d_-30..80d_1.'!A796)</f>
        <v>UGC06903</v>
      </c>
      <c r="E796" t="str">
        <f>CONCATENATE("'",TRIM('NEDgalPV2_170..180d_-30..80d_1.'!E796),"'")</f>
        <v>'s'</v>
      </c>
      <c r="F796" t="str">
        <f t="shared" si="25"/>
        <v>/home/ec2-user/galaxies/POGSSNR_PS1only_UGC06903.fits</v>
      </c>
      <c r="G796">
        <v>0</v>
      </c>
      <c r="H796">
        <v>1</v>
      </c>
      <c r="I796" s="2" t="s">
        <v>2036</v>
      </c>
    </row>
    <row r="797" spans="1:9">
      <c r="A797" s="2" t="s">
        <v>2</v>
      </c>
      <c r="B797" t="str">
        <f t="shared" si="24"/>
        <v>/home/ec2-user/galaxies/POGS_PS1only_UGC06905.fits</v>
      </c>
      <c r="C797" s="1">
        <f>IF(MOD('NEDgalPV2_170..180d_-30..80d_1.'!D797*1000,10)=5,'NEDgalPV2_170..180d_-30..80d_1.'!D797-0.0001,'NEDgalPV2_170..180d_-30..80d_1.'!D797)</f>
        <v>2.2599999999999999E-2</v>
      </c>
      <c r="D797" t="str">
        <f>TRIM('NEDgalPV2_170..180d_-30..80d_1.'!A797)</f>
        <v>UGC06905</v>
      </c>
      <c r="E797" t="str">
        <f>CONCATENATE("'",TRIM('NEDgalPV2_170..180d_-30..80d_1.'!E797),"'")</f>
        <v>'s'</v>
      </c>
      <c r="F797" t="str">
        <f t="shared" si="25"/>
        <v>/home/ec2-user/galaxies/POGSSNR_PS1only_UGC06905.fits</v>
      </c>
      <c r="G797">
        <v>0</v>
      </c>
      <c r="H797">
        <v>1</v>
      </c>
      <c r="I797" s="2" t="s">
        <v>2036</v>
      </c>
    </row>
    <row r="798" spans="1:9">
      <c r="A798" s="2" t="s">
        <v>2</v>
      </c>
      <c r="B798" t="str">
        <f t="shared" si="24"/>
        <v>/home/ec2-user/galaxies/POGS_PS1only_UGC06912.fits</v>
      </c>
      <c r="C798" s="1">
        <f>IF(MOD('NEDgalPV2_170..180d_-30..80d_1.'!D798*1000,10)=5,'NEDgalPV2_170..180d_-30..80d_1.'!D798-0.0001,'NEDgalPV2_170..180d_-30..80d_1.'!D798)</f>
        <v>4.4999999999999997E-3</v>
      </c>
      <c r="D798" t="str">
        <f>TRIM('NEDgalPV2_170..180d_-30..80d_1.'!A798)</f>
        <v>UGC06912</v>
      </c>
      <c r="E798" t="str">
        <f>CONCATENATE("'",TRIM('NEDgalPV2_170..180d_-30..80d_1.'!E798),"'")</f>
        <v>'s'</v>
      </c>
      <c r="F798" t="str">
        <f t="shared" si="25"/>
        <v>/home/ec2-user/galaxies/POGSSNR_PS1only_UGC06912.fits</v>
      </c>
      <c r="G798">
        <v>0</v>
      </c>
      <c r="H798">
        <v>1</v>
      </c>
      <c r="I798" s="2" t="s">
        <v>2036</v>
      </c>
    </row>
    <row r="799" spans="1:9">
      <c r="A799" s="2" t="s">
        <v>2</v>
      </c>
      <c r="B799" t="str">
        <f t="shared" si="24"/>
        <v>/home/ec2-user/galaxies/POGS_PS1only_UGC06913.fits</v>
      </c>
      <c r="C799" s="1">
        <f>IF(MOD('NEDgalPV2_170..180d_-30..80d_1.'!D799*1000,10)=5,'NEDgalPV2_170..180d_-30..80d_1.'!D799-0.0001,'NEDgalPV2_170..180d_-30..80d_1.'!D799)</f>
        <v>2.2700000000000001E-2</v>
      </c>
      <c r="D799" t="str">
        <f>TRIM('NEDgalPV2_170..180d_-30..80d_1.'!A799)</f>
        <v>UGC06913</v>
      </c>
      <c r="E799" t="str">
        <f>CONCATENATE("'",TRIM('NEDgalPV2_170..180d_-30..80d_1.'!E799),"'")</f>
        <v>'s'</v>
      </c>
      <c r="F799" t="str">
        <f t="shared" si="25"/>
        <v>/home/ec2-user/galaxies/POGSSNR_PS1only_UGC06913.fits</v>
      </c>
      <c r="G799">
        <v>0</v>
      </c>
      <c r="H799">
        <v>1</v>
      </c>
      <c r="I799" s="2" t="s">
        <v>2036</v>
      </c>
    </row>
    <row r="800" spans="1:9">
      <c r="A800" s="2" t="s">
        <v>2</v>
      </c>
      <c r="B800" t="str">
        <f t="shared" si="24"/>
        <v>/home/ec2-user/galaxies/POGS_PS1only_UGC06916.fits</v>
      </c>
      <c r="C800" s="1">
        <f>IF(MOD('NEDgalPV2_170..180d_-30..80d_1.'!D800*1000,10)=5,'NEDgalPV2_170..180d_-30..80d_1.'!D800-0.0001,'NEDgalPV2_170..180d_-30..80d_1.'!D800)</f>
        <v>2.06E-2</v>
      </c>
      <c r="D800" t="str">
        <f>TRIM('NEDgalPV2_170..180d_-30..80d_1.'!A800)</f>
        <v>UGC06916</v>
      </c>
      <c r="E800" t="str">
        <f>CONCATENATE("'",TRIM('NEDgalPV2_170..180d_-30..80d_1.'!E800),"'")</f>
        <v>'s'</v>
      </c>
      <c r="F800" t="str">
        <f t="shared" si="25"/>
        <v>/home/ec2-user/galaxies/POGSSNR_PS1only_UGC06916.fits</v>
      </c>
      <c r="G800">
        <v>0</v>
      </c>
      <c r="H800">
        <v>1</v>
      </c>
      <c r="I800" s="2" t="s">
        <v>2036</v>
      </c>
    </row>
    <row r="801" spans="1:9">
      <c r="A801" s="2" t="s">
        <v>2</v>
      </c>
      <c r="B801" t="str">
        <f t="shared" si="24"/>
        <v>/home/ec2-user/galaxies/POGS_PS1only_UGC06919.fits</v>
      </c>
      <c r="C801" s="1">
        <f>IF(MOD('NEDgalPV2_170..180d_-30..80d_1.'!D801*1000,10)=5,'NEDgalPV2_170..180d_-30..80d_1.'!D801-0.0001,'NEDgalPV2_170..180d_-30..80d_1.'!D801)</f>
        <v>4.3E-3</v>
      </c>
      <c r="D801" t="str">
        <f>TRIM('NEDgalPV2_170..180d_-30..80d_1.'!A801)</f>
        <v>UGC06919</v>
      </c>
      <c r="E801" t="str">
        <f>CONCATENATE("'",TRIM('NEDgalPV2_170..180d_-30..80d_1.'!E801),"'")</f>
        <v>'s'</v>
      </c>
      <c r="F801" t="str">
        <f t="shared" si="25"/>
        <v>/home/ec2-user/galaxies/POGSSNR_PS1only_UGC06919.fits</v>
      </c>
      <c r="G801">
        <v>0</v>
      </c>
      <c r="H801">
        <v>1</v>
      </c>
      <c r="I801" s="2" t="s">
        <v>2036</v>
      </c>
    </row>
    <row r="802" spans="1:9">
      <c r="A802" s="2" t="s">
        <v>2</v>
      </c>
      <c r="B802" t="str">
        <f t="shared" si="24"/>
        <v>/home/ec2-user/galaxies/POGS_PS1only_UGC06923.fits</v>
      </c>
      <c r="C802" s="1">
        <f>IF(MOD('NEDgalPV2_170..180d_-30..80d_1.'!D802*1000,10)=5,'NEDgalPV2_170..180d_-30..80d_1.'!D802-0.0001,'NEDgalPV2_170..180d_-30..80d_1.'!D802)</f>
        <v>3.5999999999999999E-3</v>
      </c>
      <c r="D802" t="str">
        <f>TRIM('NEDgalPV2_170..180d_-30..80d_1.'!A802)</f>
        <v>UGC06923</v>
      </c>
      <c r="E802" t="str">
        <f>CONCATENATE("'",TRIM('NEDgalPV2_170..180d_-30..80d_1.'!E802),"'")</f>
        <v>'s'</v>
      </c>
      <c r="F802" t="str">
        <f t="shared" si="25"/>
        <v>/home/ec2-user/galaxies/POGSSNR_PS1only_UGC06923.fits</v>
      </c>
      <c r="G802">
        <v>0</v>
      </c>
      <c r="H802">
        <v>1</v>
      </c>
      <c r="I802" s="2" t="s">
        <v>2036</v>
      </c>
    </row>
    <row r="803" spans="1:9">
      <c r="A803" s="2" t="s">
        <v>2</v>
      </c>
      <c r="B803" t="str">
        <f t="shared" si="24"/>
        <v>/home/ec2-user/galaxies/POGS_PS1only_UGC06923.fits</v>
      </c>
      <c r="C803" s="1">
        <f>IF(MOD('NEDgalPV2_170..180d_-30..80d_1.'!D803*1000,10)=5,'NEDgalPV2_170..180d_-30..80d_1.'!D803-0.0001,'NEDgalPV2_170..180d_-30..80d_1.'!D803)</f>
        <v>3.5999999999999999E-3</v>
      </c>
      <c r="D803" t="str">
        <f>TRIM('NEDgalPV2_170..180d_-30..80d_1.'!A803)</f>
        <v>UGC06923</v>
      </c>
      <c r="E803" t="str">
        <f>CONCATENATE("'",TRIM('NEDgalPV2_170..180d_-30..80d_1.'!E803),"'")</f>
        <v>'i'</v>
      </c>
      <c r="F803" t="str">
        <f t="shared" si="25"/>
        <v>/home/ec2-user/galaxies/POGSSNR_PS1only_UGC06923.fits</v>
      </c>
      <c r="G803">
        <v>0</v>
      </c>
      <c r="H803">
        <v>1</v>
      </c>
      <c r="I803" s="2" t="s">
        <v>2036</v>
      </c>
    </row>
    <row r="804" spans="1:9">
      <c r="A804" s="2" t="s">
        <v>2</v>
      </c>
      <c r="B804" t="str">
        <f t="shared" si="24"/>
        <v>/home/ec2-user/galaxies/POGS_PS1only_UGC06924.fits</v>
      </c>
      <c r="C804" s="1">
        <f>IF(MOD('NEDgalPV2_170..180d_-30..80d_1.'!D804*1000,10)=5,'NEDgalPV2_170..180d_-30..80d_1.'!D804-0.0001,'NEDgalPV2_170..180d_-30..80d_1.'!D804)</f>
        <v>2.1399999999999999E-2</v>
      </c>
      <c r="D804" t="str">
        <f>TRIM('NEDgalPV2_170..180d_-30..80d_1.'!A804)</f>
        <v>UGC06924</v>
      </c>
      <c r="E804" t="str">
        <f>CONCATENATE("'",TRIM('NEDgalPV2_170..180d_-30..80d_1.'!E804),"'")</f>
        <v>'s'</v>
      </c>
      <c r="F804" t="str">
        <f t="shared" si="25"/>
        <v>/home/ec2-user/galaxies/POGSSNR_PS1only_UGC06924.fits</v>
      </c>
      <c r="G804">
        <v>0</v>
      </c>
      <c r="H804">
        <v>1</v>
      </c>
      <c r="I804" s="2" t="s">
        <v>2036</v>
      </c>
    </row>
    <row r="805" spans="1:9">
      <c r="A805" s="2" t="s">
        <v>2</v>
      </c>
      <c r="B805" t="str">
        <f t="shared" si="24"/>
        <v>/home/ec2-user/galaxies/POGS_PS1only_UGC06926.fits</v>
      </c>
      <c r="C805" s="1">
        <f>IF(MOD('NEDgalPV2_170..180d_-30..80d_1.'!D805*1000,10)=5,'NEDgalPV2_170..180d_-30..80d_1.'!D805-0.0001,'NEDgalPV2_170..180d_-30..80d_1.'!D805)</f>
        <v>3.5999999999999999E-3</v>
      </c>
      <c r="D805" t="str">
        <f>TRIM('NEDgalPV2_170..180d_-30..80d_1.'!A805)</f>
        <v>UGC06926</v>
      </c>
      <c r="E805" t="str">
        <f>CONCATENATE("'",TRIM('NEDgalPV2_170..180d_-30..80d_1.'!E805),"'")</f>
        <v>'s'</v>
      </c>
      <c r="F805" t="str">
        <f t="shared" si="25"/>
        <v>/home/ec2-user/galaxies/POGSSNR_PS1only_UGC06926.fits</v>
      </c>
      <c r="G805">
        <v>0</v>
      </c>
      <c r="H805">
        <v>1</v>
      </c>
      <c r="I805" s="2" t="s">
        <v>2036</v>
      </c>
    </row>
    <row r="806" spans="1:9">
      <c r="A806" s="2" t="s">
        <v>2</v>
      </c>
      <c r="B806" t="str">
        <f t="shared" si="24"/>
        <v>/home/ec2-user/galaxies/POGS_PS1only_UGC06927.fits</v>
      </c>
      <c r="C806" s="1">
        <f>IF(MOD('NEDgalPV2_170..180d_-30..80d_1.'!D806*1000,10)=5,'NEDgalPV2_170..180d_-30..80d_1.'!D806-0.0001,'NEDgalPV2_170..180d_-30..80d_1.'!D806)</f>
        <v>1.12E-2</v>
      </c>
      <c r="D806" t="str">
        <f>TRIM('NEDgalPV2_170..180d_-30..80d_1.'!A806)</f>
        <v>UGC06927</v>
      </c>
      <c r="E806" t="str">
        <f>CONCATENATE("'",TRIM('NEDgalPV2_170..180d_-30..80d_1.'!E806),"'")</f>
        <v>'s'</v>
      </c>
      <c r="F806" t="str">
        <f t="shared" si="25"/>
        <v>/home/ec2-user/galaxies/POGSSNR_PS1only_UGC06927.fits</v>
      </c>
      <c r="G806">
        <v>0</v>
      </c>
      <c r="H806">
        <v>1</v>
      </c>
      <c r="I806" s="2" t="s">
        <v>2036</v>
      </c>
    </row>
    <row r="807" spans="1:9">
      <c r="A807" s="2" t="s">
        <v>2</v>
      </c>
      <c r="B807" t="str">
        <f t="shared" si="24"/>
        <v>/home/ec2-user/galaxies/POGS_PS1only_UGC06931.fits</v>
      </c>
      <c r="C807" s="1">
        <f>IF(MOD('NEDgalPV2_170..180d_-30..80d_1.'!D807*1000,10)=5,'NEDgalPV2_170..180d_-30..80d_1.'!D807-0.0001,'NEDgalPV2_170..180d_-30..80d_1.'!D807)</f>
        <v>4.0000000000000001E-3</v>
      </c>
      <c r="D807" t="str">
        <f>TRIM('NEDgalPV2_170..180d_-30..80d_1.'!A807)</f>
        <v>UGC06931</v>
      </c>
      <c r="E807" t="str">
        <f>CONCATENATE("'",TRIM('NEDgalPV2_170..180d_-30..80d_1.'!E807),"'")</f>
        <v>'s'</v>
      </c>
      <c r="F807" t="str">
        <f t="shared" si="25"/>
        <v>/home/ec2-user/galaxies/POGSSNR_PS1only_UGC06931.fits</v>
      </c>
      <c r="G807">
        <v>0</v>
      </c>
      <c r="H807">
        <v>1</v>
      </c>
      <c r="I807" s="2" t="s">
        <v>2036</v>
      </c>
    </row>
    <row r="808" spans="1:9">
      <c r="A808" s="2" t="s">
        <v>2</v>
      </c>
      <c r="B808" t="str">
        <f t="shared" si="24"/>
        <v>/home/ec2-user/galaxies/POGS_PS1only_UGC06932.fits</v>
      </c>
      <c r="C808" s="1">
        <f>IF(MOD('NEDgalPV2_170..180d_-30..80d_1.'!D808*1000,10)=5,'NEDgalPV2_170..180d_-30..80d_1.'!D808-0.0001,'NEDgalPV2_170..180d_-30..80d_1.'!D808)</f>
        <v>2.29E-2</v>
      </c>
      <c r="D808" t="str">
        <f>TRIM('NEDgalPV2_170..180d_-30..80d_1.'!A808)</f>
        <v>UGC06932</v>
      </c>
      <c r="E808" t="str">
        <f>CONCATENATE("'",TRIM('NEDgalPV2_170..180d_-30..80d_1.'!E808),"'")</f>
        <v>'i'</v>
      </c>
      <c r="F808" t="str">
        <f t="shared" si="25"/>
        <v>/home/ec2-user/galaxies/POGSSNR_PS1only_UGC06932.fits</v>
      </c>
      <c r="G808">
        <v>0</v>
      </c>
      <c r="H808">
        <v>1</v>
      </c>
      <c r="I808" s="2" t="s">
        <v>2036</v>
      </c>
    </row>
    <row r="809" spans="1:9">
      <c r="A809" s="2" t="s">
        <v>2</v>
      </c>
      <c r="B809" t="str">
        <f t="shared" si="24"/>
        <v>/home/ec2-user/galaxies/POGS_PS1only_UGC06934.fits</v>
      </c>
      <c r="C809" s="1">
        <f>IF(MOD('NEDgalPV2_170..180d_-30..80d_1.'!D809*1000,10)=5,'NEDgalPV2_170..180d_-30..80d_1.'!D809-0.0001,'NEDgalPV2_170..180d_-30..80d_1.'!D809)</f>
        <v>1.83E-2</v>
      </c>
      <c r="D809" t="str">
        <f>TRIM('NEDgalPV2_170..180d_-30..80d_1.'!A809)</f>
        <v>UGC06934</v>
      </c>
      <c r="E809" t="str">
        <f>CONCATENATE("'",TRIM('NEDgalPV2_170..180d_-30..80d_1.'!E809),"'")</f>
        <v>'s'</v>
      </c>
      <c r="F809" t="str">
        <f t="shared" si="25"/>
        <v>/home/ec2-user/galaxies/POGSSNR_PS1only_UGC06934.fits</v>
      </c>
      <c r="G809">
        <v>0</v>
      </c>
      <c r="H809">
        <v>1</v>
      </c>
      <c r="I809" s="2" t="s">
        <v>2036</v>
      </c>
    </row>
    <row r="810" spans="1:9">
      <c r="A810" s="2" t="s">
        <v>2</v>
      </c>
      <c r="B810" t="str">
        <f t="shared" si="24"/>
        <v>/home/ec2-user/galaxies/POGS_PS1only_UGC06940.fits</v>
      </c>
      <c r="C810" s="1">
        <f>IF(MOD('NEDgalPV2_170..180d_-30..80d_1.'!D810*1000,10)=5,'NEDgalPV2_170..180d_-30..80d_1.'!D810-0.0001,'NEDgalPV2_170..180d_-30..80d_1.'!D810)</f>
        <v>3.7000000000000002E-3</v>
      </c>
      <c r="D810" t="str">
        <f>TRIM('NEDgalPV2_170..180d_-30..80d_1.'!A810)</f>
        <v>UGC06940</v>
      </c>
      <c r="E810" t="str">
        <f>CONCATENATE("'",TRIM('NEDgalPV2_170..180d_-30..80d_1.'!E810),"'")</f>
        <v>'s'</v>
      </c>
      <c r="F810" t="str">
        <f t="shared" si="25"/>
        <v>/home/ec2-user/galaxies/POGSSNR_PS1only_UGC06940.fits</v>
      </c>
      <c r="G810">
        <v>0</v>
      </c>
      <c r="H810">
        <v>1</v>
      </c>
      <c r="I810" s="2" t="s">
        <v>2036</v>
      </c>
    </row>
    <row r="811" spans="1:9">
      <c r="A811" s="2" t="s">
        <v>2</v>
      </c>
      <c r="B811" t="str">
        <f t="shared" si="24"/>
        <v>/home/ec2-user/galaxies/POGS_PS1only_UGC06943.fits</v>
      </c>
      <c r="C811" s="1">
        <f>IF(MOD('NEDgalPV2_170..180d_-30..80d_1.'!D811*1000,10)=5,'NEDgalPV2_170..180d_-30..80d_1.'!D811-0.0001,'NEDgalPV2_170..180d_-30..80d_1.'!D811)</f>
        <v>2.1399999999999999E-2</v>
      </c>
      <c r="D811" t="str">
        <f>TRIM('NEDgalPV2_170..180d_-30..80d_1.'!A811)</f>
        <v>UGC06943</v>
      </c>
      <c r="E811" t="str">
        <f>CONCATENATE("'",TRIM('NEDgalPV2_170..180d_-30..80d_1.'!E811),"'")</f>
        <v>'s'</v>
      </c>
      <c r="F811" t="str">
        <f t="shared" si="25"/>
        <v>/home/ec2-user/galaxies/POGSSNR_PS1only_UGC06943.fits</v>
      </c>
      <c r="G811">
        <v>0</v>
      </c>
      <c r="H811">
        <v>1</v>
      </c>
      <c r="I811" s="2" t="s">
        <v>2036</v>
      </c>
    </row>
    <row r="812" spans="1:9">
      <c r="A812" s="2" t="s">
        <v>2</v>
      </c>
      <c r="B812" t="str">
        <f t="shared" si="24"/>
        <v>/home/ec2-user/galaxies/POGS_PS1only_UGC06947.fits</v>
      </c>
      <c r="C812" s="1">
        <f>IF(MOD('NEDgalPV2_170..180d_-30..80d_1.'!D812*1000,10)=5,'NEDgalPV2_170..180d_-30..80d_1.'!D812-0.0001,'NEDgalPV2_170..180d_-30..80d_1.'!D812)</f>
        <v>3.09E-2</v>
      </c>
      <c r="D812" t="str">
        <f>TRIM('NEDgalPV2_170..180d_-30..80d_1.'!A812)</f>
        <v>UGC06947</v>
      </c>
      <c r="E812" t="str">
        <f>CONCATENATE("'",TRIM('NEDgalPV2_170..180d_-30..80d_1.'!E812),"'")</f>
        <v>'s'</v>
      </c>
      <c r="F812" t="str">
        <f t="shared" si="25"/>
        <v>/home/ec2-user/galaxies/POGSSNR_PS1only_UGC06947.fits</v>
      </c>
      <c r="G812">
        <v>0</v>
      </c>
      <c r="H812">
        <v>1</v>
      </c>
      <c r="I812" s="2" t="s">
        <v>2036</v>
      </c>
    </row>
    <row r="813" spans="1:9">
      <c r="A813" s="2" t="s">
        <v>2</v>
      </c>
      <c r="B813" t="str">
        <f t="shared" si="24"/>
        <v>/home/ec2-user/galaxies/POGS_PS1only_UGC06957.fits</v>
      </c>
      <c r="C813" s="1">
        <f>IF(MOD('NEDgalPV2_170..180d_-30..80d_1.'!D813*1000,10)=5,'NEDgalPV2_170..180d_-30..80d_1.'!D813-0.0001,'NEDgalPV2_170..180d_-30..80d_1.'!D813)</f>
        <v>1.7299999999999999E-2</v>
      </c>
      <c r="D813" t="str">
        <f>TRIM('NEDgalPV2_170..180d_-30..80d_1.'!A813)</f>
        <v>UGC06957</v>
      </c>
      <c r="E813" t="str">
        <f>CONCATENATE("'",TRIM('NEDgalPV2_170..180d_-30..80d_1.'!E813),"'")</f>
        <v>'s'</v>
      </c>
      <c r="F813" t="str">
        <f t="shared" si="25"/>
        <v>/home/ec2-user/galaxies/POGSSNR_PS1only_UGC06957.fits</v>
      </c>
      <c r="G813">
        <v>0</v>
      </c>
      <c r="H813">
        <v>1</v>
      </c>
      <c r="I813" s="2" t="s">
        <v>2036</v>
      </c>
    </row>
    <row r="814" spans="1:9">
      <c r="A814" s="2" t="s">
        <v>2</v>
      </c>
      <c r="B814" t="str">
        <f t="shared" si="24"/>
        <v>/home/ec2-user/galaxies/POGS_PS1only_UGC06958.fits</v>
      </c>
      <c r="C814" s="1">
        <f>IF(MOD('NEDgalPV2_170..180d_-30..80d_1.'!D814*1000,10)=5,'NEDgalPV2_170..180d_-30..80d_1.'!D814-0.0001,'NEDgalPV2_170..180d_-30..80d_1.'!D814)</f>
        <v>1.9699999999999999E-2</v>
      </c>
      <c r="D814" t="str">
        <f>TRIM('NEDgalPV2_170..180d_-30..80d_1.'!A814)</f>
        <v>UGC06958</v>
      </c>
      <c r="E814" t="str">
        <f>CONCATENATE("'",TRIM('NEDgalPV2_170..180d_-30..80d_1.'!E814),"'")</f>
        <v>'s'</v>
      </c>
      <c r="F814" t="str">
        <f t="shared" si="25"/>
        <v>/home/ec2-user/galaxies/POGSSNR_PS1only_UGC06958.fits</v>
      </c>
      <c r="G814">
        <v>0</v>
      </c>
      <c r="H814">
        <v>1</v>
      </c>
      <c r="I814" s="2" t="s">
        <v>2036</v>
      </c>
    </row>
    <row r="815" spans="1:9">
      <c r="A815" s="2" t="s">
        <v>2</v>
      </c>
      <c r="B815" t="str">
        <f t="shared" si="24"/>
        <v>/home/ec2-user/galaxies/POGS_PS1only_UGC06968.fits</v>
      </c>
      <c r="C815" s="1">
        <f>IF(MOD('NEDgalPV2_170..180d_-30..80d_1.'!D815*1000,10)=5,'NEDgalPV2_170..180d_-30..80d_1.'!D815-0.0001,'NEDgalPV2_170..180d_-30..80d_1.'!D815)</f>
        <v>2.75E-2</v>
      </c>
      <c r="D815" t="str">
        <f>TRIM('NEDgalPV2_170..180d_-30..80d_1.'!A815)</f>
        <v>UGC06968</v>
      </c>
      <c r="E815" t="str">
        <f>CONCATENATE("'",TRIM('NEDgalPV2_170..180d_-30..80d_1.'!E815),"'")</f>
        <v>'s'</v>
      </c>
      <c r="F815" t="str">
        <f t="shared" si="25"/>
        <v>/home/ec2-user/galaxies/POGSSNR_PS1only_UGC06968.fits</v>
      </c>
      <c r="G815">
        <v>0</v>
      </c>
      <c r="H815">
        <v>1</v>
      </c>
      <c r="I815" s="2" t="s">
        <v>2036</v>
      </c>
    </row>
    <row r="816" spans="1:9">
      <c r="A816" s="2" t="s">
        <v>2</v>
      </c>
      <c r="B816" t="str">
        <f t="shared" si="24"/>
        <v>/home/ec2-user/galaxies/POGS_PS1only_UGC06969.fits</v>
      </c>
      <c r="C816" s="1">
        <f>IF(MOD('NEDgalPV2_170..180d_-30..80d_1.'!D816*1000,10)=5,'NEDgalPV2_170..180d_-30..80d_1.'!D816-0.0001,'NEDgalPV2_170..180d_-30..80d_1.'!D816)</f>
        <v>3.7000000000000002E-3</v>
      </c>
      <c r="D816" t="str">
        <f>TRIM('NEDgalPV2_170..180d_-30..80d_1.'!A816)</f>
        <v>UGC06969</v>
      </c>
      <c r="E816" t="str">
        <f>CONCATENATE("'",TRIM('NEDgalPV2_170..180d_-30..80d_1.'!E816),"'")</f>
        <v>'i'</v>
      </c>
      <c r="F816" t="str">
        <f t="shared" si="25"/>
        <v>/home/ec2-user/galaxies/POGSSNR_PS1only_UGC06969.fits</v>
      </c>
      <c r="G816">
        <v>0</v>
      </c>
      <c r="H816">
        <v>1</v>
      </c>
      <c r="I816" s="2" t="s">
        <v>2036</v>
      </c>
    </row>
    <row r="817" spans="1:9">
      <c r="A817" s="2" t="s">
        <v>2</v>
      </c>
      <c r="B817" t="str">
        <f t="shared" si="24"/>
        <v>/home/ec2-user/galaxies/POGS_PS1only_UGC06970.fits</v>
      </c>
      <c r="C817" s="1">
        <f>IF(MOD('NEDgalPV2_170..180d_-30..80d_1.'!D817*1000,10)=5,'NEDgalPV2_170..180d_-30..80d_1.'!D817-0.0001,'NEDgalPV2_170..180d_-30..80d_1.'!D817)</f>
        <v>4.8999999999999998E-3</v>
      </c>
      <c r="D817" t="str">
        <f>TRIM('NEDgalPV2_170..180d_-30..80d_1.'!A817)</f>
        <v>UGC06970</v>
      </c>
      <c r="E817" t="str">
        <f>CONCATENATE("'",TRIM('NEDgalPV2_170..180d_-30..80d_1.'!E817),"'")</f>
        <v>'s'</v>
      </c>
      <c r="F817" t="str">
        <f t="shared" si="25"/>
        <v>/home/ec2-user/galaxies/POGSSNR_PS1only_UGC06970.fits</v>
      </c>
      <c r="G817">
        <v>0</v>
      </c>
      <c r="H817">
        <v>1</v>
      </c>
      <c r="I817" s="2" t="s">
        <v>2036</v>
      </c>
    </row>
    <row r="818" spans="1:9">
      <c r="A818" s="2" t="s">
        <v>2</v>
      </c>
      <c r="B818" t="str">
        <f t="shared" si="24"/>
        <v>/home/ec2-user/galaxies/POGS_PS1only_UGC06970.fits</v>
      </c>
      <c r="C818" s="1">
        <f>IF(MOD('NEDgalPV2_170..180d_-30..80d_1.'!D818*1000,10)=5,'NEDgalPV2_170..180d_-30..80d_1.'!D818-0.0001,'NEDgalPV2_170..180d_-30..80d_1.'!D818)</f>
        <v>4.8999999999999998E-3</v>
      </c>
      <c r="D818" t="str">
        <f>TRIM('NEDgalPV2_170..180d_-30..80d_1.'!A818)</f>
        <v>UGC06970</v>
      </c>
      <c r="E818" t="str">
        <f>CONCATENATE("'",TRIM('NEDgalPV2_170..180d_-30..80d_1.'!E818),"'")</f>
        <v>'i'</v>
      </c>
      <c r="F818" t="str">
        <f t="shared" si="25"/>
        <v>/home/ec2-user/galaxies/POGSSNR_PS1only_UGC06970.fits</v>
      </c>
      <c r="G818">
        <v>0</v>
      </c>
      <c r="H818">
        <v>1</v>
      </c>
      <c r="I818" s="2" t="s">
        <v>2036</v>
      </c>
    </row>
    <row r="819" spans="1:9">
      <c r="A819" s="2" t="s">
        <v>2</v>
      </c>
      <c r="B819" t="str">
        <f t="shared" si="24"/>
        <v>/home/ec2-user/galaxies/POGS_PS1only_UGC06974.fits</v>
      </c>
      <c r="C819" s="1">
        <f>IF(MOD('NEDgalPV2_170..180d_-30..80d_1.'!D819*1000,10)=5,'NEDgalPV2_170..180d_-30..80d_1.'!D819-0.0001,'NEDgalPV2_170..180d_-30..80d_1.'!D819)</f>
        <v>3.3000000000000002E-2</v>
      </c>
      <c r="D819" t="str">
        <f>TRIM('NEDgalPV2_170..180d_-30..80d_1.'!A819)</f>
        <v>UGC06974</v>
      </c>
      <c r="E819" t="str">
        <f>CONCATENATE("'",TRIM('NEDgalPV2_170..180d_-30..80d_1.'!E819),"'")</f>
        <v>'s'</v>
      </c>
      <c r="F819" t="str">
        <f t="shared" si="25"/>
        <v>/home/ec2-user/galaxies/POGSSNR_PS1only_UGC06974.fits</v>
      </c>
      <c r="G819">
        <v>0</v>
      </c>
      <c r="H819">
        <v>1</v>
      </c>
      <c r="I819" s="2" t="s">
        <v>2036</v>
      </c>
    </row>
    <row r="820" spans="1:9">
      <c r="A820" s="2" t="s">
        <v>2</v>
      </c>
      <c r="B820" t="str">
        <f t="shared" si="24"/>
        <v>/home/ec2-user/galaxies/POGS_PS1only_UGC06976.fits</v>
      </c>
      <c r="C820" s="1">
        <f>IF(MOD('NEDgalPV2_170..180d_-30..80d_1.'!D820*1000,10)=5,'NEDgalPV2_170..180d_-30..80d_1.'!D820-0.0001,'NEDgalPV2_170..180d_-30..80d_1.'!D820)</f>
        <v>2.1499999999999998E-2</v>
      </c>
      <c r="D820" t="str">
        <f>TRIM('NEDgalPV2_170..180d_-30..80d_1.'!A820)</f>
        <v>UGC06976</v>
      </c>
      <c r="E820" t="str">
        <f>CONCATENATE("'",TRIM('NEDgalPV2_170..180d_-30..80d_1.'!E820),"'")</f>
        <v>'s'</v>
      </c>
      <c r="F820" t="str">
        <f t="shared" si="25"/>
        <v>/home/ec2-user/galaxies/POGSSNR_PS1only_UGC06976.fits</v>
      </c>
      <c r="G820">
        <v>0</v>
      </c>
      <c r="H820">
        <v>1</v>
      </c>
      <c r="I820" s="2" t="s">
        <v>2036</v>
      </c>
    </row>
    <row r="821" spans="1:9">
      <c r="A821" s="2" t="s">
        <v>2</v>
      </c>
      <c r="B821" t="str">
        <f t="shared" si="24"/>
        <v>/home/ec2-user/galaxies/POGS_PS1only_UGC06980.fits</v>
      </c>
      <c r="C821" s="1">
        <f>IF(MOD('NEDgalPV2_170..180d_-30..80d_1.'!D821*1000,10)=5,'NEDgalPV2_170..180d_-30..80d_1.'!D821-0.0001,'NEDgalPV2_170..180d_-30..80d_1.'!D821)</f>
        <v>1.12E-2</v>
      </c>
      <c r="D821" t="str">
        <f>TRIM('NEDgalPV2_170..180d_-30..80d_1.'!A821)</f>
        <v>UGC06980</v>
      </c>
      <c r="E821" t="str">
        <f>CONCATENATE("'",TRIM('NEDgalPV2_170..180d_-30..80d_1.'!E821),"'")</f>
        <v>'i'</v>
      </c>
      <c r="F821" t="str">
        <f t="shared" si="25"/>
        <v>/home/ec2-user/galaxies/POGSSNR_PS1only_UGC06980.fits</v>
      </c>
      <c r="G821">
        <v>0</v>
      </c>
      <c r="H821">
        <v>1</v>
      </c>
      <c r="I821" s="2" t="s">
        <v>2036</v>
      </c>
    </row>
    <row r="822" spans="1:9">
      <c r="A822" s="2" t="s">
        <v>2</v>
      </c>
      <c r="B822" t="str">
        <f t="shared" si="24"/>
        <v>/home/ec2-user/galaxies/POGS_PS1only_UGC06986.fits</v>
      </c>
      <c r="C822" s="1">
        <f>IF(MOD('NEDgalPV2_170..180d_-30..80d_1.'!D822*1000,10)=5,'NEDgalPV2_170..180d_-30..80d_1.'!D822-0.0001,'NEDgalPV2_170..180d_-30..80d_1.'!D822)</f>
        <v>2.1499999999999998E-2</v>
      </c>
      <c r="D822" t="str">
        <f>TRIM('NEDgalPV2_170..180d_-30..80d_1.'!A822)</f>
        <v>UGC06986</v>
      </c>
      <c r="E822" t="str">
        <f>CONCATENATE("'",TRIM('NEDgalPV2_170..180d_-30..80d_1.'!E822),"'")</f>
        <v>'s'</v>
      </c>
      <c r="F822" t="str">
        <f t="shared" si="25"/>
        <v>/home/ec2-user/galaxies/POGSSNR_PS1only_UGC06986.fits</v>
      </c>
      <c r="G822">
        <v>0</v>
      </c>
      <c r="H822">
        <v>1</v>
      </c>
      <c r="I822" s="2" t="s">
        <v>2036</v>
      </c>
    </row>
    <row r="823" spans="1:9">
      <c r="A823" s="2" t="s">
        <v>2</v>
      </c>
      <c r="B823" t="str">
        <f t="shared" si="24"/>
        <v>/home/ec2-user/galaxies/POGS_PS1only_UGC06987.fits</v>
      </c>
      <c r="C823" s="1">
        <f>IF(MOD('NEDgalPV2_170..180d_-30..80d_1.'!D823*1000,10)=5,'NEDgalPV2_170..180d_-30..80d_1.'!D823-0.0001,'NEDgalPV2_170..180d_-30..80d_1.'!D823)</f>
        <v>2.93E-2</v>
      </c>
      <c r="D823" t="str">
        <f>TRIM('NEDgalPV2_170..180d_-30..80d_1.'!A823)</f>
        <v>UGC06987</v>
      </c>
      <c r="E823" t="str">
        <f>CONCATENATE("'",TRIM('NEDgalPV2_170..180d_-30..80d_1.'!E823),"'")</f>
        <v>'s'</v>
      </c>
      <c r="F823" t="str">
        <f t="shared" si="25"/>
        <v>/home/ec2-user/galaxies/POGSSNR_PS1only_UGC06987.fits</v>
      </c>
      <c r="G823">
        <v>0</v>
      </c>
      <c r="H823">
        <v>1</v>
      </c>
      <c r="I823" s="2" t="s">
        <v>2036</v>
      </c>
    </row>
    <row r="824" spans="1:9">
      <c r="A824" s="2" t="s">
        <v>2</v>
      </c>
      <c r="B824" t="str">
        <f t="shared" si="24"/>
        <v>/home/ec2-user/galaxies/POGS_PS1only_UGC06988.fits</v>
      </c>
      <c r="C824" s="1">
        <f>IF(MOD('NEDgalPV2_170..180d_-30..80d_1.'!D824*1000,10)=5,'NEDgalPV2_170..180d_-30..80d_1.'!D824-0.0001,'NEDgalPV2_170..180d_-30..80d_1.'!D824)</f>
        <v>2.3999999999999998E-3</v>
      </c>
      <c r="D824" t="str">
        <f>TRIM('NEDgalPV2_170..180d_-30..80d_1.'!A824)</f>
        <v>UGC06988</v>
      </c>
      <c r="E824" t="str">
        <f>CONCATENATE("'",TRIM('NEDgalPV2_170..180d_-30..80d_1.'!E824),"'")</f>
        <v>'i'</v>
      </c>
      <c r="F824" t="str">
        <f t="shared" si="25"/>
        <v>/home/ec2-user/galaxies/POGSSNR_PS1only_UGC06988.fits</v>
      </c>
      <c r="G824">
        <v>0</v>
      </c>
      <c r="H824">
        <v>1</v>
      </c>
      <c r="I824" s="2" t="s">
        <v>2036</v>
      </c>
    </row>
    <row r="825" spans="1:9">
      <c r="A825" s="2" t="s">
        <v>2</v>
      </c>
      <c r="B825" t="str">
        <f t="shared" si="24"/>
        <v>/home/ec2-user/galaxies/POGS_PS1only_UGCA241.fits</v>
      </c>
      <c r="C825" s="1">
        <f>IF(MOD('NEDgalPV2_170..180d_-30..80d_1.'!D825*1000,10)=5,'NEDgalPV2_170..180d_-30..80d_1.'!D825-0.0001,'NEDgalPV2_170..180d_-30..80d_1.'!D825)</f>
        <v>5.7999999999999996E-3</v>
      </c>
      <c r="D825" t="str">
        <f>TRIM('NEDgalPV2_170..180d_-30..80d_1.'!A825)</f>
        <v>UGCA241</v>
      </c>
      <c r="E825" t="str">
        <f>CONCATENATE("'",TRIM('NEDgalPV2_170..180d_-30..80d_1.'!E825),"'")</f>
        <v>'s'</v>
      </c>
      <c r="F825" t="str">
        <f t="shared" si="25"/>
        <v>/home/ec2-user/galaxies/POGSSNR_PS1only_UGCA241.fits</v>
      </c>
      <c r="G825">
        <v>0</v>
      </c>
      <c r="H825">
        <v>1</v>
      </c>
      <c r="I825" s="2" t="s">
        <v>2036</v>
      </c>
    </row>
    <row r="826" spans="1:9">
      <c r="A826" s="2" t="s">
        <v>2</v>
      </c>
      <c r="B826" t="str">
        <f t="shared" si="24"/>
        <v>/home/ec2-user/galaxies/POGS_PS1only_UGCA242.fits</v>
      </c>
      <c r="C826" s="1">
        <f>IF(MOD('NEDgalPV2_170..180d_-30..80d_1.'!D826*1000,10)=5,'NEDgalPV2_170..180d_-30..80d_1.'!D826-0.0001,'NEDgalPV2_170..180d_-30..80d_1.'!D826)</f>
        <v>5.7999999999999996E-3</v>
      </c>
      <c r="D826" t="str">
        <f>TRIM('NEDgalPV2_170..180d_-30..80d_1.'!A826)</f>
        <v>UGCA242</v>
      </c>
      <c r="E826" t="str">
        <f>CONCATENATE("'",TRIM('NEDgalPV2_170..180d_-30..80d_1.'!E826),"'")</f>
        <v>'s'</v>
      </c>
      <c r="F826" t="str">
        <f t="shared" si="25"/>
        <v>/home/ec2-user/galaxies/POGSSNR_PS1only_UGCA242.fits</v>
      </c>
      <c r="G826">
        <v>0</v>
      </c>
      <c r="H826">
        <v>1</v>
      </c>
      <c r="I826" s="2" t="s">
        <v>2036</v>
      </c>
    </row>
    <row r="827" spans="1:9">
      <c r="A827" s="2" t="s">
        <v>2</v>
      </c>
      <c r="B827" t="str">
        <f t="shared" si="24"/>
        <v>/home/ec2-user/galaxies/POGS_PS1only_UGCA242.fits</v>
      </c>
      <c r="C827" s="1">
        <f>IF(MOD('NEDgalPV2_170..180d_-30..80d_1.'!D827*1000,10)=5,'NEDgalPV2_170..180d_-30..80d_1.'!D827-0.0001,'NEDgalPV2_170..180d_-30..80d_1.'!D827)</f>
        <v>5.7999999999999996E-3</v>
      </c>
      <c r="D827" t="str">
        <f>TRIM('NEDgalPV2_170..180d_-30..80d_1.'!A827)</f>
        <v>UGCA242</v>
      </c>
      <c r="E827" t="str">
        <f>CONCATENATE("'",TRIM('NEDgalPV2_170..180d_-30..80d_1.'!E827),"'")</f>
        <v>'i'</v>
      </c>
      <c r="F827" t="str">
        <f t="shared" si="25"/>
        <v>/home/ec2-user/galaxies/POGSSNR_PS1only_UGCA242.fits</v>
      </c>
      <c r="G827">
        <v>0</v>
      </c>
      <c r="H827">
        <v>1</v>
      </c>
      <c r="I827" s="2" t="s">
        <v>2036</v>
      </c>
    </row>
    <row r="828" spans="1:9">
      <c r="A828" s="2" t="s">
        <v>2</v>
      </c>
      <c r="B828" t="str">
        <f t="shared" si="24"/>
        <v>/home/ec2-user/galaxies/POGS_PS1only_UGCA245.fits</v>
      </c>
      <c r="C828" s="1">
        <f>IF(MOD('NEDgalPV2_170..180d_-30..80d_1.'!D828*1000,10)=5,'NEDgalPV2_170..180d_-30..80d_1.'!D828-0.0001,'NEDgalPV2_170..180d_-30..80d_1.'!D828)</f>
        <v>5.7000000000000002E-3</v>
      </c>
      <c r="D828" t="str">
        <f>TRIM('NEDgalPV2_170..180d_-30..80d_1.'!A828)</f>
        <v>UGCA245</v>
      </c>
      <c r="E828" t="str">
        <f>CONCATENATE("'",TRIM('NEDgalPV2_170..180d_-30..80d_1.'!E828),"'")</f>
        <v>'s'</v>
      </c>
      <c r="F828" t="str">
        <f t="shared" si="25"/>
        <v>/home/ec2-user/galaxies/POGSSNR_PS1only_UGCA245.fits</v>
      </c>
      <c r="G828">
        <v>0</v>
      </c>
      <c r="H828">
        <v>1</v>
      </c>
      <c r="I828" s="2" t="s">
        <v>2036</v>
      </c>
    </row>
    <row r="829" spans="1:9">
      <c r="A829" s="2" t="s">
        <v>2</v>
      </c>
      <c r="B829" t="str">
        <f t="shared" si="24"/>
        <v>/home/ec2-user/galaxies/POGS_PS1only_UGCA247.fits</v>
      </c>
      <c r="C829" s="1">
        <f>IF(MOD('NEDgalPV2_170..180d_-30..80d_1.'!D829*1000,10)=5,'NEDgalPV2_170..180d_-30..80d_1.'!D829-0.0001,'NEDgalPV2_170..180d_-30..80d_1.'!D829)</f>
        <v>6.4999999999999997E-3</v>
      </c>
      <c r="D829" t="str">
        <f>TRIM('NEDgalPV2_170..180d_-30..80d_1.'!A829)</f>
        <v>UGCA247</v>
      </c>
      <c r="E829" t="str">
        <f>CONCATENATE("'",TRIM('NEDgalPV2_170..180d_-30..80d_1.'!E829),"'")</f>
        <v>'s'</v>
      </c>
      <c r="F829" t="str">
        <f t="shared" si="25"/>
        <v>/home/ec2-user/galaxies/POGSSNR_PS1only_UGCA247.fits</v>
      </c>
      <c r="G829">
        <v>0</v>
      </c>
      <c r="H829">
        <v>1</v>
      </c>
      <c r="I829" s="2" t="s">
        <v>2036</v>
      </c>
    </row>
    <row r="830" spans="1:9">
      <c r="A830" s="2" t="s">
        <v>2</v>
      </c>
      <c r="B830" t="str">
        <f t="shared" si="24"/>
        <v>/home/ec2-user/galaxies/POGS_PS1only_UGCA249.fits</v>
      </c>
      <c r="C830" s="1">
        <f>IF(MOD('NEDgalPV2_170..180d_-30..80d_1.'!D830*1000,10)=5,'NEDgalPV2_170..180d_-30..80d_1.'!D830-0.0001,'NEDgalPV2_170..180d_-30..80d_1.'!D830)</f>
        <v>5.4999999999999997E-3</v>
      </c>
      <c r="D830" t="str">
        <f>TRIM('NEDgalPV2_170..180d_-30..80d_1.'!A830)</f>
        <v>UGCA249</v>
      </c>
      <c r="E830" t="str">
        <f>CONCATENATE("'",TRIM('NEDgalPV2_170..180d_-30..80d_1.'!E830),"'")</f>
        <v>'i'</v>
      </c>
      <c r="F830" t="str">
        <f t="shared" si="25"/>
        <v>/home/ec2-user/galaxies/POGSSNR_PS1only_UGCA249.fits</v>
      </c>
      <c r="G830">
        <v>0</v>
      </c>
      <c r="H830">
        <v>1</v>
      </c>
      <c r="I830" s="2" t="s">
        <v>2036</v>
      </c>
    </row>
    <row r="831" spans="1:9">
      <c r="A831" s="2" t="s">
        <v>2</v>
      </c>
      <c r="B831" t="str">
        <f t="shared" si="24"/>
        <v>/home/ec2-user/galaxies/POGS_PS1only_UGCA252.fits</v>
      </c>
      <c r="C831" s="1">
        <f>IF(MOD('NEDgalPV2_170..180d_-30..80d_1.'!D831*1000,10)=5,'NEDgalPV2_170..180d_-30..80d_1.'!D831-0.0001,'NEDgalPV2_170..180d_-30..80d_1.'!D831)</f>
        <v>4.8999999999999998E-3</v>
      </c>
      <c r="D831" t="str">
        <f>TRIM('NEDgalPV2_170..180d_-30..80d_1.'!A831)</f>
        <v>UGCA252</v>
      </c>
      <c r="E831" t="str">
        <f>CONCATENATE("'",TRIM('NEDgalPV2_170..180d_-30..80d_1.'!E831),"'")</f>
        <v>'s'</v>
      </c>
      <c r="F831" t="str">
        <f t="shared" si="25"/>
        <v>/home/ec2-user/galaxies/POGSSNR_PS1only_UGCA252.fits</v>
      </c>
      <c r="G831">
        <v>0</v>
      </c>
      <c r="H831">
        <v>1</v>
      </c>
      <c r="I831" s="2" t="s">
        <v>2036</v>
      </c>
    </row>
    <row r="832" spans="1:9">
      <c r="A832" s="2" t="s">
        <v>2</v>
      </c>
      <c r="B832" t="str">
        <f t="shared" si="24"/>
        <v>/home/ec2-user/galaxies/POGS_PS1only_UGCA252.fits</v>
      </c>
      <c r="C832" s="1">
        <f>IF(MOD('NEDgalPV2_170..180d_-30..80d_1.'!D832*1000,10)=5,'NEDgalPV2_170..180d_-30..80d_1.'!D832-0.0001,'NEDgalPV2_170..180d_-30..80d_1.'!D832)</f>
        <v>4.8999999999999998E-3</v>
      </c>
      <c r="D832" t="str">
        <f>TRIM('NEDgalPV2_170..180d_-30..80d_1.'!A832)</f>
        <v>UGCA252</v>
      </c>
      <c r="E832" t="str">
        <f>CONCATENATE("'",TRIM('NEDgalPV2_170..180d_-30..80d_1.'!E832),"'")</f>
        <v>'i'</v>
      </c>
      <c r="F832" t="str">
        <f t="shared" si="25"/>
        <v>/home/ec2-user/galaxies/POGSSNR_PS1only_UGCA252.fits</v>
      </c>
      <c r="G832">
        <v>0</v>
      </c>
      <c r="H832">
        <v>1</v>
      </c>
      <c r="I832" s="2" t="s">
        <v>2036</v>
      </c>
    </row>
    <row r="833" spans="1:9">
      <c r="A833" s="2" t="s">
        <v>2</v>
      </c>
      <c r="B833" t="str">
        <f t="shared" si="24"/>
        <v>/home/ec2-user/galaxies/POGS_PS1only_UGCA254.fits</v>
      </c>
      <c r="C833" s="1">
        <f>IF(MOD('NEDgalPV2_170..180d_-30..80d_1.'!D833*1000,10)=5,'NEDgalPV2_170..180d_-30..80d_1.'!D833-0.0001,'NEDgalPV2_170..180d_-30..80d_1.'!D833)</f>
        <v>6.0000000000000001E-3</v>
      </c>
      <c r="D833" t="str">
        <f>TRIM('NEDgalPV2_170..180d_-30..80d_1.'!A833)</f>
        <v>UGCA254</v>
      </c>
      <c r="E833" t="str">
        <f>CONCATENATE("'",TRIM('NEDgalPV2_170..180d_-30..80d_1.'!E833),"'")</f>
        <v>'s'</v>
      </c>
      <c r="F833" t="str">
        <f t="shared" si="25"/>
        <v>/home/ec2-user/galaxies/POGSSNR_PS1only_UGCA254.fits</v>
      </c>
      <c r="G833">
        <v>0</v>
      </c>
      <c r="H833">
        <v>1</v>
      </c>
      <c r="I833" s="2" t="s">
        <v>2036</v>
      </c>
    </row>
    <row r="834" spans="1:9">
      <c r="A834" s="2" t="s">
        <v>2</v>
      </c>
      <c r="B834" t="str">
        <f t="shared" si="24"/>
        <v>/home/ec2-user/galaxies/POGS_PS1only_UGCA256.fits</v>
      </c>
      <c r="C834" s="1">
        <f>IF(MOD('NEDgalPV2_170..180d_-30..80d_1.'!D834*1000,10)=5,'NEDgalPV2_170..180d_-30..80d_1.'!D834-0.0001,'NEDgalPV2_170..180d_-30..80d_1.'!D834)</f>
        <v>6.6E-3</v>
      </c>
      <c r="D834" t="str">
        <f>TRIM('NEDgalPV2_170..180d_-30..80d_1.'!A834)</f>
        <v>UGCA256</v>
      </c>
      <c r="E834" t="str">
        <f>CONCATENATE("'",TRIM('NEDgalPV2_170..180d_-30..80d_1.'!E834),"'")</f>
        <v>'i'</v>
      </c>
      <c r="F834" t="str">
        <f t="shared" si="25"/>
        <v>/home/ec2-user/galaxies/POGSSNR_PS1only_UGCA256.fits</v>
      </c>
      <c r="G834">
        <v>0</v>
      </c>
      <c r="H834">
        <v>1</v>
      </c>
      <c r="I834" s="2" t="s">
        <v>2036</v>
      </c>
    </row>
    <row r="835" spans="1:9">
      <c r="A835" s="2" t="s">
        <v>2</v>
      </c>
      <c r="B835" t="str">
        <f t="shared" ref="B835:B880" si="26">CONCATENATE("/home/ec2-user/galaxies/POGS_PS1only_",D835,".fits")</f>
        <v>/home/ec2-user/galaxies/POGS_PS1only_UGCA257.fits</v>
      </c>
      <c r="C835" s="1">
        <f>IF(MOD('NEDgalPV2_170..180d_-30..80d_1.'!D835*1000,10)=5,'NEDgalPV2_170..180d_-30..80d_1.'!D835-0.0001,'NEDgalPV2_170..180d_-30..80d_1.'!D835)</f>
        <v>6.0000000000000001E-3</v>
      </c>
      <c r="D835" t="str">
        <f>TRIM('NEDgalPV2_170..180d_-30..80d_1.'!A835)</f>
        <v>UGCA257</v>
      </c>
      <c r="E835" t="str">
        <f>CONCATENATE("'",TRIM('NEDgalPV2_170..180d_-30..80d_1.'!E835),"'")</f>
        <v>'s'</v>
      </c>
      <c r="F835" t="str">
        <f t="shared" ref="F835:F880" si="27">CONCATENATE("/home/ec2-user/galaxies/POGSSNR_PS1only_",D835,".fits")</f>
        <v>/home/ec2-user/galaxies/POGSSNR_PS1only_UGCA257.fits</v>
      </c>
      <c r="G835">
        <v>0</v>
      </c>
      <c r="H835">
        <v>1</v>
      </c>
      <c r="I835" s="2" t="s">
        <v>2036</v>
      </c>
    </row>
    <row r="836" spans="1:9">
      <c r="A836" s="2" t="s">
        <v>2</v>
      </c>
      <c r="B836" t="str">
        <f t="shared" si="26"/>
        <v>/home/ec2-user/galaxies/POGS_PS1only_UGCA257.fits</v>
      </c>
      <c r="C836" s="1">
        <f>IF(MOD('NEDgalPV2_170..180d_-30..80d_1.'!D836*1000,10)=5,'NEDgalPV2_170..180d_-30..80d_1.'!D836-0.0001,'NEDgalPV2_170..180d_-30..80d_1.'!D836)</f>
        <v>6.0000000000000001E-3</v>
      </c>
      <c r="D836" t="str">
        <f>TRIM('NEDgalPV2_170..180d_-30..80d_1.'!A836)</f>
        <v>UGCA257</v>
      </c>
      <c r="E836" t="str">
        <f>CONCATENATE("'",TRIM('NEDgalPV2_170..180d_-30..80d_1.'!E836),"'")</f>
        <v>'i'</v>
      </c>
      <c r="F836" t="str">
        <f t="shared" si="27"/>
        <v>/home/ec2-user/galaxies/POGSSNR_PS1only_UGCA257.fits</v>
      </c>
      <c r="G836">
        <v>0</v>
      </c>
      <c r="H836">
        <v>1</v>
      </c>
      <c r="I836" s="2" t="s">
        <v>2036</v>
      </c>
    </row>
    <row r="837" spans="1:9">
      <c r="A837" s="2" t="s">
        <v>2</v>
      </c>
      <c r="B837" t="str">
        <f t="shared" si="26"/>
        <v>/home/ec2-user/galaxies/POGS_PS1only_UGCA258.fits</v>
      </c>
      <c r="C837" s="1">
        <f>IF(MOD('NEDgalPV2_170..180d_-30..80d_1.'!D837*1000,10)=5,'NEDgalPV2_170..180d_-30..80d_1.'!D837-0.0001,'NEDgalPV2_170..180d_-30..80d_1.'!D837)</f>
        <v>1.32E-2</v>
      </c>
      <c r="D837" t="str">
        <f>TRIM('NEDgalPV2_170..180d_-30..80d_1.'!A837)</f>
        <v>UGCA258</v>
      </c>
      <c r="E837" t="str">
        <f>CONCATENATE("'",TRIM('NEDgalPV2_170..180d_-30..80d_1.'!E837),"'")</f>
        <v>'i'</v>
      </c>
      <c r="F837" t="str">
        <f t="shared" si="27"/>
        <v>/home/ec2-user/galaxies/POGSSNR_PS1only_UGCA258.fits</v>
      </c>
      <c r="G837">
        <v>0</v>
      </c>
      <c r="H837">
        <v>1</v>
      </c>
      <c r="I837" s="2" t="s">
        <v>2036</v>
      </c>
    </row>
    <row r="838" spans="1:9">
      <c r="A838" s="2" t="s">
        <v>2</v>
      </c>
      <c r="B838" t="str">
        <f t="shared" si="26"/>
        <v>/home/ec2-user/galaxies/POGS_PS1only_UGCA259.fits</v>
      </c>
      <c r="C838" s="1">
        <f>IF(MOD('NEDgalPV2_170..180d_-30..80d_1.'!D838*1000,10)=5,'NEDgalPV2_170..180d_-30..80d_1.'!D838-0.0001,'NEDgalPV2_170..180d_-30..80d_1.'!D838)</f>
        <v>3.8E-3</v>
      </c>
      <c r="D838" t="str">
        <f>TRIM('NEDgalPV2_170..180d_-30..80d_1.'!A838)</f>
        <v>UGCA259</v>
      </c>
      <c r="E838" t="str">
        <f>CONCATENATE("'",TRIM('NEDgalPV2_170..180d_-30..80d_1.'!E838),"'")</f>
        <v>'i'</v>
      </c>
      <c r="F838" t="str">
        <f t="shared" si="27"/>
        <v>/home/ec2-user/galaxies/POGSSNR_PS1only_UGCA259.fits</v>
      </c>
      <c r="G838">
        <v>0</v>
      </c>
      <c r="H838">
        <v>1</v>
      </c>
      <c r="I838" s="2" t="s">
        <v>2036</v>
      </c>
    </row>
    <row r="839" spans="1:9">
      <c r="A839" s="2" t="s">
        <v>2</v>
      </c>
      <c r="B839" t="str">
        <f t="shared" si="26"/>
        <v>/home/ec2-user/galaxies/POGS_PS1only_VV457.fits</v>
      </c>
      <c r="C839" s="1">
        <f>IF(MOD('NEDgalPV2_170..180d_-30..80d_1.'!D839*1000,10)=5,'NEDgalPV2_170..180d_-30..80d_1.'!D839-0.0001,'NEDgalPV2_170..180d_-30..80d_1.'!D839)</f>
        <v>4.8999999999999998E-3</v>
      </c>
      <c r="D839" t="str">
        <f>TRIM('NEDgalPV2_170..180d_-30..80d_1.'!A839)</f>
        <v>VV457</v>
      </c>
      <c r="E839" t="str">
        <f>CONCATENATE("'",TRIM('NEDgalPV2_170..180d_-30..80d_1.'!E839),"'")</f>
        <v>'s'</v>
      </c>
      <c r="F839" t="str">
        <f t="shared" si="27"/>
        <v>/home/ec2-user/galaxies/POGSSNR_PS1only_VV457.fits</v>
      </c>
      <c r="G839">
        <v>0</v>
      </c>
      <c r="H839">
        <v>1</v>
      </c>
      <c r="I839" s="2" t="s">
        <v>2036</v>
      </c>
    </row>
    <row r="840" spans="1:9">
      <c r="A840" s="2"/>
      <c r="I840" s="2"/>
    </row>
    <row r="841" spans="1:9">
      <c r="A841" s="2"/>
      <c r="I841" s="2"/>
    </row>
    <row r="842" spans="1:9">
      <c r="A842" s="2"/>
      <c r="I842" s="2"/>
    </row>
    <row r="843" spans="1:9">
      <c r="A843" s="2"/>
      <c r="I843" s="2"/>
    </row>
    <row r="844" spans="1:9">
      <c r="A844" s="2"/>
      <c r="I844" s="2"/>
    </row>
    <row r="845" spans="1:9">
      <c r="A845" s="2"/>
      <c r="I845" s="2"/>
    </row>
    <row r="846" spans="1:9">
      <c r="A846" s="2"/>
      <c r="I846" s="2"/>
    </row>
    <row r="847" spans="1:9">
      <c r="A847" s="2"/>
      <c r="I847" s="2"/>
    </row>
    <row r="848" spans="1:9">
      <c r="A848" s="2"/>
      <c r="I848" s="2"/>
    </row>
    <row r="849" spans="1:9">
      <c r="A849" s="2"/>
      <c r="I849" s="2"/>
    </row>
    <row r="850" spans="1:9">
      <c r="A850" s="2"/>
      <c r="I850" s="2"/>
    </row>
    <row r="851" spans="1:9">
      <c r="A851" s="2"/>
      <c r="I851" s="2"/>
    </row>
    <row r="852" spans="1:9">
      <c r="A852" s="2"/>
      <c r="I852" s="2"/>
    </row>
    <row r="853" spans="1:9">
      <c r="A853" s="2"/>
      <c r="I853" s="2"/>
    </row>
    <row r="854" spans="1:9">
      <c r="A854" s="2"/>
      <c r="I854" s="2"/>
    </row>
    <row r="855" spans="1:9">
      <c r="A855" s="2"/>
      <c r="I855" s="2"/>
    </row>
    <row r="856" spans="1:9">
      <c r="A856" s="2"/>
      <c r="I856" s="2"/>
    </row>
    <row r="857" spans="1:9">
      <c r="A857" s="2"/>
      <c r="I857" s="2"/>
    </row>
    <row r="858" spans="1:9">
      <c r="A858" s="2"/>
      <c r="I858" s="2"/>
    </row>
    <row r="859" spans="1:9">
      <c r="A859" s="2"/>
      <c r="I859" s="2"/>
    </row>
    <row r="860" spans="1:9">
      <c r="A860" s="2"/>
      <c r="I860" s="2"/>
    </row>
    <row r="861" spans="1:9">
      <c r="A861" s="2"/>
      <c r="I861" s="2"/>
    </row>
    <row r="862" spans="1:9">
      <c r="A862" s="2"/>
      <c r="I862" s="2"/>
    </row>
    <row r="863" spans="1:9">
      <c r="A863" s="2"/>
      <c r="I863" s="2"/>
    </row>
    <row r="864" spans="1:9">
      <c r="A864" s="2"/>
      <c r="I864" s="2"/>
    </row>
    <row r="865" spans="1:9">
      <c r="A865" s="2"/>
      <c r="I865" s="2"/>
    </row>
    <row r="866" spans="1:9">
      <c r="A866" s="2"/>
      <c r="I866" s="2"/>
    </row>
    <row r="867" spans="1:9">
      <c r="A867" s="2"/>
      <c r="I867" s="2"/>
    </row>
    <row r="868" spans="1:9">
      <c r="A868" s="2"/>
      <c r="I868" s="2"/>
    </row>
    <row r="869" spans="1:9">
      <c r="A869" s="2"/>
      <c r="I869" s="2"/>
    </row>
    <row r="870" spans="1:9">
      <c r="A870" s="2"/>
      <c r="I870" s="2"/>
    </row>
    <row r="871" spans="1:9">
      <c r="A871" s="2"/>
      <c r="I871" s="2"/>
    </row>
    <row r="872" spans="1:9">
      <c r="A872" s="2"/>
      <c r="I872" s="2"/>
    </row>
    <row r="873" spans="1:9">
      <c r="A873" s="2"/>
      <c r="I873" s="2"/>
    </row>
    <row r="874" spans="1:9">
      <c r="A874" s="2"/>
      <c r="I874" s="2"/>
    </row>
    <row r="875" spans="1:9">
      <c r="A875" s="2"/>
      <c r="I875" s="2"/>
    </row>
    <row r="876" spans="1:9">
      <c r="A876" s="2"/>
      <c r="I876" s="2"/>
    </row>
    <row r="877" spans="1:9">
      <c r="A877" s="2"/>
      <c r="I877" s="2"/>
    </row>
    <row r="878" spans="1:9">
      <c r="A878" s="2"/>
      <c r="I878" s="2"/>
    </row>
    <row r="879" spans="1:9">
      <c r="A879" s="2"/>
      <c r="I879" s="2"/>
    </row>
    <row r="880" spans="1:9">
      <c r="A880" s="2"/>
      <c r="I880" s="2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9"/>
  <sheetViews>
    <sheetView workbookViewId="0">
      <selection activeCell="A2" sqref="A2"/>
    </sheetView>
  </sheetViews>
  <sheetFormatPr baseColWidth="10" defaultRowHeight="15" x14ac:dyDescent="0"/>
  <cols>
    <col min="1" max="1" width="23.164062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2035</v>
      </c>
      <c r="B2">
        <v>178.25178528000001</v>
      </c>
      <c r="C2">
        <v>-13.754528049999999</v>
      </c>
      <c r="D2">
        <v>0</v>
      </c>
      <c r="E2" t="s">
        <v>14</v>
      </c>
    </row>
    <row r="3" spans="1:5">
      <c r="A3" t="s">
        <v>1597</v>
      </c>
      <c r="B3">
        <v>175.04733275999999</v>
      </c>
      <c r="C3">
        <v>-4.1176109299999997</v>
      </c>
      <c r="D3">
        <v>5.4600000000000003E-2</v>
      </c>
      <c r="E3" t="s">
        <v>14</v>
      </c>
    </row>
    <row r="4" spans="1:5">
      <c r="A4" t="s">
        <v>1959</v>
      </c>
      <c r="B4">
        <v>177.67732239</v>
      </c>
      <c r="C4">
        <v>-10.21999931</v>
      </c>
      <c r="D4">
        <v>7.9000000000000008E-3</v>
      </c>
      <c r="E4" t="s">
        <v>14</v>
      </c>
    </row>
    <row r="5" spans="1:5">
      <c r="A5" t="s">
        <v>1700</v>
      </c>
      <c r="B5">
        <v>176.68832397</v>
      </c>
      <c r="C5">
        <v>-3.8480548899999998</v>
      </c>
      <c r="D5">
        <v>1.72E-2</v>
      </c>
      <c r="E5" t="s">
        <v>14</v>
      </c>
    </row>
    <row r="6" spans="1:5">
      <c r="A6" t="s">
        <v>1899</v>
      </c>
      <c r="B6">
        <v>170.00642395</v>
      </c>
      <c r="C6">
        <v>-1.6849720500000001</v>
      </c>
      <c r="D6">
        <v>2.5399999999999999E-2</v>
      </c>
      <c r="E6" t="s">
        <v>14</v>
      </c>
    </row>
    <row r="7" spans="1:5">
      <c r="A7" t="s">
        <v>1353</v>
      </c>
      <c r="B7">
        <v>170.03933716</v>
      </c>
      <c r="C7">
        <v>-3.05688906</v>
      </c>
      <c r="D7">
        <v>2.58E-2</v>
      </c>
      <c r="E7" t="s">
        <v>14</v>
      </c>
    </row>
    <row r="8" spans="1:5">
      <c r="A8" t="s">
        <v>1903</v>
      </c>
      <c r="B8">
        <v>170.21166991999999</v>
      </c>
      <c r="C8">
        <v>-3.6475000400000002</v>
      </c>
      <c r="D8">
        <v>2.46E-2</v>
      </c>
      <c r="E8" t="s">
        <v>14</v>
      </c>
    </row>
    <row r="9" spans="1:5">
      <c r="A9" t="s">
        <v>1913</v>
      </c>
      <c r="B9">
        <v>171.97645568999999</v>
      </c>
      <c r="C9">
        <v>-1.22536099</v>
      </c>
      <c r="D9">
        <v>4.2099999999999999E-2</v>
      </c>
      <c r="E9" t="s">
        <v>14</v>
      </c>
    </row>
    <row r="10" spans="1:5">
      <c r="A10" t="s">
        <v>1513</v>
      </c>
      <c r="B10">
        <v>173.43862915</v>
      </c>
      <c r="C10">
        <v>-3.43700004</v>
      </c>
      <c r="D10">
        <v>5.3E-3</v>
      </c>
      <c r="E10" t="s">
        <v>14</v>
      </c>
    </row>
    <row r="11" spans="1:5">
      <c r="A11" t="s">
        <v>1538</v>
      </c>
      <c r="B11">
        <v>174.01892090000001</v>
      </c>
      <c r="C11">
        <v>-3.1014170600000002</v>
      </c>
      <c r="D11">
        <v>1.95E-2</v>
      </c>
      <c r="E11" t="s">
        <v>14</v>
      </c>
    </row>
    <row r="12" spans="1:5">
      <c r="A12" t="s">
        <v>1695</v>
      </c>
      <c r="B12">
        <v>176.57075499999999</v>
      </c>
      <c r="C12">
        <v>-3.17902803</v>
      </c>
      <c r="D12">
        <v>1.7500000000000002E-2</v>
      </c>
      <c r="E12" t="s">
        <v>14</v>
      </c>
    </row>
    <row r="13" spans="1:5">
      <c r="A13" t="s">
        <v>1744</v>
      </c>
      <c r="B13">
        <v>177.45741272000001</v>
      </c>
      <c r="C13">
        <v>-3.51766706</v>
      </c>
      <c r="D13">
        <v>2.6599999999999999E-2</v>
      </c>
      <c r="E13" t="s">
        <v>14</v>
      </c>
    </row>
    <row r="14" spans="1:5">
      <c r="A14" t="s">
        <v>1744</v>
      </c>
      <c r="B14">
        <v>177.45741272000001</v>
      </c>
      <c r="C14">
        <v>-3.51766706</v>
      </c>
      <c r="D14">
        <v>2.6599999999999999E-2</v>
      </c>
      <c r="E14" t="s">
        <v>14</v>
      </c>
    </row>
    <row r="15" spans="1:5">
      <c r="A15" t="s">
        <v>1744</v>
      </c>
      <c r="B15">
        <v>177.45741272000001</v>
      </c>
      <c r="C15">
        <v>-3.51766706</v>
      </c>
      <c r="D15">
        <v>2.6599999999999999E-2</v>
      </c>
      <c r="E15" t="s">
        <v>14</v>
      </c>
    </row>
    <row r="16" spans="1:5">
      <c r="A16" t="s">
        <v>1752</v>
      </c>
      <c r="B16">
        <v>177.58558654999999</v>
      </c>
      <c r="C16">
        <v>-2.81108308</v>
      </c>
      <c r="D16">
        <v>2.6700000000000002E-2</v>
      </c>
      <c r="E16" t="s">
        <v>14</v>
      </c>
    </row>
    <row r="17" spans="1:5">
      <c r="A17" t="s">
        <v>1755</v>
      </c>
      <c r="B17">
        <v>177.64070129000001</v>
      </c>
      <c r="C17">
        <v>-2.9090559499999999</v>
      </c>
      <c r="D17">
        <v>2.7400000000000001E-2</v>
      </c>
      <c r="E17" t="s">
        <v>14</v>
      </c>
    </row>
    <row r="18" spans="1:5">
      <c r="A18" t="s">
        <v>1755</v>
      </c>
      <c r="B18">
        <v>177.64070129000001</v>
      </c>
      <c r="C18">
        <v>-2.9090559499999999</v>
      </c>
      <c r="D18">
        <v>2.7400000000000001E-2</v>
      </c>
      <c r="E18" t="s">
        <v>14</v>
      </c>
    </row>
    <row r="19" spans="1:5">
      <c r="A19" t="s">
        <v>1755</v>
      </c>
      <c r="B19">
        <v>177.64070129000001</v>
      </c>
      <c r="C19">
        <v>-2.9090559499999999</v>
      </c>
      <c r="D19">
        <v>2.7400000000000001E-2</v>
      </c>
      <c r="E19" t="s">
        <v>14</v>
      </c>
    </row>
    <row r="20" spans="1:5">
      <c r="A20" t="s">
        <v>1449</v>
      </c>
      <c r="B20">
        <v>172.04550171</v>
      </c>
      <c r="C20">
        <v>8.0107498199999991</v>
      </c>
      <c r="D20">
        <v>2.1000000000000001E-2</v>
      </c>
      <c r="E20" t="s">
        <v>14</v>
      </c>
    </row>
    <row r="21" spans="1:5">
      <c r="A21" t="s">
        <v>1662</v>
      </c>
      <c r="B21">
        <v>176.09266663</v>
      </c>
      <c r="C21">
        <v>8.1752223999999991</v>
      </c>
      <c r="D21">
        <v>1.95E-2</v>
      </c>
      <c r="E21" t="s">
        <v>14</v>
      </c>
    </row>
    <row r="22" spans="1:5">
      <c r="A22" t="s">
        <v>1995</v>
      </c>
      <c r="B22">
        <v>176.15325927999999</v>
      </c>
      <c r="C22">
        <v>10.78700066</v>
      </c>
      <c r="D22">
        <v>2.0799999999999999E-2</v>
      </c>
      <c r="E22" t="s">
        <v>13</v>
      </c>
    </row>
    <row r="23" spans="1:5">
      <c r="A23" t="s">
        <v>1625</v>
      </c>
      <c r="B23">
        <v>175.60208130000001</v>
      </c>
      <c r="C23">
        <v>20.119306559999998</v>
      </c>
      <c r="D23">
        <v>1.9900000000000001E-2</v>
      </c>
      <c r="E23" t="s">
        <v>14</v>
      </c>
    </row>
    <row r="24" spans="1:5">
      <c r="A24" t="s">
        <v>1668</v>
      </c>
      <c r="B24">
        <v>176.12733459</v>
      </c>
      <c r="C24">
        <v>20.076667789999998</v>
      </c>
      <c r="D24">
        <v>2.24E-2</v>
      </c>
      <c r="E24" t="s">
        <v>14</v>
      </c>
    </row>
    <row r="25" spans="1:5">
      <c r="A25" t="s">
        <v>1714</v>
      </c>
      <c r="B25">
        <v>176.91392517</v>
      </c>
      <c r="C25">
        <v>19.939359660000001</v>
      </c>
      <c r="D25">
        <v>2.06E-2</v>
      </c>
      <c r="E25" t="s">
        <v>14</v>
      </c>
    </row>
    <row r="26" spans="1:5">
      <c r="A26" t="s">
        <v>1725</v>
      </c>
      <c r="B26">
        <v>177.11454773</v>
      </c>
      <c r="C26">
        <v>21.1566391</v>
      </c>
      <c r="D26">
        <v>2.2700000000000001E-2</v>
      </c>
      <c r="E26" t="s">
        <v>14</v>
      </c>
    </row>
    <row r="27" spans="1:5">
      <c r="A27" t="s">
        <v>1656</v>
      </c>
      <c r="B27">
        <v>176.00320435</v>
      </c>
      <c r="C27">
        <v>30.04138756</v>
      </c>
      <c r="D27">
        <v>3.9300000000000002E-2</v>
      </c>
      <c r="E27" t="s">
        <v>14</v>
      </c>
    </row>
    <row r="28" spans="1:5">
      <c r="A28" t="s">
        <v>1819</v>
      </c>
      <c r="B28">
        <v>178.75958252000001</v>
      </c>
      <c r="C28">
        <v>27.297832490000001</v>
      </c>
      <c r="D28">
        <v>2.1999999999999999E-2</v>
      </c>
      <c r="E28" t="s">
        <v>14</v>
      </c>
    </row>
    <row r="29" spans="1:5">
      <c r="A29" t="s">
        <v>1922</v>
      </c>
      <c r="B29">
        <v>173.61479187</v>
      </c>
      <c r="C29">
        <v>33.179027560000002</v>
      </c>
      <c r="D29">
        <v>8.6E-3</v>
      </c>
      <c r="E29" t="s">
        <v>14</v>
      </c>
    </row>
    <row r="30" spans="1:5">
      <c r="A30" t="s">
        <v>1904</v>
      </c>
      <c r="B30">
        <v>170.22145080999999</v>
      </c>
      <c r="C30">
        <v>-29.403083800000001</v>
      </c>
      <c r="D30">
        <v>2.9700000000000001E-2</v>
      </c>
      <c r="E30" t="s">
        <v>14</v>
      </c>
    </row>
    <row r="31" spans="1:5">
      <c r="A31" t="s">
        <v>1374</v>
      </c>
      <c r="B31">
        <v>170.42613220000001</v>
      </c>
      <c r="C31">
        <v>-29.579055790000002</v>
      </c>
      <c r="D31">
        <v>2.9700000000000001E-2</v>
      </c>
      <c r="E31" t="s">
        <v>14</v>
      </c>
    </row>
    <row r="32" spans="1:5">
      <c r="A32" t="s">
        <v>1909</v>
      </c>
      <c r="B32">
        <v>171.10107421999999</v>
      </c>
      <c r="C32">
        <v>-29.959501270000001</v>
      </c>
      <c r="D32">
        <v>3.0099999999999998E-2</v>
      </c>
      <c r="E32" t="s">
        <v>14</v>
      </c>
    </row>
    <row r="33" spans="1:5">
      <c r="A33" t="s">
        <v>1439</v>
      </c>
      <c r="B33">
        <v>171.84761047000001</v>
      </c>
      <c r="C33">
        <v>-29.257583619999998</v>
      </c>
      <c r="D33">
        <v>2.3900000000000001E-2</v>
      </c>
      <c r="E33" t="s">
        <v>14</v>
      </c>
    </row>
    <row r="34" spans="1:5">
      <c r="A34" t="s">
        <v>1441</v>
      </c>
      <c r="B34">
        <v>171.88529968</v>
      </c>
      <c r="C34">
        <v>-29.17783356</v>
      </c>
      <c r="D34">
        <v>2.4299999999999999E-2</v>
      </c>
      <c r="E34" t="s">
        <v>14</v>
      </c>
    </row>
    <row r="35" spans="1:5">
      <c r="A35" t="s">
        <v>1465</v>
      </c>
      <c r="B35">
        <v>172.28199767999999</v>
      </c>
      <c r="C35">
        <v>-29.582668300000002</v>
      </c>
      <c r="D35">
        <v>8.5999999999999993E-2</v>
      </c>
      <c r="E35" t="s">
        <v>14</v>
      </c>
    </row>
    <row r="36" spans="1:5">
      <c r="A36" t="s">
        <v>1570</v>
      </c>
      <c r="B36">
        <v>174.56454468000001</v>
      </c>
      <c r="C36">
        <v>-29.728584290000001</v>
      </c>
      <c r="D36">
        <v>1.38E-2</v>
      </c>
      <c r="E36" t="s">
        <v>14</v>
      </c>
    </row>
    <row r="37" spans="1:5">
      <c r="A37" t="s">
        <v>1609</v>
      </c>
      <c r="B37">
        <v>175.27995300000001</v>
      </c>
      <c r="C37">
        <v>-28.700860980000002</v>
      </c>
      <c r="D37">
        <v>2.8500000000000001E-2</v>
      </c>
      <c r="E37" t="s">
        <v>14</v>
      </c>
    </row>
    <row r="38" spans="1:5">
      <c r="A38" t="s">
        <v>1665</v>
      </c>
      <c r="B38">
        <v>176.10787963999999</v>
      </c>
      <c r="C38">
        <v>-28.462112430000001</v>
      </c>
      <c r="D38">
        <v>2.87E-2</v>
      </c>
      <c r="E38" t="s">
        <v>14</v>
      </c>
    </row>
    <row r="39" spans="1:5">
      <c r="A39" t="s">
        <v>1947</v>
      </c>
      <c r="B39">
        <v>176.15969849000001</v>
      </c>
      <c r="C39">
        <v>-28.48738861</v>
      </c>
      <c r="D39">
        <v>2.86E-2</v>
      </c>
      <c r="E39" t="s">
        <v>14</v>
      </c>
    </row>
    <row r="40" spans="1:5">
      <c r="A40" t="s">
        <v>1685</v>
      </c>
      <c r="B40">
        <v>176.42449951</v>
      </c>
      <c r="C40">
        <v>-28.366527560000002</v>
      </c>
      <c r="D40">
        <v>6.1000000000000004E-3</v>
      </c>
      <c r="E40" t="s">
        <v>14</v>
      </c>
    </row>
    <row r="41" spans="1:5">
      <c r="A41" t="s">
        <v>1685</v>
      </c>
      <c r="B41">
        <v>176.42449951</v>
      </c>
      <c r="C41">
        <v>-28.366527560000002</v>
      </c>
      <c r="D41">
        <v>6.1000000000000004E-3</v>
      </c>
      <c r="E41" t="s">
        <v>13</v>
      </c>
    </row>
    <row r="42" spans="1:5">
      <c r="A42" t="s">
        <v>1692</v>
      </c>
      <c r="B42">
        <v>176.51998900999999</v>
      </c>
      <c r="C42">
        <v>-27.960000990000001</v>
      </c>
      <c r="D42">
        <v>0</v>
      </c>
      <c r="E42" t="s">
        <v>14</v>
      </c>
    </row>
    <row r="43" spans="1:5">
      <c r="A43" t="s">
        <v>1703</v>
      </c>
      <c r="B43">
        <v>176.69453429999999</v>
      </c>
      <c r="C43">
        <v>-29.737361910000001</v>
      </c>
      <c r="D43">
        <v>1.41E-2</v>
      </c>
      <c r="E43" t="s">
        <v>14</v>
      </c>
    </row>
    <row r="44" spans="1:5">
      <c r="A44" t="s">
        <v>1724</v>
      </c>
      <c r="B44">
        <v>177.05587768999999</v>
      </c>
      <c r="C44">
        <v>-29.964500430000001</v>
      </c>
      <c r="D44">
        <v>6.2600000000000003E-2</v>
      </c>
      <c r="E44" t="s">
        <v>14</v>
      </c>
    </row>
    <row r="45" spans="1:5">
      <c r="A45" t="s">
        <v>1957</v>
      </c>
      <c r="B45">
        <v>177.54856873</v>
      </c>
      <c r="C45">
        <v>-28.511472699999999</v>
      </c>
      <c r="D45">
        <v>6.1000000000000004E-3</v>
      </c>
      <c r="E45" t="s">
        <v>14</v>
      </c>
    </row>
    <row r="46" spans="1:5">
      <c r="A46" t="s">
        <v>1958</v>
      </c>
      <c r="B46">
        <v>177.58267212000001</v>
      </c>
      <c r="C46">
        <v>-28.54202652</v>
      </c>
      <c r="D46">
        <v>7.1000000000000004E-3</v>
      </c>
      <c r="E46" t="s">
        <v>14</v>
      </c>
    </row>
    <row r="47" spans="1:5">
      <c r="A47" t="s">
        <v>1778</v>
      </c>
      <c r="B47">
        <v>178.13916015999999</v>
      </c>
      <c r="C47">
        <v>-29.12205505</v>
      </c>
      <c r="D47">
        <v>6.3E-3</v>
      </c>
      <c r="E47" t="s">
        <v>14</v>
      </c>
    </row>
    <row r="48" spans="1:5">
      <c r="A48" t="s">
        <v>1829</v>
      </c>
      <c r="B48">
        <v>178.8565979</v>
      </c>
      <c r="C48">
        <v>-28.73563957</v>
      </c>
      <c r="D48">
        <v>6.1000000000000004E-3</v>
      </c>
      <c r="E48" t="s">
        <v>14</v>
      </c>
    </row>
    <row r="49" spans="1:5">
      <c r="A49" t="s">
        <v>1843</v>
      </c>
      <c r="B49">
        <v>179.09654236</v>
      </c>
      <c r="C49">
        <v>-29.752000809999998</v>
      </c>
      <c r="D49">
        <v>1.32E-2</v>
      </c>
      <c r="E49" t="s">
        <v>14</v>
      </c>
    </row>
    <row r="50" spans="1:5">
      <c r="A50" t="s">
        <v>1858</v>
      </c>
      <c r="B50">
        <v>179.32157898</v>
      </c>
      <c r="C50">
        <v>-28.070446010000001</v>
      </c>
      <c r="D50">
        <v>4.07E-2</v>
      </c>
      <c r="E50" t="s">
        <v>14</v>
      </c>
    </row>
    <row r="51" spans="1:5">
      <c r="A51" t="s">
        <v>1980</v>
      </c>
      <c r="B51">
        <v>179.82121276999999</v>
      </c>
      <c r="C51">
        <v>-28.904888150000001</v>
      </c>
      <c r="D51">
        <v>6.7999999999999996E-3</v>
      </c>
      <c r="E51" t="s">
        <v>14</v>
      </c>
    </row>
    <row r="52" spans="1:5">
      <c r="A52" t="s">
        <v>1980</v>
      </c>
      <c r="B52">
        <v>179.82121276999999</v>
      </c>
      <c r="C52">
        <v>-28.904888150000001</v>
      </c>
      <c r="D52">
        <v>6.7999999999999996E-3</v>
      </c>
      <c r="E52" t="s">
        <v>12</v>
      </c>
    </row>
    <row r="53" spans="1:5">
      <c r="A53" t="s">
        <v>1361</v>
      </c>
      <c r="B53">
        <v>170.14575195</v>
      </c>
      <c r="C53">
        <v>-27.62608337</v>
      </c>
      <c r="D53">
        <v>2.9600000000000001E-2</v>
      </c>
      <c r="E53" t="s">
        <v>14</v>
      </c>
    </row>
    <row r="54" spans="1:5">
      <c r="A54" t="s">
        <v>1433</v>
      </c>
      <c r="B54">
        <v>171.71894836000001</v>
      </c>
      <c r="C54">
        <v>-27.705806729999999</v>
      </c>
      <c r="D54">
        <v>3.49E-2</v>
      </c>
      <c r="E54" t="s">
        <v>14</v>
      </c>
    </row>
    <row r="55" spans="1:5">
      <c r="A55" t="s">
        <v>1469</v>
      </c>
      <c r="B55">
        <v>172.30291747999999</v>
      </c>
      <c r="C55">
        <v>-23.481390000000001</v>
      </c>
      <c r="D55">
        <v>6.2899999999999998E-2</v>
      </c>
      <c r="E55" t="s">
        <v>14</v>
      </c>
    </row>
    <row r="56" spans="1:5">
      <c r="A56" t="s">
        <v>1469</v>
      </c>
      <c r="B56">
        <v>172.30291747999999</v>
      </c>
      <c r="C56">
        <v>-23.481390000000001</v>
      </c>
      <c r="D56">
        <v>6.2899999999999998E-2</v>
      </c>
      <c r="E56" t="s">
        <v>14</v>
      </c>
    </row>
    <row r="57" spans="1:5">
      <c r="A57" t="s">
        <v>1469</v>
      </c>
      <c r="B57">
        <v>172.30291747999999</v>
      </c>
      <c r="C57">
        <v>-23.481390000000001</v>
      </c>
      <c r="D57">
        <v>6.2899999999999998E-2</v>
      </c>
      <c r="E57" t="s">
        <v>14</v>
      </c>
    </row>
    <row r="58" spans="1:5">
      <c r="A58" t="s">
        <v>1474</v>
      </c>
      <c r="B58">
        <v>172.52140807999999</v>
      </c>
      <c r="C58">
        <v>-23.397193909999999</v>
      </c>
      <c r="D58">
        <v>2.7E-2</v>
      </c>
      <c r="E58" t="s">
        <v>14</v>
      </c>
    </row>
    <row r="59" spans="1:5">
      <c r="A59" t="s">
        <v>1919</v>
      </c>
      <c r="B59">
        <v>172.95803832999999</v>
      </c>
      <c r="C59">
        <v>-26.7705822</v>
      </c>
      <c r="D59">
        <v>0.109</v>
      </c>
      <c r="E59" t="s">
        <v>14</v>
      </c>
    </row>
    <row r="60" spans="1:5">
      <c r="A60" t="s">
        <v>1507</v>
      </c>
      <c r="B60">
        <v>173.37188721000001</v>
      </c>
      <c r="C60">
        <v>-26.945775990000001</v>
      </c>
      <c r="D60">
        <v>6.3E-3</v>
      </c>
      <c r="E60" t="s">
        <v>14</v>
      </c>
    </row>
    <row r="61" spans="1:5">
      <c r="A61" t="s">
        <v>1507</v>
      </c>
      <c r="B61">
        <v>173.37188721000001</v>
      </c>
      <c r="C61">
        <v>-26.945775990000001</v>
      </c>
      <c r="D61">
        <v>6.3E-3</v>
      </c>
      <c r="E61" t="s">
        <v>13</v>
      </c>
    </row>
    <row r="62" spans="1:5">
      <c r="A62" t="s">
        <v>1515</v>
      </c>
      <c r="B62">
        <v>173.51641846000001</v>
      </c>
      <c r="C62">
        <v>-27.152832029999999</v>
      </c>
      <c r="D62">
        <v>0</v>
      </c>
      <c r="E62" t="s">
        <v>14</v>
      </c>
    </row>
    <row r="63" spans="1:5">
      <c r="A63" t="s">
        <v>1521</v>
      </c>
      <c r="B63">
        <v>173.62170409999999</v>
      </c>
      <c r="C63">
        <v>-26.868473049999999</v>
      </c>
      <c r="D63">
        <v>1.0999999999999999E-2</v>
      </c>
      <c r="E63" t="s">
        <v>14</v>
      </c>
    </row>
    <row r="64" spans="1:5">
      <c r="A64" t="s">
        <v>1526</v>
      </c>
      <c r="B64">
        <v>173.75469971000001</v>
      </c>
      <c r="C64">
        <v>-23.50947189</v>
      </c>
      <c r="D64">
        <v>4.87E-2</v>
      </c>
      <c r="E64" t="s">
        <v>14</v>
      </c>
    </row>
    <row r="65" spans="1:5">
      <c r="A65" t="s">
        <v>1531</v>
      </c>
      <c r="B65">
        <v>173.87890625</v>
      </c>
      <c r="C65">
        <v>-25.145027160000001</v>
      </c>
      <c r="D65">
        <v>3.8899999999999997E-2</v>
      </c>
      <c r="E65" t="s">
        <v>14</v>
      </c>
    </row>
    <row r="66" spans="1:5">
      <c r="A66" t="s">
        <v>1531</v>
      </c>
      <c r="B66">
        <v>173.87890625</v>
      </c>
      <c r="C66">
        <v>-25.145027160000001</v>
      </c>
      <c r="D66">
        <v>3.8899999999999997E-2</v>
      </c>
      <c r="E66" t="s">
        <v>14</v>
      </c>
    </row>
    <row r="67" spans="1:5">
      <c r="A67" t="s">
        <v>1531</v>
      </c>
      <c r="B67">
        <v>173.87890625</v>
      </c>
      <c r="C67">
        <v>-25.145027160000001</v>
      </c>
      <c r="D67">
        <v>3.8899999999999997E-2</v>
      </c>
      <c r="E67" t="s">
        <v>14</v>
      </c>
    </row>
    <row r="68" spans="1:5">
      <c r="A68" t="s">
        <v>1543</v>
      </c>
      <c r="B68">
        <v>174.09559630999999</v>
      </c>
      <c r="C68">
        <v>-24.012027740000001</v>
      </c>
      <c r="D68">
        <v>2.6599999999999999E-2</v>
      </c>
      <c r="E68" t="s">
        <v>14</v>
      </c>
    </row>
    <row r="69" spans="1:5">
      <c r="A69" t="s">
        <v>1551</v>
      </c>
      <c r="B69">
        <v>174.22642517</v>
      </c>
      <c r="C69">
        <v>-24.594612120000001</v>
      </c>
      <c r="D69">
        <v>2.7099999999999999E-2</v>
      </c>
      <c r="E69" t="s">
        <v>14</v>
      </c>
    </row>
    <row r="70" spans="1:5">
      <c r="A70" t="s">
        <v>1569</v>
      </c>
      <c r="B70">
        <v>174.54174805</v>
      </c>
      <c r="C70">
        <v>-23.428859710000001</v>
      </c>
      <c r="D70">
        <v>2.6700000000000002E-2</v>
      </c>
      <c r="E70" t="s">
        <v>14</v>
      </c>
    </row>
    <row r="71" spans="1:5">
      <c r="A71" t="s">
        <v>1575</v>
      </c>
      <c r="B71">
        <v>174.66641235</v>
      </c>
      <c r="C71">
        <v>-23.312082289999999</v>
      </c>
      <c r="D71">
        <v>0</v>
      </c>
      <c r="E71" t="s">
        <v>14</v>
      </c>
    </row>
    <row r="72" spans="1:5">
      <c r="A72" t="s">
        <v>1582</v>
      </c>
      <c r="B72">
        <v>174.77975463999999</v>
      </c>
      <c r="C72">
        <v>-27.545555109999999</v>
      </c>
      <c r="D72">
        <v>6.2199999999999998E-2</v>
      </c>
      <c r="E72" t="s">
        <v>14</v>
      </c>
    </row>
    <row r="73" spans="1:5">
      <c r="A73" t="s">
        <v>1582</v>
      </c>
      <c r="B73">
        <v>174.77975463999999</v>
      </c>
      <c r="C73">
        <v>-27.545555109999999</v>
      </c>
      <c r="D73">
        <v>6.2199999999999998E-2</v>
      </c>
      <c r="E73" t="s">
        <v>14</v>
      </c>
    </row>
    <row r="74" spans="1:5">
      <c r="A74" t="s">
        <v>1582</v>
      </c>
      <c r="B74">
        <v>174.77975463999999</v>
      </c>
      <c r="C74">
        <v>-27.545555109999999</v>
      </c>
      <c r="D74">
        <v>6.2199999999999998E-2</v>
      </c>
      <c r="E74" t="s">
        <v>14</v>
      </c>
    </row>
    <row r="75" spans="1:5">
      <c r="A75" t="s">
        <v>1583</v>
      </c>
      <c r="B75">
        <v>174.78556824</v>
      </c>
      <c r="C75">
        <v>-23.302415849999999</v>
      </c>
      <c r="D75">
        <v>2.7E-2</v>
      </c>
      <c r="E75" t="s">
        <v>14</v>
      </c>
    </row>
    <row r="76" spans="1:5">
      <c r="A76" t="s">
        <v>1993</v>
      </c>
      <c r="B76">
        <v>175.63800049</v>
      </c>
      <c r="C76">
        <v>-25.912500380000001</v>
      </c>
      <c r="D76">
        <v>0</v>
      </c>
      <c r="E76" t="s">
        <v>13</v>
      </c>
    </row>
    <row r="77" spans="1:5">
      <c r="A77" t="s">
        <v>1635</v>
      </c>
      <c r="B77">
        <v>175.76213074</v>
      </c>
      <c r="C77">
        <v>-23.434387210000001</v>
      </c>
      <c r="D77">
        <v>6.4000000000000003E-3</v>
      </c>
      <c r="E77" t="s">
        <v>14</v>
      </c>
    </row>
    <row r="78" spans="1:5">
      <c r="A78" t="s">
        <v>1944</v>
      </c>
      <c r="B78">
        <v>175.78607177999999</v>
      </c>
      <c r="C78">
        <v>-25.055110930000001</v>
      </c>
      <c r="D78">
        <v>9.5100000000000004E-2</v>
      </c>
      <c r="E78" t="s">
        <v>14</v>
      </c>
    </row>
    <row r="79" spans="1:5">
      <c r="A79" t="s">
        <v>1639</v>
      </c>
      <c r="B79">
        <v>175.80706787</v>
      </c>
      <c r="C79">
        <v>-25.854972839999999</v>
      </c>
      <c r="D79">
        <v>9.9599999999999994E-2</v>
      </c>
      <c r="E79" t="s">
        <v>14</v>
      </c>
    </row>
    <row r="80" spans="1:5">
      <c r="A80" t="s">
        <v>1946</v>
      </c>
      <c r="B80">
        <v>175.83657837000001</v>
      </c>
      <c r="C80">
        <v>-27.600194930000001</v>
      </c>
      <c r="D80">
        <v>3.2199999999999999E-2</v>
      </c>
      <c r="E80" t="s">
        <v>14</v>
      </c>
    </row>
    <row r="81" spans="1:5">
      <c r="A81" t="s">
        <v>1696</v>
      </c>
      <c r="B81">
        <v>176.59803772000001</v>
      </c>
      <c r="C81">
        <v>-27.251194000000002</v>
      </c>
      <c r="D81">
        <v>5.4999999999999997E-3</v>
      </c>
      <c r="E81" t="s">
        <v>14</v>
      </c>
    </row>
    <row r="82" spans="1:5">
      <c r="A82" t="s">
        <v>1720</v>
      </c>
      <c r="B82">
        <v>177.00779724</v>
      </c>
      <c r="C82">
        <v>-26.432804109999999</v>
      </c>
      <c r="D82">
        <v>6.2600000000000003E-2</v>
      </c>
      <c r="E82" t="s">
        <v>14</v>
      </c>
    </row>
    <row r="83" spans="1:5">
      <c r="A83" t="s">
        <v>1953</v>
      </c>
      <c r="B83">
        <v>177.14343262</v>
      </c>
      <c r="C83">
        <v>-25.952806469999999</v>
      </c>
      <c r="D83">
        <v>1.0500000000000001E-2</v>
      </c>
      <c r="E83" t="s">
        <v>14</v>
      </c>
    </row>
    <row r="84" spans="1:5">
      <c r="A84" t="s">
        <v>1741</v>
      </c>
      <c r="B84">
        <v>177.41845703000001</v>
      </c>
      <c r="C84">
        <v>-24.173387529999999</v>
      </c>
      <c r="D84">
        <v>2.3599999999999999E-2</v>
      </c>
      <c r="E84" t="s">
        <v>14</v>
      </c>
    </row>
    <row r="85" spans="1:5">
      <c r="A85" t="s">
        <v>1780</v>
      </c>
      <c r="B85">
        <v>178.14671326000001</v>
      </c>
      <c r="C85">
        <v>-26.097694400000002</v>
      </c>
      <c r="D85">
        <v>2.5999999999999999E-2</v>
      </c>
      <c r="E85" t="s">
        <v>14</v>
      </c>
    </row>
    <row r="86" spans="1:5">
      <c r="A86" t="s">
        <v>1780</v>
      </c>
      <c r="B86">
        <v>178.14671326000001</v>
      </c>
      <c r="C86">
        <v>-26.097694400000002</v>
      </c>
      <c r="D86">
        <v>2.5999999999999999E-2</v>
      </c>
      <c r="E86" t="s">
        <v>14</v>
      </c>
    </row>
    <row r="87" spans="1:5">
      <c r="A87" t="s">
        <v>1780</v>
      </c>
      <c r="B87">
        <v>178.14671326000001</v>
      </c>
      <c r="C87">
        <v>-26.097694400000002</v>
      </c>
      <c r="D87">
        <v>2.5999999999999999E-2</v>
      </c>
      <c r="E87" t="s">
        <v>14</v>
      </c>
    </row>
    <row r="88" spans="1:5">
      <c r="A88" t="s">
        <v>1783</v>
      </c>
      <c r="B88">
        <v>178.203125</v>
      </c>
      <c r="C88">
        <v>-25.833333970000002</v>
      </c>
      <c r="D88">
        <v>2.5600000000000001E-2</v>
      </c>
      <c r="E88" t="s">
        <v>14</v>
      </c>
    </row>
    <row r="89" spans="1:5">
      <c r="A89" t="s">
        <v>1790</v>
      </c>
      <c r="B89">
        <v>178.40786743000001</v>
      </c>
      <c r="C89">
        <v>-26.995805740000002</v>
      </c>
      <c r="D89">
        <v>6.3E-3</v>
      </c>
      <c r="E89" t="s">
        <v>14</v>
      </c>
    </row>
    <row r="90" spans="1:5">
      <c r="A90" t="s">
        <v>1796</v>
      </c>
      <c r="B90">
        <v>178.46099853999999</v>
      </c>
      <c r="C90">
        <v>-27.350000380000001</v>
      </c>
      <c r="D90">
        <v>5.4999999999999997E-3</v>
      </c>
      <c r="E90" t="s">
        <v>14</v>
      </c>
    </row>
    <row r="91" spans="1:5">
      <c r="A91" t="s">
        <v>1804</v>
      </c>
      <c r="B91">
        <v>178.50556946</v>
      </c>
      <c r="C91">
        <v>-23.81825066</v>
      </c>
      <c r="D91">
        <v>1.4200000000000001E-2</v>
      </c>
      <c r="E91" t="s">
        <v>14</v>
      </c>
    </row>
    <row r="92" spans="1:5">
      <c r="A92" t="s">
        <v>1816</v>
      </c>
      <c r="B92">
        <v>178.72669983</v>
      </c>
      <c r="C92">
        <v>-27.25130463</v>
      </c>
      <c r="D92">
        <v>6.7999999999999996E-3</v>
      </c>
      <c r="E92" t="s">
        <v>14</v>
      </c>
    </row>
    <row r="93" spans="1:5">
      <c r="A93" t="s">
        <v>1854</v>
      </c>
      <c r="B93">
        <v>179.23834228999999</v>
      </c>
      <c r="C93">
        <v>-23.865055080000001</v>
      </c>
      <c r="D93">
        <v>0</v>
      </c>
      <c r="E93" t="s">
        <v>14</v>
      </c>
    </row>
    <row r="94" spans="1:5">
      <c r="A94" t="s">
        <v>1857</v>
      </c>
      <c r="B94">
        <v>179.31231689000001</v>
      </c>
      <c r="C94">
        <v>-27.700416560000001</v>
      </c>
      <c r="D94">
        <v>6.0000000000000001E-3</v>
      </c>
      <c r="E94" t="s">
        <v>14</v>
      </c>
    </row>
    <row r="95" spans="1:5">
      <c r="A95" t="s">
        <v>1897</v>
      </c>
      <c r="B95">
        <v>179.89962768999999</v>
      </c>
      <c r="C95">
        <v>-23.497528079999999</v>
      </c>
      <c r="D95">
        <v>4.2200000000000001E-2</v>
      </c>
      <c r="E95" t="s">
        <v>14</v>
      </c>
    </row>
    <row r="96" spans="1:5">
      <c r="A96" t="s">
        <v>1355</v>
      </c>
      <c r="B96">
        <v>170.05044556000001</v>
      </c>
      <c r="C96">
        <v>-21.47064018</v>
      </c>
      <c r="D96">
        <v>4.4999999999999997E-3</v>
      </c>
      <c r="E96" t="s">
        <v>14</v>
      </c>
    </row>
    <row r="97" spans="1:5">
      <c r="A97" t="s">
        <v>1399</v>
      </c>
      <c r="B97">
        <v>170.9206543</v>
      </c>
      <c r="C97">
        <v>-22.270500179999999</v>
      </c>
      <c r="D97">
        <v>2.7300000000000001E-2</v>
      </c>
      <c r="E97" t="s">
        <v>14</v>
      </c>
    </row>
    <row r="98" spans="1:5">
      <c r="A98" t="s">
        <v>1907</v>
      </c>
      <c r="B98">
        <v>170.93191528</v>
      </c>
      <c r="C98">
        <v>-20.72986221</v>
      </c>
      <c r="D98">
        <v>3.4799999999999998E-2</v>
      </c>
      <c r="E98" t="s">
        <v>14</v>
      </c>
    </row>
    <row r="99" spans="1:5">
      <c r="A99" t="s">
        <v>1409</v>
      </c>
      <c r="B99">
        <v>171.08421326000001</v>
      </c>
      <c r="C99">
        <v>-20.06444359</v>
      </c>
      <c r="D99">
        <v>6.3600000000000004E-2</v>
      </c>
      <c r="E99" t="s">
        <v>14</v>
      </c>
    </row>
    <row r="100" spans="1:5">
      <c r="A100" t="s">
        <v>1983</v>
      </c>
      <c r="B100">
        <v>171.66004943999999</v>
      </c>
      <c r="C100">
        <v>-18.538583760000002</v>
      </c>
      <c r="D100">
        <v>0</v>
      </c>
      <c r="E100" t="s">
        <v>13</v>
      </c>
    </row>
    <row r="101" spans="1:5">
      <c r="A101" t="s">
        <v>1461</v>
      </c>
      <c r="B101">
        <v>172.21844482</v>
      </c>
      <c r="C101">
        <v>-19.61066628</v>
      </c>
      <c r="D101">
        <v>2.53E-2</v>
      </c>
      <c r="E101" t="s">
        <v>14</v>
      </c>
    </row>
    <row r="102" spans="1:5">
      <c r="A102" t="s">
        <v>1915</v>
      </c>
      <c r="B102">
        <v>172.24815369000001</v>
      </c>
      <c r="C102">
        <v>-22.48327827</v>
      </c>
      <c r="D102">
        <v>2.7300000000000001E-2</v>
      </c>
      <c r="E102" t="s">
        <v>14</v>
      </c>
    </row>
    <row r="103" spans="1:5">
      <c r="A103" t="s">
        <v>1481</v>
      </c>
      <c r="B103">
        <v>172.75607299999999</v>
      </c>
      <c r="C103">
        <v>-18.43777657</v>
      </c>
      <c r="D103">
        <v>4.9599999999999998E-2</v>
      </c>
      <c r="E103" t="s">
        <v>14</v>
      </c>
    </row>
    <row r="104" spans="1:5">
      <c r="A104" t="s">
        <v>1529</v>
      </c>
      <c r="B104">
        <v>173.8427887</v>
      </c>
      <c r="C104">
        <v>-21.714361190000002</v>
      </c>
      <c r="D104">
        <v>1.2200000000000001E-2</v>
      </c>
      <c r="E104" t="s">
        <v>14</v>
      </c>
    </row>
    <row r="105" spans="1:5">
      <c r="A105" t="s">
        <v>1542</v>
      </c>
      <c r="B105">
        <v>174.06954956000001</v>
      </c>
      <c r="C105">
        <v>-17.838027950000001</v>
      </c>
      <c r="D105">
        <v>4.9700000000000001E-2</v>
      </c>
      <c r="E105" t="s">
        <v>14</v>
      </c>
    </row>
    <row r="106" spans="1:5">
      <c r="A106" t="s">
        <v>1547</v>
      </c>
      <c r="B106">
        <v>174.19070435</v>
      </c>
      <c r="C106">
        <v>-22.222278589999998</v>
      </c>
      <c r="D106">
        <v>2.3800000000000002E-2</v>
      </c>
      <c r="E106" t="s">
        <v>14</v>
      </c>
    </row>
    <row r="107" spans="1:5">
      <c r="A107" t="s">
        <v>1556</v>
      </c>
      <c r="B107">
        <v>174.33563232</v>
      </c>
      <c r="C107">
        <v>-22.248611449999999</v>
      </c>
      <c r="D107">
        <v>2.3800000000000002E-2</v>
      </c>
      <c r="E107" t="s">
        <v>14</v>
      </c>
    </row>
    <row r="108" spans="1:5">
      <c r="A108" t="s">
        <v>1572</v>
      </c>
      <c r="B108">
        <v>174.59236145</v>
      </c>
      <c r="C108">
        <v>-21.09602928</v>
      </c>
      <c r="D108">
        <v>3.8100000000000002E-2</v>
      </c>
      <c r="E108" t="s">
        <v>14</v>
      </c>
    </row>
    <row r="109" spans="1:5">
      <c r="A109" t="s">
        <v>1580</v>
      </c>
      <c r="B109">
        <v>174.73991394000001</v>
      </c>
      <c r="C109">
        <v>-17.96955681</v>
      </c>
      <c r="D109">
        <v>2.1999999999999999E-2</v>
      </c>
      <c r="E109" t="s">
        <v>14</v>
      </c>
    </row>
    <row r="110" spans="1:5">
      <c r="A110" t="s">
        <v>1581</v>
      </c>
      <c r="B110">
        <v>174.77696227999999</v>
      </c>
      <c r="C110">
        <v>-19.61213875</v>
      </c>
      <c r="D110">
        <v>0</v>
      </c>
      <c r="E110" t="s">
        <v>14</v>
      </c>
    </row>
    <row r="111" spans="1:5">
      <c r="A111" t="s">
        <v>1590</v>
      </c>
      <c r="B111">
        <v>174.89356995</v>
      </c>
      <c r="C111">
        <v>-21.99864006</v>
      </c>
      <c r="D111">
        <v>3.85E-2</v>
      </c>
      <c r="E111" t="s">
        <v>14</v>
      </c>
    </row>
    <row r="112" spans="1:5">
      <c r="A112" t="s">
        <v>1607</v>
      </c>
      <c r="B112">
        <v>175.24491882000001</v>
      </c>
      <c r="C112">
        <v>-22.47727776</v>
      </c>
      <c r="D112">
        <v>2.35E-2</v>
      </c>
      <c r="E112" t="s">
        <v>14</v>
      </c>
    </row>
    <row r="113" spans="1:5">
      <c r="A113" t="s">
        <v>1617</v>
      </c>
      <c r="B113">
        <v>175.53787231000001</v>
      </c>
      <c r="C113">
        <v>-18.168998720000001</v>
      </c>
      <c r="D113">
        <v>1.21E-2</v>
      </c>
      <c r="E113" t="s">
        <v>14</v>
      </c>
    </row>
    <row r="114" spans="1:5">
      <c r="A114" t="s">
        <v>1627</v>
      </c>
      <c r="B114">
        <v>175.65832520000001</v>
      </c>
      <c r="C114">
        <v>-18.087501530000001</v>
      </c>
      <c r="D114">
        <v>0</v>
      </c>
      <c r="E114" t="s">
        <v>14</v>
      </c>
    </row>
    <row r="115" spans="1:5">
      <c r="A115" t="s">
        <v>1631</v>
      </c>
      <c r="B115">
        <v>175.71195983999999</v>
      </c>
      <c r="C115">
        <v>-19.067556379999999</v>
      </c>
      <c r="D115">
        <v>4.7000000000000002E-3</v>
      </c>
      <c r="E115" t="s">
        <v>14</v>
      </c>
    </row>
    <row r="116" spans="1:5">
      <c r="A116" t="s">
        <v>1643</v>
      </c>
      <c r="B116">
        <v>175.84553528000001</v>
      </c>
      <c r="C116">
        <v>-19.188055039999998</v>
      </c>
      <c r="D116">
        <v>3.2000000000000001E-2</v>
      </c>
      <c r="E116" t="s">
        <v>14</v>
      </c>
    </row>
    <row r="117" spans="1:5">
      <c r="A117" t="s">
        <v>1661</v>
      </c>
      <c r="B117">
        <v>176.07513427999999</v>
      </c>
      <c r="C117">
        <v>-18.201139449999999</v>
      </c>
      <c r="D117">
        <v>3.3000000000000002E-2</v>
      </c>
      <c r="E117" t="s">
        <v>14</v>
      </c>
    </row>
    <row r="118" spans="1:5">
      <c r="A118" t="s">
        <v>1697</v>
      </c>
      <c r="B118">
        <v>176.66024780000001</v>
      </c>
      <c r="C118">
        <v>-20.743000030000001</v>
      </c>
      <c r="D118">
        <v>1.18E-2</v>
      </c>
      <c r="E118" t="s">
        <v>14</v>
      </c>
    </row>
    <row r="119" spans="1:5">
      <c r="A119" t="s">
        <v>1743</v>
      </c>
      <c r="B119">
        <v>177.44361877</v>
      </c>
      <c r="C119">
        <v>-21.478000640000001</v>
      </c>
      <c r="D119">
        <v>4.7600000000000003E-2</v>
      </c>
      <c r="E119" t="s">
        <v>14</v>
      </c>
    </row>
    <row r="120" spans="1:5">
      <c r="A120" t="s">
        <v>1962</v>
      </c>
      <c r="B120">
        <v>178.11505127000001</v>
      </c>
      <c r="C120">
        <v>-20.1040554</v>
      </c>
      <c r="D120">
        <v>4.8999999999999998E-3</v>
      </c>
      <c r="E120" t="s">
        <v>14</v>
      </c>
    </row>
    <row r="121" spans="1:5">
      <c r="A121" t="s">
        <v>2000</v>
      </c>
      <c r="B121">
        <v>178.34587096999999</v>
      </c>
      <c r="C121">
        <v>-18.16658211</v>
      </c>
      <c r="D121">
        <v>5.7999999999999996E-3</v>
      </c>
      <c r="E121" t="s">
        <v>13</v>
      </c>
    </row>
    <row r="122" spans="1:5">
      <c r="A122" t="s">
        <v>1794</v>
      </c>
      <c r="B122">
        <v>178.44566345000001</v>
      </c>
      <c r="C122">
        <v>-20.139944079999999</v>
      </c>
      <c r="D122">
        <v>0</v>
      </c>
      <c r="E122" t="s">
        <v>14</v>
      </c>
    </row>
    <row r="123" spans="1:5">
      <c r="A123" t="s">
        <v>1799</v>
      </c>
      <c r="B123">
        <v>178.48799133</v>
      </c>
      <c r="C123">
        <v>-20.137832639999999</v>
      </c>
      <c r="D123">
        <v>5.5999999999999999E-3</v>
      </c>
      <c r="E123" t="s">
        <v>14</v>
      </c>
    </row>
    <row r="124" spans="1:5">
      <c r="A124" t="s">
        <v>1805</v>
      </c>
      <c r="B124">
        <v>178.51683044000001</v>
      </c>
      <c r="C124">
        <v>-19.101638789999999</v>
      </c>
      <c r="D124">
        <v>0</v>
      </c>
      <c r="E124" t="s">
        <v>14</v>
      </c>
    </row>
    <row r="125" spans="1:5">
      <c r="A125" t="s">
        <v>2002</v>
      </c>
      <c r="B125">
        <v>178.74620056000001</v>
      </c>
      <c r="C125">
        <v>-19.981666560000001</v>
      </c>
      <c r="D125">
        <v>0</v>
      </c>
      <c r="E125" t="s">
        <v>13</v>
      </c>
    </row>
    <row r="126" spans="1:5">
      <c r="A126" t="s">
        <v>1836</v>
      </c>
      <c r="B126">
        <v>178.96092224</v>
      </c>
      <c r="C126">
        <v>-18.196498869999999</v>
      </c>
      <c r="D126">
        <v>5.3E-3</v>
      </c>
      <c r="E126" t="s">
        <v>14</v>
      </c>
    </row>
    <row r="127" spans="1:5">
      <c r="A127" t="s">
        <v>1837</v>
      </c>
      <c r="B127">
        <v>178.98420715</v>
      </c>
      <c r="C127">
        <v>-18.977361680000001</v>
      </c>
      <c r="D127">
        <v>2.2800000000000001E-2</v>
      </c>
      <c r="E127" t="s">
        <v>14</v>
      </c>
    </row>
    <row r="128" spans="1:5">
      <c r="A128" t="s">
        <v>1970</v>
      </c>
      <c r="B128">
        <v>179.06604003999999</v>
      </c>
      <c r="C128">
        <v>-20.908306119999999</v>
      </c>
      <c r="D128">
        <v>4.2299999999999997E-2</v>
      </c>
      <c r="E128" t="s">
        <v>14</v>
      </c>
    </row>
    <row r="129" spans="1:5">
      <c r="A129" t="s">
        <v>1842</v>
      </c>
      <c r="B129">
        <v>179.09375</v>
      </c>
      <c r="C129">
        <v>-19.55208206</v>
      </c>
      <c r="D129">
        <v>6.4000000000000003E-3</v>
      </c>
      <c r="E129" t="s">
        <v>14</v>
      </c>
    </row>
    <row r="130" spans="1:5">
      <c r="A130" t="s">
        <v>1971</v>
      </c>
      <c r="B130">
        <v>179.24121094</v>
      </c>
      <c r="C130">
        <v>-19.855112080000001</v>
      </c>
      <c r="D130">
        <v>6.0000000000000001E-3</v>
      </c>
      <c r="E130" t="s">
        <v>14</v>
      </c>
    </row>
    <row r="131" spans="1:5">
      <c r="A131" t="s">
        <v>1855</v>
      </c>
      <c r="B131">
        <v>179.24824523999999</v>
      </c>
      <c r="C131">
        <v>-19.98669434</v>
      </c>
      <c r="D131">
        <v>6.3E-3</v>
      </c>
      <c r="E131" t="s">
        <v>14</v>
      </c>
    </row>
    <row r="132" spans="1:5">
      <c r="A132" t="s">
        <v>1973</v>
      </c>
      <c r="B132">
        <v>179.36679076999999</v>
      </c>
      <c r="C132">
        <v>-19.624055859999999</v>
      </c>
      <c r="D132">
        <v>7.1000000000000004E-3</v>
      </c>
      <c r="E132" t="s">
        <v>14</v>
      </c>
    </row>
    <row r="133" spans="1:5">
      <c r="A133" t="s">
        <v>1864</v>
      </c>
      <c r="B133">
        <v>179.41398620999999</v>
      </c>
      <c r="C133">
        <v>-20.486722950000001</v>
      </c>
      <c r="D133">
        <v>1.17E-2</v>
      </c>
      <c r="E133" t="s">
        <v>14</v>
      </c>
    </row>
    <row r="134" spans="1:5">
      <c r="A134" t="s">
        <v>1873</v>
      </c>
      <c r="B134">
        <v>179.54582214000001</v>
      </c>
      <c r="C134">
        <v>-21.808443069999999</v>
      </c>
      <c r="D134">
        <v>3.2899999999999999E-2</v>
      </c>
      <c r="E134" t="s">
        <v>14</v>
      </c>
    </row>
    <row r="135" spans="1:5">
      <c r="A135" t="s">
        <v>1886</v>
      </c>
      <c r="B135">
        <v>179.69323729999999</v>
      </c>
      <c r="C135">
        <v>-20.332418440000001</v>
      </c>
      <c r="D135">
        <v>2.12E-2</v>
      </c>
      <c r="E135" t="s">
        <v>14</v>
      </c>
    </row>
    <row r="136" spans="1:5">
      <c r="A136" t="s">
        <v>2011</v>
      </c>
      <c r="B136">
        <v>179.74299622000001</v>
      </c>
      <c r="C136">
        <v>-19.0281105</v>
      </c>
      <c r="D136">
        <v>3.7000000000000002E-3</v>
      </c>
      <c r="E136" t="s">
        <v>13</v>
      </c>
    </row>
    <row r="137" spans="1:5">
      <c r="A137" t="s">
        <v>1895</v>
      </c>
      <c r="B137">
        <v>179.86392212000001</v>
      </c>
      <c r="C137">
        <v>-20.446609500000001</v>
      </c>
      <c r="D137">
        <v>2.1399999999999999E-2</v>
      </c>
      <c r="E137" t="s">
        <v>14</v>
      </c>
    </row>
    <row r="138" spans="1:5">
      <c r="A138" t="s">
        <v>1898</v>
      </c>
      <c r="B138">
        <v>179.93516541</v>
      </c>
      <c r="C138">
        <v>-20.971027370000002</v>
      </c>
      <c r="D138">
        <v>3.61E-2</v>
      </c>
      <c r="E138" t="s">
        <v>14</v>
      </c>
    </row>
    <row r="139" spans="1:5">
      <c r="A139" t="s">
        <v>1473</v>
      </c>
      <c r="B139">
        <v>172.40417479999999</v>
      </c>
      <c r="C139">
        <v>-13.496944429999999</v>
      </c>
      <c r="D139">
        <v>2.0299999999999999E-2</v>
      </c>
      <c r="E139" t="s">
        <v>14</v>
      </c>
    </row>
    <row r="140" spans="1:5">
      <c r="A140" t="s">
        <v>1508</v>
      </c>
      <c r="B140">
        <v>173.40858459</v>
      </c>
      <c r="C140">
        <v>-15.770805360000001</v>
      </c>
      <c r="D140">
        <v>1.2200000000000001E-2</v>
      </c>
      <c r="E140" t="s">
        <v>14</v>
      </c>
    </row>
    <row r="141" spans="1:5">
      <c r="A141" t="s">
        <v>1508</v>
      </c>
      <c r="B141">
        <v>173.40858459</v>
      </c>
      <c r="C141">
        <v>-15.770805360000001</v>
      </c>
      <c r="D141">
        <v>1.2200000000000001E-2</v>
      </c>
      <c r="E141" t="s">
        <v>14</v>
      </c>
    </row>
    <row r="142" spans="1:5">
      <c r="A142" t="s">
        <v>1812</v>
      </c>
      <c r="B142">
        <v>178.66812134</v>
      </c>
      <c r="C142">
        <v>-16.103639600000001</v>
      </c>
      <c r="D142">
        <v>1.2999999999999999E-2</v>
      </c>
      <c r="E142" t="s">
        <v>14</v>
      </c>
    </row>
    <row r="143" spans="1:5">
      <c r="A143" t="s">
        <v>1891</v>
      </c>
      <c r="B143">
        <v>179.77008057</v>
      </c>
      <c r="C143">
        <v>-12.605333330000001</v>
      </c>
      <c r="D143">
        <v>0</v>
      </c>
      <c r="E143" t="s">
        <v>14</v>
      </c>
    </row>
    <row r="144" spans="1:5">
      <c r="A144" t="s">
        <v>1916</v>
      </c>
      <c r="B144">
        <v>172.26599121000001</v>
      </c>
      <c r="C144">
        <v>9.1120557800000004</v>
      </c>
      <c r="D144">
        <v>2.12E-2</v>
      </c>
      <c r="E144" t="s">
        <v>14</v>
      </c>
    </row>
    <row r="145" spans="1:5">
      <c r="A145" t="s">
        <v>1464</v>
      </c>
      <c r="B145">
        <v>172.27703857</v>
      </c>
      <c r="C145">
        <v>8.9885835600000004</v>
      </c>
      <c r="D145">
        <v>2.06E-2</v>
      </c>
      <c r="E145" t="s">
        <v>14</v>
      </c>
    </row>
    <row r="146" spans="1:5">
      <c r="A146" t="s">
        <v>1502</v>
      </c>
      <c r="B146">
        <v>173.30258179</v>
      </c>
      <c r="C146">
        <v>-13.33805561</v>
      </c>
      <c r="D146">
        <v>1.66E-2</v>
      </c>
      <c r="E146" t="s">
        <v>14</v>
      </c>
    </row>
    <row r="147" spans="1:5">
      <c r="A147" t="s">
        <v>1502</v>
      </c>
      <c r="B147">
        <v>173.30258179</v>
      </c>
      <c r="C147">
        <v>-13.33805561</v>
      </c>
      <c r="D147">
        <v>1.66E-2</v>
      </c>
      <c r="E147" t="s">
        <v>14</v>
      </c>
    </row>
    <row r="148" spans="1:5">
      <c r="A148" t="s">
        <v>1502</v>
      </c>
      <c r="B148">
        <v>173.30258179</v>
      </c>
      <c r="C148">
        <v>-13.33805561</v>
      </c>
      <c r="D148">
        <v>1.66E-2</v>
      </c>
      <c r="E148" t="s">
        <v>14</v>
      </c>
    </row>
    <row r="149" spans="1:5">
      <c r="A149" t="s">
        <v>2018</v>
      </c>
      <c r="B149">
        <v>173.49674988000001</v>
      </c>
      <c r="C149">
        <v>49.062053679999998</v>
      </c>
      <c r="D149">
        <v>3.1699999999999999E-2</v>
      </c>
      <c r="E149" t="s">
        <v>12</v>
      </c>
    </row>
    <row r="150" spans="1:5">
      <c r="A150" t="s">
        <v>1524</v>
      </c>
      <c r="B150">
        <v>173.70545959</v>
      </c>
      <c r="C150">
        <v>49.077693940000003</v>
      </c>
      <c r="D150">
        <v>3.3599999999999998E-2</v>
      </c>
      <c r="E150" t="s">
        <v>14</v>
      </c>
    </row>
    <row r="151" spans="1:5">
      <c r="A151" t="s">
        <v>1990</v>
      </c>
      <c r="B151">
        <v>174.96986389</v>
      </c>
      <c r="C151">
        <v>8.8745279299999993</v>
      </c>
      <c r="D151">
        <v>6.6E-3</v>
      </c>
      <c r="E151" t="s">
        <v>13</v>
      </c>
    </row>
    <row r="152" spans="1:5">
      <c r="A152" t="s">
        <v>1938</v>
      </c>
      <c r="B152">
        <v>175.07711792000001</v>
      </c>
      <c r="C152">
        <v>9.0098886500000006</v>
      </c>
      <c r="D152">
        <v>6.1999999999999998E-3</v>
      </c>
      <c r="E152" t="s">
        <v>14</v>
      </c>
    </row>
    <row r="153" spans="1:5">
      <c r="A153" t="s">
        <v>1626</v>
      </c>
      <c r="B153">
        <v>175.62033081000001</v>
      </c>
      <c r="C153">
        <v>-8.3403329799999995</v>
      </c>
      <c r="D153">
        <v>2.24E-2</v>
      </c>
      <c r="E153" t="s">
        <v>14</v>
      </c>
    </row>
    <row r="154" spans="1:5">
      <c r="A154" t="s">
        <v>1629</v>
      </c>
      <c r="B154">
        <v>175.68232727</v>
      </c>
      <c r="C154">
        <v>8.9742221799999999</v>
      </c>
      <c r="D154">
        <v>2.18E-2</v>
      </c>
      <c r="E154" t="s">
        <v>14</v>
      </c>
    </row>
    <row r="155" spans="1:5">
      <c r="A155" t="s">
        <v>1650</v>
      </c>
      <c r="B155">
        <v>175.89443969999999</v>
      </c>
      <c r="C155">
        <v>8.9424724599999994</v>
      </c>
      <c r="D155">
        <v>1.9900000000000001E-2</v>
      </c>
      <c r="E155" t="s">
        <v>14</v>
      </c>
    </row>
    <row r="156" spans="1:5">
      <c r="A156" t="s">
        <v>1666</v>
      </c>
      <c r="B156">
        <v>176.11917113999999</v>
      </c>
      <c r="C156">
        <v>10.78380585</v>
      </c>
      <c r="D156">
        <v>1.9699999999999999E-2</v>
      </c>
      <c r="E156" t="s">
        <v>14</v>
      </c>
    </row>
    <row r="157" spans="1:5">
      <c r="A157" t="s">
        <v>1674</v>
      </c>
      <c r="B157">
        <v>176.21029662999999</v>
      </c>
      <c r="C157">
        <v>-1.60133302</v>
      </c>
      <c r="D157">
        <v>2.8500000000000001E-2</v>
      </c>
      <c r="E157" t="s">
        <v>14</v>
      </c>
    </row>
    <row r="158" spans="1:5">
      <c r="A158" t="s">
        <v>1723</v>
      </c>
      <c r="B158">
        <v>177.05332946999999</v>
      </c>
      <c r="C158">
        <v>13.209388730000001</v>
      </c>
      <c r="D158">
        <v>1.0500000000000001E-2</v>
      </c>
      <c r="E158" t="s">
        <v>14</v>
      </c>
    </row>
    <row r="159" spans="1:5">
      <c r="A159" t="s">
        <v>1763</v>
      </c>
      <c r="B159">
        <v>177.7593689</v>
      </c>
      <c r="C159">
        <v>20.79972076</v>
      </c>
      <c r="D159">
        <v>2.1399999999999999E-2</v>
      </c>
      <c r="E159" t="s">
        <v>14</v>
      </c>
    </row>
    <row r="160" spans="1:5">
      <c r="A160" t="s">
        <v>1789</v>
      </c>
      <c r="B160">
        <v>178.34275818</v>
      </c>
      <c r="C160">
        <v>-13.26486111</v>
      </c>
      <c r="D160">
        <v>1.2800000000000001E-2</v>
      </c>
      <c r="E160" t="s">
        <v>14</v>
      </c>
    </row>
    <row r="161" spans="1:5">
      <c r="A161" t="s">
        <v>1832</v>
      </c>
      <c r="B161">
        <v>178.89637755999999</v>
      </c>
      <c r="C161">
        <v>25.889444350000002</v>
      </c>
      <c r="D161">
        <v>1.6799999999999999E-2</v>
      </c>
      <c r="E161" t="s">
        <v>14</v>
      </c>
    </row>
    <row r="162" spans="1:5">
      <c r="A162" t="s">
        <v>1880</v>
      </c>
      <c r="B162">
        <v>179.64187622</v>
      </c>
      <c r="C162">
        <v>42.734027859999998</v>
      </c>
      <c r="D162">
        <v>2.7000000000000001E-3</v>
      </c>
      <c r="E162" t="s">
        <v>14</v>
      </c>
    </row>
    <row r="163" spans="1:5">
      <c r="A163" t="s">
        <v>1887</v>
      </c>
      <c r="B163">
        <v>179.71748352</v>
      </c>
      <c r="C163">
        <v>42.722473139999998</v>
      </c>
      <c r="D163">
        <v>2.3E-3</v>
      </c>
      <c r="E163" t="s">
        <v>14</v>
      </c>
    </row>
    <row r="164" spans="1:5">
      <c r="A164" t="s">
        <v>1888</v>
      </c>
      <c r="B164">
        <v>179.71916199</v>
      </c>
      <c r="C164">
        <v>42.57033157</v>
      </c>
      <c r="D164">
        <v>3.1199999999999999E-2</v>
      </c>
      <c r="E164" t="s">
        <v>14</v>
      </c>
    </row>
    <row r="165" spans="1:5">
      <c r="A165" t="s">
        <v>2034</v>
      </c>
      <c r="B165">
        <v>179.84812926999999</v>
      </c>
      <c r="C165">
        <v>-1.6545280200000001</v>
      </c>
      <c r="D165">
        <v>2.0199999999999999E-2</v>
      </c>
      <c r="E165" t="s">
        <v>12</v>
      </c>
    </row>
    <row r="166" spans="1:5">
      <c r="A166" t="s">
        <v>1370</v>
      </c>
      <c r="B166">
        <v>170.26625060999999</v>
      </c>
      <c r="C166">
        <v>34.343944550000003</v>
      </c>
      <c r="D166">
        <v>3.5799999999999998E-2</v>
      </c>
      <c r="E166" t="s">
        <v>14</v>
      </c>
    </row>
    <row r="167" spans="1:5">
      <c r="A167" t="s">
        <v>1385</v>
      </c>
      <c r="B167">
        <v>170.57733153999999</v>
      </c>
      <c r="C167">
        <v>13.06505585</v>
      </c>
      <c r="D167">
        <v>5.1999999999999998E-3</v>
      </c>
      <c r="E167" t="s">
        <v>14</v>
      </c>
    </row>
    <row r="168" spans="1:5">
      <c r="A168" t="s">
        <v>1434</v>
      </c>
      <c r="B168">
        <v>171.77095032</v>
      </c>
      <c r="C168">
        <v>-28.980222699999999</v>
      </c>
      <c r="D168">
        <v>5.5999999999999999E-3</v>
      </c>
      <c r="E168" t="s">
        <v>14</v>
      </c>
    </row>
    <row r="169" spans="1:5">
      <c r="A169" t="s">
        <v>1434</v>
      </c>
      <c r="B169">
        <v>171.77095032</v>
      </c>
      <c r="C169">
        <v>-28.980222699999999</v>
      </c>
      <c r="D169">
        <v>5.5999999999999999E-3</v>
      </c>
      <c r="E169" t="s">
        <v>14</v>
      </c>
    </row>
    <row r="170" spans="1:5">
      <c r="A170" t="s">
        <v>1434</v>
      </c>
      <c r="B170">
        <v>171.77095032</v>
      </c>
      <c r="C170">
        <v>-28.980222699999999</v>
      </c>
      <c r="D170">
        <v>5.5999999999999999E-3</v>
      </c>
      <c r="E170" t="s">
        <v>14</v>
      </c>
    </row>
    <row r="171" spans="1:5">
      <c r="A171" t="s">
        <v>1424</v>
      </c>
      <c r="B171">
        <v>171.43771362000001</v>
      </c>
      <c r="C171">
        <v>14.67658329</v>
      </c>
      <c r="D171">
        <v>3.4200000000000001E-2</v>
      </c>
      <c r="E171" t="s">
        <v>14</v>
      </c>
    </row>
    <row r="172" spans="1:5">
      <c r="A172" t="s">
        <v>1431</v>
      </c>
      <c r="B172">
        <v>171.64187622</v>
      </c>
      <c r="C172">
        <v>11.44008446</v>
      </c>
      <c r="D172">
        <v>1.0699999999999999E-2</v>
      </c>
      <c r="E172" t="s">
        <v>14</v>
      </c>
    </row>
    <row r="173" spans="1:5">
      <c r="A173" t="s">
        <v>1453</v>
      </c>
      <c r="B173">
        <v>172.06190491000001</v>
      </c>
      <c r="C173">
        <v>9.1470279699999999</v>
      </c>
      <c r="D173">
        <v>2.1100000000000001E-2</v>
      </c>
      <c r="E173" t="s">
        <v>14</v>
      </c>
    </row>
    <row r="174" spans="1:5">
      <c r="A174" t="s">
        <v>1455</v>
      </c>
      <c r="B174">
        <v>172.1293335</v>
      </c>
      <c r="C174">
        <v>9.1044168499999998</v>
      </c>
      <c r="D174">
        <v>2.1100000000000001E-2</v>
      </c>
      <c r="E174" t="s">
        <v>14</v>
      </c>
    </row>
    <row r="175" spans="1:5">
      <c r="A175" t="s">
        <v>1985</v>
      </c>
      <c r="B175">
        <v>172.30175781</v>
      </c>
      <c r="C175">
        <v>11.865500450000001</v>
      </c>
      <c r="D175">
        <v>1.0800000000000001E-2</v>
      </c>
      <c r="E175" t="s">
        <v>13</v>
      </c>
    </row>
    <row r="176" spans="1:5">
      <c r="A176" t="s">
        <v>1477</v>
      </c>
      <c r="B176">
        <v>172.62078857</v>
      </c>
      <c r="C176">
        <v>-13.0909996</v>
      </c>
      <c r="D176">
        <v>2.0899999999999998E-2</v>
      </c>
      <c r="E176" t="s">
        <v>14</v>
      </c>
    </row>
    <row r="177" spans="1:5">
      <c r="A177" t="s">
        <v>1920</v>
      </c>
      <c r="B177">
        <v>172.97795105</v>
      </c>
      <c r="C177">
        <v>-9.7253608699999994</v>
      </c>
      <c r="D177">
        <v>2.1299999999999999E-2</v>
      </c>
      <c r="E177" t="s">
        <v>14</v>
      </c>
    </row>
    <row r="178" spans="1:5">
      <c r="A178" t="s">
        <v>1517</v>
      </c>
      <c r="B178">
        <v>173.5531311</v>
      </c>
      <c r="C178">
        <v>34.3125</v>
      </c>
      <c r="D178">
        <v>2.9899999999999999E-2</v>
      </c>
      <c r="E178" t="s">
        <v>14</v>
      </c>
    </row>
    <row r="179" spans="1:5">
      <c r="A179" t="s">
        <v>1540</v>
      </c>
      <c r="B179">
        <v>174.04154968</v>
      </c>
      <c r="C179">
        <v>10.055583950000001</v>
      </c>
      <c r="D179">
        <v>2.07E-2</v>
      </c>
      <c r="E179" t="s">
        <v>14</v>
      </c>
    </row>
    <row r="180" spans="1:5">
      <c r="A180" t="s">
        <v>1644</v>
      </c>
      <c r="B180">
        <v>175.85232543999999</v>
      </c>
      <c r="C180">
        <v>19.74980545</v>
      </c>
      <c r="D180">
        <v>2.0299999999999999E-2</v>
      </c>
      <c r="E180" t="s">
        <v>14</v>
      </c>
    </row>
    <row r="181" spans="1:5">
      <c r="A181" t="s">
        <v>1680</v>
      </c>
      <c r="B181">
        <v>176.32316589000001</v>
      </c>
      <c r="C181">
        <v>26.767389300000001</v>
      </c>
      <c r="D181">
        <v>3.0200000000000001E-2</v>
      </c>
      <c r="E181" t="s">
        <v>14</v>
      </c>
    </row>
    <row r="182" spans="1:5">
      <c r="A182" t="s">
        <v>1777</v>
      </c>
      <c r="B182">
        <v>178.1302948</v>
      </c>
      <c r="C182">
        <v>-3.8722500800000001</v>
      </c>
      <c r="D182">
        <v>5.3E-3</v>
      </c>
      <c r="E182" t="s">
        <v>14</v>
      </c>
    </row>
    <row r="183" spans="1:5">
      <c r="A183" t="s">
        <v>1797</v>
      </c>
      <c r="B183">
        <v>178.46150208</v>
      </c>
      <c r="C183">
        <v>33.365497589999997</v>
      </c>
      <c r="D183">
        <v>1.0699999999999999E-2</v>
      </c>
      <c r="E183" t="s">
        <v>14</v>
      </c>
    </row>
    <row r="184" spans="1:5">
      <c r="A184" t="s">
        <v>1795</v>
      </c>
      <c r="B184">
        <v>178.45304870999999</v>
      </c>
      <c r="C184">
        <v>-5.1678328499999999</v>
      </c>
      <c r="D184">
        <v>1.9199999999999998E-2</v>
      </c>
      <c r="E184" t="s">
        <v>14</v>
      </c>
    </row>
    <row r="185" spans="1:5">
      <c r="A185" t="s">
        <v>1844</v>
      </c>
      <c r="B185">
        <v>179.09678650000001</v>
      </c>
      <c r="C185">
        <v>32.038722989999997</v>
      </c>
      <c r="D185">
        <v>1.0800000000000001E-2</v>
      </c>
      <c r="E185" t="s">
        <v>14</v>
      </c>
    </row>
    <row r="186" spans="1:5">
      <c r="A186" t="s">
        <v>1893</v>
      </c>
      <c r="B186">
        <v>179.8031311</v>
      </c>
      <c r="C186">
        <v>30.731222150000001</v>
      </c>
      <c r="D186">
        <v>1.11E-2</v>
      </c>
      <c r="E186" t="s">
        <v>14</v>
      </c>
    </row>
    <row r="187" spans="1:5">
      <c r="A187" t="s">
        <v>1438</v>
      </c>
      <c r="B187">
        <v>171.84532166</v>
      </c>
      <c r="C187">
        <v>-10.952777859999999</v>
      </c>
      <c r="D187">
        <v>1.72E-2</v>
      </c>
      <c r="E187" t="s">
        <v>14</v>
      </c>
    </row>
    <row r="188" spans="1:5">
      <c r="A188" t="s">
        <v>1689</v>
      </c>
      <c r="B188">
        <v>176.45350647000001</v>
      </c>
      <c r="C188">
        <v>20.628610609999999</v>
      </c>
      <c r="D188">
        <v>2.3599999999999999E-2</v>
      </c>
      <c r="E188" t="s">
        <v>14</v>
      </c>
    </row>
    <row r="189" spans="1:5">
      <c r="A189" t="s">
        <v>1426</v>
      </c>
      <c r="B189">
        <v>171.48292541999999</v>
      </c>
      <c r="C189">
        <v>-11.771999360000001</v>
      </c>
      <c r="D189">
        <v>0</v>
      </c>
      <c r="E189" t="s">
        <v>14</v>
      </c>
    </row>
    <row r="190" spans="1:5">
      <c r="A190" t="s">
        <v>1931</v>
      </c>
      <c r="B190">
        <v>174.49650574</v>
      </c>
      <c r="C190">
        <v>-5.6230001400000003</v>
      </c>
      <c r="D190">
        <v>7.1000000000000004E-3</v>
      </c>
      <c r="E190" t="s">
        <v>14</v>
      </c>
    </row>
    <row r="191" spans="1:5">
      <c r="A191" t="s">
        <v>1366</v>
      </c>
      <c r="B191">
        <v>170.22674560999999</v>
      </c>
      <c r="C191">
        <v>-7.0123062100000002</v>
      </c>
      <c r="D191">
        <v>2.07E-2</v>
      </c>
      <c r="E191" t="s">
        <v>14</v>
      </c>
    </row>
    <row r="192" spans="1:5">
      <c r="A192" t="s">
        <v>1905</v>
      </c>
      <c r="B192">
        <v>170.61134337999999</v>
      </c>
      <c r="C192">
        <v>-7.6528058100000003</v>
      </c>
      <c r="D192">
        <v>2.2800000000000001E-2</v>
      </c>
      <c r="E192" t="s">
        <v>14</v>
      </c>
    </row>
    <row r="193" spans="1:5">
      <c r="A193" t="s">
        <v>1905</v>
      </c>
      <c r="B193">
        <v>170.61134337999999</v>
      </c>
      <c r="C193">
        <v>-7.6528058100000003</v>
      </c>
      <c r="D193">
        <v>2.2800000000000001E-2</v>
      </c>
      <c r="E193" t="s">
        <v>12</v>
      </c>
    </row>
    <row r="194" spans="1:5">
      <c r="A194" t="s">
        <v>1389</v>
      </c>
      <c r="B194">
        <v>170.68266295999999</v>
      </c>
      <c r="C194">
        <v>-7.6762499799999997</v>
      </c>
      <c r="D194">
        <v>2.4500000000000001E-2</v>
      </c>
      <c r="E194" t="s">
        <v>14</v>
      </c>
    </row>
    <row r="195" spans="1:5">
      <c r="A195" t="s">
        <v>1389</v>
      </c>
      <c r="B195">
        <v>170.68266295999999</v>
      </c>
      <c r="C195">
        <v>-7.6762499799999997</v>
      </c>
      <c r="D195">
        <v>2.4500000000000001E-2</v>
      </c>
      <c r="E195" t="s">
        <v>14</v>
      </c>
    </row>
    <row r="196" spans="1:5">
      <c r="A196" t="s">
        <v>1389</v>
      </c>
      <c r="B196">
        <v>170.68266295999999</v>
      </c>
      <c r="C196">
        <v>-7.6762499799999997</v>
      </c>
      <c r="D196">
        <v>2.4500000000000001E-2</v>
      </c>
      <c r="E196" t="s">
        <v>14</v>
      </c>
    </row>
    <row r="197" spans="1:5">
      <c r="A197" t="s">
        <v>1389</v>
      </c>
      <c r="B197">
        <v>170.68266295999999</v>
      </c>
      <c r="C197">
        <v>-7.6762499799999997</v>
      </c>
      <c r="D197">
        <v>2.4500000000000001E-2</v>
      </c>
      <c r="E197" t="s">
        <v>12</v>
      </c>
    </row>
    <row r="198" spans="1:5">
      <c r="A198" t="s">
        <v>1443</v>
      </c>
      <c r="B198">
        <v>171.93170165999999</v>
      </c>
      <c r="C198">
        <v>-4.9251937899999998</v>
      </c>
      <c r="D198">
        <v>3.2000000000000002E-3</v>
      </c>
      <c r="E198" t="s">
        <v>14</v>
      </c>
    </row>
    <row r="199" spans="1:5">
      <c r="A199" t="s">
        <v>1520</v>
      </c>
      <c r="B199">
        <v>173.58395386000001</v>
      </c>
      <c r="C199">
        <v>-6.3897781399999998</v>
      </c>
      <c r="D199">
        <v>1.67E-2</v>
      </c>
      <c r="E199" t="s">
        <v>14</v>
      </c>
    </row>
    <row r="200" spans="1:5">
      <c r="A200" t="s">
        <v>1519</v>
      </c>
      <c r="B200">
        <v>173.56816101000001</v>
      </c>
      <c r="C200">
        <v>-9.5879163700000003</v>
      </c>
      <c r="D200">
        <v>2.0400000000000001E-2</v>
      </c>
      <c r="E200" t="s">
        <v>14</v>
      </c>
    </row>
    <row r="201" spans="1:5">
      <c r="A201" t="s">
        <v>1549</v>
      </c>
      <c r="B201">
        <v>174.20343018</v>
      </c>
      <c r="C201">
        <v>-8.5863609299999997</v>
      </c>
      <c r="D201">
        <v>1.55E-2</v>
      </c>
      <c r="E201" t="s">
        <v>14</v>
      </c>
    </row>
    <row r="202" spans="1:5">
      <c r="A202" t="s">
        <v>1926</v>
      </c>
      <c r="B202">
        <v>174.20741272000001</v>
      </c>
      <c r="C202">
        <v>-9.5678329499999997</v>
      </c>
      <c r="D202">
        <v>1.9699999999999999E-2</v>
      </c>
      <c r="E202" t="s">
        <v>14</v>
      </c>
    </row>
    <row r="203" spans="1:5">
      <c r="A203" t="s">
        <v>1560</v>
      </c>
      <c r="B203">
        <v>174.43716431000001</v>
      </c>
      <c r="C203">
        <v>-7.2675561899999996</v>
      </c>
      <c r="D203">
        <v>3.1600000000000003E-2</v>
      </c>
      <c r="E203" t="s">
        <v>14</v>
      </c>
    </row>
    <row r="204" spans="1:5">
      <c r="A204" t="s">
        <v>1621</v>
      </c>
      <c r="B204">
        <v>175.57983397999999</v>
      </c>
      <c r="C204">
        <v>-8.6223335300000006</v>
      </c>
      <c r="D204">
        <v>1.9400000000000001E-2</v>
      </c>
      <c r="E204" t="s">
        <v>14</v>
      </c>
    </row>
    <row r="205" spans="1:5">
      <c r="A205" t="s">
        <v>1621</v>
      </c>
      <c r="B205">
        <v>175.57983397999999</v>
      </c>
      <c r="C205">
        <v>-8.6223335300000006</v>
      </c>
      <c r="D205">
        <v>1.9400000000000001E-2</v>
      </c>
      <c r="E205" t="s">
        <v>14</v>
      </c>
    </row>
    <row r="206" spans="1:5">
      <c r="A206" t="s">
        <v>1621</v>
      </c>
      <c r="B206">
        <v>175.57983397999999</v>
      </c>
      <c r="C206">
        <v>-8.6223335300000006</v>
      </c>
      <c r="D206">
        <v>1.9400000000000001E-2</v>
      </c>
      <c r="E206" t="s">
        <v>14</v>
      </c>
    </row>
    <row r="207" spans="1:5">
      <c r="A207" t="s">
        <v>1669</v>
      </c>
      <c r="B207">
        <v>176.14678954999999</v>
      </c>
      <c r="C207">
        <v>-3.8010001199999999</v>
      </c>
      <c r="D207">
        <v>5.4999999999999997E-3</v>
      </c>
      <c r="E207" t="s">
        <v>14</v>
      </c>
    </row>
    <row r="208" spans="1:5">
      <c r="A208" t="s">
        <v>1766</v>
      </c>
      <c r="B208">
        <v>177.81300354000001</v>
      </c>
      <c r="C208">
        <v>-6.1062769899999996</v>
      </c>
      <c r="D208">
        <v>1.8800000000000001E-2</v>
      </c>
      <c r="E208" t="s">
        <v>14</v>
      </c>
    </row>
    <row r="209" spans="1:5">
      <c r="A209" t="s">
        <v>1824</v>
      </c>
      <c r="B209">
        <v>178.80850219999999</v>
      </c>
      <c r="C209">
        <v>-6.4554719900000004</v>
      </c>
      <c r="D209">
        <v>8.3000000000000001E-3</v>
      </c>
      <c r="E209" t="s">
        <v>14</v>
      </c>
    </row>
    <row r="210" spans="1:5">
      <c r="A210" t="s">
        <v>1377</v>
      </c>
      <c r="B210">
        <v>170.47596741000001</v>
      </c>
      <c r="C210">
        <v>-12.539806370000001</v>
      </c>
      <c r="D210">
        <v>1.61E-2</v>
      </c>
      <c r="E210" t="s">
        <v>14</v>
      </c>
    </row>
    <row r="211" spans="1:5">
      <c r="A211" t="s">
        <v>1418</v>
      </c>
      <c r="B211">
        <v>171.22048950000001</v>
      </c>
      <c r="C211">
        <v>-13.572388650000001</v>
      </c>
      <c r="D211">
        <v>1.7999999999999999E-2</v>
      </c>
      <c r="E211" t="s">
        <v>14</v>
      </c>
    </row>
    <row r="212" spans="1:5">
      <c r="A212" t="s">
        <v>1914</v>
      </c>
      <c r="B212">
        <v>172.18104553000001</v>
      </c>
      <c r="C212">
        <v>-14.11977768</v>
      </c>
      <c r="D212">
        <v>2.1899999999999999E-2</v>
      </c>
      <c r="E212" t="s">
        <v>14</v>
      </c>
    </row>
    <row r="213" spans="1:5">
      <c r="A213" t="s">
        <v>1480</v>
      </c>
      <c r="B213">
        <v>172.68663025000001</v>
      </c>
      <c r="C213">
        <v>-15.28863907</v>
      </c>
      <c r="D213">
        <v>2.1899999999999999E-2</v>
      </c>
      <c r="E213" t="s">
        <v>14</v>
      </c>
    </row>
    <row r="214" spans="1:5">
      <c r="A214" t="s">
        <v>1501</v>
      </c>
      <c r="B214">
        <v>173.29405212</v>
      </c>
      <c r="C214">
        <v>-10.228860859999999</v>
      </c>
      <c r="D214">
        <v>2.1299999999999999E-2</v>
      </c>
      <c r="E214" t="s">
        <v>14</v>
      </c>
    </row>
    <row r="215" spans="1:5">
      <c r="A215" t="s">
        <v>1548</v>
      </c>
      <c r="B215">
        <v>174.20309448</v>
      </c>
      <c r="C215">
        <v>-12.979860309999999</v>
      </c>
      <c r="D215">
        <v>1.6799999999999999E-2</v>
      </c>
      <c r="E215" t="s">
        <v>14</v>
      </c>
    </row>
    <row r="216" spans="1:5">
      <c r="A216" t="s">
        <v>1571</v>
      </c>
      <c r="B216">
        <v>174.58390807999999</v>
      </c>
      <c r="C216">
        <v>-13.049667360000001</v>
      </c>
      <c r="D216">
        <v>1.7100000000000001E-2</v>
      </c>
      <c r="E216" t="s">
        <v>14</v>
      </c>
    </row>
    <row r="217" spans="1:5">
      <c r="A217" t="s">
        <v>1619</v>
      </c>
      <c r="B217">
        <v>175.54940796</v>
      </c>
      <c r="C217">
        <v>-10.774444580000001</v>
      </c>
      <c r="D217">
        <v>2.2499999999999999E-2</v>
      </c>
      <c r="E217" t="s">
        <v>14</v>
      </c>
    </row>
    <row r="218" spans="1:5">
      <c r="A218" t="s">
        <v>1945</v>
      </c>
      <c r="B218">
        <v>175.78903198</v>
      </c>
      <c r="C218">
        <v>-12.86419487</v>
      </c>
      <c r="D218">
        <v>1.6799999999999999E-2</v>
      </c>
      <c r="E218" t="s">
        <v>14</v>
      </c>
    </row>
    <row r="219" spans="1:5">
      <c r="A219" t="s">
        <v>1638</v>
      </c>
      <c r="B219">
        <v>175.80532837000001</v>
      </c>
      <c r="C219">
        <v>-12.764721870000001</v>
      </c>
      <c r="D219">
        <v>1.5800000000000002E-2</v>
      </c>
      <c r="E219" t="s">
        <v>14</v>
      </c>
    </row>
    <row r="220" spans="1:5">
      <c r="A220" t="s">
        <v>1706</v>
      </c>
      <c r="B220">
        <v>176.72171021</v>
      </c>
      <c r="C220">
        <v>-14.48519516</v>
      </c>
      <c r="D220">
        <v>1.4999999999999999E-2</v>
      </c>
      <c r="E220" t="s">
        <v>14</v>
      </c>
    </row>
    <row r="221" spans="1:5">
      <c r="A221" t="s">
        <v>1779</v>
      </c>
      <c r="B221">
        <v>178.14187622</v>
      </c>
      <c r="C221">
        <v>-12.66266632</v>
      </c>
      <c r="D221">
        <v>1.5100000000000001E-2</v>
      </c>
      <c r="E221" t="s">
        <v>14</v>
      </c>
    </row>
    <row r="222" spans="1:5">
      <c r="A222" t="s">
        <v>1856</v>
      </c>
      <c r="B222">
        <v>179.29266357</v>
      </c>
      <c r="C222">
        <v>-14.27674961</v>
      </c>
      <c r="D222">
        <v>2.7699999999999999E-2</v>
      </c>
      <c r="E222" t="s">
        <v>14</v>
      </c>
    </row>
    <row r="223" spans="1:5">
      <c r="A223" t="s">
        <v>1868</v>
      </c>
      <c r="B223">
        <v>179.45932006999999</v>
      </c>
      <c r="C223">
        <v>-12.83850002</v>
      </c>
      <c r="D223">
        <v>2.75E-2</v>
      </c>
      <c r="E223" t="s">
        <v>14</v>
      </c>
    </row>
    <row r="224" spans="1:5">
      <c r="A224" t="s">
        <v>1868</v>
      </c>
      <c r="B224">
        <v>179.45932006999999</v>
      </c>
      <c r="C224">
        <v>-12.83850002</v>
      </c>
      <c r="D224">
        <v>2.75E-2</v>
      </c>
      <c r="E224" t="s">
        <v>14</v>
      </c>
    </row>
    <row r="225" spans="1:5">
      <c r="A225" t="s">
        <v>1868</v>
      </c>
      <c r="B225">
        <v>179.45932006999999</v>
      </c>
      <c r="C225">
        <v>-12.83850002</v>
      </c>
      <c r="D225">
        <v>2.75E-2</v>
      </c>
      <c r="E225" t="s">
        <v>14</v>
      </c>
    </row>
    <row r="226" spans="1:5">
      <c r="A226" t="s">
        <v>1566</v>
      </c>
      <c r="B226">
        <v>174.49761963</v>
      </c>
      <c r="C226">
        <v>-17.233612059999999</v>
      </c>
      <c r="D226">
        <v>2.18E-2</v>
      </c>
      <c r="E226" t="s">
        <v>14</v>
      </c>
    </row>
    <row r="227" spans="1:5">
      <c r="A227" t="s">
        <v>1579</v>
      </c>
      <c r="B227">
        <v>174.72888184000001</v>
      </c>
      <c r="C227">
        <v>3.58088899</v>
      </c>
      <c r="D227">
        <v>1.8700000000000001E-2</v>
      </c>
      <c r="E227" t="s">
        <v>14</v>
      </c>
    </row>
    <row r="228" spans="1:5">
      <c r="A228" t="s">
        <v>2006</v>
      </c>
      <c r="B228">
        <v>179.43615722999999</v>
      </c>
      <c r="C228">
        <v>-10.17302799</v>
      </c>
      <c r="D228">
        <v>5.7000000000000002E-3</v>
      </c>
      <c r="E228" t="s">
        <v>13</v>
      </c>
    </row>
    <row r="229" spans="1:5">
      <c r="A229" t="s">
        <v>1356</v>
      </c>
      <c r="B229">
        <v>170.05154418999999</v>
      </c>
      <c r="C229">
        <v>67.241554260000001</v>
      </c>
      <c r="D229">
        <v>4.3E-3</v>
      </c>
      <c r="E229" t="s">
        <v>14</v>
      </c>
    </row>
    <row r="230" spans="1:5">
      <c r="A230" t="s">
        <v>1358</v>
      </c>
      <c r="B230">
        <v>170.13056946</v>
      </c>
      <c r="C230">
        <v>57.781417849999997</v>
      </c>
      <c r="D230">
        <v>6.4999999999999997E-3</v>
      </c>
      <c r="E230" t="s">
        <v>14</v>
      </c>
    </row>
    <row r="231" spans="1:5">
      <c r="A231" t="s">
        <v>1352</v>
      </c>
      <c r="B231">
        <v>170.01586914000001</v>
      </c>
      <c r="C231">
        <v>18.356834410000001</v>
      </c>
      <c r="D231">
        <v>5.0000000000000001E-3</v>
      </c>
      <c r="E231" t="s">
        <v>14</v>
      </c>
    </row>
    <row r="232" spans="1:5">
      <c r="A232" t="s">
        <v>1352</v>
      </c>
      <c r="B232">
        <v>170.01586914000001</v>
      </c>
      <c r="C232">
        <v>18.356834410000001</v>
      </c>
      <c r="D232">
        <v>5.0000000000000001E-3</v>
      </c>
      <c r="E232" t="s">
        <v>14</v>
      </c>
    </row>
    <row r="233" spans="1:5">
      <c r="A233" t="s">
        <v>1352</v>
      </c>
      <c r="B233">
        <v>170.01586914000001</v>
      </c>
      <c r="C233">
        <v>18.356834410000001</v>
      </c>
      <c r="D233">
        <v>5.0000000000000001E-3</v>
      </c>
      <c r="E233" t="s">
        <v>14</v>
      </c>
    </row>
    <row r="234" spans="1:5">
      <c r="A234" t="s">
        <v>1360</v>
      </c>
      <c r="B234">
        <v>170.13253784</v>
      </c>
      <c r="C234">
        <v>26.96336174</v>
      </c>
      <c r="D234">
        <v>5.0000000000000001E-3</v>
      </c>
      <c r="E234" t="s">
        <v>14</v>
      </c>
    </row>
    <row r="235" spans="1:5">
      <c r="A235" t="s">
        <v>1357</v>
      </c>
      <c r="B235">
        <v>170.10923767</v>
      </c>
      <c r="C235">
        <v>3.5856110999999999</v>
      </c>
      <c r="D235">
        <v>8.6999999999999994E-3</v>
      </c>
      <c r="E235" t="s">
        <v>14</v>
      </c>
    </row>
    <row r="236" spans="1:5">
      <c r="A236" t="s">
        <v>1359</v>
      </c>
      <c r="B236">
        <v>170.13078307999999</v>
      </c>
      <c r="C236">
        <v>-9.0136108400000001</v>
      </c>
      <c r="D236">
        <v>2.3E-2</v>
      </c>
      <c r="E236" t="s">
        <v>14</v>
      </c>
    </row>
    <row r="237" spans="1:5">
      <c r="A237" t="s">
        <v>2014</v>
      </c>
      <c r="B237">
        <v>170.10432434000001</v>
      </c>
      <c r="C237">
        <v>-10.281777379999999</v>
      </c>
      <c r="D237">
        <v>5.7999999999999996E-3</v>
      </c>
      <c r="E237" t="s">
        <v>12</v>
      </c>
    </row>
    <row r="238" spans="1:5">
      <c r="A238" t="s">
        <v>1362</v>
      </c>
      <c r="B238">
        <v>170.16487122000001</v>
      </c>
      <c r="C238">
        <v>-10.25736141</v>
      </c>
      <c r="D238">
        <v>6.1999999999999998E-3</v>
      </c>
      <c r="E238" t="s">
        <v>14</v>
      </c>
    </row>
    <row r="239" spans="1:5">
      <c r="A239" t="s">
        <v>1362</v>
      </c>
      <c r="B239">
        <v>170.16487122000001</v>
      </c>
      <c r="C239">
        <v>-10.25736141</v>
      </c>
      <c r="D239">
        <v>6.1999999999999998E-3</v>
      </c>
      <c r="E239" t="s">
        <v>14</v>
      </c>
    </row>
    <row r="240" spans="1:5">
      <c r="A240" t="s">
        <v>1362</v>
      </c>
      <c r="B240">
        <v>170.16487122000001</v>
      </c>
      <c r="C240">
        <v>-10.25736141</v>
      </c>
      <c r="D240">
        <v>6.1999999999999998E-3</v>
      </c>
      <c r="E240" t="s">
        <v>14</v>
      </c>
    </row>
    <row r="241" spans="1:5">
      <c r="A241" t="s">
        <v>1362</v>
      </c>
      <c r="B241">
        <v>170.16487122000001</v>
      </c>
      <c r="C241">
        <v>-10.25736141</v>
      </c>
      <c r="D241">
        <v>6.1999999999999998E-3</v>
      </c>
      <c r="E241" t="s">
        <v>12</v>
      </c>
    </row>
    <row r="242" spans="1:5">
      <c r="A242" t="s">
        <v>1354</v>
      </c>
      <c r="B242">
        <v>170.04177856000001</v>
      </c>
      <c r="C242">
        <v>-8.1056947699999995</v>
      </c>
      <c r="D242">
        <v>2.4899999999999999E-2</v>
      </c>
      <c r="E242" t="s">
        <v>14</v>
      </c>
    </row>
    <row r="243" spans="1:5">
      <c r="A243" t="s">
        <v>1354</v>
      </c>
      <c r="B243">
        <v>170.04177856000001</v>
      </c>
      <c r="C243">
        <v>-8.1056947699999995</v>
      </c>
      <c r="D243">
        <v>2.4899999999999999E-2</v>
      </c>
      <c r="E243" t="s">
        <v>14</v>
      </c>
    </row>
    <row r="244" spans="1:5">
      <c r="A244" t="s">
        <v>1354</v>
      </c>
      <c r="B244">
        <v>170.04177856000001</v>
      </c>
      <c r="C244">
        <v>-8.1056947699999995</v>
      </c>
      <c r="D244">
        <v>2.4899999999999999E-2</v>
      </c>
      <c r="E244" t="s">
        <v>14</v>
      </c>
    </row>
    <row r="245" spans="1:5">
      <c r="A245" t="s">
        <v>2015</v>
      </c>
      <c r="B245">
        <v>170.28671265</v>
      </c>
      <c r="C245">
        <v>3.1945829400000001</v>
      </c>
      <c r="D245">
        <v>5.7999999999999996E-3</v>
      </c>
      <c r="E245" t="s">
        <v>12</v>
      </c>
    </row>
    <row r="246" spans="1:5">
      <c r="A246" t="s">
        <v>1384</v>
      </c>
      <c r="B246">
        <v>170.57453917999999</v>
      </c>
      <c r="C246">
        <v>59.074527740000001</v>
      </c>
      <c r="D246">
        <v>5.3E-3</v>
      </c>
      <c r="E246" t="s">
        <v>14</v>
      </c>
    </row>
    <row r="247" spans="1:5">
      <c r="A247" t="s">
        <v>1373</v>
      </c>
      <c r="B247">
        <v>170.38696289000001</v>
      </c>
      <c r="C247">
        <v>2.8104441200000001</v>
      </c>
      <c r="D247">
        <v>2.3800000000000002E-2</v>
      </c>
      <c r="E247" t="s">
        <v>14</v>
      </c>
    </row>
    <row r="248" spans="1:5">
      <c r="A248" t="s">
        <v>1906</v>
      </c>
      <c r="B248">
        <v>170.63128662</v>
      </c>
      <c r="C248">
        <v>39.876888280000003</v>
      </c>
      <c r="D248">
        <v>6.4999999999999997E-3</v>
      </c>
      <c r="E248" t="s">
        <v>14</v>
      </c>
    </row>
    <row r="249" spans="1:5">
      <c r="A249" t="s">
        <v>1382</v>
      </c>
      <c r="B249">
        <v>170.56141663</v>
      </c>
      <c r="C249">
        <v>20.208528520000002</v>
      </c>
      <c r="D249">
        <v>1.46E-2</v>
      </c>
      <c r="E249" t="s">
        <v>14</v>
      </c>
    </row>
    <row r="250" spans="1:5">
      <c r="A250" t="s">
        <v>1382</v>
      </c>
      <c r="B250">
        <v>170.56141663</v>
      </c>
      <c r="C250">
        <v>20.208528520000002</v>
      </c>
      <c r="D250">
        <v>1.46E-2</v>
      </c>
      <c r="E250" t="s">
        <v>14</v>
      </c>
    </row>
    <row r="251" spans="1:5">
      <c r="A251" t="s">
        <v>1386</v>
      </c>
      <c r="B251">
        <v>170.64746094</v>
      </c>
      <c r="C251">
        <v>20.703916549999999</v>
      </c>
      <c r="D251">
        <v>1.46E-2</v>
      </c>
      <c r="E251" t="s">
        <v>14</v>
      </c>
    </row>
    <row r="252" spans="1:5">
      <c r="A252" t="s">
        <v>1387</v>
      </c>
      <c r="B252">
        <v>170.66262817</v>
      </c>
      <c r="C252">
        <v>37.765110020000002</v>
      </c>
      <c r="D252">
        <v>6.7000000000000002E-3</v>
      </c>
      <c r="E252" t="s">
        <v>14</v>
      </c>
    </row>
    <row r="253" spans="1:5">
      <c r="A253" t="s">
        <v>1407</v>
      </c>
      <c r="B253">
        <v>171.04473877000001</v>
      </c>
      <c r="C253">
        <v>69.413085940000002</v>
      </c>
      <c r="D253">
        <v>5.1999999999999998E-3</v>
      </c>
      <c r="E253" t="s">
        <v>14</v>
      </c>
    </row>
    <row r="254" spans="1:5">
      <c r="A254" t="s">
        <v>1391</v>
      </c>
      <c r="B254">
        <v>170.72758483999999</v>
      </c>
      <c r="C254">
        <v>16.590028759999999</v>
      </c>
      <c r="D254">
        <v>4.8999999999999998E-3</v>
      </c>
      <c r="E254" t="s">
        <v>14</v>
      </c>
    </row>
    <row r="255" spans="1:5">
      <c r="A255" t="s">
        <v>1982</v>
      </c>
      <c r="B255">
        <v>170.91104125999999</v>
      </c>
      <c r="C255">
        <v>53.84210968</v>
      </c>
      <c r="D255">
        <v>9.5999999999999992E-3</v>
      </c>
      <c r="E255" t="s">
        <v>13</v>
      </c>
    </row>
    <row r="256" spans="1:5">
      <c r="A256" t="s">
        <v>1402</v>
      </c>
      <c r="B256">
        <v>170.98158264</v>
      </c>
      <c r="C256">
        <v>52.921001429999997</v>
      </c>
      <c r="D256">
        <v>4.1000000000000003E-3</v>
      </c>
      <c r="E256" t="s">
        <v>14</v>
      </c>
    </row>
    <row r="257" spans="1:5">
      <c r="A257" t="s">
        <v>1908</v>
      </c>
      <c r="B257">
        <v>170.99273682</v>
      </c>
      <c r="C257">
        <v>38.562332150000003</v>
      </c>
      <c r="D257">
        <v>6.7999999999999996E-3</v>
      </c>
      <c r="E257" t="s">
        <v>14</v>
      </c>
    </row>
    <row r="258" spans="1:5">
      <c r="A258" t="s">
        <v>1908</v>
      </c>
      <c r="B258">
        <v>170.99273682</v>
      </c>
      <c r="C258">
        <v>38.562332150000003</v>
      </c>
      <c r="D258">
        <v>6.7999999999999996E-3</v>
      </c>
      <c r="E258" t="s">
        <v>12</v>
      </c>
    </row>
    <row r="259" spans="1:5">
      <c r="A259" t="s">
        <v>1400</v>
      </c>
      <c r="B259">
        <v>170.93974304</v>
      </c>
      <c r="C259">
        <v>17.818668370000001</v>
      </c>
      <c r="D259">
        <v>4.3E-3</v>
      </c>
      <c r="E259" t="s">
        <v>14</v>
      </c>
    </row>
    <row r="260" spans="1:5">
      <c r="A260" t="s">
        <v>1400</v>
      </c>
      <c r="B260">
        <v>170.93974304</v>
      </c>
      <c r="C260">
        <v>17.818668370000001</v>
      </c>
      <c r="D260">
        <v>4.3E-3</v>
      </c>
      <c r="E260" t="s">
        <v>13</v>
      </c>
    </row>
    <row r="261" spans="1:5">
      <c r="A261" t="s">
        <v>1397</v>
      </c>
      <c r="B261">
        <v>170.88449097</v>
      </c>
      <c r="C261">
        <v>-8.6585550300000005</v>
      </c>
      <c r="D261">
        <v>1.23E-2</v>
      </c>
      <c r="E261" t="s">
        <v>14</v>
      </c>
    </row>
    <row r="262" spans="1:5">
      <c r="A262" t="s">
        <v>1398</v>
      </c>
      <c r="B262">
        <v>170.91012573</v>
      </c>
      <c r="C262">
        <v>-13.831110949999999</v>
      </c>
      <c r="D262">
        <v>2.23E-2</v>
      </c>
      <c r="E262" t="s">
        <v>14</v>
      </c>
    </row>
    <row r="263" spans="1:5">
      <c r="A263" t="s">
        <v>1398</v>
      </c>
      <c r="B263">
        <v>170.91012573</v>
      </c>
      <c r="C263">
        <v>-13.831110949999999</v>
      </c>
      <c r="D263">
        <v>2.23E-2</v>
      </c>
      <c r="E263" t="s">
        <v>14</v>
      </c>
    </row>
    <row r="264" spans="1:5">
      <c r="A264" t="s">
        <v>1398</v>
      </c>
      <c r="B264">
        <v>170.91012573</v>
      </c>
      <c r="C264">
        <v>-13.831110949999999</v>
      </c>
      <c r="D264">
        <v>2.23E-2</v>
      </c>
      <c r="E264" t="s">
        <v>14</v>
      </c>
    </row>
    <row r="265" spans="1:5">
      <c r="A265" t="s">
        <v>1401</v>
      </c>
      <c r="B265">
        <v>170.94357299999999</v>
      </c>
      <c r="C265">
        <v>-1.10486102</v>
      </c>
      <c r="D265">
        <v>1.8599999999999998E-2</v>
      </c>
      <c r="E265" t="s">
        <v>14</v>
      </c>
    </row>
    <row r="266" spans="1:5">
      <c r="A266" t="s">
        <v>1403</v>
      </c>
      <c r="B266">
        <v>170.99961852999999</v>
      </c>
      <c r="C266">
        <v>-12.29644489</v>
      </c>
      <c r="D266">
        <v>1.67E-2</v>
      </c>
      <c r="E266" t="s">
        <v>14</v>
      </c>
    </row>
    <row r="267" spans="1:5">
      <c r="A267" t="s">
        <v>1411</v>
      </c>
      <c r="B267">
        <v>171.10102843999999</v>
      </c>
      <c r="C267">
        <v>3.3250000499999999</v>
      </c>
      <c r="D267">
        <v>4.5999999999999999E-3</v>
      </c>
      <c r="E267" t="s">
        <v>14</v>
      </c>
    </row>
    <row r="268" spans="1:5">
      <c r="A268" t="s">
        <v>1910</v>
      </c>
      <c r="B268">
        <v>171.18196105999999</v>
      </c>
      <c r="C268">
        <v>38.762859339999999</v>
      </c>
      <c r="D268">
        <v>6.7999999999999996E-3</v>
      </c>
      <c r="E268" t="s">
        <v>14</v>
      </c>
    </row>
    <row r="269" spans="1:5">
      <c r="A269" t="s">
        <v>1910</v>
      </c>
      <c r="B269">
        <v>171.18196105999999</v>
      </c>
      <c r="C269">
        <v>38.762859339999999</v>
      </c>
      <c r="D269">
        <v>6.7999999999999996E-3</v>
      </c>
      <c r="E269" t="s">
        <v>12</v>
      </c>
    </row>
    <row r="270" spans="1:5">
      <c r="A270" t="s">
        <v>1413</v>
      </c>
      <c r="B270">
        <v>171.10861206000001</v>
      </c>
      <c r="C270">
        <v>11.342222209999999</v>
      </c>
      <c r="D270">
        <v>3.5000000000000001E-3</v>
      </c>
      <c r="E270" t="s">
        <v>14</v>
      </c>
    </row>
    <row r="271" spans="1:5">
      <c r="A271" t="s">
        <v>1408</v>
      </c>
      <c r="B271">
        <v>171.07090758999999</v>
      </c>
      <c r="C271">
        <v>-13.85730553</v>
      </c>
      <c r="D271">
        <v>1.7899999999999999E-2</v>
      </c>
      <c r="E271" t="s">
        <v>14</v>
      </c>
    </row>
    <row r="272" spans="1:5">
      <c r="A272" t="s">
        <v>1410</v>
      </c>
      <c r="B272">
        <v>171.08952332000001</v>
      </c>
      <c r="C272">
        <v>-13.85580635</v>
      </c>
      <c r="D272">
        <v>1.7000000000000001E-2</v>
      </c>
      <c r="E272" t="s">
        <v>14</v>
      </c>
    </row>
    <row r="273" spans="1:5">
      <c r="A273" t="s">
        <v>1422</v>
      </c>
      <c r="B273">
        <v>171.37683104999999</v>
      </c>
      <c r="C273">
        <v>63.446334839999999</v>
      </c>
      <c r="D273">
        <v>1.17E-2</v>
      </c>
      <c r="E273" t="s">
        <v>14</v>
      </c>
    </row>
    <row r="274" spans="1:5">
      <c r="A274" t="s">
        <v>1421</v>
      </c>
      <c r="B274">
        <v>171.36149596999999</v>
      </c>
      <c r="C274">
        <v>57.721248629999998</v>
      </c>
      <c r="D274">
        <v>6.4999999999999997E-3</v>
      </c>
      <c r="E274" t="s">
        <v>14</v>
      </c>
    </row>
    <row r="275" spans="1:5">
      <c r="A275" t="s">
        <v>1421</v>
      </c>
      <c r="B275">
        <v>171.36149596999999</v>
      </c>
      <c r="C275">
        <v>57.721248629999998</v>
      </c>
      <c r="D275">
        <v>6.4999999999999997E-3</v>
      </c>
      <c r="E275" t="s">
        <v>13</v>
      </c>
    </row>
    <row r="276" spans="1:5">
      <c r="A276" t="s">
        <v>1417</v>
      </c>
      <c r="B276">
        <v>171.20692443999999</v>
      </c>
      <c r="C276">
        <v>23.94522095</v>
      </c>
      <c r="D276">
        <v>2.35E-2</v>
      </c>
      <c r="E276" t="s">
        <v>14</v>
      </c>
    </row>
    <row r="277" spans="1:5">
      <c r="A277" t="s">
        <v>1417</v>
      </c>
      <c r="B277">
        <v>171.20692443999999</v>
      </c>
      <c r="C277">
        <v>23.94522095</v>
      </c>
      <c r="D277">
        <v>2.35E-2</v>
      </c>
      <c r="E277" t="s">
        <v>14</v>
      </c>
    </row>
    <row r="278" spans="1:5">
      <c r="A278" t="s">
        <v>1417</v>
      </c>
      <c r="B278">
        <v>171.20692443999999</v>
      </c>
      <c r="C278">
        <v>23.94522095</v>
      </c>
      <c r="D278">
        <v>2.35E-2</v>
      </c>
      <c r="E278" t="s">
        <v>14</v>
      </c>
    </row>
    <row r="279" spans="1:5">
      <c r="A279" t="s">
        <v>1912</v>
      </c>
      <c r="B279">
        <v>171.61088562</v>
      </c>
      <c r="C279">
        <v>57.04838943</v>
      </c>
      <c r="D279">
        <v>7.1000000000000004E-3</v>
      </c>
      <c r="E279" t="s">
        <v>14</v>
      </c>
    </row>
    <row r="280" spans="1:5">
      <c r="A280" t="s">
        <v>1429</v>
      </c>
      <c r="B280">
        <v>171.57400512999999</v>
      </c>
      <c r="C280">
        <v>46.974113459999998</v>
      </c>
      <c r="D280">
        <v>2.47E-2</v>
      </c>
      <c r="E280" t="s">
        <v>14</v>
      </c>
    </row>
    <row r="281" spans="1:5">
      <c r="A281" t="s">
        <v>1429</v>
      </c>
      <c r="B281">
        <v>171.57400512999999</v>
      </c>
      <c r="C281">
        <v>46.974113459999998</v>
      </c>
      <c r="D281">
        <v>2.47E-2</v>
      </c>
      <c r="E281" t="s">
        <v>14</v>
      </c>
    </row>
    <row r="282" spans="1:5">
      <c r="A282" t="s">
        <v>1429</v>
      </c>
      <c r="B282">
        <v>171.57400512999999</v>
      </c>
      <c r="C282">
        <v>46.974113459999998</v>
      </c>
      <c r="D282">
        <v>2.47E-2</v>
      </c>
      <c r="E282" t="s">
        <v>14</v>
      </c>
    </row>
    <row r="283" spans="1:5">
      <c r="A283" t="s">
        <v>1430</v>
      </c>
      <c r="B283">
        <v>171.62417603</v>
      </c>
      <c r="C283">
        <v>16.86319542</v>
      </c>
      <c r="D283">
        <v>4.1000000000000003E-3</v>
      </c>
      <c r="E283" t="s">
        <v>14</v>
      </c>
    </row>
    <row r="284" spans="1:5">
      <c r="A284" t="s">
        <v>1442</v>
      </c>
      <c r="B284">
        <v>171.92166137999999</v>
      </c>
      <c r="C284">
        <v>66.589836120000001</v>
      </c>
      <c r="D284">
        <v>5.0000000000000001E-3</v>
      </c>
      <c r="E284" t="s">
        <v>14</v>
      </c>
    </row>
    <row r="285" spans="1:5">
      <c r="A285" t="s">
        <v>1442</v>
      </c>
      <c r="B285">
        <v>171.92166137999999</v>
      </c>
      <c r="C285">
        <v>66.589836120000001</v>
      </c>
      <c r="D285">
        <v>5.0000000000000001E-3</v>
      </c>
      <c r="E285" t="s">
        <v>14</v>
      </c>
    </row>
    <row r="286" spans="1:5">
      <c r="A286" t="s">
        <v>1442</v>
      </c>
      <c r="B286">
        <v>171.92166137999999</v>
      </c>
      <c r="C286">
        <v>66.589836120000001</v>
      </c>
      <c r="D286">
        <v>5.0000000000000001E-3</v>
      </c>
      <c r="E286" t="s">
        <v>14</v>
      </c>
    </row>
    <row r="287" spans="1:5">
      <c r="A287" t="s">
        <v>1440</v>
      </c>
      <c r="B287">
        <v>171.88270568999999</v>
      </c>
      <c r="C287">
        <v>56.877052310000003</v>
      </c>
      <c r="D287">
        <v>5.7000000000000002E-3</v>
      </c>
      <c r="E287" t="s">
        <v>14</v>
      </c>
    </row>
    <row r="288" spans="1:5">
      <c r="A288" t="s">
        <v>1467</v>
      </c>
      <c r="B288">
        <v>172.29899596999999</v>
      </c>
      <c r="C288">
        <v>57.13233185</v>
      </c>
      <c r="D288">
        <v>8.0999999999999996E-3</v>
      </c>
      <c r="E288" t="s">
        <v>14</v>
      </c>
    </row>
    <row r="289" spans="1:5">
      <c r="A289" t="s">
        <v>1447</v>
      </c>
      <c r="B289">
        <v>172.00253296</v>
      </c>
      <c r="C289">
        <v>29.511054990000002</v>
      </c>
      <c r="D289">
        <v>8.3999999999999995E-3</v>
      </c>
      <c r="E289" t="s">
        <v>14</v>
      </c>
    </row>
    <row r="290" spans="1:5">
      <c r="A290" t="s">
        <v>1444</v>
      </c>
      <c r="B290">
        <v>171.93521118000001</v>
      </c>
      <c r="C290">
        <v>-9.1656103099999999</v>
      </c>
      <c r="D290">
        <v>2.2100000000000002E-2</v>
      </c>
      <c r="E290" t="s">
        <v>14</v>
      </c>
    </row>
    <row r="291" spans="1:5">
      <c r="A291" t="s">
        <v>1450</v>
      </c>
      <c r="B291">
        <v>172.04595947000001</v>
      </c>
      <c r="C291">
        <v>25.66116714</v>
      </c>
      <c r="D291">
        <v>9.1000000000000004E-3</v>
      </c>
      <c r="E291" t="s">
        <v>14</v>
      </c>
    </row>
    <row r="292" spans="1:5">
      <c r="A292" t="s">
        <v>1454</v>
      </c>
      <c r="B292">
        <v>172.12924193999999</v>
      </c>
      <c r="C292">
        <v>58.561306000000002</v>
      </c>
      <c r="D292">
        <v>1.0200000000000001E-2</v>
      </c>
      <c r="E292" t="s">
        <v>14</v>
      </c>
    </row>
    <row r="293" spans="1:5">
      <c r="A293" t="s">
        <v>1984</v>
      </c>
      <c r="B293">
        <v>172.14010619999999</v>
      </c>
      <c r="C293">
        <v>58.562942499999998</v>
      </c>
      <c r="D293">
        <v>1.04E-2</v>
      </c>
      <c r="E293" t="s">
        <v>13</v>
      </c>
    </row>
    <row r="294" spans="1:5">
      <c r="A294" t="s">
        <v>1448</v>
      </c>
      <c r="B294">
        <v>172.03919983</v>
      </c>
      <c r="C294">
        <v>16.920471190000001</v>
      </c>
      <c r="D294">
        <v>3.5999999999999999E-3</v>
      </c>
      <c r="E294" t="s">
        <v>14</v>
      </c>
    </row>
    <row r="295" spans="1:5">
      <c r="A295" t="s">
        <v>1470</v>
      </c>
      <c r="B295">
        <v>172.32121276999999</v>
      </c>
      <c r="C295">
        <v>35.575721739999999</v>
      </c>
      <c r="D295">
        <v>3.4500000000000003E-2</v>
      </c>
      <c r="E295" t="s">
        <v>14</v>
      </c>
    </row>
    <row r="296" spans="1:5">
      <c r="A296" t="s">
        <v>1458</v>
      </c>
      <c r="B296">
        <v>172.18287659000001</v>
      </c>
      <c r="C296">
        <v>-11.2828331</v>
      </c>
      <c r="D296">
        <v>1.7899999999999999E-2</v>
      </c>
      <c r="E296" t="s">
        <v>14</v>
      </c>
    </row>
    <row r="297" spans="1:5">
      <c r="A297" t="s">
        <v>1460</v>
      </c>
      <c r="B297">
        <v>172.20989990000001</v>
      </c>
      <c r="C297">
        <v>20.795026780000001</v>
      </c>
      <c r="D297">
        <v>2.0899999999999998E-2</v>
      </c>
      <c r="E297" t="s">
        <v>14</v>
      </c>
    </row>
    <row r="298" spans="1:5">
      <c r="A298" t="s">
        <v>1472</v>
      </c>
      <c r="B298">
        <v>172.37051392000001</v>
      </c>
      <c r="C298">
        <v>24.093444819999998</v>
      </c>
      <c r="D298">
        <v>9.2999999999999992E-3</v>
      </c>
      <c r="E298" t="s">
        <v>14</v>
      </c>
    </row>
    <row r="299" spans="1:5">
      <c r="A299" t="s">
        <v>1476</v>
      </c>
      <c r="B299">
        <v>172.55616760000001</v>
      </c>
      <c r="C299">
        <v>-8.8629169500000007</v>
      </c>
      <c r="D299">
        <v>2.23E-2</v>
      </c>
      <c r="E299" t="s">
        <v>14</v>
      </c>
    </row>
    <row r="300" spans="1:5">
      <c r="A300" t="s">
        <v>1917</v>
      </c>
      <c r="B300">
        <v>172.5193634</v>
      </c>
      <c r="C300">
        <v>-11.54633331</v>
      </c>
      <c r="D300">
        <v>1.7600000000000001E-2</v>
      </c>
      <c r="E300" t="s">
        <v>14</v>
      </c>
    </row>
    <row r="301" spans="1:5">
      <c r="A301" t="s">
        <v>1917</v>
      </c>
      <c r="B301">
        <v>172.5193634</v>
      </c>
      <c r="C301">
        <v>-11.54633331</v>
      </c>
      <c r="D301">
        <v>1.7600000000000001E-2</v>
      </c>
      <c r="E301" t="s">
        <v>12</v>
      </c>
    </row>
    <row r="302" spans="1:5">
      <c r="A302" t="s">
        <v>2017</v>
      </c>
      <c r="B302">
        <v>172.77890015</v>
      </c>
      <c r="C302">
        <v>22.768054960000001</v>
      </c>
      <c r="D302">
        <v>2.1600000000000001E-2</v>
      </c>
      <c r="E302" t="s">
        <v>12</v>
      </c>
    </row>
    <row r="303" spans="1:5">
      <c r="A303" t="s">
        <v>1482</v>
      </c>
      <c r="B303">
        <v>172.78811646</v>
      </c>
      <c r="C303">
        <v>28.567945479999999</v>
      </c>
      <c r="D303">
        <v>5.3E-3</v>
      </c>
      <c r="E303" t="s">
        <v>14</v>
      </c>
    </row>
    <row r="304" spans="1:5">
      <c r="A304" t="s">
        <v>1918</v>
      </c>
      <c r="B304">
        <v>172.92507935</v>
      </c>
      <c r="C304">
        <v>28.153583529999999</v>
      </c>
      <c r="D304">
        <v>2.3300000000000001E-2</v>
      </c>
      <c r="E304" t="s">
        <v>14</v>
      </c>
    </row>
    <row r="305" spans="1:5">
      <c r="A305" t="s">
        <v>1918</v>
      </c>
      <c r="B305">
        <v>172.92507935</v>
      </c>
      <c r="C305">
        <v>28.153583529999999</v>
      </c>
      <c r="D305">
        <v>2.3300000000000001E-2</v>
      </c>
      <c r="E305" t="s">
        <v>12</v>
      </c>
    </row>
    <row r="306" spans="1:5">
      <c r="A306" t="s">
        <v>1986</v>
      </c>
      <c r="B306">
        <v>172.97337340999999</v>
      </c>
      <c r="C306">
        <v>28.358472819999999</v>
      </c>
      <c r="D306">
        <v>2.3300000000000001E-2</v>
      </c>
      <c r="E306" t="s">
        <v>13</v>
      </c>
    </row>
    <row r="307" spans="1:5">
      <c r="A307" t="s">
        <v>1486</v>
      </c>
      <c r="B307">
        <v>172.88475037000001</v>
      </c>
      <c r="C307">
        <v>-14.23136044</v>
      </c>
      <c r="D307">
        <v>7.1000000000000004E-3</v>
      </c>
      <c r="E307" t="s">
        <v>14</v>
      </c>
    </row>
    <row r="308" spans="1:5">
      <c r="A308" t="s">
        <v>1491</v>
      </c>
      <c r="B308">
        <v>173.05609131</v>
      </c>
      <c r="C308">
        <v>0.81927799999999995</v>
      </c>
      <c r="D308">
        <v>1.95E-2</v>
      </c>
      <c r="E308" t="s">
        <v>14</v>
      </c>
    </row>
    <row r="309" spans="1:5">
      <c r="A309" t="s">
        <v>1492</v>
      </c>
      <c r="B309">
        <v>173.08999634</v>
      </c>
      <c r="C309">
        <v>0.80400002000000004</v>
      </c>
      <c r="D309">
        <v>1.9800000000000002E-2</v>
      </c>
      <c r="E309" t="s">
        <v>14</v>
      </c>
    </row>
    <row r="310" spans="1:5">
      <c r="A310" t="s">
        <v>1923</v>
      </c>
      <c r="B310">
        <v>173.61950684000001</v>
      </c>
      <c r="C310">
        <v>-9.6601944</v>
      </c>
      <c r="D310">
        <v>2.06E-2</v>
      </c>
      <c r="E310" t="s">
        <v>14</v>
      </c>
    </row>
    <row r="311" spans="1:5">
      <c r="A311" t="s">
        <v>1509</v>
      </c>
      <c r="B311">
        <v>173.41886901999999</v>
      </c>
      <c r="C311">
        <v>61.888000490000003</v>
      </c>
      <c r="D311">
        <v>1.11E-2</v>
      </c>
      <c r="E311" t="s">
        <v>14</v>
      </c>
    </row>
    <row r="312" spans="1:5">
      <c r="A312" t="s">
        <v>1504</v>
      </c>
      <c r="B312">
        <v>173.31575011999999</v>
      </c>
      <c r="C312">
        <v>24.446887969999999</v>
      </c>
      <c r="D312">
        <v>2.3300000000000001E-2</v>
      </c>
      <c r="E312" t="s">
        <v>14</v>
      </c>
    </row>
    <row r="313" spans="1:5">
      <c r="A313" t="s">
        <v>1514</v>
      </c>
      <c r="B313">
        <v>173.45549011</v>
      </c>
      <c r="C313">
        <v>53.12555313</v>
      </c>
      <c r="D313">
        <v>3.5000000000000001E-3</v>
      </c>
      <c r="E313" t="s">
        <v>14</v>
      </c>
    </row>
    <row r="314" spans="1:5">
      <c r="A314" t="s">
        <v>2019</v>
      </c>
      <c r="B314">
        <v>173.54866028000001</v>
      </c>
      <c r="C314">
        <v>12.51230526</v>
      </c>
      <c r="D314">
        <v>1.04E-2</v>
      </c>
      <c r="E314" t="s">
        <v>12</v>
      </c>
    </row>
    <row r="315" spans="1:5">
      <c r="A315" t="s">
        <v>1518</v>
      </c>
      <c r="B315">
        <v>173.55807494999999</v>
      </c>
      <c r="C315">
        <v>-9.8456659299999991</v>
      </c>
      <c r="D315">
        <v>5.7000000000000002E-3</v>
      </c>
      <c r="E315" t="s">
        <v>14</v>
      </c>
    </row>
    <row r="316" spans="1:5">
      <c r="A316" t="s">
        <v>1518</v>
      </c>
      <c r="B316">
        <v>173.55807494999999</v>
      </c>
      <c r="C316">
        <v>-9.8456659299999991</v>
      </c>
      <c r="D316">
        <v>5.7000000000000002E-3</v>
      </c>
      <c r="E316" t="s">
        <v>14</v>
      </c>
    </row>
    <row r="317" spans="1:5">
      <c r="A317" t="s">
        <v>1518</v>
      </c>
      <c r="B317">
        <v>173.55807494999999</v>
      </c>
      <c r="C317">
        <v>-9.8456659299999991</v>
      </c>
      <c r="D317">
        <v>5.7000000000000002E-3</v>
      </c>
      <c r="E317" t="s">
        <v>14</v>
      </c>
    </row>
    <row r="318" spans="1:5">
      <c r="A318" t="s">
        <v>1523</v>
      </c>
      <c r="B318">
        <v>173.66949463</v>
      </c>
      <c r="C318">
        <v>-14.081832889999999</v>
      </c>
      <c r="D318">
        <v>3.0499999999999999E-2</v>
      </c>
      <c r="E318" t="s">
        <v>14</v>
      </c>
    </row>
    <row r="319" spans="1:5">
      <c r="A319" t="s">
        <v>1925</v>
      </c>
      <c r="B319">
        <v>173.90156554999999</v>
      </c>
      <c r="C319">
        <v>54.948554989999998</v>
      </c>
      <c r="D319">
        <v>1.9400000000000001E-2</v>
      </c>
      <c r="E319" t="s">
        <v>14</v>
      </c>
    </row>
    <row r="320" spans="1:5">
      <c r="A320" t="s">
        <v>1534</v>
      </c>
      <c r="B320">
        <v>173.95327759</v>
      </c>
      <c r="C320">
        <v>54.523887629999997</v>
      </c>
      <c r="D320">
        <v>8.0000000000000004E-4</v>
      </c>
      <c r="E320" t="s">
        <v>14</v>
      </c>
    </row>
    <row r="321" spans="1:5">
      <c r="A321" t="s">
        <v>1534</v>
      </c>
      <c r="B321">
        <v>173.95327759</v>
      </c>
      <c r="C321">
        <v>54.523887629999997</v>
      </c>
      <c r="D321">
        <v>8.0000000000000004E-4</v>
      </c>
      <c r="E321" t="s">
        <v>13</v>
      </c>
    </row>
    <row r="322" spans="1:5">
      <c r="A322" t="s">
        <v>1532</v>
      </c>
      <c r="B322">
        <v>173.90666199</v>
      </c>
      <c r="C322">
        <v>25.088640210000001</v>
      </c>
      <c r="D322">
        <v>3.2000000000000001E-2</v>
      </c>
      <c r="E322" t="s">
        <v>14</v>
      </c>
    </row>
    <row r="323" spans="1:5">
      <c r="A323" t="s">
        <v>1541</v>
      </c>
      <c r="B323">
        <v>174.05117798000001</v>
      </c>
      <c r="C323">
        <v>59.976501460000001</v>
      </c>
      <c r="D323">
        <v>1.0999999999999999E-2</v>
      </c>
      <c r="E323" t="s">
        <v>14</v>
      </c>
    </row>
    <row r="324" spans="1:5">
      <c r="A324" t="s">
        <v>1987</v>
      </c>
      <c r="B324">
        <v>174.02575684000001</v>
      </c>
      <c r="C324">
        <v>45.283638000000003</v>
      </c>
      <c r="D324">
        <v>8.0000000000000004E-4</v>
      </c>
      <c r="E324" t="s">
        <v>13</v>
      </c>
    </row>
    <row r="325" spans="1:5">
      <c r="A325" t="s">
        <v>1559</v>
      </c>
      <c r="B325">
        <v>174.43174744000001</v>
      </c>
      <c r="C325">
        <v>22.009832379999999</v>
      </c>
      <c r="D325">
        <v>3.0099999999999998E-2</v>
      </c>
      <c r="E325" t="s">
        <v>14</v>
      </c>
    </row>
    <row r="326" spans="1:5">
      <c r="A326" t="s">
        <v>1494</v>
      </c>
      <c r="B326">
        <v>173.13421631</v>
      </c>
      <c r="C326">
        <v>74.627532959999996</v>
      </c>
      <c r="D326">
        <v>6.4000000000000003E-3</v>
      </c>
      <c r="E326" t="s">
        <v>14</v>
      </c>
    </row>
    <row r="327" spans="1:5">
      <c r="A327" t="s">
        <v>1564</v>
      </c>
      <c r="B327">
        <v>174.47459412000001</v>
      </c>
      <c r="C327">
        <v>21.981390000000001</v>
      </c>
      <c r="D327">
        <v>2.9100000000000001E-2</v>
      </c>
      <c r="E327" t="s">
        <v>14</v>
      </c>
    </row>
    <row r="328" spans="1:5">
      <c r="A328" t="s">
        <v>1546</v>
      </c>
      <c r="B328">
        <v>174.13905334</v>
      </c>
      <c r="C328">
        <v>36.410335539999998</v>
      </c>
      <c r="D328">
        <v>5.1999999999999998E-3</v>
      </c>
      <c r="E328" t="s">
        <v>14</v>
      </c>
    </row>
    <row r="329" spans="1:5">
      <c r="A329" t="s">
        <v>1928</v>
      </c>
      <c r="B329">
        <v>174.26191711000001</v>
      </c>
      <c r="C329">
        <v>58.41553116</v>
      </c>
      <c r="D329">
        <v>3.8999999999999998E-3</v>
      </c>
      <c r="E329" t="s">
        <v>14</v>
      </c>
    </row>
    <row r="330" spans="1:5">
      <c r="A330" t="s">
        <v>1927</v>
      </c>
      <c r="B330">
        <v>174.22538757000001</v>
      </c>
      <c r="C330">
        <v>54.82330322</v>
      </c>
      <c r="D330">
        <v>1.8599999999999998E-2</v>
      </c>
      <c r="E330" t="s">
        <v>14</v>
      </c>
    </row>
    <row r="331" spans="1:5">
      <c r="A331" t="s">
        <v>1552</v>
      </c>
      <c r="B331">
        <v>174.24179076999999</v>
      </c>
      <c r="C331">
        <v>55.162055969999997</v>
      </c>
      <c r="D331">
        <v>1.9300000000000001E-2</v>
      </c>
      <c r="E331" t="s">
        <v>14</v>
      </c>
    </row>
    <row r="332" spans="1:5">
      <c r="A332" t="s">
        <v>1557</v>
      </c>
      <c r="B332">
        <v>174.34928894000001</v>
      </c>
      <c r="C332">
        <v>61.759361269999999</v>
      </c>
      <c r="D332">
        <v>1.15E-2</v>
      </c>
      <c r="E332" t="s">
        <v>14</v>
      </c>
    </row>
    <row r="333" spans="1:5">
      <c r="A333" t="s">
        <v>1545</v>
      </c>
      <c r="B333">
        <v>174.12579346000001</v>
      </c>
      <c r="C333">
        <v>-9.8466939900000003</v>
      </c>
      <c r="D333">
        <v>1.9599999999999999E-2</v>
      </c>
      <c r="E333" t="s">
        <v>14</v>
      </c>
    </row>
    <row r="334" spans="1:5">
      <c r="A334" t="s">
        <v>1554</v>
      </c>
      <c r="B334">
        <v>174.26742554</v>
      </c>
      <c r="C334">
        <v>24.096250529999999</v>
      </c>
      <c r="D334">
        <v>3.4000000000000002E-2</v>
      </c>
      <c r="E334" t="s">
        <v>14</v>
      </c>
    </row>
    <row r="335" spans="1:5">
      <c r="A335" t="s">
        <v>1930</v>
      </c>
      <c r="B335">
        <v>174.31483459</v>
      </c>
      <c r="C335">
        <v>16.877166750000001</v>
      </c>
      <c r="D335">
        <v>2.12E-2</v>
      </c>
      <c r="E335" t="s">
        <v>14</v>
      </c>
    </row>
    <row r="336" spans="1:5">
      <c r="A336" t="s">
        <v>1929</v>
      </c>
      <c r="B336">
        <v>174.31033325000001</v>
      </c>
      <c r="C336">
        <v>17.839889530000001</v>
      </c>
      <c r="D336">
        <v>1.1599999999999999E-2</v>
      </c>
      <c r="E336" t="s">
        <v>14</v>
      </c>
    </row>
    <row r="337" spans="1:5">
      <c r="A337" t="s">
        <v>1563</v>
      </c>
      <c r="B337">
        <v>174.46400452</v>
      </c>
      <c r="C337">
        <v>47.881332399999998</v>
      </c>
      <c r="D337">
        <v>2.5000000000000001E-3</v>
      </c>
      <c r="E337" t="s">
        <v>14</v>
      </c>
    </row>
    <row r="338" spans="1:5">
      <c r="A338" t="s">
        <v>1565</v>
      </c>
      <c r="B338">
        <v>174.49475097999999</v>
      </c>
      <c r="C338">
        <v>59.616916660000001</v>
      </c>
      <c r="D338">
        <v>1.0800000000000001E-2</v>
      </c>
      <c r="E338" t="s">
        <v>14</v>
      </c>
    </row>
    <row r="339" spans="1:5">
      <c r="A339" t="s">
        <v>1934</v>
      </c>
      <c r="B339">
        <v>174.7749939</v>
      </c>
      <c r="C339">
        <v>-9.3481941200000005</v>
      </c>
      <c r="D339">
        <v>1.9699999999999999E-2</v>
      </c>
      <c r="E339" t="s">
        <v>14</v>
      </c>
    </row>
    <row r="340" spans="1:5">
      <c r="A340" t="s">
        <v>1934</v>
      </c>
      <c r="B340">
        <v>174.7749939</v>
      </c>
      <c r="C340">
        <v>-9.3481941200000005</v>
      </c>
      <c r="D340">
        <v>1.9699999999999999E-2</v>
      </c>
      <c r="E340" t="s">
        <v>12</v>
      </c>
    </row>
    <row r="341" spans="1:5">
      <c r="A341" t="s">
        <v>1562</v>
      </c>
      <c r="B341">
        <v>174.45201111</v>
      </c>
      <c r="C341">
        <v>22.691276550000001</v>
      </c>
      <c r="D341">
        <v>1.1900000000000001E-2</v>
      </c>
      <c r="E341" t="s">
        <v>14</v>
      </c>
    </row>
    <row r="342" spans="1:5">
      <c r="A342" t="s">
        <v>1932</v>
      </c>
      <c r="B342">
        <v>174.55366516000001</v>
      </c>
      <c r="C342">
        <v>12.11205578</v>
      </c>
      <c r="D342">
        <v>3.3E-3</v>
      </c>
      <c r="E342" t="s">
        <v>14</v>
      </c>
    </row>
    <row r="343" spans="1:5">
      <c r="A343" t="s">
        <v>1574</v>
      </c>
      <c r="B343">
        <v>174.62608337</v>
      </c>
      <c r="C343">
        <v>-8.9761381100000008</v>
      </c>
      <c r="D343">
        <v>2.0500000000000001E-2</v>
      </c>
      <c r="E343" t="s">
        <v>14</v>
      </c>
    </row>
    <row r="344" spans="1:5">
      <c r="A344" t="s">
        <v>1933</v>
      </c>
      <c r="B344">
        <v>174.61125182999999</v>
      </c>
      <c r="C344">
        <v>-10.638777729999999</v>
      </c>
      <c r="D344">
        <v>2.2100000000000002E-2</v>
      </c>
      <c r="E344" t="s">
        <v>14</v>
      </c>
    </row>
    <row r="345" spans="1:5">
      <c r="A345" t="s">
        <v>1539</v>
      </c>
      <c r="B345">
        <v>174.02854919000001</v>
      </c>
      <c r="C345">
        <v>-12.569083210000001</v>
      </c>
      <c r="D345">
        <v>1.41E-2</v>
      </c>
      <c r="E345" t="s">
        <v>14</v>
      </c>
    </row>
    <row r="346" spans="1:5">
      <c r="A346" t="s">
        <v>1577</v>
      </c>
      <c r="B346">
        <v>174.71270752000001</v>
      </c>
      <c r="C346">
        <v>-10.583749770000001</v>
      </c>
      <c r="D346">
        <v>5.5999999999999999E-3</v>
      </c>
      <c r="E346" t="s">
        <v>14</v>
      </c>
    </row>
    <row r="347" spans="1:5">
      <c r="A347" t="s">
        <v>1586</v>
      </c>
      <c r="B347">
        <v>174.83650208</v>
      </c>
      <c r="C347">
        <v>46.513832090000001</v>
      </c>
      <c r="D347">
        <v>2.5000000000000001E-3</v>
      </c>
      <c r="E347" t="s">
        <v>14</v>
      </c>
    </row>
    <row r="348" spans="1:5">
      <c r="A348" t="s">
        <v>1586</v>
      </c>
      <c r="B348">
        <v>174.83650208</v>
      </c>
      <c r="C348">
        <v>46.513832090000001</v>
      </c>
      <c r="D348">
        <v>2.5000000000000001E-3</v>
      </c>
      <c r="E348" t="s">
        <v>13</v>
      </c>
    </row>
    <row r="349" spans="1:5">
      <c r="A349" t="s">
        <v>1589</v>
      </c>
      <c r="B349">
        <v>174.87416077</v>
      </c>
      <c r="C349">
        <v>26.309137339999999</v>
      </c>
      <c r="D349">
        <v>2.29E-2</v>
      </c>
      <c r="E349" t="s">
        <v>14</v>
      </c>
    </row>
    <row r="350" spans="1:5">
      <c r="A350" t="s">
        <v>1935</v>
      </c>
      <c r="B350">
        <v>174.88703917999999</v>
      </c>
      <c r="C350">
        <v>26.30227661</v>
      </c>
      <c r="D350">
        <v>3.0599999999999999E-2</v>
      </c>
      <c r="E350" t="s">
        <v>14</v>
      </c>
    </row>
    <row r="351" spans="1:5">
      <c r="A351" t="s">
        <v>1591</v>
      </c>
      <c r="B351">
        <v>174.92729187</v>
      </c>
      <c r="C351">
        <v>31.90927696</v>
      </c>
      <c r="D351">
        <v>8.8999999999999999E-3</v>
      </c>
      <c r="E351" t="s">
        <v>14</v>
      </c>
    </row>
    <row r="352" spans="1:5">
      <c r="A352" t="s">
        <v>1592</v>
      </c>
      <c r="B352">
        <v>174.93603515999999</v>
      </c>
      <c r="C352">
        <v>31.931194309999999</v>
      </c>
      <c r="D352">
        <v>8.9999999999999993E-3</v>
      </c>
      <c r="E352" t="s">
        <v>14</v>
      </c>
    </row>
    <row r="353" spans="1:5">
      <c r="A353" t="s">
        <v>1568</v>
      </c>
      <c r="B353">
        <v>174.53775024000001</v>
      </c>
      <c r="C353">
        <v>-9.6071395899999992</v>
      </c>
      <c r="D353">
        <v>1.83E-2</v>
      </c>
      <c r="E353" t="s">
        <v>14</v>
      </c>
    </row>
    <row r="354" spans="1:5">
      <c r="A354" t="s">
        <v>1568</v>
      </c>
      <c r="B354">
        <v>174.53775024000001</v>
      </c>
      <c r="C354">
        <v>-9.6071395899999992</v>
      </c>
      <c r="D354">
        <v>1.83E-2</v>
      </c>
      <c r="E354" t="s">
        <v>14</v>
      </c>
    </row>
    <row r="355" spans="1:5">
      <c r="A355" t="s">
        <v>1568</v>
      </c>
      <c r="B355">
        <v>174.53775024000001</v>
      </c>
      <c r="C355">
        <v>-9.6071395899999992</v>
      </c>
      <c r="D355">
        <v>1.83E-2</v>
      </c>
      <c r="E355" t="s">
        <v>14</v>
      </c>
    </row>
    <row r="356" spans="1:5">
      <c r="A356" t="s">
        <v>1593</v>
      </c>
      <c r="B356">
        <v>174.94689940999999</v>
      </c>
      <c r="C356">
        <v>17.71225166</v>
      </c>
      <c r="D356">
        <v>1.14E-2</v>
      </c>
      <c r="E356" t="s">
        <v>14</v>
      </c>
    </row>
    <row r="357" spans="1:5">
      <c r="A357" t="s">
        <v>1593</v>
      </c>
      <c r="B357">
        <v>174.94689940999999</v>
      </c>
      <c r="C357">
        <v>17.71225166</v>
      </c>
      <c r="D357">
        <v>1.14E-2</v>
      </c>
      <c r="E357" t="s">
        <v>14</v>
      </c>
    </row>
    <row r="358" spans="1:5">
      <c r="A358" t="s">
        <v>1593</v>
      </c>
      <c r="B358">
        <v>174.94689940999999</v>
      </c>
      <c r="C358">
        <v>17.71225166</v>
      </c>
      <c r="D358">
        <v>1.14E-2</v>
      </c>
      <c r="E358" t="s">
        <v>14</v>
      </c>
    </row>
    <row r="359" spans="1:5">
      <c r="A359" t="s">
        <v>1936</v>
      </c>
      <c r="B359">
        <v>174.92373656999999</v>
      </c>
      <c r="C359">
        <v>-9.3672504399999994</v>
      </c>
      <c r="D359">
        <v>1.84E-2</v>
      </c>
      <c r="E359" t="s">
        <v>14</v>
      </c>
    </row>
    <row r="360" spans="1:5">
      <c r="A360" t="s">
        <v>1604</v>
      </c>
      <c r="B360">
        <v>175.22259521000001</v>
      </c>
      <c r="C360">
        <v>56.202030180000001</v>
      </c>
      <c r="D360">
        <v>4.5999999999999999E-3</v>
      </c>
      <c r="E360" t="s">
        <v>14</v>
      </c>
    </row>
    <row r="361" spans="1:5">
      <c r="A361" t="s">
        <v>1596</v>
      </c>
      <c r="B361">
        <v>175.02780150999999</v>
      </c>
      <c r="C361">
        <v>58.613082890000001</v>
      </c>
      <c r="D361">
        <v>4.0000000000000001E-3</v>
      </c>
      <c r="E361" t="s">
        <v>14</v>
      </c>
    </row>
    <row r="362" spans="1:5">
      <c r="A362" t="s">
        <v>1587</v>
      </c>
      <c r="B362">
        <v>174.83879089000001</v>
      </c>
      <c r="C362">
        <v>58.268695829999999</v>
      </c>
      <c r="D362">
        <v>3.8E-3</v>
      </c>
      <c r="E362" t="s">
        <v>14</v>
      </c>
    </row>
    <row r="363" spans="1:5">
      <c r="A363" t="s">
        <v>1600</v>
      </c>
      <c r="B363">
        <v>175.12966918999999</v>
      </c>
      <c r="C363">
        <v>60.298915860000001</v>
      </c>
      <c r="D363">
        <v>4.1000000000000003E-3</v>
      </c>
      <c r="E363" t="s">
        <v>14</v>
      </c>
    </row>
    <row r="364" spans="1:5">
      <c r="A364" t="s">
        <v>1937</v>
      </c>
      <c r="B364">
        <v>175.05809020999999</v>
      </c>
      <c r="C364">
        <v>24.697053910000001</v>
      </c>
      <c r="D364">
        <v>1.1900000000000001E-2</v>
      </c>
      <c r="E364" t="s">
        <v>14</v>
      </c>
    </row>
    <row r="365" spans="1:5">
      <c r="A365" t="s">
        <v>1598</v>
      </c>
      <c r="B365">
        <v>175.05628967000001</v>
      </c>
      <c r="C365">
        <v>15.34235954</v>
      </c>
      <c r="D365">
        <v>1.0999999999999999E-2</v>
      </c>
      <c r="E365" t="s">
        <v>14</v>
      </c>
    </row>
    <row r="366" spans="1:5">
      <c r="A366" t="s">
        <v>1599</v>
      </c>
      <c r="B366">
        <v>175.07824707</v>
      </c>
      <c r="C366">
        <v>17.765333179999999</v>
      </c>
      <c r="D366">
        <v>1.11E-2</v>
      </c>
      <c r="E366" t="s">
        <v>14</v>
      </c>
    </row>
    <row r="367" spans="1:5">
      <c r="A367" t="s">
        <v>1939</v>
      </c>
      <c r="B367">
        <v>175.17367554</v>
      </c>
      <c r="C367">
        <v>20.342945100000001</v>
      </c>
      <c r="D367">
        <v>2.2100000000000002E-2</v>
      </c>
      <c r="E367" t="s">
        <v>14</v>
      </c>
    </row>
    <row r="368" spans="1:5">
      <c r="A368" t="s">
        <v>1939</v>
      </c>
      <c r="B368">
        <v>175.17367554</v>
      </c>
      <c r="C368">
        <v>20.342945100000001</v>
      </c>
      <c r="D368">
        <v>2.2100000000000002E-2</v>
      </c>
      <c r="E368" t="s">
        <v>12</v>
      </c>
    </row>
    <row r="369" spans="1:5">
      <c r="A369" t="s">
        <v>1603</v>
      </c>
      <c r="B369">
        <v>175.19429016000001</v>
      </c>
      <c r="C369">
        <v>17.796278000000001</v>
      </c>
      <c r="D369">
        <v>1.17E-2</v>
      </c>
      <c r="E369" t="s">
        <v>14</v>
      </c>
    </row>
    <row r="370" spans="1:5">
      <c r="A370" t="s">
        <v>1602</v>
      </c>
      <c r="B370">
        <v>175.18434142999999</v>
      </c>
      <c r="C370">
        <v>22.42936134</v>
      </c>
      <c r="D370">
        <v>2.3599999999999999E-2</v>
      </c>
      <c r="E370" t="s">
        <v>14</v>
      </c>
    </row>
    <row r="371" spans="1:5">
      <c r="A371" t="s">
        <v>1940</v>
      </c>
      <c r="B371">
        <v>175.31692505000001</v>
      </c>
      <c r="C371">
        <v>59.885780330000003</v>
      </c>
      <c r="D371">
        <v>1.15E-2</v>
      </c>
      <c r="E371" t="s">
        <v>14</v>
      </c>
    </row>
    <row r="372" spans="1:5">
      <c r="A372" t="s">
        <v>1606</v>
      </c>
      <c r="B372">
        <v>175.24484253</v>
      </c>
      <c r="C372">
        <v>11.471138</v>
      </c>
      <c r="D372">
        <v>3.3E-3</v>
      </c>
      <c r="E372" t="s">
        <v>14</v>
      </c>
    </row>
    <row r="373" spans="1:5">
      <c r="A373" t="s">
        <v>1610</v>
      </c>
      <c r="B373">
        <v>175.31929016000001</v>
      </c>
      <c r="C373">
        <v>47.690807339999999</v>
      </c>
      <c r="D373">
        <v>1.04E-2</v>
      </c>
      <c r="E373" t="s">
        <v>14</v>
      </c>
    </row>
    <row r="374" spans="1:5">
      <c r="A374" t="s">
        <v>2021</v>
      </c>
      <c r="B374">
        <v>175.28213500999999</v>
      </c>
      <c r="C374">
        <v>24.821695330000001</v>
      </c>
      <c r="D374">
        <v>1.2E-2</v>
      </c>
      <c r="E374" t="s">
        <v>12</v>
      </c>
    </row>
    <row r="375" spans="1:5">
      <c r="A375" t="s">
        <v>1611</v>
      </c>
      <c r="B375">
        <v>175.32774352999999</v>
      </c>
      <c r="C375">
        <v>36.546806340000003</v>
      </c>
      <c r="D375">
        <v>4.8999999999999998E-3</v>
      </c>
      <c r="E375" t="s">
        <v>14</v>
      </c>
    </row>
    <row r="376" spans="1:5">
      <c r="A376" t="s">
        <v>1613</v>
      </c>
      <c r="B376">
        <v>175.41371154999999</v>
      </c>
      <c r="C376">
        <v>24.800498959999999</v>
      </c>
      <c r="D376">
        <v>1.24E-2</v>
      </c>
      <c r="E376" t="s">
        <v>14</v>
      </c>
    </row>
    <row r="377" spans="1:5">
      <c r="A377" t="s">
        <v>1941</v>
      </c>
      <c r="B377">
        <v>175.45016479</v>
      </c>
      <c r="C377">
        <v>20.103639600000001</v>
      </c>
      <c r="D377">
        <v>1.9199999999999998E-2</v>
      </c>
      <c r="E377" t="s">
        <v>14</v>
      </c>
    </row>
    <row r="378" spans="1:5">
      <c r="A378" t="s">
        <v>1615</v>
      </c>
      <c r="B378">
        <v>175.47062682999999</v>
      </c>
      <c r="C378">
        <v>10.304389</v>
      </c>
      <c r="D378">
        <v>2.0400000000000001E-2</v>
      </c>
      <c r="E378" t="s">
        <v>14</v>
      </c>
    </row>
    <row r="379" spans="1:5">
      <c r="A379" t="s">
        <v>1615</v>
      </c>
      <c r="B379">
        <v>175.47062682999999</v>
      </c>
      <c r="C379">
        <v>10.304389</v>
      </c>
      <c r="D379">
        <v>2.0400000000000001E-2</v>
      </c>
      <c r="E379" t="s">
        <v>14</v>
      </c>
    </row>
    <row r="380" spans="1:5">
      <c r="A380" t="s">
        <v>1615</v>
      </c>
      <c r="B380">
        <v>175.47062682999999</v>
      </c>
      <c r="C380">
        <v>10.304389</v>
      </c>
      <c r="D380">
        <v>2.0400000000000001E-2</v>
      </c>
      <c r="E380" t="s">
        <v>14</v>
      </c>
    </row>
    <row r="381" spans="1:5">
      <c r="A381" t="s">
        <v>1942</v>
      </c>
      <c r="B381">
        <v>175.48899840999999</v>
      </c>
      <c r="C381">
        <v>-6.1556668300000004</v>
      </c>
      <c r="D381">
        <v>5.7000000000000002E-3</v>
      </c>
      <c r="E381" t="s">
        <v>14</v>
      </c>
    </row>
    <row r="382" spans="1:5">
      <c r="A382" t="s">
        <v>1942</v>
      </c>
      <c r="B382">
        <v>175.48899840999999</v>
      </c>
      <c r="C382">
        <v>-6.1556668300000004</v>
      </c>
      <c r="D382">
        <v>5.7000000000000002E-3</v>
      </c>
      <c r="E382" t="s">
        <v>12</v>
      </c>
    </row>
    <row r="383" spans="1:5">
      <c r="A383" t="s">
        <v>1618</v>
      </c>
      <c r="B383">
        <v>175.53794861</v>
      </c>
      <c r="C383">
        <v>20.315666199999999</v>
      </c>
      <c r="D383">
        <v>1.9199999999999998E-2</v>
      </c>
      <c r="E383" t="s">
        <v>14</v>
      </c>
    </row>
    <row r="384" spans="1:5">
      <c r="A384" t="s">
        <v>1943</v>
      </c>
      <c r="B384">
        <v>175.54629517000001</v>
      </c>
      <c r="C384">
        <v>10.277777670000001</v>
      </c>
      <c r="D384">
        <v>2.0899999999999998E-2</v>
      </c>
      <c r="E384" t="s">
        <v>14</v>
      </c>
    </row>
    <row r="385" spans="1:5">
      <c r="A385" t="s">
        <v>2022</v>
      </c>
      <c r="B385">
        <v>175.56291199</v>
      </c>
      <c r="C385">
        <v>-13.866944309999999</v>
      </c>
      <c r="D385">
        <v>2.2100000000000002E-2</v>
      </c>
      <c r="E385" t="s">
        <v>12</v>
      </c>
    </row>
    <row r="386" spans="1:5">
      <c r="A386" t="s">
        <v>1624</v>
      </c>
      <c r="B386">
        <v>175.59887695</v>
      </c>
      <c r="C386">
        <v>10.264139180000001</v>
      </c>
      <c r="D386">
        <v>2.1700000000000001E-2</v>
      </c>
      <c r="E386" t="s">
        <v>14</v>
      </c>
    </row>
    <row r="387" spans="1:5">
      <c r="A387" t="s">
        <v>2023</v>
      </c>
      <c r="B387">
        <v>175.63687134</v>
      </c>
      <c r="C387">
        <v>26.488889690000001</v>
      </c>
      <c r="D387">
        <v>3.04E-2</v>
      </c>
      <c r="E387" t="s">
        <v>12</v>
      </c>
    </row>
    <row r="388" spans="1:5">
      <c r="A388" t="s">
        <v>1646</v>
      </c>
      <c r="B388">
        <v>175.86366272000001</v>
      </c>
      <c r="C388">
        <v>52.711139680000002</v>
      </c>
      <c r="D388">
        <v>1.89E-2</v>
      </c>
      <c r="E388" t="s">
        <v>14</v>
      </c>
    </row>
    <row r="389" spans="1:5">
      <c r="A389" t="s">
        <v>1641</v>
      </c>
      <c r="B389">
        <v>175.82749939000001</v>
      </c>
      <c r="C389">
        <v>-12.878361699999999</v>
      </c>
      <c r="D389">
        <v>1.7600000000000001E-2</v>
      </c>
      <c r="E389" t="s">
        <v>14</v>
      </c>
    </row>
    <row r="390" spans="1:5">
      <c r="A390" t="s">
        <v>1641</v>
      </c>
      <c r="B390">
        <v>175.82749939000001</v>
      </c>
      <c r="C390">
        <v>-12.878361699999999</v>
      </c>
      <c r="D390">
        <v>1.7600000000000001E-2</v>
      </c>
      <c r="E390" t="s">
        <v>14</v>
      </c>
    </row>
    <row r="391" spans="1:5">
      <c r="A391" t="s">
        <v>1641</v>
      </c>
      <c r="B391">
        <v>175.82749939000001</v>
      </c>
      <c r="C391">
        <v>-12.878361699999999</v>
      </c>
      <c r="D391">
        <v>1.7600000000000001E-2</v>
      </c>
      <c r="E391" t="s">
        <v>14</v>
      </c>
    </row>
    <row r="392" spans="1:5">
      <c r="A392" t="s">
        <v>1649</v>
      </c>
      <c r="B392">
        <v>175.8809967</v>
      </c>
      <c r="C392">
        <v>22.725444790000001</v>
      </c>
      <c r="D392">
        <v>2.3099999999999999E-2</v>
      </c>
      <c r="E392" t="s">
        <v>14</v>
      </c>
    </row>
    <row r="393" spans="1:5">
      <c r="A393" t="s">
        <v>1647</v>
      </c>
      <c r="B393">
        <v>175.87074279999999</v>
      </c>
      <c r="C393">
        <v>10.161860470000001</v>
      </c>
      <c r="D393">
        <v>2.0199999999999999E-2</v>
      </c>
      <c r="E393" t="s">
        <v>14</v>
      </c>
    </row>
    <row r="394" spans="1:5">
      <c r="A394" t="s">
        <v>1651</v>
      </c>
      <c r="B394">
        <v>175.9072113</v>
      </c>
      <c r="C394">
        <v>19.09047318</v>
      </c>
      <c r="D394">
        <v>2.2700000000000001E-2</v>
      </c>
      <c r="E394" t="s">
        <v>14</v>
      </c>
    </row>
    <row r="395" spans="1:5">
      <c r="A395" t="s">
        <v>1712</v>
      </c>
      <c r="B395">
        <v>176.84542847</v>
      </c>
      <c r="C395">
        <v>60.30044556</v>
      </c>
      <c r="D395">
        <v>1.1900000000000001E-2</v>
      </c>
      <c r="E395" t="s">
        <v>14</v>
      </c>
    </row>
    <row r="396" spans="1:5">
      <c r="A396" t="s">
        <v>1659</v>
      </c>
      <c r="B396">
        <v>176.05734253</v>
      </c>
      <c r="C396">
        <v>57.948223110000001</v>
      </c>
      <c r="D396">
        <v>4.4000000000000003E-3</v>
      </c>
      <c r="E396" t="s">
        <v>14</v>
      </c>
    </row>
    <row r="397" spans="1:5">
      <c r="A397" t="s">
        <v>1659</v>
      </c>
      <c r="B397">
        <v>176.05734253</v>
      </c>
      <c r="C397">
        <v>57.948223110000001</v>
      </c>
      <c r="D397">
        <v>4.4000000000000003E-3</v>
      </c>
      <c r="E397" t="s">
        <v>14</v>
      </c>
    </row>
    <row r="398" spans="1:5">
      <c r="A398" t="s">
        <v>1659</v>
      </c>
      <c r="B398">
        <v>176.05734253</v>
      </c>
      <c r="C398">
        <v>57.948223110000001</v>
      </c>
      <c r="D398">
        <v>4.4000000000000003E-3</v>
      </c>
      <c r="E398" t="s">
        <v>14</v>
      </c>
    </row>
    <row r="399" spans="1:5">
      <c r="A399" t="s">
        <v>1653</v>
      </c>
      <c r="B399">
        <v>175.97637939000001</v>
      </c>
      <c r="C399">
        <v>10.78469467</v>
      </c>
      <c r="D399">
        <v>1.9699999999999999E-2</v>
      </c>
      <c r="E399" t="s">
        <v>14</v>
      </c>
    </row>
    <row r="400" spans="1:5">
      <c r="A400" t="s">
        <v>1655</v>
      </c>
      <c r="B400">
        <v>175.99565125000001</v>
      </c>
      <c r="C400">
        <v>20.07702827</v>
      </c>
      <c r="D400">
        <v>2.46E-2</v>
      </c>
      <c r="E400" t="s">
        <v>14</v>
      </c>
    </row>
    <row r="401" spans="1:5">
      <c r="A401" t="s">
        <v>2024</v>
      </c>
      <c r="B401">
        <v>176.00895690999999</v>
      </c>
      <c r="C401">
        <v>19.949804310000001</v>
      </c>
      <c r="D401">
        <v>2.1100000000000001E-2</v>
      </c>
      <c r="E401" t="s">
        <v>12</v>
      </c>
    </row>
    <row r="402" spans="1:5">
      <c r="A402" t="s">
        <v>1654</v>
      </c>
      <c r="B402">
        <v>175.97761535999999</v>
      </c>
      <c r="C402">
        <v>7.9256939900000001</v>
      </c>
      <c r="D402">
        <v>1.9699999999999999E-2</v>
      </c>
      <c r="E402" t="s">
        <v>14</v>
      </c>
    </row>
    <row r="403" spans="1:5">
      <c r="A403" t="s">
        <v>1654</v>
      </c>
      <c r="B403">
        <v>175.97761535999999</v>
      </c>
      <c r="C403">
        <v>7.9256939900000001</v>
      </c>
      <c r="D403">
        <v>1.9699999999999999E-2</v>
      </c>
      <c r="E403" t="s">
        <v>14</v>
      </c>
    </row>
    <row r="404" spans="1:5">
      <c r="A404" t="s">
        <v>1654</v>
      </c>
      <c r="B404">
        <v>175.97761535999999</v>
      </c>
      <c r="C404">
        <v>7.9256939900000001</v>
      </c>
      <c r="D404">
        <v>1.9699999999999999E-2</v>
      </c>
      <c r="E404" t="s">
        <v>14</v>
      </c>
    </row>
    <row r="405" spans="1:5">
      <c r="A405" t="s">
        <v>1657</v>
      </c>
      <c r="B405">
        <v>176.00329590000001</v>
      </c>
      <c r="C405">
        <v>20.02933311</v>
      </c>
      <c r="D405">
        <v>2.2599999999999999E-2</v>
      </c>
      <c r="E405" t="s">
        <v>14</v>
      </c>
    </row>
    <row r="406" spans="1:5">
      <c r="A406" t="s">
        <v>1657</v>
      </c>
      <c r="B406">
        <v>176.00329590000001</v>
      </c>
      <c r="C406">
        <v>20.02933311</v>
      </c>
      <c r="D406">
        <v>2.2599999999999999E-2</v>
      </c>
      <c r="E406" t="s">
        <v>14</v>
      </c>
    </row>
    <row r="407" spans="1:5">
      <c r="A407" t="s">
        <v>1657</v>
      </c>
      <c r="B407">
        <v>176.00329590000001</v>
      </c>
      <c r="C407">
        <v>20.02933311</v>
      </c>
      <c r="D407">
        <v>2.2599999999999999E-2</v>
      </c>
      <c r="E407" t="s">
        <v>14</v>
      </c>
    </row>
    <row r="408" spans="1:5">
      <c r="A408" t="s">
        <v>1667</v>
      </c>
      <c r="B408">
        <v>176.12117004000001</v>
      </c>
      <c r="C408">
        <v>55.6522522</v>
      </c>
      <c r="D408">
        <v>3.2300000000000002E-2</v>
      </c>
      <c r="E408" t="s">
        <v>14</v>
      </c>
    </row>
    <row r="409" spans="1:5">
      <c r="A409" t="s">
        <v>1660</v>
      </c>
      <c r="B409">
        <v>176.06175232000001</v>
      </c>
      <c r="C409">
        <v>55.034973139999998</v>
      </c>
      <c r="D409">
        <v>4.7999999999999996E-3</v>
      </c>
      <c r="E409" t="s">
        <v>14</v>
      </c>
    </row>
    <row r="410" spans="1:5">
      <c r="A410" t="s">
        <v>2025</v>
      </c>
      <c r="B410">
        <v>176.05821227999999</v>
      </c>
      <c r="C410">
        <v>33.514526369999999</v>
      </c>
      <c r="D410">
        <v>3.1800000000000002E-2</v>
      </c>
      <c r="E410" t="s">
        <v>12</v>
      </c>
    </row>
    <row r="411" spans="1:5">
      <c r="A411" t="s">
        <v>2026</v>
      </c>
      <c r="B411">
        <v>176.11804198999999</v>
      </c>
      <c r="C411">
        <v>16.558111190000002</v>
      </c>
      <c r="D411">
        <v>1.11E-2</v>
      </c>
      <c r="E411" t="s">
        <v>12</v>
      </c>
    </row>
    <row r="412" spans="1:5">
      <c r="A412" t="s">
        <v>1675</v>
      </c>
      <c r="B412">
        <v>176.21688843000001</v>
      </c>
      <c r="C412">
        <v>-9.2332773199999991</v>
      </c>
      <c r="D412">
        <v>1.9E-2</v>
      </c>
      <c r="E412" t="s">
        <v>14</v>
      </c>
    </row>
    <row r="413" spans="1:5">
      <c r="A413" t="s">
        <v>1664</v>
      </c>
      <c r="B413">
        <v>176.10742188</v>
      </c>
      <c r="C413">
        <v>33.355083469999997</v>
      </c>
      <c r="D413">
        <v>3.1099999999999999E-2</v>
      </c>
      <c r="E413" t="s">
        <v>14</v>
      </c>
    </row>
    <row r="414" spans="1:5">
      <c r="A414" t="s">
        <v>1948</v>
      </c>
      <c r="B414">
        <v>176.20895386000001</v>
      </c>
      <c r="C414">
        <v>19.532861709999999</v>
      </c>
      <c r="D414">
        <v>2.1000000000000001E-2</v>
      </c>
      <c r="E414" t="s">
        <v>14</v>
      </c>
    </row>
    <row r="415" spans="1:5">
      <c r="A415" t="s">
        <v>1679</v>
      </c>
      <c r="B415">
        <v>176.29866028000001</v>
      </c>
      <c r="C415">
        <v>-9.3139724699999995</v>
      </c>
      <c r="D415">
        <v>1.9099999999999999E-2</v>
      </c>
      <c r="E415" t="s">
        <v>14</v>
      </c>
    </row>
    <row r="416" spans="1:5">
      <c r="A416" t="s">
        <v>1679</v>
      </c>
      <c r="B416">
        <v>176.29866028000001</v>
      </c>
      <c r="C416">
        <v>-9.3139724699999995</v>
      </c>
      <c r="D416">
        <v>1.9099999999999999E-2</v>
      </c>
      <c r="E416" t="s">
        <v>14</v>
      </c>
    </row>
    <row r="417" spans="1:5">
      <c r="A417" t="s">
        <v>1679</v>
      </c>
      <c r="B417">
        <v>176.29866028000001</v>
      </c>
      <c r="C417">
        <v>-9.3139724699999995</v>
      </c>
      <c r="D417">
        <v>1.9099999999999999E-2</v>
      </c>
      <c r="E417" t="s">
        <v>14</v>
      </c>
    </row>
    <row r="418" spans="1:5">
      <c r="A418" t="s">
        <v>1676</v>
      </c>
      <c r="B418">
        <v>176.21766663</v>
      </c>
      <c r="C418">
        <v>19.45419502</v>
      </c>
      <c r="D418">
        <v>1.8200000000000001E-2</v>
      </c>
      <c r="E418" t="s">
        <v>14</v>
      </c>
    </row>
    <row r="419" spans="1:5">
      <c r="A419" t="s">
        <v>1673</v>
      </c>
      <c r="B419">
        <v>176.20483397999999</v>
      </c>
      <c r="C419">
        <v>19.795026780000001</v>
      </c>
      <c r="D419">
        <v>1.8700000000000001E-2</v>
      </c>
      <c r="E419" t="s">
        <v>14</v>
      </c>
    </row>
    <row r="420" spans="1:5">
      <c r="A420" t="s">
        <v>1677</v>
      </c>
      <c r="B420">
        <v>176.26615906000001</v>
      </c>
      <c r="C420">
        <v>19.973695759999998</v>
      </c>
      <c r="D420">
        <v>1.7000000000000001E-2</v>
      </c>
      <c r="E420" t="s">
        <v>14</v>
      </c>
    </row>
    <row r="421" spans="1:5">
      <c r="A421" t="s">
        <v>2027</v>
      </c>
      <c r="B421">
        <v>176.27087402000001</v>
      </c>
      <c r="C421">
        <v>19.60630608</v>
      </c>
      <c r="D421">
        <v>2.1700000000000001E-2</v>
      </c>
      <c r="E421" t="s">
        <v>12</v>
      </c>
    </row>
    <row r="422" spans="1:5">
      <c r="A422" t="s">
        <v>1678</v>
      </c>
      <c r="B422">
        <v>176.27301025</v>
      </c>
      <c r="C422">
        <v>8.4694995899999999</v>
      </c>
      <c r="D422">
        <v>1.5100000000000001E-2</v>
      </c>
      <c r="E422" t="s">
        <v>14</v>
      </c>
    </row>
    <row r="423" spans="1:5">
      <c r="A423" t="s">
        <v>1683</v>
      </c>
      <c r="B423">
        <v>176.37341309000001</v>
      </c>
      <c r="C423">
        <v>19.400165560000001</v>
      </c>
      <c r="D423">
        <v>2.5100000000000001E-2</v>
      </c>
      <c r="E423" t="s">
        <v>14</v>
      </c>
    </row>
    <row r="424" spans="1:5">
      <c r="A424" t="s">
        <v>1686</v>
      </c>
      <c r="B424">
        <v>176.43983459</v>
      </c>
      <c r="C424">
        <v>10.82461071</v>
      </c>
      <c r="D424">
        <v>1.0200000000000001E-2</v>
      </c>
      <c r="E424" t="s">
        <v>14</v>
      </c>
    </row>
    <row r="425" spans="1:5">
      <c r="A425" t="s">
        <v>1951</v>
      </c>
      <c r="B425">
        <v>176.48583984000001</v>
      </c>
      <c r="C425">
        <v>50.19975281</v>
      </c>
      <c r="D425">
        <v>2.5000000000000001E-3</v>
      </c>
      <c r="E425" t="s">
        <v>14</v>
      </c>
    </row>
    <row r="426" spans="1:5">
      <c r="A426" t="s">
        <v>1693</v>
      </c>
      <c r="B426">
        <v>176.54223633000001</v>
      </c>
      <c r="C426">
        <v>33.10874939</v>
      </c>
      <c r="D426">
        <v>3.2300000000000002E-2</v>
      </c>
      <c r="E426" t="s">
        <v>14</v>
      </c>
    </row>
    <row r="427" spans="1:5">
      <c r="A427" t="s">
        <v>2029</v>
      </c>
      <c r="B427">
        <v>176.45442199999999</v>
      </c>
      <c r="C427">
        <v>13.76669407</v>
      </c>
      <c r="D427">
        <v>1.06E-2</v>
      </c>
      <c r="E427" t="s">
        <v>12</v>
      </c>
    </row>
    <row r="428" spans="1:5">
      <c r="A428" t="s">
        <v>2028</v>
      </c>
      <c r="B428">
        <v>176.44209290000001</v>
      </c>
      <c r="C428">
        <v>19.773944849999999</v>
      </c>
      <c r="D428">
        <v>1.8100000000000002E-2</v>
      </c>
      <c r="E428" t="s">
        <v>12</v>
      </c>
    </row>
    <row r="429" spans="1:5">
      <c r="A429" t="s">
        <v>1690</v>
      </c>
      <c r="B429">
        <v>176.45603943</v>
      </c>
      <c r="C429">
        <v>19.767416000000001</v>
      </c>
      <c r="D429">
        <v>2.3199999999999998E-2</v>
      </c>
      <c r="E429" t="s">
        <v>14</v>
      </c>
    </row>
    <row r="430" spans="1:5">
      <c r="A430" t="s">
        <v>1690</v>
      </c>
      <c r="B430">
        <v>176.45603943</v>
      </c>
      <c r="C430">
        <v>19.767416000000001</v>
      </c>
      <c r="D430">
        <v>2.3199999999999998E-2</v>
      </c>
      <c r="E430" t="s">
        <v>14</v>
      </c>
    </row>
    <row r="431" spans="1:5">
      <c r="A431" t="s">
        <v>1690</v>
      </c>
      <c r="B431">
        <v>176.45603943</v>
      </c>
      <c r="C431">
        <v>19.767416000000001</v>
      </c>
      <c r="D431">
        <v>2.3199999999999998E-2</v>
      </c>
      <c r="E431" t="s">
        <v>14</v>
      </c>
    </row>
    <row r="432" spans="1:5">
      <c r="A432" t="s">
        <v>1682</v>
      </c>
      <c r="B432">
        <v>176.36111450000001</v>
      </c>
      <c r="C432">
        <v>9.1607217799999994</v>
      </c>
      <c r="D432">
        <v>9.7000000000000003E-3</v>
      </c>
      <c r="E432" t="s">
        <v>14</v>
      </c>
    </row>
    <row r="433" spans="1:5">
      <c r="A433" t="s">
        <v>1705</v>
      </c>
      <c r="B433">
        <v>176.70591736</v>
      </c>
      <c r="C433">
        <v>69.383689880000006</v>
      </c>
      <c r="D433">
        <v>4.7999999999999996E-3</v>
      </c>
      <c r="E433" t="s">
        <v>14</v>
      </c>
    </row>
    <row r="434" spans="1:5">
      <c r="A434" t="s">
        <v>1705</v>
      </c>
      <c r="B434">
        <v>176.70591736</v>
      </c>
      <c r="C434">
        <v>69.383689880000006</v>
      </c>
      <c r="D434">
        <v>4.7999999999999996E-3</v>
      </c>
      <c r="E434" t="s">
        <v>13</v>
      </c>
    </row>
    <row r="435" spans="1:5">
      <c r="A435" t="s">
        <v>1704</v>
      </c>
      <c r="B435">
        <v>176.69657898</v>
      </c>
      <c r="C435">
        <v>20.675416949999999</v>
      </c>
      <c r="D435">
        <v>2.3400000000000001E-2</v>
      </c>
      <c r="E435" t="s">
        <v>14</v>
      </c>
    </row>
    <row r="436" spans="1:5">
      <c r="A436" t="s">
        <v>1694</v>
      </c>
      <c r="B436">
        <v>176.55075073</v>
      </c>
      <c r="C436">
        <v>20.39163971</v>
      </c>
      <c r="D436">
        <v>2.3400000000000001E-2</v>
      </c>
      <c r="E436" t="s">
        <v>14</v>
      </c>
    </row>
    <row r="437" spans="1:5">
      <c r="A437" t="s">
        <v>1694</v>
      </c>
      <c r="B437">
        <v>176.55075073</v>
      </c>
      <c r="C437">
        <v>20.39163971</v>
      </c>
      <c r="D437">
        <v>2.3400000000000001E-2</v>
      </c>
      <c r="E437" t="s">
        <v>14</v>
      </c>
    </row>
    <row r="438" spans="1:5">
      <c r="A438" t="s">
        <v>1694</v>
      </c>
      <c r="B438">
        <v>176.55075073</v>
      </c>
      <c r="C438">
        <v>20.39163971</v>
      </c>
      <c r="D438">
        <v>2.3400000000000001E-2</v>
      </c>
      <c r="E438" t="s">
        <v>14</v>
      </c>
    </row>
    <row r="439" spans="1:5">
      <c r="A439" t="s">
        <v>1702</v>
      </c>
      <c r="B439">
        <v>176.69369506999999</v>
      </c>
      <c r="C439">
        <v>-27.922166820000001</v>
      </c>
      <c r="D439">
        <v>6.4999999999999997E-3</v>
      </c>
      <c r="E439" t="s">
        <v>14</v>
      </c>
    </row>
    <row r="440" spans="1:5">
      <c r="A440" t="s">
        <v>1702</v>
      </c>
      <c r="B440">
        <v>176.69369506999999</v>
      </c>
      <c r="C440">
        <v>-27.922166820000001</v>
      </c>
      <c r="D440">
        <v>6.4999999999999997E-3</v>
      </c>
      <c r="E440" t="s">
        <v>14</v>
      </c>
    </row>
    <row r="441" spans="1:5">
      <c r="A441" t="s">
        <v>1702</v>
      </c>
      <c r="B441">
        <v>176.69369506999999</v>
      </c>
      <c r="C441">
        <v>-27.922166820000001</v>
      </c>
      <c r="D441">
        <v>6.4999999999999997E-3</v>
      </c>
      <c r="E441" t="s">
        <v>14</v>
      </c>
    </row>
    <row r="442" spans="1:5">
      <c r="A442" t="s">
        <v>1952</v>
      </c>
      <c r="B442">
        <v>176.77334594999999</v>
      </c>
      <c r="C442">
        <v>19.837194440000001</v>
      </c>
      <c r="D442">
        <v>1.9699999999999999E-2</v>
      </c>
      <c r="E442" t="s">
        <v>14</v>
      </c>
    </row>
    <row r="443" spans="1:5">
      <c r="A443" t="s">
        <v>1952</v>
      </c>
      <c r="B443">
        <v>176.77334594999999</v>
      </c>
      <c r="C443">
        <v>19.837194440000001</v>
      </c>
      <c r="D443">
        <v>1.9699999999999999E-2</v>
      </c>
      <c r="E443" t="s">
        <v>12</v>
      </c>
    </row>
    <row r="444" spans="1:5">
      <c r="A444" t="s">
        <v>1713</v>
      </c>
      <c r="B444">
        <v>176.89321899000001</v>
      </c>
      <c r="C444">
        <v>55.967224119999997</v>
      </c>
      <c r="D444">
        <v>8.0000000000000002E-3</v>
      </c>
      <c r="E444" t="s">
        <v>14</v>
      </c>
    </row>
    <row r="445" spans="1:5">
      <c r="A445" t="s">
        <v>1721</v>
      </c>
      <c r="B445">
        <v>177.01400756999999</v>
      </c>
      <c r="C445">
        <v>30.359333039999999</v>
      </c>
      <c r="D445">
        <v>2.1000000000000001E-2</v>
      </c>
      <c r="E445" t="s">
        <v>14</v>
      </c>
    </row>
    <row r="446" spans="1:5">
      <c r="A446" t="s">
        <v>1719</v>
      </c>
      <c r="B446">
        <v>177.00411987000001</v>
      </c>
      <c r="C446">
        <v>-10.962055210000001</v>
      </c>
      <c r="D446">
        <v>6.0000000000000001E-3</v>
      </c>
      <c r="E446" t="s">
        <v>14</v>
      </c>
    </row>
    <row r="447" spans="1:5">
      <c r="A447" t="s">
        <v>1719</v>
      </c>
      <c r="B447">
        <v>177.00411987000001</v>
      </c>
      <c r="C447">
        <v>-10.962055210000001</v>
      </c>
      <c r="D447">
        <v>6.0000000000000001E-3</v>
      </c>
      <c r="E447" t="s">
        <v>14</v>
      </c>
    </row>
    <row r="448" spans="1:5">
      <c r="A448" t="s">
        <v>1719</v>
      </c>
      <c r="B448">
        <v>177.00411987000001</v>
      </c>
      <c r="C448">
        <v>-10.962055210000001</v>
      </c>
      <c r="D448">
        <v>6.0000000000000001E-3</v>
      </c>
      <c r="E448" t="s">
        <v>14</v>
      </c>
    </row>
    <row r="449" spans="1:5">
      <c r="A449" t="s">
        <v>1954</v>
      </c>
      <c r="B449">
        <v>177.20982361</v>
      </c>
      <c r="C449">
        <v>59.415668490000002</v>
      </c>
      <c r="D449">
        <v>1.0800000000000001E-2</v>
      </c>
      <c r="E449" t="s">
        <v>14</v>
      </c>
    </row>
    <row r="450" spans="1:5">
      <c r="A450" t="s">
        <v>1954</v>
      </c>
      <c r="B450">
        <v>177.20982361</v>
      </c>
      <c r="C450">
        <v>59.415668490000002</v>
      </c>
      <c r="D450">
        <v>1.0800000000000001E-2</v>
      </c>
      <c r="E450" t="s">
        <v>12</v>
      </c>
    </row>
    <row r="451" spans="1:5">
      <c r="A451" t="s">
        <v>1731</v>
      </c>
      <c r="B451">
        <v>177.26679992999999</v>
      </c>
      <c r="C451">
        <v>59.432666779999998</v>
      </c>
      <c r="D451">
        <v>1.0500000000000001E-2</v>
      </c>
      <c r="E451" t="s">
        <v>14</v>
      </c>
    </row>
    <row r="452" spans="1:5">
      <c r="A452" t="s">
        <v>1729</v>
      </c>
      <c r="B452">
        <v>177.23497008999999</v>
      </c>
      <c r="C452">
        <v>48.674667360000001</v>
      </c>
      <c r="D452">
        <v>3.0000000000000001E-3</v>
      </c>
      <c r="E452" t="s">
        <v>14</v>
      </c>
    </row>
    <row r="453" spans="1:5">
      <c r="A453" t="s">
        <v>1729</v>
      </c>
      <c r="B453">
        <v>177.23497008999999</v>
      </c>
      <c r="C453">
        <v>48.674667360000001</v>
      </c>
      <c r="D453">
        <v>3.0000000000000001E-3</v>
      </c>
      <c r="E453" t="s">
        <v>14</v>
      </c>
    </row>
    <row r="454" spans="1:5">
      <c r="A454" t="s">
        <v>1729</v>
      </c>
      <c r="B454">
        <v>177.23497008999999</v>
      </c>
      <c r="C454">
        <v>48.674667360000001</v>
      </c>
      <c r="D454">
        <v>3.0000000000000001E-3</v>
      </c>
      <c r="E454" t="s">
        <v>14</v>
      </c>
    </row>
    <row r="455" spans="1:5">
      <c r="A455" t="s">
        <v>1730</v>
      </c>
      <c r="B455">
        <v>177.24775696</v>
      </c>
      <c r="C455">
        <v>35.016056059999997</v>
      </c>
      <c r="D455">
        <v>2.1399999999999999E-2</v>
      </c>
      <c r="E455" t="s">
        <v>14</v>
      </c>
    </row>
    <row r="456" spans="1:5">
      <c r="A456" t="s">
        <v>1746</v>
      </c>
      <c r="B456">
        <v>177.51853943</v>
      </c>
      <c r="C456">
        <v>26.47924995</v>
      </c>
      <c r="D456">
        <v>5.8999999999999999E-3</v>
      </c>
      <c r="E456" t="s">
        <v>14</v>
      </c>
    </row>
    <row r="457" spans="1:5">
      <c r="A457" t="s">
        <v>1733</v>
      </c>
      <c r="B457">
        <v>177.28941345000001</v>
      </c>
      <c r="C457">
        <v>27.02202797</v>
      </c>
      <c r="D457">
        <v>6.0000000000000001E-3</v>
      </c>
      <c r="E457" t="s">
        <v>14</v>
      </c>
    </row>
    <row r="458" spans="1:5">
      <c r="A458" t="s">
        <v>1733</v>
      </c>
      <c r="B458">
        <v>177.28941345000001</v>
      </c>
      <c r="C458">
        <v>27.02202797</v>
      </c>
      <c r="D458">
        <v>6.0000000000000001E-3</v>
      </c>
      <c r="E458" t="s">
        <v>14</v>
      </c>
    </row>
    <row r="459" spans="1:5">
      <c r="A459" t="s">
        <v>1630</v>
      </c>
      <c r="B459">
        <v>175.70716858</v>
      </c>
      <c r="C459">
        <v>77.372695919999998</v>
      </c>
      <c r="D459">
        <v>5.5999999999999999E-3</v>
      </c>
      <c r="E459" t="s">
        <v>14</v>
      </c>
    </row>
    <row r="460" spans="1:5">
      <c r="A460" t="s">
        <v>1734</v>
      </c>
      <c r="B460">
        <v>177.32815552</v>
      </c>
      <c r="C460">
        <v>26.12161064</v>
      </c>
      <c r="D460">
        <v>1.2E-2</v>
      </c>
      <c r="E460" t="s">
        <v>14</v>
      </c>
    </row>
    <row r="461" spans="1:5">
      <c r="A461" t="s">
        <v>2030</v>
      </c>
      <c r="B461">
        <v>177.30508423000001</v>
      </c>
      <c r="C461">
        <v>-29.27675056</v>
      </c>
      <c r="D461">
        <v>5.3E-3</v>
      </c>
      <c r="E461" t="s">
        <v>12</v>
      </c>
    </row>
    <row r="462" spans="1:5">
      <c r="A462" t="s">
        <v>1732</v>
      </c>
      <c r="B462">
        <v>177.27046204000001</v>
      </c>
      <c r="C462">
        <v>-9.7298326500000005</v>
      </c>
      <c r="D462">
        <v>1.9300000000000001E-2</v>
      </c>
      <c r="E462" t="s">
        <v>14</v>
      </c>
    </row>
    <row r="463" spans="1:5">
      <c r="A463" t="s">
        <v>1742</v>
      </c>
      <c r="B463">
        <v>177.41874695000001</v>
      </c>
      <c r="C463">
        <v>48.42597198</v>
      </c>
      <c r="D463">
        <v>3.2000000000000002E-3</v>
      </c>
      <c r="E463" t="s">
        <v>14</v>
      </c>
    </row>
    <row r="464" spans="1:5">
      <c r="A464" t="s">
        <v>1955</v>
      </c>
      <c r="B464">
        <v>177.37557982999999</v>
      </c>
      <c r="C464">
        <v>-1.0865279400000001</v>
      </c>
      <c r="D464">
        <v>2.01E-2</v>
      </c>
      <c r="E464" t="s">
        <v>14</v>
      </c>
    </row>
    <row r="465" spans="1:5">
      <c r="A465" t="s">
        <v>1736</v>
      </c>
      <c r="B465">
        <v>177.3480835</v>
      </c>
      <c r="C465">
        <v>-1.08377802</v>
      </c>
      <c r="D465">
        <v>2.0799999999999999E-2</v>
      </c>
      <c r="E465" t="s">
        <v>14</v>
      </c>
    </row>
    <row r="466" spans="1:5">
      <c r="A466" t="s">
        <v>1956</v>
      </c>
      <c r="B466">
        <v>177.49711608999999</v>
      </c>
      <c r="C466">
        <v>21.333639139999999</v>
      </c>
      <c r="D466">
        <v>2.6200000000000001E-2</v>
      </c>
      <c r="E466" t="s">
        <v>14</v>
      </c>
    </row>
    <row r="467" spans="1:5">
      <c r="A467" t="s">
        <v>1956</v>
      </c>
      <c r="B467">
        <v>177.49711608999999</v>
      </c>
      <c r="C467">
        <v>21.333639139999999</v>
      </c>
      <c r="D467">
        <v>2.6200000000000001E-2</v>
      </c>
      <c r="E467" t="s">
        <v>12</v>
      </c>
    </row>
    <row r="468" spans="1:5">
      <c r="A468" t="s">
        <v>1757</v>
      </c>
      <c r="B468">
        <v>177.6622467</v>
      </c>
      <c r="C468">
        <v>55.353858950000003</v>
      </c>
      <c r="D468">
        <v>3.2000000000000002E-3</v>
      </c>
      <c r="E468" t="s">
        <v>14</v>
      </c>
    </row>
    <row r="469" spans="1:5">
      <c r="A469" t="s">
        <v>1753</v>
      </c>
      <c r="B469">
        <v>177.63603209999999</v>
      </c>
      <c r="C469">
        <v>6.5675830800000004</v>
      </c>
      <c r="D469">
        <v>2.0400000000000001E-2</v>
      </c>
      <c r="E469" t="s">
        <v>14</v>
      </c>
    </row>
    <row r="470" spans="1:5">
      <c r="A470" t="s">
        <v>1739</v>
      </c>
      <c r="B470">
        <v>177.35220337000001</v>
      </c>
      <c r="C470">
        <v>-5.1184439700000004</v>
      </c>
      <c r="D470">
        <v>5.5999999999999999E-3</v>
      </c>
      <c r="E470" t="s">
        <v>14</v>
      </c>
    </row>
    <row r="471" spans="1:5">
      <c r="A471" t="s">
        <v>1739</v>
      </c>
      <c r="B471">
        <v>177.35220337000001</v>
      </c>
      <c r="C471">
        <v>-5.1184439700000004</v>
      </c>
      <c r="D471">
        <v>5.5999999999999999E-3</v>
      </c>
      <c r="E471" t="s">
        <v>14</v>
      </c>
    </row>
    <row r="472" spans="1:5">
      <c r="A472" t="s">
        <v>1760</v>
      </c>
      <c r="B472">
        <v>177.71269226000001</v>
      </c>
      <c r="C472">
        <v>55.14364243</v>
      </c>
      <c r="D472">
        <v>1.9099999999999999E-2</v>
      </c>
      <c r="E472" t="s">
        <v>14</v>
      </c>
    </row>
    <row r="473" spans="1:5">
      <c r="A473" t="s">
        <v>1960</v>
      </c>
      <c r="B473">
        <v>177.80606079</v>
      </c>
      <c r="C473">
        <v>52.000862120000001</v>
      </c>
      <c r="D473">
        <v>2.8E-3</v>
      </c>
      <c r="E473" t="s">
        <v>14</v>
      </c>
    </row>
    <row r="474" spans="1:5">
      <c r="A474" t="s">
        <v>1960</v>
      </c>
      <c r="B474">
        <v>177.80606079</v>
      </c>
      <c r="C474">
        <v>52.000862120000001</v>
      </c>
      <c r="D474">
        <v>2.8E-3</v>
      </c>
      <c r="E474" t="s">
        <v>12</v>
      </c>
    </row>
    <row r="475" spans="1:5">
      <c r="A475" t="s">
        <v>1747</v>
      </c>
      <c r="B475">
        <v>177.52470398</v>
      </c>
      <c r="C475">
        <v>24.920000080000001</v>
      </c>
      <c r="D475">
        <v>1.21E-2</v>
      </c>
      <c r="E475" t="s">
        <v>14</v>
      </c>
    </row>
    <row r="476" spans="1:5">
      <c r="A476" t="s">
        <v>1764</v>
      </c>
      <c r="B476">
        <v>177.77862549</v>
      </c>
      <c r="C476">
        <v>55.07875061</v>
      </c>
      <c r="D476">
        <v>1.9699999999999999E-2</v>
      </c>
      <c r="E476" t="s">
        <v>14</v>
      </c>
    </row>
    <row r="477" spans="1:5">
      <c r="A477" t="s">
        <v>1764</v>
      </c>
      <c r="B477">
        <v>177.77862549</v>
      </c>
      <c r="C477">
        <v>55.07875061</v>
      </c>
      <c r="D477">
        <v>1.9699999999999999E-2</v>
      </c>
      <c r="E477" t="s">
        <v>14</v>
      </c>
    </row>
    <row r="478" spans="1:5">
      <c r="A478" t="s">
        <v>1764</v>
      </c>
      <c r="B478">
        <v>177.77862549</v>
      </c>
      <c r="C478">
        <v>55.07875061</v>
      </c>
      <c r="D478">
        <v>1.9699999999999999E-2</v>
      </c>
      <c r="E478" t="s">
        <v>14</v>
      </c>
    </row>
    <row r="479" spans="1:5">
      <c r="A479" t="s">
        <v>1765</v>
      </c>
      <c r="B479">
        <v>177.80596924</v>
      </c>
      <c r="C479">
        <v>50.156890869999998</v>
      </c>
      <c r="D479">
        <v>3.0000000000000001E-3</v>
      </c>
      <c r="E479" t="s">
        <v>14</v>
      </c>
    </row>
    <row r="480" spans="1:5">
      <c r="A480" t="s">
        <v>1765</v>
      </c>
      <c r="B480">
        <v>177.80596924</v>
      </c>
      <c r="C480">
        <v>50.156890869999998</v>
      </c>
      <c r="D480">
        <v>3.0000000000000001E-3</v>
      </c>
      <c r="E480" t="s">
        <v>14</v>
      </c>
    </row>
    <row r="481" spans="1:5">
      <c r="A481" t="s">
        <v>1765</v>
      </c>
      <c r="B481">
        <v>177.80596924</v>
      </c>
      <c r="C481">
        <v>50.156890869999998</v>
      </c>
      <c r="D481">
        <v>3.0000000000000001E-3</v>
      </c>
      <c r="E481" t="s">
        <v>14</v>
      </c>
    </row>
    <row r="482" spans="1:5">
      <c r="A482" t="s">
        <v>1770</v>
      </c>
      <c r="B482">
        <v>177.94842528999999</v>
      </c>
      <c r="C482">
        <v>48.683139799999999</v>
      </c>
      <c r="D482">
        <v>3.3E-3</v>
      </c>
      <c r="E482" t="s">
        <v>14</v>
      </c>
    </row>
    <row r="483" spans="1:5">
      <c r="A483" t="s">
        <v>1773</v>
      </c>
      <c r="B483">
        <v>178.00854491999999</v>
      </c>
      <c r="C483">
        <v>16.809694289999999</v>
      </c>
      <c r="D483">
        <v>1.2500000000000001E-2</v>
      </c>
      <c r="E483" t="s">
        <v>14</v>
      </c>
    </row>
    <row r="484" spans="1:5">
      <c r="A484" t="s">
        <v>1774</v>
      </c>
      <c r="B484">
        <v>178.05233765</v>
      </c>
      <c r="C484">
        <v>16.851444239999999</v>
      </c>
      <c r="D484">
        <v>1.26E-2</v>
      </c>
      <c r="E484" t="s">
        <v>14</v>
      </c>
    </row>
    <row r="485" spans="1:5">
      <c r="A485" t="s">
        <v>1775</v>
      </c>
      <c r="B485">
        <v>178.10029602</v>
      </c>
      <c r="C485">
        <v>32.403808589999997</v>
      </c>
      <c r="D485">
        <v>1.04E-2</v>
      </c>
      <c r="E485" t="s">
        <v>14</v>
      </c>
    </row>
    <row r="486" spans="1:5">
      <c r="A486" t="s">
        <v>1963</v>
      </c>
      <c r="B486">
        <v>178.17758179</v>
      </c>
      <c r="C486">
        <v>20.631305690000001</v>
      </c>
      <c r="D486">
        <v>2.2200000000000001E-2</v>
      </c>
      <c r="E486" t="s">
        <v>14</v>
      </c>
    </row>
    <row r="487" spans="1:5">
      <c r="A487" t="s">
        <v>1963</v>
      </c>
      <c r="B487">
        <v>178.17758179</v>
      </c>
      <c r="C487">
        <v>20.631305690000001</v>
      </c>
      <c r="D487">
        <v>2.2200000000000001E-2</v>
      </c>
      <c r="E487" t="s">
        <v>12</v>
      </c>
    </row>
    <row r="488" spans="1:5">
      <c r="A488" t="s">
        <v>2032</v>
      </c>
      <c r="B488">
        <v>178.19354247999999</v>
      </c>
      <c r="C488">
        <v>20.98927879</v>
      </c>
      <c r="D488">
        <v>2.1399999999999999E-2</v>
      </c>
      <c r="E488" t="s">
        <v>12</v>
      </c>
    </row>
    <row r="489" spans="1:5">
      <c r="A489" t="s">
        <v>1769</v>
      </c>
      <c r="B489">
        <v>177.87559508999999</v>
      </c>
      <c r="C489">
        <v>-11.42472267</v>
      </c>
      <c r="D489">
        <v>1.23E-2</v>
      </c>
      <c r="E489" t="s">
        <v>14</v>
      </c>
    </row>
    <row r="490" spans="1:5">
      <c r="A490" t="s">
        <v>1784</v>
      </c>
      <c r="B490">
        <v>178.23570251000001</v>
      </c>
      <c r="C490">
        <v>20.479110720000001</v>
      </c>
      <c r="D490">
        <v>2.18E-2</v>
      </c>
      <c r="E490" t="s">
        <v>14</v>
      </c>
    </row>
    <row r="491" spans="1:5">
      <c r="A491" t="s">
        <v>1965</v>
      </c>
      <c r="B491">
        <v>178.27116394000001</v>
      </c>
      <c r="C491">
        <v>26.20694542</v>
      </c>
      <c r="D491">
        <v>1.21E-2</v>
      </c>
      <c r="E491" t="s">
        <v>14</v>
      </c>
    </row>
    <row r="492" spans="1:5">
      <c r="A492" t="s">
        <v>1965</v>
      </c>
      <c r="B492">
        <v>178.27116394000001</v>
      </c>
      <c r="C492">
        <v>26.20694542</v>
      </c>
      <c r="D492">
        <v>1.21E-2</v>
      </c>
      <c r="E492" t="s">
        <v>12</v>
      </c>
    </row>
    <row r="493" spans="1:5">
      <c r="A493" t="s">
        <v>1788</v>
      </c>
      <c r="B493">
        <v>178.33467102</v>
      </c>
      <c r="C493">
        <v>20.751722340000001</v>
      </c>
      <c r="D493">
        <v>2.07E-2</v>
      </c>
      <c r="E493" t="s">
        <v>14</v>
      </c>
    </row>
    <row r="494" spans="1:5">
      <c r="A494" t="s">
        <v>1793</v>
      </c>
      <c r="B494">
        <v>178.42382812</v>
      </c>
      <c r="C494">
        <v>47.858692169999998</v>
      </c>
      <c r="D494">
        <v>2.7000000000000001E-3</v>
      </c>
      <c r="E494" t="s">
        <v>14</v>
      </c>
    </row>
    <row r="495" spans="1:5">
      <c r="A495" t="s">
        <v>1792</v>
      </c>
      <c r="B495">
        <v>178.421875</v>
      </c>
      <c r="C495">
        <v>23.38222313</v>
      </c>
      <c r="D495">
        <v>2.1499999999999998E-2</v>
      </c>
      <c r="E495" t="s">
        <v>14</v>
      </c>
    </row>
    <row r="496" spans="1:5">
      <c r="A496" t="s">
        <v>1791</v>
      </c>
      <c r="B496">
        <v>178.41928100999999</v>
      </c>
      <c r="C496">
        <v>-3.9965279100000002</v>
      </c>
      <c r="D496">
        <v>5.3E-3</v>
      </c>
      <c r="E496" t="s">
        <v>14</v>
      </c>
    </row>
    <row r="497" spans="1:5">
      <c r="A497" t="s">
        <v>1791</v>
      </c>
      <c r="B497">
        <v>178.41928100999999</v>
      </c>
      <c r="C497">
        <v>-3.9965279100000002</v>
      </c>
      <c r="D497">
        <v>5.3E-3</v>
      </c>
      <c r="E497" t="s">
        <v>13</v>
      </c>
    </row>
    <row r="498" spans="1:5">
      <c r="A498" t="s">
        <v>1800</v>
      </c>
      <c r="B498">
        <v>178.48812866</v>
      </c>
      <c r="C498">
        <v>-23.164165499999999</v>
      </c>
      <c r="D498">
        <v>5.0000000000000001E-3</v>
      </c>
      <c r="E498" t="s">
        <v>14</v>
      </c>
    </row>
    <row r="499" spans="1:5">
      <c r="A499" t="s">
        <v>1800</v>
      </c>
      <c r="B499">
        <v>178.48812866</v>
      </c>
      <c r="C499">
        <v>-23.164165499999999</v>
      </c>
      <c r="D499">
        <v>5.0000000000000001E-3</v>
      </c>
      <c r="E499" t="s">
        <v>14</v>
      </c>
    </row>
    <row r="500" spans="1:5">
      <c r="A500" t="s">
        <v>1800</v>
      </c>
      <c r="B500">
        <v>178.48812866</v>
      </c>
      <c r="C500">
        <v>-23.164165499999999</v>
      </c>
      <c r="D500">
        <v>5.0000000000000001E-3</v>
      </c>
      <c r="E500" t="s">
        <v>14</v>
      </c>
    </row>
    <row r="501" spans="1:5">
      <c r="A501" t="s">
        <v>1809</v>
      </c>
      <c r="B501">
        <v>178.64031982</v>
      </c>
      <c r="C501">
        <v>58.367027280000002</v>
      </c>
      <c r="D501">
        <v>1.12E-2</v>
      </c>
      <c r="E501" t="s">
        <v>14</v>
      </c>
    </row>
    <row r="502" spans="1:5">
      <c r="A502" t="s">
        <v>1810</v>
      </c>
      <c r="B502">
        <v>178.65686034999999</v>
      </c>
      <c r="C502">
        <v>-7.7564997699999996</v>
      </c>
      <c r="D502">
        <v>1.9099999999999999E-2</v>
      </c>
      <c r="E502" t="s">
        <v>14</v>
      </c>
    </row>
    <row r="503" spans="1:5">
      <c r="A503" t="s">
        <v>1817</v>
      </c>
      <c r="B503">
        <v>178.74015807999999</v>
      </c>
      <c r="C503">
        <v>69.330108640000006</v>
      </c>
      <c r="D503">
        <v>2.24E-2</v>
      </c>
      <c r="E503" t="s">
        <v>14</v>
      </c>
    </row>
    <row r="504" spans="1:5">
      <c r="A504" t="s">
        <v>1811</v>
      </c>
      <c r="B504">
        <v>178.66708374000001</v>
      </c>
      <c r="C504">
        <v>-13.97502708</v>
      </c>
      <c r="D504">
        <v>6.1000000000000004E-3</v>
      </c>
      <c r="E504" t="s">
        <v>14</v>
      </c>
    </row>
    <row r="505" spans="1:5">
      <c r="A505" t="s">
        <v>1811</v>
      </c>
      <c r="B505">
        <v>178.66708374000001</v>
      </c>
      <c r="C505">
        <v>-13.97502708</v>
      </c>
      <c r="D505">
        <v>6.1000000000000004E-3</v>
      </c>
      <c r="E505" t="s">
        <v>14</v>
      </c>
    </row>
    <row r="506" spans="1:5">
      <c r="A506" t="s">
        <v>1811</v>
      </c>
      <c r="B506">
        <v>178.66708374000001</v>
      </c>
      <c r="C506">
        <v>-13.97502708</v>
      </c>
      <c r="D506">
        <v>6.1000000000000004E-3</v>
      </c>
      <c r="E506" t="s">
        <v>14</v>
      </c>
    </row>
    <row r="507" spans="1:5">
      <c r="A507" t="s">
        <v>1811</v>
      </c>
      <c r="B507">
        <v>178.66708374000001</v>
      </c>
      <c r="C507">
        <v>-13.97502708</v>
      </c>
      <c r="D507">
        <v>6.1000000000000004E-3</v>
      </c>
      <c r="E507" t="s">
        <v>12</v>
      </c>
    </row>
    <row r="508" spans="1:5">
      <c r="A508" t="s">
        <v>1818</v>
      </c>
      <c r="B508">
        <v>178.74462890999999</v>
      </c>
      <c r="C508">
        <v>58.493640900000003</v>
      </c>
      <c r="D508">
        <v>1.06E-2</v>
      </c>
      <c r="E508" t="s">
        <v>14</v>
      </c>
    </row>
    <row r="509" spans="1:5">
      <c r="A509" t="s">
        <v>1815</v>
      </c>
      <c r="B509">
        <v>178.7228241</v>
      </c>
      <c r="C509">
        <v>28.26241684</v>
      </c>
      <c r="D509">
        <v>2.86E-2</v>
      </c>
      <c r="E509" t="s">
        <v>14</v>
      </c>
    </row>
    <row r="510" spans="1:5">
      <c r="A510" t="s">
        <v>1850</v>
      </c>
      <c r="B510">
        <v>179.18412781000001</v>
      </c>
      <c r="C510">
        <v>32.02177811</v>
      </c>
      <c r="D510">
        <v>1.09E-2</v>
      </c>
      <c r="E510" t="s">
        <v>14</v>
      </c>
    </row>
    <row r="511" spans="1:5">
      <c r="A511" t="s">
        <v>1850</v>
      </c>
      <c r="B511">
        <v>179.18412781000001</v>
      </c>
      <c r="C511">
        <v>32.02177811</v>
      </c>
      <c r="D511">
        <v>1.09E-2</v>
      </c>
      <c r="E511" t="s">
        <v>14</v>
      </c>
    </row>
    <row r="512" spans="1:5">
      <c r="A512" t="s">
        <v>1967</v>
      </c>
      <c r="B512">
        <v>178.79333496000001</v>
      </c>
      <c r="C512">
        <v>-7.8437781299999996</v>
      </c>
      <c r="D512">
        <v>1.8599999999999998E-2</v>
      </c>
      <c r="E512" t="s">
        <v>14</v>
      </c>
    </row>
    <row r="513" spans="1:5">
      <c r="A513" t="s">
        <v>1967</v>
      </c>
      <c r="B513">
        <v>178.79333496000001</v>
      </c>
      <c r="C513">
        <v>-7.8437781299999996</v>
      </c>
      <c r="D513">
        <v>1.8599999999999998E-2</v>
      </c>
      <c r="E513" t="s">
        <v>12</v>
      </c>
    </row>
    <row r="514" spans="1:5">
      <c r="A514" t="s">
        <v>1831</v>
      </c>
      <c r="B514">
        <v>178.86958313</v>
      </c>
      <c r="C514">
        <v>11.9683609</v>
      </c>
      <c r="D514">
        <v>2.1299999999999999E-2</v>
      </c>
      <c r="E514" t="s">
        <v>14</v>
      </c>
    </row>
    <row r="515" spans="1:5">
      <c r="A515" t="s">
        <v>1820</v>
      </c>
      <c r="B515">
        <v>178.78849792</v>
      </c>
      <c r="C515">
        <v>-18.927415849999999</v>
      </c>
      <c r="D515">
        <v>2.3099999999999999E-2</v>
      </c>
      <c r="E515" t="s">
        <v>14</v>
      </c>
    </row>
    <row r="516" spans="1:5">
      <c r="A516" t="s">
        <v>1820</v>
      </c>
      <c r="B516">
        <v>178.78849792</v>
      </c>
      <c r="C516">
        <v>-18.927415849999999</v>
      </c>
      <c r="D516">
        <v>2.3099999999999999E-2</v>
      </c>
      <c r="E516" t="s">
        <v>14</v>
      </c>
    </row>
    <row r="517" spans="1:5">
      <c r="A517" t="s">
        <v>1830</v>
      </c>
      <c r="B517">
        <v>178.86695861999999</v>
      </c>
      <c r="C517">
        <v>-12.061278339999999</v>
      </c>
      <c r="D517">
        <v>1.9099999999999999E-2</v>
      </c>
      <c r="E517" t="s">
        <v>14</v>
      </c>
    </row>
    <row r="518" spans="1:5">
      <c r="A518" t="s">
        <v>1830</v>
      </c>
      <c r="B518">
        <v>178.86695861999999</v>
      </c>
      <c r="C518">
        <v>-12.061278339999999</v>
      </c>
      <c r="D518">
        <v>1.9099999999999999E-2</v>
      </c>
      <c r="E518" t="s">
        <v>14</v>
      </c>
    </row>
    <row r="519" spans="1:5">
      <c r="A519" t="s">
        <v>1830</v>
      </c>
      <c r="B519">
        <v>178.86695861999999</v>
      </c>
      <c r="C519">
        <v>-12.061278339999999</v>
      </c>
      <c r="D519">
        <v>1.9099999999999999E-2</v>
      </c>
      <c r="E519" t="s">
        <v>14</v>
      </c>
    </row>
    <row r="520" spans="1:5">
      <c r="A520" t="s">
        <v>1968</v>
      </c>
      <c r="B520">
        <v>178.90162659000001</v>
      </c>
      <c r="C520">
        <v>29.99591637</v>
      </c>
      <c r="D520">
        <v>2.2499999999999999E-2</v>
      </c>
      <c r="E520" t="s">
        <v>14</v>
      </c>
    </row>
    <row r="521" spans="1:5">
      <c r="A521" t="s">
        <v>1834</v>
      </c>
      <c r="B521">
        <v>178.91726685</v>
      </c>
      <c r="C521">
        <v>-12.027443890000001</v>
      </c>
      <c r="D521">
        <v>1.83E-2</v>
      </c>
      <c r="E521" t="s">
        <v>14</v>
      </c>
    </row>
    <row r="522" spans="1:5">
      <c r="A522" t="s">
        <v>1834</v>
      </c>
      <c r="B522">
        <v>178.91726685</v>
      </c>
      <c r="C522">
        <v>-12.027443890000001</v>
      </c>
      <c r="D522">
        <v>1.83E-2</v>
      </c>
      <c r="E522" t="s">
        <v>14</v>
      </c>
    </row>
    <row r="523" spans="1:5">
      <c r="A523" t="s">
        <v>1834</v>
      </c>
      <c r="B523">
        <v>178.91726685</v>
      </c>
      <c r="C523">
        <v>-12.027443890000001</v>
      </c>
      <c r="D523">
        <v>1.83E-2</v>
      </c>
      <c r="E523" t="s">
        <v>14</v>
      </c>
    </row>
    <row r="524" spans="1:5">
      <c r="A524" t="s">
        <v>1838</v>
      </c>
      <c r="B524">
        <v>179.02999878</v>
      </c>
      <c r="C524">
        <v>55.390781400000002</v>
      </c>
      <c r="D524">
        <v>1.9400000000000001E-2</v>
      </c>
      <c r="E524" t="s">
        <v>14</v>
      </c>
    </row>
    <row r="525" spans="1:5">
      <c r="A525" t="s">
        <v>1839</v>
      </c>
      <c r="B525">
        <v>179.04299927</v>
      </c>
      <c r="C525">
        <v>60.522525790000003</v>
      </c>
      <c r="D525">
        <v>3.3300000000000003E-2</v>
      </c>
      <c r="E525" t="s">
        <v>14</v>
      </c>
    </row>
    <row r="526" spans="1:5">
      <c r="A526" t="s">
        <v>1969</v>
      </c>
      <c r="B526">
        <v>179.00437926999999</v>
      </c>
      <c r="C526">
        <v>-2.72086096</v>
      </c>
      <c r="D526">
        <v>1.9900000000000001E-2</v>
      </c>
      <c r="E526" t="s">
        <v>14</v>
      </c>
    </row>
    <row r="527" spans="1:5">
      <c r="A527" t="s">
        <v>1846</v>
      </c>
      <c r="B527">
        <v>179.11720276</v>
      </c>
      <c r="C527">
        <v>55.125247960000003</v>
      </c>
      <c r="D527">
        <v>3.7000000000000002E-3</v>
      </c>
      <c r="E527" t="s">
        <v>14</v>
      </c>
    </row>
    <row r="528" spans="1:5">
      <c r="A528" t="s">
        <v>1845</v>
      </c>
      <c r="B528">
        <v>179.09866332999999</v>
      </c>
      <c r="C528">
        <v>23.867944720000001</v>
      </c>
      <c r="D528">
        <v>1.4200000000000001E-2</v>
      </c>
      <c r="E528" t="s">
        <v>14</v>
      </c>
    </row>
    <row r="529" spans="1:5">
      <c r="A529" t="s">
        <v>1845</v>
      </c>
      <c r="B529">
        <v>179.09866332999999</v>
      </c>
      <c r="C529">
        <v>23.867944720000001</v>
      </c>
      <c r="D529">
        <v>1.4200000000000001E-2</v>
      </c>
      <c r="E529" t="s">
        <v>14</v>
      </c>
    </row>
    <row r="530" spans="1:5">
      <c r="A530" t="s">
        <v>1845</v>
      </c>
      <c r="B530">
        <v>179.09866332999999</v>
      </c>
      <c r="C530">
        <v>23.867944720000001</v>
      </c>
      <c r="D530">
        <v>1.4200000000000001E-2</v>
      </c>
      <c r="E530" t="s">
        <v>14</v>
      </c>
    </row>
    <row r="531" spans="1:5">
      <c r="A531" t="s">
        <v>1849</v>
      </c>
      <c r="B531">
        <v>179.17544556000001</v>
      </c>
      <c r="C531">
        <v>48.333942409999999</v>
      </c>
      <c r="D531">
        <v>3.2000000000000002E-3</v>
      </c>
      <c r="E531" t="s">
        <v>14</v>
      </c>
    </row>
    <row r="532" spans="1:5">
      <c r="A532" t="s">
        <v>1859</v>
      </c>
      <c r="B532">
        <v>179.3371582</v>
      </c>
      <c r="C532">
        <v>25.195388789999999</v>
      </c>
      <c r="D532">
        <v>1.4999999999999999E-2</v>
      </c>
      <c r="E532" t="s">
        <v>14</v>
      </c>
    </row>
    <row r="533" spans="1:5">
      <c r="A533" t="s">
        <v>1974</v>
      </c>
      <c r="B533">
        <v>179.39816284</v>
      </c>
      <c r="C533">
        <v>55.458667759999997</v>
      </c>
      <c r="D533">
        <v>2.3E-3</v>
      </c>
      <c r="E533" t="s">
        <v>14</v>
      </c>
    </row>
    <row r="534" spans="1:5">
      <c r="A534" t="s">
        <v>1863</v>
      </c>
      <c r="B534">
        <v>179.40757751000001</v>
      </c>
      <c r="C534">
        <v>25.240612030000001</v>
      </c>
      <c r="D534">
        <v>1.61E-2</v>
      </c>
      <c r="E534" t="s">
        <v>14</v>
      </c>
    </row>
    <row r="535" spans="1:5">
      <c r="A535" t="s">
        <v>1862</v>
      </c>
      <c r="B535">
        <v>179.40362549</v>
      </c>
      <c r="C535">
        <v>32.277610780000003</v>
      </c>
      <c r="D535">
        <v>1.03E-2</v>
      </c>
      <c r="E535" t="s">
        <v>14</v>
      </c>
    </row>
    <row r="536" spans="1:5">
      <c r="A536" t="s">
        <v>1862</v>
      </c>
      <c r="B536">
        <v>179.40362549</v>
      </c>
      <c r="C536">
        <v>32.277610780000003</v>
      </c>
      <c r="D536">
        <v>1.03E-2</v>
      </c>
      <c r="E536" t="s">
        <v>14</v>
      </c>
    </row>
    <row r="537" spans="1:5">
      <c r="A537" t="s">
        <v>1865</v>
      </c>
      <c r="B537">
        <v>179.43374634</v>
      </c>
      <c r="C537">
        <v>32.29405594</v>
      </c>
      <c r="D537">
        <v>1.09E-2</v>
      </c>
      <c r="E537" t="s">
        <v>14</v>
      </c>
    </row>
    <row r="538" spans="1:5">
      <c r="A538" t="s">
        <v>1867</v>
      </c>
      <c r="B538">
        <v>179.45095825000001</v>
      </c>
      <c r="C538">
        <v>25.270639419999998</v>
      </c>
      <c r="D538">
        <v>1.5900000000000001E-2</v>
      </c>
      <c r="E538" t="s">
        <v>14</v>
      </c>
    </row>
    <row r="539" spans="1:5">
      <c r="A539" t="s">
        <v>1975</v>
      </c>
      <c r="B539">
        <v>179.48387145999999</v>
      </c>
      <c r="C539">
        <v>55.453582760000003</v>
      </c>
      <c r="D539">
        <v>3.5000000000000001E-3</v>
      </c>
      <c r="E539" t="s">
        <v>14</v>
      </c>
    </row>
    <row r="540" spans="1:5">
      <c r="A540" t="s">
        <v>1871</v>
      </c>
      <c r="B540">
        <v>179.48757935</v>
      </c>
      <c r="C540">
        <v>25.14447212</v>
      </c>
      <c r="D540">
        <v>1.52E-2</v>
      </c>
      <c r="E540" t="s">
        <v>14</v>
      </c>
    </row>
    <row r="541" spans="1:5">
      <c r="A541" t="s">
        <v>1976</v>
      </c>
      <c r="B541">
        <v>179.49600219999999</v>
      </c>
      <c r="C541">
        <v>23.124889369999998</v>
      </c>
      <c r="D541">
        <v>2.1700000000000001E-2</v>
      </c>
      <c r="E541" t="s">
        <v>14</v>
      </c>
    </row>
    <row r="542" spans="1:5">
      <c r="A542" t="s">
        <v>1872</v>
      </c>
      <c r="B542">
        <v>179.54235840000001</v>
      </c>
      <c r="C542">
        <v>25.1222496</v>
      </c>
      <c r="D542">
        <v>1.49E-2</v>
      </c>
      <c r="E542" t="s">
        <v>14</v>
      </c>
    </row>
    <row r="543" spans="1:5">
      <c r="A543" t="s">
        <v>2033</v>
      </c>
      <c r="B543">
        <v>179.52407837000001</v>
      </c>
      <c r="C543">
        <v>-2.1200830900000001</v>
      </c>
      <c r="D543">
        <v>1.95E-2</v>
      </c>
      <c r="E543" t="s">
        <v>12</v>
      </c>
    </row>
    <row r="544" spans="1:5">
      <c r="A544" t="s">
        <v>1977</v>
      </c>
      <c r="B544">
        <v>179.57098389000001</v>
      </c>
      <c r="C544">
        <v>28.192499160000001</v>
      </c>
      <c r="D544">
        <v>1.21E-2</v>
      </c>
      <c r="E544" t="s">
        <v>14</v>
      </c>
    </row>
    <row r="545" spans="1:5">
      <c r="A545" t="s">
        <v>1977</v>
      </c>
      <c r="B545">
        <v>179.57098389000001</v>
      </c>
      <c r="C545">
        <v>28.192499160000001</v>
      </c>
      <c r="D545">
        <v>1.21E-2</v>
      </c>
      <c r="E545" t="s">
        <v>12</v>
      </c>
    </row>
    <row r="546" spans="1:5">
      <c r="A546" t="s">
        <v>1877</v>
      </c>
      <c r="B546">
        <v>179.61470032</v>
      </c>
      <c r="C546">
        <v>10.021499629999999</v>
      </c>
      <c r="D546">
        <v>1.3899999999999999E-2</v>
      </c>
      <c r="E546" t="s">
        <v>14</v>
      </c>
    </row>
    <row r="547" spans="1:5">
      <c r="A547" t="s">
        <v>1881</v>
      </c>
      <c r="B547">
        <v>179.64920043999999</v>
      </c>
      <c r="C547">
        <v>16.177305220000001</v>
      </c>
      <c r="D547">
        <v>1.26E-2</v>
      </c>
      <c r="E547" t="s">
        <v>14</v>
      </c>
    </row>
    <row r="548" spans="1:5">
      <c r="A548" t="s">
        <v>1881</v>
      </c>
      <c r="B548">
        <v>179.64920043999999</v>
      </c>
      <c r="C548">
        <v>16.177305220000001</v>
      </c>
      <c r="D548">
        <v>1.26E-2</v>
      </c>
      <c r="E548" t="s">
        <v>14</v>
      </c>
    </row>
    <row r="549" spans="1:5">
      <c r="A549" t="s">
        <v>1881</v>
      </c>
      <c r="B549">
        <v>179.64920043999999</v>
      </c>
      <c r="C549">
        <v>16.177305220000001</v>
      </c>
      <c r="D549">
        <v>1.26E-2</v>
      </c>
      <c r="E549" t="s">
        <v>14</v>
      </c>
    </row>
    <row r="550" spans="1:5">
      <c r="A550" t="s">
        <v>1878</v>
      </c>
      <c r="B550">
        <v>179.62091064000001</v>
      </c>
      <c r="C550">
        <v>27.528778079999999</v>
      </c>
      <c r="D550">
        <v>1.15E-2</v>
      </c>
      <c r="E550" t="s">
        <v>14</v>
      </c>
    </row>
    <row r="551" spans="1:5">
      <c r="A551" t="s">
        <v>1878</v>
      </c>
      <c r="B551">
        <v>179.62091064000001</v>
      </c>
      <c r="C551">
        <v>27.528778079999999</v>
      </c>
      <c r="D551">
        <v>1.15E-2</v>
      </c>
      <c r="E551" t="s">
        <v>13</v>
      </c>
    </row>
    <row r="552" spans="1:5">
      <c r="A552" t="s">
        <v>1885</v>
      </c>
      <c r="B552">
        <v>179.6902771</v>
      </c>
      <c r="C552">
        <v>27.45244598</v>
      </c>
      <c r="D552">
        <v>1.15E-2</v>
      </c>
      <c r="E552" t="s">
        <v>14</v>
      </c>
    </row>
    <row r="553" spans="1:5">
      <c r="A553" t="s">
        <v>1882</v>
      </c>
      <c r="B553">
        <v>179.66958618000001</v>
      </c>
      <c r="C553">
        <v>25.316415790000001</v>
      </c>
      <c r="D553">
        <v>1.49E-2</v>
      </c>
      <c r="E553" t="s">
        <v>14</v>
      </c>
    </row>
    <row r="554" spans="1:5">
      <c r="A554" t="s">
        <v>1889</v>
      </c>
      <c r="B554">
        <v>179.73611450000001</v>
      </c>
      <c r="C554">
        <v>30.41188812</v>
      </c>
      <c r="D554">
        <v>2.5000000000000001E-3</v>
      </c>
      <c r="E554" t="s">
        <v>14</v>
      </c>
    </row>
    <row r="555" spans="1:5">
      <c r="A555" t="s">
        <v>1978</v>
      </c>
      <c r="B555">
        <v>179.75421143</v>
      </c>
      <c r="C555">
        <v>25.222806930000001</v>
      </c>
      <c r="D555">
        <v>1.4500000000000001E-2</v>
      </c>
      <c r="E555" t="s">
        <v>14</v>
      </c>
    </row>
    <row r="556" spans="1:5">
      <c r="A556" t="s">
        <v>1879</v>
      </c>
      <c r="B556">
        <v>179.63020324999999</v>
      </c>
      <c r="C556">
        <v>-18.346834179999998</v>
      </c>
      <c r="D556">
        <v>5.7000000000000002E-3</v>
      </c>
      <c r="E556" t="s">
        <v>14</v>
      </c>
    </row>
    <row r="557" spans="1:5">
      <c r="A557" t="s">
        <v>1879</v>
      </c>
      <c r="B557">
        <v>179.63020324999999</v>
      </c>
      <c r="C557">
        <v>-18.346834179999998</v>
      </c>
      <c r="D557">
        <v>5.7000000000000002E-3</v>
      </c>
      <c r="E557" t="s">
        <v>14</v>
      </c>
    </row>
    <row r="558" spans="1:5">
      <c r="A558" t="s">
        <v>1879</v>
      </c>
      <c r="B558">
        <v>179.63020324999999</v>
      </c>
      <c r="C558">
        <v>-18.346834179999998</v>
      </c>
      <c r="D558">
        <v>5.7000000000000002E-3</v>
      </c>
      <c r="E558" t="s">
        <v>14</v>
      </c>
    </row>
    <row r="559" spans="1:5">
      <c r="A559" t="s">
        <v>1879</v>
      </c>
      <c r="B559">
        <v>179.63020324999999</v>
      </c>
      <c r="C559">
        <v>-18.346834179999998</v>
      </c>
      <c r="D559">
        <v>5.7000000000000002E-3</v>
      </c>
      <c r="E559" t="s">
        <v>12</v>
      </c>
    </row>
    <row r="560" spans="1:5">
      <c r="A560" t="s">
        <v>1892</v>
      </c>
      <c r="B560">
        <v>179.79246520999999</v>
      </c>
      <c r="C560">
        <v>37.793415070000002</v>
      </c>
      <c r="D560">
        <v>1.0699999999999999E-2</v>
      </c>
      <c r="E560" t="s">
        <v>14</v>
      </c>
    </row>
    <row r="561" spans="1:5">
      <c r="A561" t="s">
        <v>1996</v>
      </c>
      <c r="B561">
        <v>176.22621154999999</v>
      </c>
      <c r="C561">
        <v>2.1630280000000002</v>
      </c>
      <c r="D561">
        <v>3.3999999999999998E-3</v>
      </c>
      <c r="E561" t="s">
        <v>13</v>
      </c>
    </row>
    <row r="562" spans="1:5">
      <c r="A562" t="s">
        <v>1350</v>
      </c>
      <c r="B562">
        <v>170.00265503</v>
      </c>
      <c r="C562">
        <v>36.100860599999997</v>
      </c>
      <c r="D562">
        <v>2.52E-2</v>
      </c>
      <c r="E562" t="s">
        <v>14</v>
      </c>
    </row>
    <row r="563" spans="1:5">
      <c r="A563" t="s">
        <v>1351</v>
      </c>
      <c r="B563">
        <v>170.0027771</v>
      </c>
      <c r="C563">
        <v>18.26049995</v>
      </c>
      <c r="D563">
        <v>5.4999999999999997E-3</v>
      </c>
      <c r="E563" t="s">
        <v>14</v>
      </c>
    </row>
    <row r="564" spans="1:5">
      <c r="A564" t="s">
        <v>1900</v>
      </c>
      <c r="B564">
        <v>170.03320312</v>
      </c>
      <c r="C564">
        <v>30.50019455</v>
      </c>
      <c r="D564">
        <v>2.3699999999999999E-2</v>
      </c>
      <c r="E564" t="s">
        <v>14</v>
      </c>
    </row>
    <row r="565" spans="1:5">
      <c r="A565" t="s">
        <v>1900</v>
      </c>
      <c r="B565">
        <v>170.03320312</v>
      </c>
      <c r="C565">
        <v>30.50019455</v>
      </c>
      <c r="D565">
        <v>2.3699999999999999E-2</v>
      </c>
      <c r="E565" t="s">
        <v>12</v>
      </c>
    </row>
    <row r="566" spans="1:5">
      <c r="A566" t="s">
        <v>1981</v>
      </c>
      <c r="B566">
        <v>170.06500244</v>
      </c>
      <c r="C566">
        <v>2.52527809</v>
      </c>
      <c r="D566">
        <v>5.3E-3</v>
      </c>
      <c r="E566" t="s">
        <v>13</v>
      </c>
    </row>
    <row r="567" spans="1:5">
      <c r="A567" t="s">
        <v>1365</v>
      </c>
      <c r="B567">
        <v>170.19345093000001</v>
      </c>
      <c r="C567">
        <v>56.699333189999997</v>
      </c>
      <c r="D567">
        <v>4.7399999999999998E-2</v>
      </c>
      <c r="E567" t="s">
        <v>14</v>
      </c>
    </row>
    <row r="568" spans="1:5">
      <c r="A568" t="s">
        <v>1367</v>
      </c>
      <c r="B568">
        <v>170.2300415</v>
      </c>
      <c r="C568">
        <v>63.40455627</v>
      </c>
      <c r="D568">
        <v>1.0999999999999999E-2</v>
      </c>
      <c r="E568" t="s">
        <v>14</v>
      </c>
    </row>
    <row r="569" spans="1:5">
      <c r="A569" t="s">
        <v>1363</v>
      </c>
      <c r="B569">
        <v>170.16629028</v>
      </c>
      <c r="C569">
        <v>31.221973420000001</v>
      </c>
      <c r="D569">
        <v>7.3000000000000001E-3</v>
      </c>
      <c r="E569" t="s">
        <v>14</v>
      </c>
    </row>
    <row r="570" spans="1:5">
      <c r="A570" t="s">
        <v>1364</v>
      </c>
      <c r="B570">
        <v>170.16928100999999</v>
      </c>
      <c r="C570">
        <v>33.108943940000003</v>
      </c>
      <c r="D570">
        <v>3.5200000000000002E-2</v>
      </c>
      <c r="E570" t="s">
        <v>14</v>
      </c>
    </row>
    <row r="571" spans="1:5">
      <c r="A571" t="s">
        <v>1901</v>
      </c>
      <c r="B571">
        <v>170.14859009</v>
      </c>
      <c r="C571">
        <v>-1.4927500499999999</v>
      </c>
      <c r="D571">
        <v>2.5000000000000001E-2</v>
      </c>
      <c r="E571" t="s">
        <v>14</v>
      </c>
    </row>
    <row r="572" spans="1:5">
      <c r="A572" t="s">
        <v>1902</v>
      </c>
      <c r="B572">
        <v>170.20004272</v>
      </c>
      <c r="C572">
        <v>0.46858298999999998</v>
      </c>
      <c r="D572">
        <v>2.4299999999999999E-2</v>
      </c>
      <c r="E572" t="s">
        <v>14</v>
      </c>
    </row>
    <row r="573" spans="1:5">
      <c r="A573" t="s">
        <v>1368</v>
      </c>
      <c r="B573">
        <v>170.23300171</v>
      </c>
      <c r="C573">
        <v>19.63197327</v>
      </c>
      <c r="D573">
        <v>1.43E-2</v>
      </c>
      <c r="E573" t="s">
        <v>14</v>
      </c>
    </row>
    <row r="574" spans="1:5">
      <c r="A574" t="s">
        <v>1369</v>
      </c>
      <c r="B574">
        <v>170.25196837999999</v>
      </c>
      <c r="C574">
        <v>21.337806700000002</v>
      </c>
      <c r="D574">
        <v>2.1000000000000001E-2</v>
      </c>
      <c r="E574" t="s">
        <v>14</v>
      </c>
    </row>
    <row r="575" spans="1:5">
      <c r="A575" t="s">
        <v>1371</v>
      </c>
      <c r="B575">
        <v>170.27305602999999</v>
      </c>
      <c r="C575">
        <v>21.354278560000001</v>
      </c>
      <c r="D575">
        <v>2.1000000000000001E-2</v>
      </c>
      <c r="E575" t="s">
        <v>14</v>
      </c>
    </row>
    <row r="576" spans="1:5">
      <c r="A576" t="s">
        <v>1375</v>
      </c>
      <c r="B576">
        <v>170.42924500000001</v>
      </c>
      <c r="C576">
        <v>70.647636410000004</v>
      </c>
      <c r="D576">
        <v>8.6E-3</v>
      </c>
      <c r="E576" t="s">
        <v>14</v>
      </c>
    </row>
    <row r="577" spans="1:5">
      <c r="A577" t="s">
        <v>1372</v>
      </c>
      <c r="B577">
        <v>170.38395690999999</v>
      </c>
      <c r="C577">
        <v>39.299583439999999</v>
      </c>
      <c r="D577">
        <v>6.4999999999999997E-3</v>
      </c>
      <c r="E577" t="s">
        <v>14</v>
      </c>
    </row>
    <row r="578" spans="1:5">
      <c r="A578" t="s">
        <v>1376</v>
      </c>
      <c r="B578">
        <v>170.43174744000001</v>
      </c>
      <c r="C578">
        <v>46.20980453</v>
      </c>
      <c r="D578">
        <v>2.4799999999999999E-2</v>
      </c>
      <c r="E578" t="s">
        <v>14</v>
      </c>
    </row>
    <row r="579" spans="1:5">
      <c r="A579" t="s">
        <v>1381</v>
      </c>
      <c r="B579">
        <v>170.52874756</v>
      </c>
      <c r="C579">
        <v>69.634162900000007</v>
      </c>
      <c r="D579">
        <v>4.4000000000000003E-3</v>
      </c>
      <c r="E579" t="s">
        <v>14</v>
      </c>
    </row>
    <row r="580" spans="1:5">
      <c r="A580" t="s">
        <v>1379</v>
      </c>
      <c r="B580">
        <v>170.50941467000001</v>
      </c>
      <c r="C580">
        <v>50.593719479999997</v>
      </c>
      <c r="D580">
        <v>2.3300000000000001E-2</v>
      </c>
      <c r="E580" t="s">
        <v>14</v>
      </c>
    </row>
    <row r="581" spans="1:5">
      <c r="A581" t="s">
        <v>1379</v>
      </c>
      <c r="B581">
        <v>170.50941467000001</v>
      </c>
      <c r="C581">
        <v>50.593719479999997</v>
      </c>
      <c r="D581">
        <v>2.3300000000000001E-2</v>
      </c>
      <c r="E581" t="s">
        <v>14</v>
      </c>
    </row>
    <row r="582" spans="1:5">
      <c r="A582" t="s">
        <v>1379</v>
      </c>
      <c r="B582">
        <v>170.50941467000001</v>
      </c>
      <c r="C582">
        <v>50.593719479999997</v>
      </c>
      <c r="D582">
        <v>2.3300000000000001E-2</v>
      </c>
      <c r="E582" t="s">
        <v>14</v>
      </c>
    </row>
    <row r="583" spans="1:5">
      <c r="A583" t="s">
        <v>1383</v>
      </c>
      <c r="B583">
        <v>170.56916809000001</v>
      </c>
      <c r="C583">
        <v>69.120277400000006</v>
      </c>
      <c r="D583">
        <v>0</v>
      </c>
      <c r="E583" t="s">
        <v>14</v>
      </c>
    </row>
    <row r="584" spans="1:5">
      <c r="A584" t="s">
        <v>1380</v>
      </c>
      <c r="B584">
        <v>170.51087952</v>
      </c>
      <c r="C584">
        <v>42.819248199999997</v>
      </c>
      <c r="D584">
        <v>1.0699999999999999E-2</v>
      </c>
      <c r="E584" t="s">
        <v>14</v>
      </c>
    </row>
    <row r="585" spans="1:5">
      <c r="A585" t="s">
        <v>1378</v>
      </c>
      <c r="B585">
        <v>170.49150084999999</v>
      </c>
      <c r="C585">
        <v>34.948585510000001</v>
      </c>
      <c r="D585">
        <v>6.7999999999999996E-3</v>
      </c>
      <c r="E585" t="s">
        <v>14</v>
      </c>
    </row>
    <row r="586" spans="1:5">
      <c r="A586" t="s">
        <v>1388</v>
      </c>
      <c r="B586">
        <v>170.67362976000001</v>
      </c>
      <c r="C586">
        <v>64.066589359999995</v>
      </c>
      <c r="D586">
        <v>3.3999999999999998E-3</v>
      </c>
      <c r="E586" t="s">
        <v>14</v>
      </c>
    </row>
    <row r="587" spans="1:5">
      <c r="A587" t="s">
        <v>1390</v>
      </c>
      <c r="B587">
        <v>170.72315979000001</v>
      </c>
      <c r="C587">
        <v>34.340942380000001</v>
      </c>
      <c r="D587">
        <v>3.5400000000000001E-2</v>
      </c>
      <c r="E587" t="s">
        <v>14</v>
      </c>
    </row>
    <row r="588" spans="1:5">
      <c r="A588" t="s">
        <v>2016</v>
      </c>
      <c r="B588">
        <v>170.73538207999999</v>
      </c>
      <c r="C588">
        <v>34.111442570000001</v>
      </c>
      <c r="D588">
        <v>4.2700000000000002E-2</v>
      </c>
      <c r="E588" t="s">
        <v>12</v>
      </c>
    </row>
    <row r="589" spans="1:5">
      <c r="A589" t="s">
        <v>1392</v>
      </c>
      <c r="B589">
        <v>170.75878906</v>
      </c>
      <c r="C589">
        <v>34.497695919999998</v>
      </c>
      <c r="D589">
        <v>2.1100000000000001E-2</v>
      </c>
      <c r="E589" t="s">
        <v>14</v>
      </c>
    </row>
    <row r="590" spans="1:5">
      <c r="A590" t="s">
        <v>1393</v>
      </c>
      <c r="B590">
        <v>170.79762267999999</v>
      </c>
      <c r="C590">
        <v>29.598472600000001</v>
      </c>
      <c r="D590">
        <v>4.7199999999999999E-2</v>
      </c>
      <c r="E590" t="s">
        <v>14</v>
      </c>
    </row>
    <row r="591" spans="1:5">
      <c r="A591" t="s">
        <v>1395</v>
      </c>
      <c r="B591">
        <v>170.84674072000001</v>
      </c>
      <c r="C591">
        <v>50.892723080000003</v>
      </c>
      <c r="D591">
        <v>2.5999999999999999E-3</v>
      </c>
      <c r="E591" t="s">
        <v>14</v>
      </c>
    </row>
    <row r="592" spans="1:5">
      <c r="A592" t="s">
        <v>1396</v>
      </c>
      <c r="B592">
        <v>170.87290955</v>
      </c>
      <c r="C592">
        <v>53.677555079999998</v>
      </c>
      <c r="D592">
        <v>2.7400000000000001E-2</v>
      </c>
      <c r="E592" t="s">
        <v>14</v>
      </c>
    </row>
    <row r="593" spans="1:5">
      <c r="A593" t="s">
        <v>1394</v>
      </c>
      <c r="B593">
        <v>170.82966614</v>
      </c>
      <c r="C593">
        <v>-0.92261099999999996</v>
      </c>
      <c r="D593">
        <v>8.6999999999999994E-3</v>
      </c>
      <c r="E593" t="s">
        <v>14</v>
      </c>
    </row>
    <row r="594" spans="1:5">
      <c r="A594" t="s">
        <v>1394</v>
      </c>
      <c r="B594">
        <v>170.82966614</v>
      </c>
      <c r="C594">
        <v>-0.92261099999999996</v>
      </c>
      <c r="D594">
        <v>8.6999999999999994E-3</v>
      </c>
      <c r="E594" t="s">
        <v>14</v>
      </c>
    </row>
    <row r="595" spans="1:5">
      <c r="A595" t="s">
        <v>1394</v>
      </c>
      <c r="B595">
        <v>170.82966614</v>
      </c>
      <c r="C595">
        <v>-0.92261099999999996</v>
      </c>
      <c r="D595">
        <v>8.6999999999999994E-3</v>
      </c>
      <c r="E595" t="s">
        <v>14</v>
      </c>
    </row>
    <row r="596" spans="1:5">
      <c r="A596" t="s">
        <v>1415</v>
      </c>
      <c r="B596">
        <v>171.18086242999999</v>
      </c>
      <c r="C596">
        <v>77.430328369999998</v>
      </c>
      <c r="D596">
        <v>0</v>
      </c>
      <c r="E596" t="s">
        <v>14</v>
      </c>
    </row>
    <row r="597" spans="1:5">
      <c r="A597" t="s">
        <v>1405</v>
      </c>
      <c r="B597">
        <v>171.02450562000001</v>
      </c>
      <c r="C597">
        <v>45.811080930000003</v>
      </c>
      <c r="D597">
        <v>1.8700000000000001E-2</v>
      </c>
      <c r="E597" t="s">
        <v>14</v>
      </c>
    </row>
    <row r="598" spans="1:5">
      <c r="A598" t="s">
        <v>1404</v>
      </c>
      <c r="B598">
        <v>171.02140807999999</v>
      </c>
      <c r="C598">
        <v>24.615444180000001</v>
      </c>
      <c r="D598">
        <v>2.5600000000000001E-2</v>
      </c>
      <c r="E598" t="s">
        <v>14</v>
      </c>
    </row>
    <row r="599" spans="1:5">
      <c r="A599" t="s">
        <v>1406</v>
      </c>
      <c r="B599">
        <v>171.04423523</v>
      </c>
      <c r="C599">
        <v>27.01433372</v>
      </c>
      <c r="D599">
        <v>3.3300000000000003E-2</v>
      </c>
      <c r="E599" t="s">
        <v>14</v>
      </c>
    </row>
    <row r="600" spans="1:5">
      <c r="A600" t="s">
        <v>1412</v>
      </c>
      <c r="B600">
        <v>171.10658264</v>
      </c>
      <c r="C600">
        <v>3.14497209</v>
      </c>
      <c r="D600">
        <v>3.5999999999999997E-2</v>
      </c>
      <c r="E600" t="s">
        <v>14</v>
      </c>
    </row>
    <row r="601" spans="1:5">
      <c r="A601" t="s">
        <v>1414</v>
      </c>
      <c r="B601">
        <v>171.16802978999999</v>
      </c>
      <c r="C601">
        <v>14.94649982</v>
      </c>
      <c r="D601">
        <v>1.3899999999999999E-2</v>
      </c>
      <c r="E601" t="s">
        <v>14</v>
      </c>
    </row>
    <row r="602" spans="1:5">
      <c r="A602" t="s">
        <v>1416</v>
      </c>
      <c r="B602">
        <v>171.18675232000001</v>
      </c>
      <c r="C602">
        <v>23.61494446</v>
      </c>
      <c r="D602">
        <v>2.2499999999999999E-2</v>
      </c>
      <c r="E602" t="s">
        <v>14</v>
      </c>
    </row>
    <row r="603" spans="1:5">
      <c r="A603" t="s">
        <v>1419</v>
      </c>
      <c r="B603">
        <v>171.22506713999999</v>
      </c>
      <c r="C603">
        <v>37.925277710000003</v>
      </c>
      <c r="D603">
        <v>6.7000000000000002E-3</v>
      </c>
      <c r="E603" t="s">
        <v>14</v>
      </c>
    </row>
    <row r="604" spans="1:5">
      <c r="A604" t="s">
        <v>1420</v>
      </c>
      <c r="B604">
        <v>171.3293457</v>
      </c>
      <c r="C604">
        <v>63.729221340000002</v>
      </c>
      <c r="D604">
        <v>1.24E-2</v>
      </c>
      <c r="E604" t="s">
        <v>14</v>
      </c>
    </row>
    <row r="605" spans="1:5">
      <c r="A605" t="s">
        <v>1423</v>
      </c>
      <c r="B605">
        <v>171.40167235999999</v>
      </c>
      <c r="C605">
        <v>32.326000209999997</v>
      </c>
      <c r="D605">
        <v>3.4299999999999997E-2</v>
      </c>
      <c r="E605" t="s">
        <v>14</v>
      </c>
    </row>
    <row r="606" spans="1:5">
      <c r="A606" t="s">
        <v>1911</v>
      </c>
      <c r="B606">
        <v>171.39617920000001</v>
      </c>
      <c r="C606">
        <v>-0.76824999000000005</v>
      </c>
      <c r="D606">
        <v>2.5399999999999999E-2</v>
      </c>
      <c r="E606" t="s">
        <v>14</v>
      </c>
    </row>
    <row r="607" spans="1:5">
      <c r="A607" t="s">
        <v>1425</v>
      </c>
      <c r="B607">
        <v>171.44291687</v>
      </c>
      <c r="C607">
        <v>18.939998630000002</v>
      </c>
      <c r="D607">
        <v>1.7999999999999999E-2</v>
      </c>
      <c r="E607" t="s">
        <v>14</v>
      </c>
    </row>
    <row r="608" spans="1:5">
      <c r="A608" t="s">
        <v>1427</v>
      </c>
      <c r="B608">
        <v>171.50421143</v>
      </c>
      <c r="C608">
        <v>1.9841389700000001</v>
      </c>
      <c r="D608">
        <v>2.2800000000000001E-2</v>
      </c>
      <c r="E608" t="s">
        <v>14</v>
      </c>
    </row>
    <row r="609" spans="1:5">
      <c r="A609" t="s">
        <v>1428</v>
      </c>
      <c r="B609">
        <v>171.55850219999999</v>
      </c>
      <c r="C609">
        <v>7.8420557999999998</v>
      </c>
      <c r="D609">
        <v>2.1000000000000001E-2</v>
      </c>
      <c r="E609" t="s">
        <v>14</v>
      </c>
    </row>
    <row r="610" spans="1:5">
      <c r="A610" t="s">
        <v>1432</v>
      </c>
      <c r="B610">
        <v>171.66857909999999</v>
      </c>
      <c r="C610">
        <v>53.746665950000001</v>
      </c>
      <c r="D610">
        <v>2.2000000000000001E-3</v>
      </c>
      <c r="E610" t="s">
        <v>14</v>
      </c>
    </row>
    <row r="611" spans="1:5">
      <c r="A611" t="s">
        <v>1436</v>
      </c>
      <c r="B611">
        <v>171.82998656999999</v>
      </c>
      <c r="C611">
        <v>59.626663209999997</v>
      </c>
      <c r="D611">
        <v>1.7000000000000001E-2</v>
      </c>
      <c r="E611" t="s">
        <v>14</v>
      </c>
    </row>
    <row r="612" spans="1:5">
      <c r="A612" t="s">
        <v>1435</v>
      </c>
      <c r="B612">
        <v>171.82891846000001</v>
      </c>
      <c r="C612">
        <v>38.66425323</v>
      </c>
      <c r="D612">
        <v>2.12E-2</v>
      </c>
      <c r="E612" t="s">
        <v>14</v>
      </c>
    </row>
    <row r="613" spans="1:5">
      <c r="A613" t="s">
        <v>1437</v>
      </c>
      <c r="B613">
        <v>171.84129333000001</v>
      </c>
      <c r="C613">
        <v>40.013053890000002</v>
      </c>
      <c r="D613">
        <v>6.7999999999999996E-3</v>
      </c>
      <c r="E613" t="s">
        <v>14</v>
      </c>
    </row>
    <row r="614" spans="1:5">
      <c r="A614" t="s">
        <v>1446</v>
      </c>
      <c r="B614">
        <v>171.95483397999999</v>
      </c>
      <c r="C614">
        <v>21.386110309999999</v>
      </c>
      <c r="D614">
        <v>4.0599999999999997E-2</v>
      </c>
      <c r="E614" t="s">
        <v>14</v>
      </c>
    </row>
    <row r="615" spans="1:5">
      <c r="A615" t="s">
        <v>1445</v>
      </c>
      <c r="B615">
        <v>171.94694519000001</v>
      </c>
      <c r="C615">
        <v>7.9878888100000003</v>
      </c>
      <c r="D615">
        <v>2.12E-2</v>
      </c>
      <c r="E615" t="s">
        <v>14</v>
      </c>
    </row>
    <row r="616" spans="1:5">
      <c r="A616" t="s">
        <v>1451</v>
      </c>
      <c r="B616">
        <v>172.05070495999999</v>
      </c>
      <c r="C616">
        <v>21.997028350000001</v>
      </c>
      <c r="D616">
        <v>2.1000000000000001E-2</v>
      </c>
      <c r="E616" t="s">
        <v>14</v>
      </c>
    </row>
    <row r="617" spans="1:5">
      <c r="A617" t="s">
        <v>1452</v>
      </c>
      <c r="B617">
        <v>172.05528258999999</v>
      </c>
      <c r="C617">
        <v>4.31713915</v>
      </c>
      <c r="D617">
        <v>2.75E-2</v>
      </c>
      <c r="E617" t="s">
        <v>14</v>
      </c>
    </row>
    <row r="618" spans="1:5">
      <c r="A618" t="s">
        <v>1459</v>
      </c>
      <c r="B618">
        <v>172.18333435</v>
      </c>
      <c r="C618">
        <v>70.828613279999999</v>
      </c>
      <c r="D618">
        <v>0</v>
      </c>
      <c r="E618" t="s">
        <v>14</v>
      </c>
    </row>
    <row r="619" spans="1:5">
      <c r="A619" t="s">
        <v>1462</v>
      </c>
      <c r="B619">
        <v>172.23741150000001</v>
      </c>
      <c r="C619">
        <v>73.034858700000001</v>
      </c>
      <c r="D619">
        <v>2.12E-2</v>
      </c>
      <c r="E619" t="s">
        <v>14</v>
      </c>
    </row>
    <row r="620" spans="1:5">
      <c r="A620" t="s">
        <v>1456</v>
      </c>
      <c r="B620">
        <v>172.15045165999999</v>
      </c>
      <c r="C620">
        <v>23.404666899999999</v>
      </c>
      <c r="D620">
        <v>2.4500000000000001E-2</v>
      </c>
      <c r="E620" t="s">
        <v>14</v>
      </c>
    </row>
    <row r="621" spans="1:5">
      <c r="A621" t="s">
        <v>1457</v>
      </c>
      <c r="B621">
        <v>172.17141724000001</v>
      </c>
      <c r="C621">
        <v>19.731222150000001</v>
      </c>
      <c r="D621">
        <v>1.9400000000000001E-2</v>
      </c>
      <c r="E621" t="s">
        <v>14</v>
      </c>
    </row>
    <row r="622" spans="1:5">
      <c r="A622" t="s">
        <v>1478</v>
      </c>
      <c r="B622">
        <v>172.66499329000001</v>
      </c>
      <c r="C622">
        <v>79.558471679999997</v>
      </c>
      <c r="D622">
        <v>4.2200000000000001E-2</v>
      </c>
      <c r="E622" t="s">
        <v>14</v>
      </c>
    </row>
    <row r="623" spans="1:5">
      <c r="A623" t="s">
        <v>1463</v>
      </c>
      <c r="B623">
        <v>172.25967406999999</v>
      </c>
      <c r="C623">
        <v>17.231861110000001</v>
      </c>
      <c r="D623">
        <v>1.2999999999999999E-2</v>
      </c>
      <c r="E623" t="s">
        <v>14</v>
      </c>
    </row>
    <row r="624" spans="1:5">
      <c r="A624" t="s">
        <v>1468</v>
      </c>
      <c r="B624">
        <v>172.30133057</v>
      </c>
      <c r="C624">
        <v>41.777389530000001</v>
      </c>
      <c r="D624">
        <v>0</v>
      </c>
      <c r="E624" t="s">
        <v>14</v>
      </c>
    </row>
    <row r="625" spans="1:5">
      <c r="A625" t="s">
        <v>1468</v>
      </c>
      <c r="B625">
        <v>172.30133057</v>
      </c>
      <c r="C625">
        <v>41.777389530000001</v>
      </c>
      <c r="D625">
        <v>0</v>
      </c>
      <c r="E625" t="s">
        <v>12</v>
      </c>
    </row>
    <row r="626" spans="1:5">
      <c r="A626" t="s">
        <v>1466</v>
      </c>
      <c r="B626">
        <v>172.2961731</v>
      </c>
      <c r="C626">
        <v>42.5261116</v>
      </c>
      <c r="D626">
        <v>4.4400000000000002E-2</v>
      </c>
      <c r="E626" t="s">
        <v>14</v>
      </c>
    </row>
    <row r="627" spans="1:5">
      <c r="A627" t="s">
        <v>1471</v>
      </c>
      <c r="B627">
        <v>172.36787415000001</v>
      </c>
      <c r="C627">
        <v>52.225666050000001</v>
      </c>
      <c r="D627">
        <v>4.8000000000000001E-2</v>
      </c>
      <c r="E627" t="s">
        <v>14</v>
      </c>
    </row>
    <row r="628" spans="1:5">
      <c r="A628" t="s">
        <v>1475</v>
      </c>
      <c r="B628">
        <v>172.53854369999999</v>
      </c>
      <c r="C628">
        <v>38.62044144</v>
      </c>
      <c r="D628">
        <v>2.1100000000000001E-2</v>
      </c>
      <c r="E628" t="s">
        <v>14</v>
      </c>
    </row>
    <row r="629" spans="1:5">
      <c r="A629" t="s">
        <v>1479</v>
      </c>
      <c r="B629">
        <v>172.66653442</v>
      </c>
      <c r="C629">
        <v>44.158946989999997</v>
      </c>
      <c r="D629">
        <v>3.3300000000000003E-2</v>
      </c>
      <c r="E629" t="s">
        <v>14</v>
      </c>
    </row>
    <row r="630" spans="1:5">
      <c r="A630" t="s">
        <v>1487</v>
      </c>
      <c r="B630">
        <v>172.9312439</v>
      </c>
      <c r="C630">
        <v>77.258361820000005</v>
      </c>
      <c r="D630">
        <v>0</v>
      </c>
      <c r="E630" t="s">
        <v>14</v>
      </c>
    </row>
    <row r="631" spans="1:5">
      <c r="A631" t="s">
        <v>1483</v>
      </c>
      <c r="B631">
        <v>172.80212402000001</v>
      </c>
      <c r="C631">
        <v>34.203029630000003</v>
      </c>
      <c r="D631">
        <v>2.1000000000000001E-2</v>
      </c>
      <c r="E631" t="s">
        <v>14</v>
      </c>
    </row>
    <row r="632" spans="1:5">
      <c r="A632" t="s">
        <v>1484</v>
      </c>
      <c r="B632">
        <v>172.84440613000001</v>
      </c>
      <c r="C632">
        <v>23.11513901</v>
      </c>
      <c r="D632">
        <v>9.7000000000000003E-3</v>
      </c>
      <c r="E632" t="s">
        <v>14</v>
      </c>
    </row>
    <row r="633" spans="1:5">
      <c r="A633" t="s">
        <v>1485</v>
      </c>
      <c r="B633">
        <v>172.88366698999999</v>
      </c>
      <c r="C633">
        <v>-2.3091940900000001</v>
      </c>
      <c r="D633">
        <v>1.5800000000000002E-2</v>
      </c>
      <c r="E633" t="s">
        <v>14</v>
      </c>
    </row>
    <row r="634" spans="1:5">
      <c r="A634" t="s">
        <v>1488</v>
      </c>
      <c r="B634">
        <v>172.93583679</v>
      </c>
      <c r="C634">
        <v>34.333415989999999</v>
      </c>
      <c r="D634">
        <v>6.1999999999999998E-3</v>
      </c>
      <c r="E634" t="s">
        <v>14</v>
      </c>
    </row>
    <row r="635" spans="1:5">
      <c r="A635" t="s">
        <v>1489</v>
      </c>
      <c r="B635">
        <v>173.01000977000001</v>
      </c>
      <c r="C635">
        <v>36.698001859999998</v>
      </c>
      <c r="D635">
        <v>8.3000000000000001E-3</v>
      </c>
      <c r="E635" t="s">
        <v>14</v>
      </c>
    </row>
    <row r="636" spans="1:5">
      <c r="A636" t="s">
        <v>1490</v>
      </c>
      <c r="B636">
        <v>173.04304504000001</v>
      </c>
      <c r="C636">
        <v>1.207111</v>
      </c>
      <c r="D636">
        <v>1.9300000000000001E-2</v>
      </c>
      <c r="E636" t="s">
        <v>14</v>
      </c>
    </row>
    <row r="637" spans="1:5">
      <c r="A637" t="s">
        <v>1493</v>
      </c>
      <c r="B637">
        <v>173.11714172000001</v>
      </c>
      <c r="C637">
        <v>62.507305150000001</v>
      </c>
      <c r="D637">
        <v>1.2200000000000001E-2</v>
      </c>
      <c r="E637" t="s">
        <v>14</v>
      </c>
    </row>
    <row r="638" spans="1:5">
      <c r="A638" t="s">
        <v>1921</v>
      </c>
      <c r="B638">
        <v>173.08984375</v>
      </c>
      <c r="C638">
        <v>28.048250199999998</v>
      </c>
      <c r="D638">
        <v>2.3199999999999998E-2</v>
      </c>
      <c r="E638" t="s">
        <v>14</v>
      </c>
    </row>
    <row r="639" spans="1:5">
      <c r="A639" t="s">
        <v>1496</v>
      </c>
      <c r="B639">
        <v>173.17312622</v>
      </c>
      <c r="C639">
        <v>20.438665390000001</v>
      </c>
      <c r="D639">
        <v>2.0199999999999999E-2</v>
      </c>
      <c r="E639" t="s">
        <v>14</v>
      </c>
    </row>
    <row r="640" spans="1:5">
      <c r="A640" t="s">
        <v>1495</v>
      </c>
      <c r="B640">
        <v>173.16458130000001</v>
      </c>
      <c r="C640">
        <v>35.32838821</v>
      </c>
      <c r="D640">
        <v>6.1000000000000004E-3</v>
      </c>
      <c r="E640" t="s">
        <v>14</v>
      </c>
    </row>
    <row r="641" spans="1:5">
      <c r="A641" t="s">
        <v>1498</v>
      </c>
      <c r="B641">
        <v>173.19458008000001</v>
      </c>
      <c r="C641">
        <v>52.940891270000002</v>
      </c>
      <c r="D641">
        <v>2.7400000000000001E-2</v>
      </c>
      <c r="E641" t="s">
        <v>14</v>
      </c>
    </row>
    <row r="642" spans="1:5">
      <c r="A642" t="s">
        <v>1497</v>
      </c>
      <c r="B642">
        <v>173.18362427</v>
      </c>
      <c r="C642">
        <v>61.826858520000002</v>
      </c>
      <c r="D642">
        <v>1.0800000000000001E-2</v>
      </c>
      <c r="E642" t="s">
        <v>14</v>
      </c>
    </row>
    <row r="643" spans="1:5">
      <c r="A643" t="s">
        <v>1500</v>
      </c>
      <c r="B643">
        <v>173.26704407</v>
      </c>
      <c r="C643">
        <v>72.110862729999994</v>
      </c>
      <c r="D643">
        <v>4.36E-2</v>
      </c>
      <c r="E643" t="s">
        <v>14</v>
      </c>
    </row>
    <row r="644" spans="1:5">
      <c r="A644" t="s">
        <v>1499</v>
      </c>
      <c r="B644">
        <v>173.21795653999999</v>
      </c>
      <c r="C644">
        <v>5.7273611999999998</v>
      </c>
      <c r="D644">
        <v>1.7899999999999999E-2</v>
      </c>
      <c r="E644" t="s">
        <v>14</v>
      </c>
    </row>
    <row r="645" spans="1:5">
      <c r="A645" t="s">
        <v>1505</v>
      </c>
      <c r="B645">
        <v>173.3366394</v>
      </c>
      <c r="C645">
        <v>63.280139920000003</v>
      </c>
      <c r="D645">
        <v>4.3E-3</v>
      </c>
      <c r="E645" t="s">
        <v>14</v>
      </c>
    </row>
    <row r="646" spans="1:5">
      <c r="A646" t="s">
        <v>1503</v>
      </c>
      <c r="B646">
        <v>173.30604553000001</v>
      </c>
      <c r="C646">
        <v>50.302192689999998</v>
      </c>
      <c r="D646">
        <v>1.0500000000000001E-2</v>
      </c>
      <c r="E646" t="s">
        <v>14</v>
      </c>
    </row>
    <row r="647" spans="1:5">
      <c r="A647" t="s">
        <v>1506</v>
      </c>
      <c r="B647">
        <v>173.35046387</v>
      </c>
      <c r="C647">
        <v>32.602802279999999</v>
      </c>
      <c r="D647">
        <v>2.0899999999999998E-2</v>
      </c>
      <c r="E647" t="s">
        <v>14</v>
      </c>
    </row>
    <row r="648" spans="1:5">
      <c r="A648" t="s">
        <v>1510</v>
      </c>
      <c r="B648">
        <v>173.42517090000001</v>
      </c>
      <c r="C648">
        <v>23.41272163</v>
      </c>
      <c r="D648">
        <v>2.3800000000000002E-2</v>
      </c>
      <c r="E648" t="s">
        <v>14</v>
      </c>
    </row>
    <row r="649" spans="1:5">
      <c r="A649" t="s">
        <v>1512</v>
      </c>
      <c r="B649">
        <v>173.43357849</v>
      </c>
      <c r="C649">
        <v>32.633640290000002</v>
      </c>
      <c r="D649">
        <v>8.6999999999999994E-3</v>
      </c>
      <c r="E649" t="s">
        <v>14</v>
      </c>
    </row>
    <row r="650" spans="1:5">
      <c r="A650" t="s">
        <v>1511</v>
      </c>
      <c r="B650">
        <v>173.43270874000001</v>
      </c>
      <c r="C650">
        <v>17.396249770000001</v>
      </c>
      <c r="D650">
        <v>1.9199999999999998E-2</v>
      </c>
      <c r="E650" t="s">
        <v>14</v>
      </c>
    </row>
    <row r="651" spans="1:5">
      <c r="A651" t="s">
        <v>1516</v>
      </c>
      <c r="B651">
        <v>173.53173828000001</v>
      </c>
      <c r="C651">
        <v>36.683086400000001</v>
      </c>
      <c r="D651">
        <v>2.1499999999999998E-2</v>
      </c>
      <c r="E651" t="s">
        <v>14</v>
      </c>
    </row>
    <row r="652" spans="1:5">
      <c r="A652" t="s">
        <v>1522</v>
      </c>
      <c r="B652">
        <v>173.64141846000001</v>
      </c>
      <c r="C652">
        <v>71.5400238</v>
      </c>
      <c r="D652">
        <v>9.4000000000000004E-3</v>
      </c>
      <c r="E652" t="s">
        <v>14</v>
      </c>
    </row>
    <row r="653" spans="1:5">
      <c r="A653" t="s">
        <v>1924</v>
      </c>
      <c r="B653">
        <v>173.75003052</v>
      </c>
      <c r="C653">
        <v>51.218002319999997</v>
      </c>
      <c r="D653">
        <v>2.7199999999999998E-2</v>
      </c>
      <c r="E653" t="s">
        <v>14</v>
      </c>
    </row>
    <row r="654" spans="1:5">
      <c r="A654" t="s">
        <v>1924</v>
      </c>
      <c r="B654">
        <v>173.75003052</v>
      </c>
      <c r="C654">
        <v>51.218002319999997</v>
      </c>
      <c r="D654">
        <v>2.7199999999999998E-2</v>
      </c>
      <c r="E654" t="s">
        <v>12</v>
      </c>
    </row>
    <row r="655" spans="1:5">
      <c r="A655" t="s">
        <v>1525</v>
      </c>
      <c r="B655">
        <v>173.72999573000001</v>
      </c>
      <c r="C655">
        <v>16.116001130000001</v>
      </c>
      <c r="D655">
        <v>1.8100000000000002E-2</v>
      </c>
      <c r="E655" t="s">
        <v>14</v>
      </c>
    </row>
    <row r="656" spans="1:5">
      <c r="A656" t="s">
        <v>1527</v>
      </c>
      <c r="B656">
        <v>173.7706604</v>
      </c>
      <c r="C656">
        <v>2.5513060099999998</v>
      </c>
      <c r="D656">
        <v>1.7399999999999999E-2</v>
      </c>
      <c r="E656" t="s">
        <v>14</v>
      </c>
    </row>
    <row r="657" spans="1:5">
      <c r="A657" t="s">
        <v>1528</v>
      </c>
      <c r="B657">
        <v>173.78454590000001</v>
      </c>
      <c r="C657">
        <v>15.958639140000001</v>
      </c>
      <c r="D657">
        <v>1.7100000000000001E-2</v>
      </c>
      <c r="E657" t="s">
        <v>14</v>
      </c>
    </row>
    <row r="658" spans="1:5">
      <c r="A658" t="s">
        <v>1530</v>
      </c>
      <c r="B658">
        <v>173.86120604999999</v>
      </c>
      <c r="C658">
        <v>33.302886960000002</v>
      </c>
      <c r="D658">
        <v>8.2000000000000007E-3</v>
      </c>
      <c r="E658" t="s">
        <v>14</v>
      </c>
    </row>
    <row r="659" spans="1:5">
      <c r="A659" t="s">
        <v>1530</v>
      </c>
      <c r="B659">
        <v>173.86120604999999</v>
      </c>
      <c r="C659">
        <v>33.302886960000002</v>
      </c>
      <c r="D659">
        <v>8.2000000000000007E-3</v>
      </c>
      <c r="E659" t="s">
        <v>13</v>
      </c>
    </row>
    <row r="660" spans="1:5">
      <c r="A660" t="s">
        <v>1533</v>
      </c>
      <c r="B660">
        <v>173.93170165999999</v>
      </c>
      <c r="C660">
        <v>58.192527769999998</v>
      </c>
      <c r="D660">
        <v>4.1000000000000003E-3</v>
      </c>
      <c r="E660" t="s">
        <v>14</v>
      </c>
    </row>
    <row r="661" spans="1:5">
      <c r="A661" t="s">
        <v>1536</v>
      </c>
      <c r="B661">
        <v>173.96466064000001</v>
      </c>
      <c r="C661">
        <v>17.447666170000002</v>
      </c>
      <c r="D661">
        <v>1.12E-2</v>
      </c>
      <c r="E661" t="s">
        <v>14</v>
      </c>
    </row>
    <row r="662" spans="1:5">
      <c r="A662" t="s">
        <v>1535</v>
      </c>
      <c r="B662">
        <v>173.95820617999999</v>
      </c>
      <c r="C662">
        <v>35.335247039999999</v>
      </c>
      <c r="D662">
        <v>5.4000000000000003E-3</v>
      </c>
      <c r="E662" t="s">
        <v>14</v>
      </c>
    </row>
    <row r="663" spans="1:5">
      <c r="A663" t="s">
        <v>1535</v>
      </c>
      <c r="B663">
        <v>173.95820617999999</v>
      </c>
      <c r="C663">
        <v>35.335247039999999</v>
      </c>
      <c r="D663">
        <v>5.4000000000000003E-3</v>
      </c>
      <c r="E663" t="s">
        <v>14</v>
      </c>
    </row>
    <row r="664" spans="1:5">
      <c r="A664" t="s">
        <v>1535</v>
      </c>
      <c r="B664">
        <v>173.95820617999999</v>
      </c>
      <c r="C664">
        <v>35.335247039999999</v>
      </c>
      <c r="D664">
        <v>5.4000000000000003E-3</v>
      </c>
      <c r="E664" t="s">
        <v>14</v>
      </c>
    </row>
    <row r="665" spans="1:5">
      <c r="A665" t="s">
        <v>1537</v>
      </c>
      <c r="B665">
        <v>173.99978637999999</v>
      </c>
      <c r="C665">
        <v>8.3048057600000007</v>
      </c>
      <c r="D665">
        <v>1.9599999999999999E-2</v>
      </c>
      <c r="E665" t="s">
        <v>14</v>
      </c>
    </row>
    <row r="666" spans="1:5">
      <c r="A666" t="s">
        <v>1544</v>
      </c>
      <c r="B666">
        <v>174.11029052999999</v>
      </c>
      <c r="C666">
        <v>58.191360469999999</v>
      </c>
      <c r="D666">
        <v>4.1000000000000003E-3</v>
      </c>
      <c r="E666" t="s">
        <v>14</v>
      </c>
    </row>
    <row r="667" spans="1:5">
      <c r="A667" t="s">
        <v>1550</v>
      </c>
      <c r="B667">
        <v>174.22497559000001</v>
      </c>
      <c r="C667">
        <v>70.069190980000002</v>
      </c>
      <c r="D667">
        <v>0</v>
      </c>
      <c r="E667" t="s">
        <v>14</v>
      </c>
    </row>
    <row r="668" spans="1:5">
      <c r="A668" t="s">
        <v>1553</v>
      </c>
      <c r="B668">
        <v>174.25791931000001</v>
      </c>
      <c r="C668">
        <v>15.570611</v>
      </c>
      <c r="D668">
        <v>1.32E-2</v>
      </c>
      <c r="E668" t="s">
        <v>14</v>
      </c>
    </row>
    <row r="669" spans="1:5">
      <c r="A669" t="s">
        <v>1555</v>
      </c>
      <c r="B669">
        <v>174.30633545000001</v>
      </c>
      <c r="C669">
        <v>15.432527540000001</v>
      </c>
      <c r="D669">
        <v>1.35E-2</v>
      </c>
      <c r="E669" t="s">
        <v>14</v>
      </c>
    </row>
    <row r="670" spans="1:5">
      <c r="A670" t="s">
        <v>1561</v>
      </c>
      <c r="B670">
        <v>174.44378662</v>
      </c>
      <c r="C670">
        <v>72.760581970000004</v>
      </c>
      <c r="D670">
        <v>4.3499999999999997E-2</v>
      </c>
      <c r="E670" t="s">
        <v>14</v>
      </c>
    </row>
    <row r="671" spans="1:5">
      <c r="A671" t="s">
        <v>1558</v>
      </c>
      <c r="B671">
        <v>174.40441895000001</v>
      </c>
      <c r="C671">
        <v>16.556221010000002</v>
      </c>
      <c r="D671">
        <v>3.5000000000000001E-3</v>
      </c>
      <c r="E671" t="s">
        <v>14</v>
      </c>
    </row>
    <row r="672" spans="1:5">
      <c r="A672" t="s">
        <v>1989</v>
      </c>
      <c r="B672">
        <v>174.45957946999999</v>
      </c>
      <c r="C672">
        <v>56.145030980000001</v>
      </c>
      <c r="D672">
        <v>7.6E-3</v>
      </c>
      <c r="E672" t="s">
        <v>13</v>
      </c>
    </row>
    <row r="673" spans="1:5">
      <c r="A673" t="s">
        <v>1988</v>
      </c>
      <c r="B673">
        <v>174.42736815999999</v>
      </c>
      <c r="C673">
        <v>24.131944659999998</v>
      </c>
      <c r="D673">
        <v>5.1999999999999998E-3</v>
      </c>
      <c r="E673" t="s">
        <v>13</v>
      </c>
    </row>
    <row r="674" spans="1:5">
      <c r="A674" t="s">
        <v>1567</v>
      </c>
      <c r="B674">
        <v>174.50886535999999</v>
      </c>
      <c r="C674">
        <v>35.203613279999999</v>
      </c>
      <c r="D674">
        <v>5.4999999999999997E-3</v>
      </c>
      <c r="E674" t="s">
        <v>14</v>
      </c>
    </row>
    <row r="675" spans="1:5">
      <c r="A675" t="s">
        <v>1573</v>
      </c>
      <c r="B675">
        <v>174.60441589000001</v>
      </c>
      <c r="C675">
        <v>20.740499499999999</v>
      </c>
      <c r="D675">
        <v>1.12E-2</v>
      </c>
      <c r="E675" t="s">
        <v>14</v>
      </c>
    </row>
    <row r="676" spans="1:5">
      <c r="A676" t="s">
        <v>2020</v>
      </c>
      <c r="B676">
        <v>174.62275696</v>
      </c>
      <c r="C676">
        <v>20.527721410000002</v>
      </c>
      <c r="D676">
        <v>2.5700000000000001E-2</v>
      </c>
      <c r="E676" t="s">
        <v>12</v>
      </c>
    </row>
    <row r="677" spans="1:5">
      <c r="A677" t="s">
        <v>1576</v>
      </c>
      <c r="B677">
        <v>174.68400574</v>
      </c>
      <c r="C677">
        <v>33.805778500000002</v>
      </c>
      <c r="D677">
        <v>6.1999999999999998E-3</v>
      </c>
      <c r="E677" t="s">
        <v>14</v>
      </c>
    </row>
    <row r="678" spans="1:5">
      <c r="A678" t="s">
        <v>1578</v>
      </c>
      <c r="B678">
        <v>174.71482849</v>
      </c>
      <c r="C678">
        <v>43.164390560000001</v>
      </c>
      <c r="D678">
        <v>4.0000000000000001E-3</v>
      </c>
      <c r="E678" t="s">
        <v>14</v>
      </c>
    </row>
    <row r="679" spans="1:5">
      <c r="A679" t="s">
        <v>1584</v>
      </c>
      <c r="B679">
        <v>174.79574585</v>
      </c>
      <c r="C679">
        <v>39.33388901</v>
      </c>
      <c r="D679">
        <v>2.4E-2</v>
      </c>
      <c r="E679" t="s">
        <v>14</v>
      </c>
    </row>
    <row r="680" spans="1:5">
      <c r="A680" t="s">
        <v>1585</v>
      </c>
      <c r="B680">
        <v>174.81195068</v>
      </c>
      <c r="C680">
        <v>17.143667220000001</v>
      </c>
      <c r="D680">
        <v>2.12E-2</v>
      </c>
      <c r="E680" t="s">
        <v>14</v>
      </c>
    </row>
    <row r="681" spans="1:5">
      <c r="A681" t="s">
        <v>1588</v>
      </c>
      <c r="B681">
        <v>174.87153624999999</v>
      </c>
      <c r="C681">
        <v>60.546192169999998</v>
      </c>
      <c r="D681">
        <v>1.1599999999999999E-2</v>
      </c>
      <c r="E681" t="s">
        <v>14</v>
      </c>
    </row>
    <row r="682" spans="1:5">
      <c r="A682" t="s">
        <v>1594</v>
      </c>
      <c r="B682">
        <v>174.98124695000001</v>
      </c>
      <c r="C682">
        <v>13.467222209999999</v>
      </c>
      <c r="D682">
        <v>1.1900000000000001E-2</v>
      </c>
      <c r="E682" t="s">
        <v>14</v>
      </c>
    </row>
    <row r="683" spans="1:5">
      <c r="A683" t="s">
        <v>1595</v>
      </c>
      <c r="B683">
        <v>175.02397156000001</v>
      </c>
      <c r="C683">
        <v>45.942169190000001</v>
      </c>
      <c r="D683">
        <v>2.8E-3</v>
      </c>
      <c r="E683" t="s">
        <v>14</v>
      </c>
    </row>
    <row r="684" spans="1:5">
      <c r="A684" t="s">
        <v>1605</v>
      </c>
      <c r="B684">
        <v>175.23487854000001</v>
      </c>
      <c r="C684">
        <v>25.780916210000001</v>
      </c>
      <c r="D684">
        <v>2.29E-2</v>
      </c>
      <c r="E684" t="s">
        <v>14</v>
      </c>
    </row>
    <row r="685" spans="1:5">
      <c r="A685" t="s">
        <v>1608</v>
      </c>
      <c r="B685">
        <v>175.24588012999999</v>
      </c>
      <c r="C685">
        <v>5.0643329599999998</v>
      </c>
      <c r="D685">
        <v>1.9400000000000001E-2</v>
      </c>
      <c r="E685" t="s">
        <v>14</v>
      </c>
    </row>
    <row r="686" spans="1:5">
      <c r="A686" t="s">
        <v>1614</v>
      </c>
      <c r="B686">
        <v>175.41554260000001</v>
      </c>
      <c r="C686">
        <v>15.965722080000001</v>
      </c>
      <c r="D686">
        <v>1.0699999999999999E-2</v>
      </c>
      <c r="E686" t="s">
        <v>14</v>
      </c>
    </row>
    <row r="687" spans="1:5">
      <c r="A687" t="s">
        <v>1614</v>
      </c>
      <c r="B687">
        <v>175.41554260000001</v>
      </c>
      <c r="C687">
        <v>15.965722080000001</v>
      </c>
      <c r="D687">
        <v>1.0699999999999999E-2</v>
      </c>
      <c r="E687" t="s">
        <v>14</v>
      </c>
    </row>
    <row r="688" spans="1:5">
      <c r="A688" t="s">
        <v>1614</v>
      </c>
      <c r="B688">
        <v>175.41554260000001</v>
      </c>
      <c r="C688">
        <v>15.965722080000001</v>
      </c>
      <c r="D688">
        <v>1.0699999999999999E-2</v>
      </c>
      <c r="E688" t="s">
        <v>14</v>
      </c>
    </row>
    <row r="689" spans="1:5">
      <c r="A689" t="s">
        <v>1616</v>
      </c>
      <c r="B689">
        <v>175.50982665999999</v>
      </c>
      <c r="C689">
        <v>62.154335019999998</v>
      </c>
      <c r="D689">
        <v>1.29E-2</v>
      </c>
      <c r="E689" t="s">
        <v>14</v>
      </c>
    </row>
    <row r="690" spans="1:5">
      <c r="A690" t="s">
        <v>1620</v>
      </c>
      <c r="B690">
        <v>175.57499695000001</v>
      </c>
      <c r="C690">
        <v>30.23027802</v>
      </c>
      <c r="D690">
        <v>3.2300000000000002E-2</v>
      </c>
      <c r="E690" t="s">
        <v>14</v>
      </c>
    </row>
    <row r="691" spans="1:5">
      <c r="A691" t="s">
        <v>1623</v>
      </c>
      <c r="B691">
        <v>175.58578491</v>
      </c>
      <c r="C691">
        <v>16.010944370000001</v>
      </c>
      <c r="D691">
        <v>1.03E-2</v>
      </c>
      <c r="E691" t="s">
        <v>14</v>
      </c>
    </row>
    <row r="692" spans="1:5">
      <c r="A692" t="s">
        <v>1991</v>
      </c>
      <c r="B692">
        <v>175.57749939000001</v>
      </c>
      <c r="C692">
        <v>14.99472237</v>
      </c>
      <c r="D692">
        <v>3.3999999999999998E-3</v>
      </c>
      <c r="E692" t="s">
        <v>13</v>
      </c>
    </row>
    <row r="693" spans="1:5">
      <c r="A693" t="s">
        <v>1992</v>
      </c>
      <c r="B693">
        <v>175.62257385000001</v>
      </c>
      <c r="C693">
        <v>18.33277893</v>
      </c>
      <c r="D693">
        <v>3.0999999999999999E-3</v>
      </c>
      <c r="E693" t="s">
        <v>13</v>
      </c>
    </row>
    <row r="694" spans="1:5">
      <c r="A694" t="s">
        <v>1622</v>
      </c>
      <c r="B694">
        <v>175.58094788</v>
      </c>
      <c r="C694">
        <v>33.639308929999999</v>
      </c>
      <c r="D694">
        <v>3.1300000000000001E-2</v>
      </c>
      <c r="E694" t="s">
        <v>14</v>
      </c>
    </row>
    <row r="695" spans="1:5">
      <c r="A695" t="s">
        <v>1628</v>
      </c>
      <c r="B695">
        <v>175.66438292999999</v>
      </c>
      <c r="C695">
        <v>24.82252884</v>
      </c>
      <c r="D695">
        <v>2.1000000000000001E-2</v>
      </c>
      <c r="E695" t="s">
        <v>14</v>
      </c>
    </row>
    <row r="696" spans="1:5">
      <c r="A696" t="s">
        <v>1632</v>
      </c>
      <c r="B696">
        <v>175.71762085</v>
      </c>
      <c r="C696">
        <v>26.54072189</v>
      </c>
      <c r="D696">
        <v>2.8500000000000001E-2</v>
      </c>
      <c r="E696" t="s">
        <v>14</v>
      </c>
    </row>
    <row r="697" spans="1:5">
      <c r="A697" t="s">
        <v>1636</v>
      </c>
      <c r="B697">
        <v>175.76254272</v>
      </c>
      <c r="C697">
        <v>40.827526089999999</v>
      </c>
      <c r="D697">
        <v>1.72E-2</v>
      </c>
      <c r="E697" t="s">
        <v>14</v>
      </c>
    </row>
    <row r="698" spans="1:5">
      <c r="A698" t="s">
        <v>1634</v>
      </c>
      <c r="B698">
        <v>175.75894165</v>
      </c>
      <c r="C698">
        <v>19.649721150000001</v>
      </c>
      <c r="D698">
        <v>2.3300000000000001E-2</v>
      </c>
      <c r="E698" t="s">
        <v>14</v>
      </c>
    </row>
    <row r="699" spans="1:5">
      <c r="A699" t="s">
        <v>1633</v>
      </c>
      <c r="B699">
        <v>175.75848389000001</v>
      </c>
      <c r="C699">
        <v>23.94444275</v>
      </c>
      <c r="D699">
        <v>2.2700000000000001E-2</v>
      </c>
      <c r="E699" t="s">
        <v>14</v>
      </c>
    </row>
    <row r="700" spans="1:5">
      <c r="A700" t="s">
        <v>1637</v>
      </c>
      <c r="B700">
        <v>175.78710938</v>
      </c>
      <c r="C700">
        <v>59.105304719999999</v>
      </c>
      <c r="D700">
        <v>4.4000000000000003E-3</v>
      </c>
      <c r="E700" t="s">
        <v>14</v>
      </c>
    </row>
    <row r="701" spans="1:5">
      <c r="A701" t="s">
        <v>1640</v>
      </c>
      <c r="B701">
        <v>175.81765747</v>
      </c>
      <c r="C701">
        <v>19.748750690000001</v>
      </c>
      <c r="D701">
        <v>2.52E-2</v>
      </c>
      <c r="E701" t="s">
        <v>14</v>
      </c>
    </row>
    <row r="702" spans="1:5">
      <c r="A702" t="s">
        <v>1640</v>
      </c>
      <c r="B702">
        <v>175.81765747</v>
      </c>
      <c r="C702">
        <v>19.748750690000001</v>
      </c>
      <c r="D702">
        <v>2.52E-2</v>
      </c>
      <c r="E702" t="s">
        <v>14</v>
      </c>
    </row>
    <row r="703" spans="1:5">
      <c r="A703" t="s">
        <v>1640</v>
      </c>
      <c r="B703">
        <v>175.81765747</v>
      </c>
      <c r="C703">
        <v>19.748750690000001</v>
      </c>
      <c r="D703">
        <v>2.52E-2</v>
      </c>
      <c r="E703" t="s">
        <v>14</v>
      </c>
    </row>
    <row r="704" spans="1:5">
      <c r="A704" t="s">
        <v>1994</v>
      </c>
      <c r="B704">
        <v>175.83624268</v>
      </c>
      <c r="C704">
        <v>31.455806729999999</v>
      </c>
      <c r="D704">
        <v>6.0000000000000001E-3</v>
      </c>
      <c r="E704" t="s">
        <v>13</v>
      </c>
    </row>
    <row r="705" spans="1:5">
      <c r="A705" t="s">
        <v>1648</v>
      </c>
      <c r="B705">
        <v>175.87974548</v>
      </c>
      <c r="C705">
        <v>55.478916169999998</v>
      </c>
      <c r="D705">
        <v>3.3E-3</v>
      </c>
      <c r="E705" t="s">
        <v>14</v>
      </c>
    </row>
    <row r="706" spans="1:5">
      <c r="A706" t="s">
        <v>1642</v>
      </c>
      <c r="B706">
        <v>175.83375548999999</v>
      </c>
      <c r="C706">
        <v>18.19097137</v>
      </c>
      <c r="D706">
        <v>1.0699999999999999E-2</v>
      </c>
      <c r="E706" t="s">
        <v>14</v>
      </c>
    </row>
    <row r="707" spans="1:5">
      <c r="A707" t="s">
        <v>1645</v>
      </c>
      <c r="B707">
        <v>175.85249329000001</v>
      </c>
      <c r="C707">
        <v>21.65066719</v>
      </c>
      <c r="D707">
        <v>1.17E-2</v>
      </c>
      <c r="E707" t="s">
        <v>14</v>
      </c>
    </row>
    <row r="708" spans="1:5">
      <c r="A708" t="s">
        <v>1652</v>
      </c>
      <c r="B708">
        <v>175.95462036000001</v>
      </c>
      <c r="C708">
        <v>19.968389510000002</v>
      </c>
      <c r="D708">
        <v>2.24E-2</v>
      </c>
      <c r="E708" t="s">
        <v>14</v>
      </c>
    </row>
    <row r="709" spans="1:5">
      <c r="A709" t="s">
        <v>1652</v>
      </c>
      <c r="B709">
        <v>175.95462036000001</v>
      </c>
      <c r="C709">
        <v>19.968389510000002</v>
      </c>
      <c r="D709">
        <v>2.24E-2</v>
      </c>
      <c r="E709" t="s">
        <v>13</v>
      </c>
    </row>
    <row r="710" spans="1:5">
      <c r="A710" t="s">
        <v>1658</v>
      </c>
      <c r="B710">
        <v>176.04187012</v>
      </c>
      <c r="C710">
        <v>71.217002870000002</v>
      </c>
      <c r="D710">
        <v>2.2200000000000001E-2</v>
      </c>
      <c r="E710" t="s">
        <v>14</v>
      </c>
    </row>
    <row r="711" spans="1:5">
      <c r="A711" t="s">
        <v>1663</v>
      </c>
      <c r="B711">
        <v>176.10404968</v>
      </c>
      <c r="C711">
        <v>48.835193629999999</v>
      </c>
      <c r="D711">
        <v>3.0000000000000001E-3</v>
      </c>
      <c r="E711" t="s">
        <v>14</v>
      </c>
    </row>
    <row r="712" spans="1:5">
      <c r="A712" t="s">
        <v>1670</v>
      </c>
      <c r="B712">
        <v>176.17333984000001</v>
      </c>
      <c r="C712">
        <v>35.968002319999997</v>
      </c>
      <c r="D712">
        <v>3.73E-2</v>
      </c>
      <c r="E712" t="s">
        <v>14</v>
      </c>
    </row>
    <row r="713" spans="1:5">
      <c r="A713" t="s">
        <v>1671</v>
      </c>
      <c r="B713">
        <v>176.19041443</v>
      </c>
      <c r="C713">
        <v>9.2129993399999996</v>
      </c>
      <c r="D713">
        <v>9.5999999999999992E-3</v>
      </c>
      <c r="E713" t="s">
        <v>14</v>
      </c>
    </row>
    <row r="714" spans="1:5">
      <c r="A714" t="s">
        <v>1672</v>
      </c>
      <c r="B714">
        <v>176.19599915000001</v>
      </c>
      <c r="C714">
        <v>20.125110630000002</v>
      </c>
      <c r="D714">
        <v>2.1999999999999999E-2</v>
      </c>
      <c r="E714" t="s">
        <v>14</v>
      </c>
    </row>
    <row r="715" spans="1:5">
      <c r="A715" t="s">
        <v>1949</v>
      </c>
      <c r="B715">
        <v>176.27458190999999</v>
      </c>
      <c r="C715">
        <v>20.437887190000001</v>
      </c>
      <c r="D715">
        <v>2.29E-2</v>
      </c>
      <c r="E715" t="s">
        <v>14</v>
      </c>
    </row>
    <row r="716" spans="1:5">
      <c r="A716" t="s">
        <v>1950</v>
      </c>
      <c r="B716">
        <v>176.28857421999999</v>
      </c>
      <c r="C716">
        <v>49.718807220000002</v>
      </c>
      <c r="D716">
        <v>3.2300000000000002E-2</v>
      </c>
      <c r="E716" t="s">
        <v>14</v>
      </c>
    </row>
    <row r="717" spans="1:5">
      <c r="A717" t="s">
        <v>1950</v>
      </c>
      <c r="B717">
        <v>176.28857421999999</v>
      </c>
      <c r="C717">
        <v>49.718807220000002</v>
      </c>
      <c r="D717">
        <v>3.2300000000000002E-2</v>
      </c>
      <c r="E717" t="s">
        <v>12</v>
      </c>
    </row>
    <row r="718" spans="1:5">
      <c r="A718" t="s">
        <v>1684</v>
      </c>
      <c r="B718">
        <v>176.39941406</v>
      </c>
      <c r="C718">
        <v>9.1181945800000008</v>
      </c>
      <c r="D718">
        <v>2.0899999999999998E-2</v>
      </c>
      <c r="E718" t="s">
        <v>14</v>
      </c>
    </row>
    <row r="719" spans="1:5">
      <c r="A719" t="s">
        <v>1687</v>
      </c>
      <c r="B719">
        <v>176.44233704000001</v>
      </c>
      <c r="C719">
        <v>3.0297219800000001</v>
      </c>
      <c r="D719">
        <v>1.9900000000000001E-2</v>
      </c>
      <c r="E719" t="s">
        <v>14</v>
      </c>
    </row>
    <row r="720" spans="1:5">
      <c r="A720" t="s">
        <v>1688</v>
      </c>
      <c r="B720">
        <v>176.45199585</v>
      </c>
      <c r="C720">
        <v>10.47688866</v>
      </c>
      <c r="D720">
        <v>1.8200000000000001E-2</v>
      </c>
      <c r="E720" t="s">
        <v>14</v>
      </c>
    </row>
    <row r="721" spans="1:5">
      <c r="A721" t="s">
        <v>1691</v>
      </c>
      <c r="B721">
        <v>176.48158264</v>
      </c>
      <c r="C721">
        <v>21.025527950000001</v>
      </c>
      <c r="D721">
        <v>2.2499999999999999E-2</v>
      </c>
      <c r="E721" t="s">
        <v>14</v>
      </c>
    </row>
    <row r="722" spans="1:5">
      <c r="A722" t="s">
        <v>1997</v>
      </c>
      <c r="B722">
        <v>176.60032654</v>
      </c>
      <c r="C722">
        <v>13.827444079999999</v>
      </c>
      <c r="D722">
        <v>8.9999999999999993E-3</v>
      </c>
      <c r="E722" t="s">
        <v>13</v>
      </c>
    </row>
    <row r="723" spans="1:5">
      <c r="A723" t="s">
        <v>1698</v>
      </c>
      <c r="B723">
        <v>176.66557312</v>
      </c>
      <c r="C723">
        <v>-1.9958330399999999</v>
      </c>
      <c r="D723">
        <v>2.8199999999999999E-2</v>
      </c>
      <c r="E723" t="s">
        <v>14</v>
      </c>
    </row>
    <row r="724" spans="1:5">
      <c r="A724" t="s">
        <v>1699</v>
      </c>
      <c r="B724">
        <v>176.67736815999999</v>
      </c>
      <c r="C724">
        <v>23.963390350000001</v>
      </c>
      <c r="D724">
        <v>2.1399999999999999E-2</v>
      </c>
      <c r="E724" t="s">
        <v>14</v>
      </c>
    </row>
    <row r="725" spans="1:5">
      <c r="A725" t="s">
        <v>1701</v>
      </c>
      <c r="B725">
        <v>176.69282532</v>
      </c>
      <c r="C725">
        <v>14.53305531</v>
      </c>
      <c r="D725">
        <v>1.0500000000000001E-2</v>
      </c>
      <c r="E725" t="s">
        <v>14</v>
      </c>
    </row>
    <row r="726" spans="1:5">
      <c r="A726" t="s">
        <v>1707</v>
      </c>
      <c r="B726">
        <v>176.73974609000001</v>
      </c>
      <c r="C726">
        <v>50.702140810000003</v>
      </c>
      <c r="D726">
        <v>2.3800000000000002E-2</v>
      </c>
      <c r="E726" t="s">
        <v>14</v>
      </c>
    </row>
    <row r="727" spans="1:5">
      <c r="A727" t="s">
        <v>1708</v>
      </c>
      <c r="B727">
        <v>176.75662231000001</v>
      </c>
      <c r="C727">
        <v>57.09249878</v>
      </c>
      <c r="D727">
        <v>2.5999999999999999E-3</v>
      </c>
      <c r="E727" t="s">
        <v>14</v>
      </c>
    </row>
    <row r="728" spans="1:5">
      <c r="A728" t="s">
        <v>1709</v>
      </c>
      <c r="B728">
        <v>176.77647400000001</v>
      </c>
      <c r="C728">
        <v>13.706805230000001</v>
      </c>
      <c r="D728">
        <v>1.04E-2</v>
      </c>
      <c r="E728" t="s">
        <v>14</v>
      </c>
    </row>
    <row r="729" spans="1:5">
      <c r="A729" t="s">
        <v>1711</v>
      </c>
      <c r="B729">
        <v>176.78341674999999</v>
      </c>
      <c r="C729">
        <v>16.248832700000001</v>
      </c>
      <c r="D729">
        <v>6.9000000000000006E-2</v>
      </c>
      <c r="E729" t="s">
        <v>14</v>
      </c>
    </row>
    <row r="730" spans="1:5">
      <c r="A730" t="s">
        <v>1710</v>
      </c>
      <c r="B730">
        <v>176.78283690999999</v>
      </c>
      <c r="C730">
        <v>29.577556609999998</v>
      </c>
      <c r="D730">
        <v>2.2700000000000001E-2</v>
      </c>
      <c r="E730" t="s">
        <v>14</v>
      </c>
    </row>
    <row r="731" spans="1:5">
      <c r="A731" t="s">
        <v>1710</v>
      </c>
      <c r="B731">
        <v>176.78283690999999</v>
      </c>
      <c r="C731">
        <v>29.577556609999998</v>
      </c>
      <c r="D731">
        <v>2.2700000000000001E-2</v>
      </c>
      <c r="E731" t="s">
        <v>14</v>
      </c>
    </row>
    <row r="732" spans="1:5">
      <c r="A732" t="s">
        <v>1710</v>
      </c>
      <c r="B732">
        <v>176.78283690999999</v>
      </c>
      <c r="C732">
        <v>29.577556609999998</v>
      </c>
      <c r="D732">
        <v>2.2700000000000001E-2</v>
      </c>
      <c r="E732" t="s">
        <v>14</v>
      </c>
    </row>
    <row r="733" spans="1:5">
      <c r="A733" t="s">
        <v>1716</v>
      </c>
      <c r="B733">
        <v>176.91879272</v>
      </c>
      <c r="C733">
        <v>69.104248049999995</v>
      </c>
      <c r="D733">
        <v>4.8999999999999998E-3</v>
      </c>
      <c r="E733" t="s">
        <v>14</v>
      </c>
    </row>
    <row r="734" spans="1:5">
      <c r="A734" t="s">
        <v>1715</v>
      </c>
      <c r="B734">
        <v>176.91729735999999</v>
      </c>
      <c r="C734">
        <v>54.514831540000003</v>
      </c>
      <c r="D734">
        <v>3.2399999999999998E-2</v>
      </c>
      <c r="E734" t="s">
        <v>14</v>
      </c>
    </row>
    <row r="735" spans="1:5">
      <c r="A735" t="s">
        <v>1717</v>
      </c>
      <c r="B735">
        <v>177.0009613</v>
      </c>
      <c r="C735">
        <v>4.4881391500000003</v>
      </c>
      <c r="D735">
        <v>1.9900000000000001E-2</v>
      </c>
      <c r="E735" t="s">
        <v>14</v>
      </c>
    </row>
    <row r="736" spans="1:5">
      <c r="A736" t="s">
        <v>1718</v>
      </c>
      <c r="B736">
        <v>177.00199889999999</v>
      </c>
      <c r="C736">
        <v>49.808250430000001</v>
      </c>
      <c r="D736">
        <v>3.0999999999999999E-3</v>
      </c>
      <c r="E736" t="s">
        <v>14</v>
      </c>
    </row>
    <row r="737" spans="1:5">
      <c r="A737" t="s">
        <v>1718</v>
      </c>
      <c r="B737">
        <v>177.00199889999999</v>
      </c>
      <c r="C737">
        <v>49.808250430000001</v>
      </c>
      <c r="D737">
        <v>3.0999999999999999E-3</v>
      </c>
      <c r="E737" t="s">
        <v>13</v>
      </c>
    </row>
    <row r="738" spans="1:5">
      <c r="A738" t="s">
        <v>1722</v>
      </c>
      <c r="B738">
        <v>177.04716492</v>
      </c>
      <c r="C738">
        <v>54.991806029999999</v>
      </c>
      <c r="D738">
        <v>8.0000000000000002E-3</v>
      </c>
      <c r="E738" t="s">
        <v>14</v>
      </c>
    </row>
    <row r="739" spans="1:5">
      <c r="A739" t="s">
        <v>1726</v>
      </c>
      <c r="B739">
        <v>177.14941406</v>
      </c>
      <c r="C739">
        <v>43.722141270000002</v>
      </c>
      <c r="D739">
        <v>2.3999999999999998E-3</v>
      </c>
      <c r="E739" t="s">
        <v>14</v>
      </c>
    </row>
    <row r="740" spans="1:5">
      <c r="A740" t="s">
        <v>1728</v>
      </c>
      <c r="B740">
        <v>177.21005249000001</v>
      </c>
      <c r="C740">
        <v>-2.0322220299999998</v>
      </c>
      <c r="D740">
        <v>5.7999999999999996E-3</v>
      </c>
      <c r="E740" t="s">
        <v>14</v>
      </c>
    </row>
    <row r="741" spans="1:5">
      <c r="A741" t="s">
        <v>1998</v>
      </c>
      <c r="B741">
        <v>177.23925781</v>
      </c>
      <c r="C741">
        <v>23.837501530000001</v>
      </c>
      <c r="D741">
        <v>1.8E-3</v>
      </c>
      <c r="E741" t="s">
        <v>13</v>
      </c>
    </row>
    <row r="742" spans="1:5">
      <c r="A742" t="s">
        <v>1740</v>
      </c>
      <c r="B742">
        <v>177.38508605999999</v>
      </c>
      <c r="C742">
        <v>75.995857240000007</v>
      </c>
      <c r="D742">
        <v>3.2099999999999997E-2</v>
      </c>
      <c r="E742" t="s">
        <v>14</v>
      </c>
    </row>
    <row r="743" spans="1:5">
      <c r="A743" t="s">
        <v>1737</v>
      </c>
      <c r="B743">
        <v>177.34837340999999</v>
      </c>
      <c r="C743">
        <v>26.741582869999998</v>
      </c>
      <c r="D743">
        <v>6.1999999999999998E-3</v>
      </c>
      <c r="E743" t="s">
        <v>14</v>
      </c>
    </row>
    <row r="744" spans="1:5">
      <c r="A744" t="s">
        <v>1735</v>
      </c>
      <c r="B744">
        <v>177.34700011999999</v>
      </c>
      <c r="C744">
        <v>39.771278379999998</v>
      </c>
      <c r="D744">
        <v>2.8E-3</v>
      </c>
      <c r="E744" t="s">
        <v>14</v>
      </c>
    </row>
    <row r="745" spans="1:5">
      <c r="A745" t="s">
        <v>1738</v>
      </c>
      <c r="B745">
        <v>177.3497467</v>
      </c>
      <c r="C745">
        <v>16.64191628</v>
      </c>
      <c r="D745">
        <v>1.15E-2</v>
      </c>
      <c r="E745" t="s">
        <v>14</v>
      </c>
    </row>
    <row r="746" spans="1:5">
      <c r="A746" t="s">
        <v>1738</v>
      </c>
      <c r="B746">
        <v>177.3497467</v>
      </c>
      <c r="C746">
        <v>16.64191628</v>
      </c>
      <c r="D746">
        <v>1.15E-2</v>
      </c>
      <c r="E746" t="s">
        <v>13</v>
      </c>
    </row>
    <row r="747" spans="1:5">
      <c r="A747" t="s">
        <v>1754</v>
      </c>
      <c r="B747">
        <v>177.63973999000001</v>
      </c>
      <c r="C747">
        <v>77.832832339999996</v>
      </c>
      <c r="D747">
        <v>2.5399999999999999E-2</v>
      </c>
      <c r="E747" t="s">
        <v>14</v>
      </c>
    </row>
    <row r="748" spans="1:5">
      <c r="A748" t="s">
        <v>1745</v>
      </c>
      <c r="B748">
        <v>177.48379517000001</v>
      </c>
      <c r="C748">
        <v>28.982583999999999</v>
      </c>
      <c r="D748">
        <v>4.2700000000000002E-2</v>
      </c>
      <c r="E748" t="s">
        <v>14</v>
      </c>
    </row>
    <row r="749" spans="1:5">
      <c r="A749" t="s">
        <v>1748</v>
      </c>
      <c r="B749">
        <v>177.52706909</v>
      </c>
      <c r="C749">
        <v>51.855915070000002</v>
      </c>
      <c r="D749">
        <v>4.1999999999999997E-3</v>
      </c>
      <c r="E749" t="s">
        <v>14</v>
      </c>
    </row>
    <row r="750" spans="1:5">
      <c r="A750" t="s">
        <v>1749</v>
      </c>
      <c r="B750">
        <v>177.55029296999999</v>
      </c>
      <c r="C750">
        <v>6.9991111799999999</v>
      </c>
      <c r="D750">
        <v>0.02</v>
      </c>
      <c r="E750" t="s">
        <v>14</v>
      </c>
    </row>
    <row r="751" spans="1:5">
      <c r="A751" t="s">
        <v>1751</v>
      </c>
      <c r="B751">
        <v>177.58407593000001</v>
      </c>
      <c r="C751">
        <v>25.96186256</v>
      </c>
      <c r="D751">
        <v>1.2500000000000001E-2</v>
      </c>
      <c r="E751" t="s">
        <v>14</v>
      </c>
    </row>
    <row r="752" spans="1:5">
      <c r="A752" t="s">
        <v>1750</v>
      </c>
      <c r="B752">
        <v>177.57554626000001</v>
      </c>
      <c r="C752">
        <v>35.254081730000003</v>
      </c>
      <c r="D752">
        <v>2.12E-2</v>
      </c>
      <c r="E752" t="s">
        <v>14</v>
      </c>
    </row>
    <row r="753" spans="1:5">
      <c r="A753" t="s">
        <v>1756</v>
      </c>
      <c r="B753">
        <v>177.64486693999999</v>
      </c>
      <c r="C753">
        <v>50.528972629999998</v>
      </c>
      <c r="D753">
        <v>2.3099999999999999E-2</v>
      </c>
      <c r="E753" t="s">
        <v>14</v>
      </c>
    </row>
    <row r="754" spans="1:5">
      <c r="A754" t="s">
        <v>1756</v>
      </c>
      <c r="B754">
        <v>177.64486693999999</v>
      </c>
      <c r="C754">
        <v>50.528972629999998</v>
      </c>
      <c r="D754">
        <v>2.3099999999999999E-2</v>
      </c>
      <c r="E754" t="s">
        <v>14</v>
      </c>
    </row>
    <row r="755" spans="1:5">
      <c r="A755" t="s">
        <v>1756</v>
      </c>
      <c r="B755">
        <v>177.64486693999999</v>
      </c>
      <c r="C755">
        <v>50.528972629999998</v>
      </c>
      <c r="D755">
        <v>2.3099999999999999E-2</v>
      </c>
      <c r="E755" t="s">
        <v>14</v>
      </c>
    </row>
    <row r="756" spans="1:5">
      <c r="A756" t="s">
        <v>1759</v>
      </c>
      <c r="B756">
        <v>177.69874573000001</v>
      </c>
      <c r="C756">
        <v>56.455860139999999</v>
      </c>
      <c r="D756">
        <v>3.0000000000000001E-3</v>
      </c>
      <c r="E756" t="s">
        <v>14</v>
      </c>
    </row>
    <row r="757" spans="1:5">
      <c r="A757" t="s">
        <v>1759</v>
      </c>
      <c r="B757">
        <v>177.69874573000001</v>
      </c>
      <c r="C757">
        <v>56.455860139999999</v>
      </c>
      <c r="D757">
        <v>3.0000000000000001E-3</v>
      </c>
      <c r="E757" t="s">
        <v>13</v>
      </c>
    </row>
    <row r="758" spans="1:5">
      <c r="A758" t="s">
        <v>1758</v>
      </c>
      <c r="B758">
        <v>177.69561768</v>
      </c>
      <c r="C758">
        <v>45.807193759999997</v>
      </c>
      <c r="D758">
        <v>2.7000000000000001E-3</v>
      </c>
      <c r="E758" t="s">
        <v>14</v>
      </c>
    </row>
    <row r="759" spans="1:5">
      <c r="A759" t="s">
        <v>1761</v>
      </c>
      <c r="B759">
        <v>177.7144165</v>
      </c>
      <c r="C759">
        <v>20.496889110000001</v>
      </c>
      <c r="D759">
        <v>2.3199999999999998E-2</v>
      </c>
      <c r="E759" t="s">
        <v>14</v>
      </c>
    </row>
    <row r="760" spans="1:5">
      <c r="A760" t="s">
        <v>1761</v>
      </c>
      <c r="B760">
        <v>177.7144165</v>
      </c>
      <c r="C760">
        <v>20.496889110000001</v>
      </c>
      <c r="D760">
        <v>2.3199999999999998E-2</v>
      </c>
      <c r="E760" t="s">
        <v>14</v>
      </c>
    </row>
    <row r="761" spans="1:5">
      <c r="A761" t="s">
        <v>1761</v>
      </c>
      <c r="B761">
        <v>177.7144165</v>
      </c>
      <c r="C761">
        <v>20.496889110000001</v>
      </c>
      <c r="D761">
        <v>2.3199999999999998E-2</v>
      </c>
      <c r="E761" t="s">
        <v>14</v>
      </c>
    </row>
    <row r="762" spans="1:5">
      <c r="A762" t="s">
        <v>1762</v>
      </c>
      <c r="B762">
        <v>177.75462340999999</v>
      </c>
      <c r="C762">
        <v>20.399333949999999</v>
      </c>
      <c r="D762">
        <v>2.1499999999999998E-2</v>
      </c>
      <c r="E762" t="s">
        <v>14</v>
      </c>
    </row>
    <row r="763" spans="1:5">
      <c r="A763" t="s">
        <v>1767</v>
      </c>
      <c r="B763">
        <v>177.85208130000001</v>
      </c>
      <c r="C763">
        <v>32.561553959999998</v>
      </c>
      <c r="D763">
        <v>3.2899999999999999E-2</v>
      </c>
      <c r="E763" t="s">
        <v>14</v>
      </c>
    </row>
    <row r="764" spans="1:5">
      <c r="A764" t="s">
        <v>1768</v>
      </c>
      <c r="B764">
        <v>177.8669281</v>
      </c>
      <c r="C764">
        <v>35.434360499999997</v>
      </c>
      <c r="D764">
        <v>1.03E-2</v>
      </c>
      <c r="E764" t="s">
        <v>14</v>
      </c>
    </row>
    <row r="765" spans="1:5">
      <c r="A765" t="s">
        <v>1768</v>
      </c>
      <c r="B765">
        <v>177.8669281</v>
      </c>
      <c r="C765">
        <v>35.434360499999997</v>
      </c>
      <c r="D765">
        <v>1.03E-2</v>
      </c>
      <c r="E765" t="s">
        <v>14</v>
      </c>
    </row>
    <row r="766" spans="1:5">
      <c r="A766" t="s">
        <v>1768</v>
      </c>
      <c r="B766">
        <v>177.8669281</v>
      </c>
      <c r="C766">
        <v>35.434360499999997</v>
      </c>
      <c r="D766">
        <v>1.03E-2</v>
      </c>
      <c r="E766" t="s">
        <v>14</v>
      </c>
    </row>
    <row r="767" spans="1:5">
      <c r="A767" t="s">
        <v>1961</v>
      </c>
      <c r="B767">
        <v>177.89421082000001</v>
      </c>
      <c r="C767">
        <v>15.475333210000001</v>
      </c>
      <c r="D767">
        <v>2.1299999999999999E-2</v>
      </c>
      <c r="E767" t="s">
        <v>14</v>
      </c>
    </row>
    <row r="768" spans="1:5">
      <c r="A768" t="s">
        <v>1771</v>
      </c>
      <c r="B768">
        <v>177.96862793</v>
      </c>
      <c r="C768">
        <v>18.54644394</v>
      </c>
      <c r="D768">
        <v>1.9900000000000001E-2</v>
      </c>
      <c r="E768" t="s">
        <v>14</v>
      </c>
    </row>
    <row r="769" spans="1:5">
      <c r="A769" t="s">
        <v>1772</v>
      </c>
      <c r="B769">
        <v>177.98400878999999</v>
      </c>
      <c r="C769">
        <v>-2.6424159999999999</v>
      </c>
      <c r="D769">
        <v>1.2999999999999999E-2</v>
      </c>
      <c r="E769" t="s">
        <v>14</v>
      </c>
    </row>
    <row r="770" spans="1:5">
      <c r="A770" t="s">
        <v>1776</v>
      </c>
      <c r="B770">
        <v>178.10983275999999</v>
      </c>
      <c r="C770">
        <v>69.87702942</v>
      </c>
      <c r="D770">
        <v>2.24E-2</v>
      </c>
      <c r="E770" t="s">
        <v>14</v>
      </c>
    </row>
    <row r="771" spans="1:5">
      <c r="A771" t="s">
        <v>1781</v>
      </c>
      <c r="B771">
        <v>178.15071105999999</v>
      </c>
      <c r="C771">
        <v>13.46802711</v>
      </c>
      <c r="D771">
        <v>2.0899999999999998E-2</v>
      </c>
      <c r="E771" t="s">
        <v>14</v>
      </c>
    </row>
    <row r="772" spans="1:5">
      <c r="A772" t="s">
        <v>2031</v>
      </c>
      <c r="B772">
        <v>178.15299988000001</v>
      </c>
      <c r="C772">
        <v>23.58258438</v>
      </c>
      <c r="D772">
        <v>2.2800000000000001E-2</v>
      </c>
      <c r="E772" t="s">
        <v>12</v>
      </c>
    </row>
    <row r="773" spans="1:5">
      <c r="A773" t="s">
        <v>1782</v>
      </c>
      <c r="B773">
        <v>178.15832520000001</v>
      </c>
      <c r="C773">
        <v>24.307638170000001</v>
      </c>
      <c r="D773">
        <v>1.6500000000000001E-2</v>
      </c>
      <c r="E773" t="s">
        <v>14</v>
      </c>
    </row>
    <row r="774" spans="1:5">
      <c r="A774" t="s">
        <v>1964</v>
      </c>
      <c r="B774">
        <v>178.19729613999999</v>
      </c>
      <c r="C774">
        <v>29.329029080000002</v>
      </c>
      <c r="D774">
        <v>2.8799999999999999E-2</v>
      </c>
      <c r="E774" t="s">
        <v>14</v>
      </c>
    </row>
    <row r="775" spans="1:5">
      <c r="A775" t="s">
        <v>1785</v>
      </c>
      <c r="B775">
        <v>178.24304198999999</v>
      </c>
      <c r="C775">
        <v>61.216083529999999</v>
      </c>
      <c r="D775">
        <v>1.0500000000000001E-2</v>
      </c>
      <c r="E775" t="s">
        <v>14</v>
      </c>
    </row>
    <row r="776" spans="1:5">
      <c r="A776" t="s">
        <v>1787</v>
      </c>
      <c r="B776">
        <v>178.31419373</v>
      </c>
      <c r="C776">
        <v>11.6341114</v>
      </c>
      <c r="D776">
        <v>9.1000000000000004E-3</v>
      </c>
      <c r="E776" t="s">
        <v>14</v>
      </c>
    </row>
    <row r="777" spans="1:5">
      <c r="A777" t="s">
        <v>1966</v>
      </c>
      <c r="B777">
        <v>178.44320679</v>
      </c>
      <c r="C777">
        <v>10.40316582</v>
      </c>
      <c r="D777">
        <v>2.1700000000000001E-2</v>
      </c>
      <c r="E777" t="s">
        <v>14</v>
      </c>
    </row>
    <row r="778" spans="1:5">
      <c r="A778" t="s">
        <v>1798</v>
      </c>
      <c r="B778">
        <v>178.47645568999999</v>
      </c>
      <c r="C778">
        <v>20.7496109</v>
      </c>
      <c r="D778">
        <v>2.12E-2</v>
      </c>
      <c r="E778" t="s">
        <v>14</v>
      </c>
    </row>
    <row r="779" spans="1:5">
      <c r="A779" t="s">
        <v>1801</v>
      </c>
      <c r="B779">
        <v>178.49087524000001</v>
      </c>
      <c r="C779">
        <v>50.180141450000001</v>
      </c>
      <c r="D779">
        <v>0</v>
      </c>
      <c r="E779" t="s">
        <v>14</v>
      </c>
    </row>
    <row r="780" spans="1:5">
      <c r="A780" t="s">
        <v>1803</v>
      </c>
      <c r="B780">
        <v>178.50404358</v>
      </c>
      <c r="C780">
        <v>6.3431668300000004</v>
      </c>
      <c r="D780">
        <v>2.0299999999999999E-2</v>
      </c>
      <c r="E780" t="s">
        <v>14</v>
      </c>
    </row>
    <row r="781" spans="1:5">
      <c r="A781" t="s">
        <v>1802</v>
      </c>
      <c r="B781">
        <v>178.49862671</v>
      </c>
      <c r="C781">
        <v>20.57247353</v>
      </c>
      <c r="D781">
        <v>2.2800000000000001E-2</v>
      </c>
      <c r="E781" t="s">
        <v>14</v>
      </c>
    </row>
    <row r="782" spans="1:5">
      <c r="A782" t="s">
        <v>1806</v>
      </c>
      <c r="B782">
        <v>178.57403564000001</v>
      </c>
      <c r="C782">
        <v>32.861000060000002</v>
      </c>
      <c r="D782">
        <v>1.0699999999999999E-2</v>
      </c>
      <c r="E782" t="s">
        <v>14</v>
      </c>
    </row>
    <row r="783" spans="1:5">
      <c r="A783" t="s">
        <v>1808</v>
      </c>
      <c r="B783">
        <v>178.60432434000001</v>
      </c>
      <c r="C783">
        <v>-2.319556</v>
      </c>
      <c r="D783">
        <v>8.0000000000000002E-3</v>
      </c>
      <c r="E783" t="s">
        <v>14</v>
      </c>
    </row>
    <row r="784" spans="1:5">
      <c r="A784" t="s">
        <v>1808</v>
      </c>
      <c r="B784">
        <v>178.60432434000001</v>
      </c>
      <c r="C784">
        <v>-2.319556</v>
      </c>
      <c r="D784">
        <v>8.0000000000000002E-3</v>
      </c>
      <c r="E784" t="s">
        <v>13</v>
      </c>
    </row>
    <row r="785" spans="1:5">
      <c r="A785" t="s">
        <v>2001</v>
      </c>
      <c r="B785">
        <v>178.68707275</v>
      </c>
      <c r="C785">
        <v>20.056470869999998</v>
      </c>
      <c r="D785">
        <v>2E-3</v>
      </c>
      <c r="E785" t="s">
        <v>13</v>
      </c>
    </row>
    <row r="786" spans="1:5">
      <c r="A786" t="s">
        <v>1813</v>
      </c>
      <c r="B786">
        <v>178.67948913999999</v>
      </c>
      <c r="C786">
        <v>33.536750789999999</v>
      </c>
      <c r="D786">
        <v>3.2000000000000001E-2</v>
      </c>
      <c r="E786" t="s">
        <v>14</v>
      </c>
    </row>
    <row r="787" spans="1:5">
      <c r="A787" t="s">
        <v>1822</v>
      </c>
      <c r="B787">
        <v>178.79721068999999</v>
      </c>
      <c r="C787">
        <v>6.1690001499999996</v>
      </c>
      <c r="D787">
        <v>2.3300000000000001E-2</v>
      </c>
      <c r="E787" t="s">
        <v>14</v>
      </c>
    </row>
    <row r="788" spans="1:5">
      <c r="A788" t="s">
        <v>1823</v>
      </c>
      <c r="B788">
        <v>178.80484009</v>
      </c>
      <c r="C788">
        <v>22.69533157</v>
      </c>
      <c r="D788">
        <v>2.2700000000000001E-2</v>
      </c>
      <c r="E788" t="s">
        <v>14</v>
      </c>
    </row>
    <row r="789" spans="1:5">
      <c r="A789" t="s">
        <v>1821</v>
      </c>
      <c r="B789">
        <v>178.7925415</v>
      </c>
      <c r="C789">
        <v>50.15533447</v>
      </c>
      <c r="D789">
        <v>3.3599999999999998E-2</v>
      </c>
      <c r="E789" t="s">
        <v>14</v>
      </c>
    </row>
    <row r="790" spans="1:5">
      <c r="A790" t="s">
        <v>1826</v>
      </c>
      <c r="B790">
        <v>178.82946777000001</v>
      </c>
      <c r="C790">
        <v>67.402557369999997</v>
      </c>
      <c r="D790">
        <v>2.2200000000000001E-2</v>
      </c>
      <c r="E790" t="s">
        <v>14</v>
      </c>
    </row>
    <row r="791" spans="1:5">
      <c r="A791" t="s">
        <v>2003</v>
      </c>
      <c r="B791">
        <v>178.79867554</v>
      </c>
      <c r="C791">
        <v>0.48755600999999998</v>
      </c>
      <c r="D791">
        <v>1.0699999999999999E-2</v>
      </c>
      <c r="E791" t="s">
        <v>13</v>
      </c>
    </row>
    <row r="792" spans="1:5">
      <c r="A792" t="s">
        <v>1825</v>
      </c>
      <c r="B792">
        <v>178.81976318</v>
      </c>
      <c r="C792">
        <v>17.48758316</v>
      </c>
      <c r="D792">
        <v>2.2599999999999999E-2</v>
      </c>
      <c r="E792" t="s">
        <v>14</v>
      </c>
    </row>
    <row r="793" spans="1:5">
      <c r="A793" t="s">
        <v>1828</v>
      </c>
      <c r="B793">
        <v>178.85279846</v>
      </c>
      <c r="C793">
        <v>33.126110079999997</v>
      </c>
      <c r="D793">
        <v>1.0500000000000001E-2</v>
      </c>
      <c r="E793" t="s">
        <v>14</v>
      </c>
    </row>
    <row r="794" spans="1:5">
      <c r="A794" t="s">
        <v>1827</v>
      </c>
      <c r="B794">
        <v>178.84788513000001</v>
      </c>
      <c r="C794">
        <v>54.657333370000003</v>
      </c>
      <c r="D794">
        <v>2.8E-3</v>
      </c>
      <c r="E794" t="s">
        <v>14</v>
      </c>
    </row>
    <row r="795" spans="1:5">
      <c r="A795" t="s">
        <v>2004</v>
      </c>
      <c r="B795">
        <v>178.91542053000001</v>
      </c>
      <c r="C795">
        <v>31.518472670000001</v>
      </c>
      <c r="D795">
        <v>2E-3</v>
      </c>
      <c r="E795" t="s">
        <v>13</v>
      </c>
    </row>
    <row r="796" spans="1:5">
      <c r="A796" t="s">
        <v>1833</v>
      </c>
      <c r="B796">
        <v>178.90393065999999</v>
      </c>
      <c r="C796">
        <v>1.2371669999999999</v>
      </c>
      <c r="D796">
        <v>6.3E-3</v>
      </c>
      <c r="E796" t="s">
        <v>14</v>
      </c>
    </row>
    <row r="797" spans="1:5">
      <c r="A797" t="s">
        <v>1835</v>
      </c>
      <c r="B797">
        <v>178.94433594</v>
      </c>
      <c r="C797">
        <v>29.941444400000002</v>
      </c>
      <c r="D797">
        <v>2.2599999999999999E-2</v>
      </c>
      <c r="E797" t="s">
        <v>14</v>
      </c>
    </row>
    <row r="798" spans="1:5">
      <c r="A798" t="s">
        <v>1840</v>
      </c>
      <c r="B798">
        <v>179.06021118000001</v>
      </c>
      <c r="C798">
        <v>58.196861269999999</v>
      </c>
      <c r="D798">
        <v>4.4999999999999997E-3</v>
      </c>
      <c r="E798" t="s">
        <v>14</v>
      </c>
    </row>
    <row r="799" spans="1:5">
      <c r="A799" t="s">
        <v>1841</v>
      </c>
      <c r="B799">
        <v>179.06266785</v>
      </c>
      <c r="C799">
        <v>17.029693600000002</v>
      </c>
      <c r="D799">
        <v>2.2700000000000001E-2</v>
      </c>
      <c r="E799" t="s">
        <v>14</v>
      </c>
    </row>
    <row r="800" spans="1:5">
      <c r="A800" t="s">
        <v>1847</v>
      </c>
      <c r="B800">
        <v>179.11750792999999</v>
      </c>
      <c r="C800">
        <v>39.741916660000001</v>
      </c>
      <c r="D800">
        <v>2.06E-2</v>
      </c>
      <c r="E800" t="s">
        <v>14</v>
      </c>
    </row>
    <row r="801" spans="1:5">
      <c r="A801" t="s">
        <v>1848</v>
      </c>
      <c r="B801">
        <v>179.15629577999999</v>
      </c>
      <c r="C801">
        <v>55.633193970000001</v>
      </c>
      <c r="D801">
        <v>4.3E-3</v>
      </c>
      <c r="E801" t="s">
        <v>14</v>
      </c>
    </row>
    <row r="802" spans="1:5">
      <c r="A802" t="s">
        <v>1852</v>
      </c>
      <c r="B802">
        <v>179.20596312999999</v>
      </c>
      <c r="C802">
        <v>53.160362239999998</v>
      </c>
      <c r="D802">
        <v>3.5999999999999999E-3</v>
      </c>
      <c r="E802" t="s">
        <v>14</v>
      </c>
    </row>
    <row r="803" spans="1:5">
      <c r="A803" t="s">
        <v>1852</v>
      </c>
      <c r="B803">
        <v>179.20596312999999</v>
      </c>
      <c r="C803">
        <v>53.160362239999998</v>
      </c>
      <c r="D803">
        <v>3.5999999999999999E-3</v>
      </c>
      <c r="E803" t="s">
        <v>13</v>
      </c>
    </row>
    <row r="804" spans="1:5">
      <c r="A804" t="s">
        <v>1851</v>
      </c>
      <c r="B804">
        <v>179.20549011</v>
      </c>
      <c r="C804">
        <v>12.77602768</v>
      </c>
      <c r="D804">
        <v>2.1399999999999999E-2</v>
      </c>
      <c r="E804" t="s">
        <v>14</v>
      </c>
    </row>
    <row r="805" spans="1:5">
      <c r="A805" t="s">
        <v>1853</v>
      </c>
      <c r="B805">
        <v>179.23091124999999</v>
      </c>
      <c r="C805">
        <v>57.513168329999999</v>
      </c>
      <c r="D805">
        <v>3.5999999999999999E-3</v>
      </c>
      <c r="E805" t="s">
        <v>14</v>
      </c>
    </row>
    <row r="806" spans="1:5">
      <c r="A806" t="s">
        <v>1972</v>
      </c>
      <c r="B806">
        <v>179.28541565</v>
      </c>
      <c r="C806">
        <v>30.392305369999999</v>
      </c>
      <c r="D806">
        <v>1.12E-2</v>
      </c>
      <c r="E806" t="s">
        <v>14</v>
      </c>
    </row>
    <row r="807" spans="1:5">
      <c r="A807" t="s">
        <v>1860</v>
      </c>
      <c r="B807">
        <v>179.35375977000001</v>
      </c>
      <c r="C807">
        <v>57.930000309999997</v>
      </c>
      <c r="D807">
        <v>4.0000000000000001E-3</v>
      </c>
      <c r="E807" t="s">
        <v>14</v>
      </c>
    </row>
    <row r="808" spans="1:5">
      <c r="A808" t="s">
        <v>2005</v>
      </c>
      <c r="B808">
        <v>179.36941528</v>
      </c>
      <c r="C808">
        <v>31.0838623</v>
      </c>
      <c r="D808">
        <v>2.29E-2</v>
      </c>
      <c r="E808" t="s">
        <v>13</v>
      </c>
    </row>
    <row r="809" spans="1:5">
      <c r="A809" t="s">
        <v>1861</v>
      </c>
      <c r="B809">
        <v>179.38261413999999</v>
      </c>
      <c r="C809">
        <v>-1.2529439899999999</v>
      </c>
      <c r="D809">
        <v>1.83E-2</v>
      </c>
      <c r="E809" t="s">
        <v>14</v>
      </c>
    </row>
    <row r="810" spans="1:5">
      <c r="A810" t="s">
        <v>1866</v>
      </c>
      <c r="B810">
        <v>179.44828795999999</v>
      </c>
      <c r="C810">
        <v>53.234474179999999</v>
      </c>
      <c r="D810">
        <v>3.7000000000000002E-3</v>
      </c>
      <c r="E810" t="s">
        <v>14</v>
      </c>
    </row>
    <row r="811" spans="1:5">
      <c r="A811" t="s">
        <v>1869</v>
      </c>
      <c r="B811">
        <v>179.46545409999999</v>
      </c>
      <c r="C811">
        <v>29.03941536</v>
      </c>
      <c r="D811">
        <v>2.1399999999999999E-2</v>
      </c>
      <c r="E811" t="s">
        <v>14</v>
      </c>
    </row>
    <row r="812" spans="1:5">
      <c r="A812" t="s">
        <v>1870</v>
      </c>
      <c r="B812">
        <v>179.48670959</v>
      </c>
      <c r="C812">
        <v>22.19033241</v>
      </c>
      <c r="D812">
        <v>3.09E-2</v>
      </c>
      <c r="E812" t="s">
        <v>14</v>
      </c>
    </row>
    <row r="813" spans="1:5">
      <c r="A813" t="s">
        <v>1876</v>
      </c>
      <c r="B813">
        <v>179.61332702999999</v>
      </c>
      <c r="C813">
        <v>57.596385959999999</v>
      </c>
      <c r="D813">
        <v>1.7299999999999999E-2</v>
      </c>
      <c r="E813" t="s">
        <v>14</v>
      </c>
    </row>
    <row r="814" spans="1:5">
      <c r="A814" t="s">
        <v>1874</v>
      </c>
      <c r="B814">
        <v>179.59907532</v>
      </c>
      <c r="C814">
        <v>-2.27736092</v>
      </c>
      <c r="D814">
        <v>1.9699999999999999E-2</v>
      </c>
      <c r="E814" t="s">
        <v>14</v>
      </c>
    </row>
    <row r="815" spans="1:5">
      <c r="A815" t="s">
        <v>1883</v>
      </c>
      <c r="B815">
        <v>179.6859436</v>
      </c>
      <c r="C815">
        <v>28.289499280000001</v>
      </c>
      <c r="D815">
        <v>2.75E-2</v>
      </c>
      <c r="E815" t="s">
        <v>14</v>
      </c>
    </row>
    <row r="816" spans="1:5">
      <c r="A816" t="s">
        <v>2009</v>
      </c>
      <c r="B816">
        <v>179.69845581000001</v>
      </c>
      <c r="C816">
        <v>53.424751280000002</v>
      </c>
      <c r="D816">
        <v>3.7000000000000002E-3</v>
      </c>
      <c r="E816" t="s">
        <v>13</v>
      </c>
    </row>
    <row r="817" spans="1:5">
      <c r="A817" t="s">
        <v>1884</v>
      </c>
      <c r="B817">
        <v>179.6902771</v>
      </c>
      <c r="C817">
        <v>-1.4614440200000001</v>
      </c>
      <c r="D817">
        <v>4.8999999999999998E-3</v>
      </c>
      <c r="E817" t="s">
        <v>14</v>
      </c>
    </row>
    <row r="818" spans="1:5">
      <c r="A818" t="s">
        <v>1884</v>
      </c>
      <c r="B818">
        <v>179.6902771</v>
      </c>
      <c r="C818">
        <v>-1.4614440200000001</v>
      </c>
      <c r="D818">
        <v>4.8999999999999998E-3</v>
      </c>
      <c r="E818" t="s">
        <v>13</v>
      </c>
    </row>
    <row r="819" spans="1:5">
      <c r="A819" t="s">
        <v>1890</v>
      </c>
      <c r="B819">
        <v>179.75038147000001</v>
      </c>
      <c r="C819">
        <v>20.88897133</v>
      </c>
      <c r="D819">
        <v>3.3000000000000002E-2</v>
      </c>
      <c r="E819" t="s">
        <v>14</v>
      </c>
    </row>
    <row r="820" spans="1:5">
      <c r="A820" t="s">
        <v>1979</v>
      </c>
      <c r="B820">
        <v>179.75971985000001</v>
      </c>
      <c r="C820">
        <v>21.80822182</v>
      </c>
      <c r="D820">
        <v>2.1499999999999998E-2</v>
      </c>
      <c r="E820" t="s">
        <v>14</v>
      </c>
    </row>
    <row r="821" spans="1:5">
      <c r="A821" t="s">
        <v>2012</v>
      </c>
      <c r="B821">
        <v>179.77561951000001</v>
      </c>
      <c r="C821">
        <v>24.472362520000001</v>
      </c>
      <c r="D821">
        <v>1.12E-2</v>
      </c>
      <c r="E821" t="s">
        <v>13</v>
      </c>
    </row>
    <row r="822" spans="1:5">
      <c r="A822" t="s">
        <v>1894</v>
      </c>
      <c r="B822">
        <v>179.86204529</v>
      </c>
      <c r="C822">
        <v>17.756999969999999</v>
      </c>
      <c r="D822">
        <v>2.1499999999999998E-2</v>
      </c>
      <c r="E822" t="s">
        <v>14</v>
      </c>
    </row>
    <row r="823" spans="1:5">
      <c r="A823" t="s">
        <v>1896</v>
      </c>
      <c r="B823">
        <v>179.88229369999999</v>
      </c>
      <c r="C823">
        <v>30.155666350000001</v>
      </c>
      <c r="D823">
        <v>2.93E-2</v>
      </c>
      <c r="E823" t="s">
        <v>14</v>
      </c>
    </row>
    <row r="824" spans="1:5">
      <c r="A824" t="s">
        <v>2013</v>
      </c>
      <c r="B824">
        <v>179.96546935999999</v>
      </c>
      <c r="C824">
        <v>55.665336609999997</v>
      </c>
      <c r="D824">
        <v>2.3999999999999998E-3</v>
      </c>
      <c r="E824" t="s">
        <v>13</v>
      </c>
    </row>
    <row r="825" spans="1:5">
      <c r="A825" t="s">
        <v>1601</v>
      </c>
      <c r="B825">
        <v>175.14413451999999</v>
      </c>
      <c r="C825">
        <v>-10.085804939999999</v>
      </c>
      <c r="D825">
        <v>5.7999999999999996E-3</v>
      </c>
      <c r="E825" t="s">
        <v>14</v>
      </c>
    </row>
    <row r="826" spans="1:5">
      <c r="A826" t="s">
        <v>1612</v>
      </c>
      <c r="B826">
        <v>175.34362793</v>
      </c>
      <c r="C826">
        <v>-6.4813890499999998</v>
      </c>
      <c r="D826">
        <v>5.7999999999999996E-3</v>
      </c>
      <c r="E826" t="s">
        <v>14</v>
      </c>
    </row>
    <row r="827" spans="1:5">
      <c r="A827" t="s">
        <v>1612</v>
      </c>
      <c r="B827">
        <v>175.34362793</v>
      </c>
      <c r="C827">
        <v>-6.4813890499999998</v>
      </c>
      <c r="D827">
        <v>5.7999999999999996E-3</v>
      </c>
      <c r="E827" t="s">
        <v>13</v>
      </c>
    </row>
    <row r="828" spans="1:5">
      <c r="A828" t="s">
        <v>1681</v>
      </c>
      <c r="B828">
        <v>176.35905457000001</v>
      </c>
      <c r="C828">
        <v>-10.102889060000001</v>
      </c>
      <c r="D828">
        <v>5.7000000000000002E-3</v>
      </c>
      <c r="E828" t="s">
        <v>14</v>
      </c>
    </row>
    <row r="829" spans="1:5">
      <c r="A829" t="s">
        <v>1727</v>
      </c>
      <c r="B829">
        <v>177.19009399000001</v>
      </c>
      <c r="C829">
        <v>-28.29302788</v>
      </c>
      <c r="D829">
        <v>6.4999999999999997E-3</v>
      </c>
      <c r="E829" t="s">
        <v>14</v>
      </c>
    </row>
    <row r="830" spans="1:5">
      <c r="A830" t="s">
        <v>1999</v>
      </c>
      <c r="B830">
        <v>178.1302948</v>
      </c>
      <c r="C830">
        <v>-3.6746950100000002</v>
      </c>
      <c r="D830">
        <v>5.4999999999999997E-3</v>
      </c>
      <c r="E830" t="s">
        <v>13</v>
      </c>
    </row>
    <row r="831" spans="1:5">
      <c r="A831" t="s">
        <v>1807</v>
      </c>
      <c r="B831">
        <v>178.59133911000001</v>
      </c>
      <c r="C831">
        <v>-12.47911072</v>
      </c>
      <c r="D831">
        <v>4.8999999999999998E-3</v>
      </c>
      <c r="E831" t="s">
        <v>14</v>
      </c>
    </row>
    <row r="832" spans="1:5">
      <c r="A832" t="s">
        <v>1807</v>
      </c>
      <c r="B832">
        <v>178.59133911000001</v>
      </c>
      <c r="C832">
        <v>-12.47911072</v>
      </c>
      <c r="D832">
        <v>4.8999999999999998E-3</v>
      </c>
      <c r="E832" t="s">
        <v>13</v>
      </c>
    </row>
    <row r="833" spans="1:5">
      <c r="A833" t="s">
        <v>1814</v>
      </c>
      <c r="B833">
        <v>178.70661926</v>
      </c>
      <c r="C833">
        <v>-16.86450005</v>
      </c>
      <c r="D833">
        <v>6.0000000000000001E-3</v>
      </c>
      <c r="E833" t="s">
        <v>14</v>
      </c>
    </row>
    <row r="834" spans="1:5">
      <c r="A834" t="s">
        <v>2007</v>
      </c>
      <c r="B834">
        <v>179.57511901999999</v>
      </c>
      <c r="C834">
        <v>-14.7347784</v>
      </c>
      <c r="D834">
        <v>6.6E-3</v>
      </c>
      <c r="E834" t="s">
        <v>13</v>
      </c>
    </row>
    <row r="835" spans="1:5">
      <c r="A835" t="s">
        <v>1875</v>
      </c>
      <c r="B835">
        <v>179.60586548000001</v>
      </c>
      <c r="C835">
        <v>-22.44008255</v>
      </c>
      <c r="D835">
        <v>6.0000000000000001E-3</v>
      </c>
      <c r="E835" t="s">
        <v>14</v>
      </c>
    </row>
    <row r="836" spans="1:5">
      <c r="A836" t="s">
        <v>1875</v>
      </c>
      <c r="B836">
        <v>179.60586548000001</v>
      </c>
      <c r="C836">
        <v>-22.44008255</v>
      </c>
      <c r="D836">
        <v>6.0000000000000001E-3</v>
      </c>
      <c r="E836" t="s">
        <v>13</v>
      </c>
    </row>
    <row r="837" spans="1:5">
      <c r="A837" t="s">
        <v>2008</v>
      </c>
      <c r="B837">
        <v>179.60511779999999</v>
      </c>
      <c r="C837">
        <v>-14.52391624</v>
      </c>
      <c r="D837">
        <v>1.32E-2</v>
      </c>
      <c r="E837" t="s">
        <v>13</v>
      </c>
    </row>
    <row r="838" spans="1:5">
      <c r="A838" t="s">
        <v>2010</v>
      </c>
      <c r="B838">
        <v>179.72195435</v>
      </c>
      <c r="C838">
        <v>45.734474179999999</v>
      </c>
      <c r="D838">
        <v>3.8E-3</v>
      </c>
      <c r="E838" t="s">
        <v>13</v>
      </c>
    </row>
    <row r="839" spans="1:5">
      <c r="A839" t="s">
        <v>1786</v>
      </c>
      <c r="B839">
        <v>178.24742126000001</v>
      </c>
      <c r="C839">
        <v>-4.4268331500000002</v>
      </c>
      <c r="D839">
        <v>5.0000000000000001E-3</v>
      </c>
      <c r="E839" t="s">
        <v>14</v>
      </c>
    </row>
  </sheetData>
  <sortState ref="A2:E839">
    <sortCondition ref="A2:A83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0"/>
  <sheetViews>
    <sheetView workbookViewId="0">
      <pane ySplit="1" topLeftCell="A2" activePane="bottomLeft" state="frozenSplit"/>
      <selection pane="bottomLeft" activeCell="E641" sqref="A641:XFD652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/home/ec2-user/galaxies/POGS_PS1only_RC31057.6-1550.fits</v>
      </c>
      <c r="C2" s="1">
        <f>IF(MOD('NEDgalPV2_160..170d_-30..80d_1.'!D2*1000,10)=5,'NEDgalPV2_160..170d_-30..80d_1.'!D2-0.0001,'NEDgalPV2_160..170d_-30..80d_1.'!D2)</f>
        <v>1.3899999999999999E-2</v>
      </c>
      <c r="D2" t="str">
        <f>TRIM('NEDgalPV2_160..170d_-30..80d_1.'!A2)</f>
        <v>RC31057.6-1550</v>
      </c>
      <c r="E2" t="str">
        <f>CONCATENATE("'",TRIM('NEDgalPV2_160..170d_-30..80d_1.'!E2),"'")</f>
        <v>'s'</v>
      </c>
      <c r="F2" t="str">
        <f>CONCATENATE("/home/ec2-user/galaxies/POGSSNR_PS1only_",D2,".fits")</f>
        <v>/home/ec2-user/galaxies/POGSSNR_PS1only_RC31057.6-1550.fits</v>
      </c>
      <c r="G2">
        <v>0</v>
      </c>
      <c r="H2">
        <v>1</v>
      </c>
      <c r="I2" s="2" t="s">
        <v>1349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/home/ec2-user/galaxies/POGS_PS1only_RC31057.6-1550.fits</v>
      </c>
      <c r="C3" s="1">
        <f>IF(MOD('NEDgalPV2_160..170d_-30..80d_1.'!D3*1000,10)=5,'NEDgalPV2_160..170d_-30..80d_1.'!D3-0.0001,'NEDgalPV2_160..170d_-30..80d_1.'!D3)</f>
        <v>1.3899999999999999E-2</v>
      </c>
      <c r="D3" t="str">
        <f>TRIM('NEDgalPV2_160..170d_-30..80d_1.'!A3)</f>
        <v>RC31057.6-1550</v>
      </c>
      <c r="E3" t="str">
        <f>CONCATENATE("'",TRIM('NEDgalPV2_160..170d_-30..80d_1.'!E3),"'")</f>
        <v>'s'</v>
      </c>
      <c r="F3" t="str">
        <f t="shared" ref="F3:F66" si="1">CONCATENATE("/home/ec2-user/galaxies/POGSSNR_PS1only_",D3,".fits")</f>
        <v>/home/ec2-user/galaxies/POGSSNR_PS1only_RC31057.6-1550.fits</v>
      </c>
      <c r="G3">
        <v>0</v>
      </c>
      <c r="H3">
        <v>1</v>
      </c>
      <c r="I3" s="2" t="s">
        <v>1349</v>
      </c>
    </row>
    <row r="4" spans="1:9">
      <c r="A4" s="2" t="s">
        <v>2</v>
      </c>
      <c r="B4" t="str">
        <f t="shared" si="0"/>
        <v>/home/ec2-user/galaxies/POGS_PS1only_2MASXJ10485752-0445374.fits</v>
      </c>
      <c r="C4" s="1">
        <f>IF(MOD('NEDgalPV2_160..170d_-30..80d_1.'!D4*1000,10)=5,'NEDgalPV2_160..170d_-30..80d_1.'!D4-0.0001,'NEDgalPV2_160..170d_-30..80d_1.'!D4)</f>
        <v>2.6499999999999999E-2</v>
      </c>
      <c r="D4" t="str">
        <f>TRIM('NEDgalPV2_160..170d_-30..80d_1.'!A4)</f>
        <v>2MASXJ10485752-0445374</v>
      </c>
      <c r="E4" t="str">
        <f>CONCATENATE("'",TRIM('NEDgalPV2_160..170d_-30..80d_1.'!E4),"'")</f>
        <v>'s'</v>
      </c>
      <c r="F4" t="str">
        <f t="shared" si="1"/>
        <v>/home/ec2-user/galaxies/POGSSNR_PS1only_2MASXJ10485752-0445374.fits</v>
      </c>
      <c r="G4">
        <v>0</v>
      </c>
      <c r="H4">
        <v>1</v>
      </c>
      <c r="I4" s="2" t="s">
        <v>1349</v>
      </c>
    </row>
    <row r="5" spans="1:9">
      <c r="A5" s="2" t="s">
        <v>2</v>
      </c>
      <c r="B5" t="str">
        <f t="shared" si="0"/>
        <v>/home/ec2-user/galaxies/POGS_PS1only_2MASXJ10513744-1707292.fits</v>
      </c>
      <c r="C5" s="1">
        <f>IF(MOD('NEDgalPV2_160..170d_-30..80d_1.'!D5*1000,10)=5,'NEDgalPV2_160..170d_-30..80d_1.'!D5-0.0001,'NEDgalPV2_160..170d_-30..80d_1.'!D5)</f>
        <v>1.83E-2</v>
      </c>
      <c r="D5" t="str">
        <f>TRIM('NEDgalPV2_160..170d_-30..80d_1.'!A5)</f>
        <v>2MASXJ10513744-1707292</v>
      </c>
      <c r="E5" t="str">
        <f>CONCATENATE("'",TRIM('NEDgalPV2_160..170d_-30..80d_1.'!E5),"'")</f>
        <v>'s'</v>
      </c>
      <c r="F5" t="str">
        <f t="shared" si="1"/>
        <v>/home/ec2-user/galaxies/POGSSNR_PS1only_2MASXJ10513744-1707292.fits</v>
      </c>
      <c r="G5">
        <v>0</v>
      </c>
      <c r="H5">
        <v>1</v>
      </c>
      <c r="I5" s="2" t="s">
        <v>1349</v>
      </c>
    </row>
    <row r="6" spans="1:9">
      <c r="A6" s="2" t="s">
        <v>2</v>
      </c>
      <c r="B6" t="str">
        <f t="shared" si="0"/>
        <v>/home/ec2-user/galaxies/POGS_PS1only_6dFJ1101579-144412.fits</v>
      </c>
      <c r="C6" s="1">
        <f>IF(MOD('NEDgalPV2_160..170d_-30..80d_1.'!D6*1000,10)=5,'NEDgalPV2_160..170d_-30..80d_1.'!D6-0.0001,'NEDgalPV2_160..170d_-30..80d_1.'!D6)</f>
        <v>1.6799999999999999E-2</v>
      </c>
      <c r="D6" t="str">
        <f>TRIM('NEDgalPV2_160..170d_-30..80d_1.'!A6)</f>
        <v>6dFJ1101579-144412</v>
      </c>
      <c r="E6" t="str">
        <f>CONCATENATE("'",TRIM('NEDgalPV2_160..170d_-30..80d_1.'!E6),"'")</f>
        <v>'s'</v>
      </c>
      <c r="F6" t="str">
        <f t="shared" si="1"/>
        <v>/home/ec2-user/galaxies/POGSSNR_PS1only_6dFJ1101579-144412.fits</v>
      </c>
      <c r="G6">
        <v>0</v>
      </c>
      <c r="H6">
        <v>1</v>
      </c>
      <c r="I6" s="2" t="s">
        <v>1349</v>
      </c>
    </row>
    <row r="7" spans="1:9">
      <c r="A7" s="2" t="s">
        <v>2</v>
      </c>
      <c r="B7" t="str">
        <f t="shared" si="0"/>
        <v>/home/ec2-user/galaxies/POGS_PS1only_CGCG010-018.fits</v>
      </c>
      <c r="C7" s="1">
        <f>IF(MOD('NEDgalPV2_160..170d_-30..80d_1.'!D7*1000,10)=5,'NEDgalPV2_160..170d_-30..80d_1.'!D7-0.0001,'NEDgalPV2_160..170d_-30..80d_1.'!D7)</f>
        <v>2.2100000000000002E-2</v>
      </c>
      <c r="D7" t="str">
        <f>TRIM('NEDgalPV2_160..170d_-30..80d_1.'!A7)</f>
        <v>CGCG010-018</v>
      </c>
      <c r="E7" t="str">
        <f>CONCATENATE("'",TRIM('NEDgalPV2_160..170d_-30..80d_1.'!E7),"'")</f>
        <v>'s'</v>
      </c>
      <c r="F7" t="str">
        <f t="shared" si="1"/>
        <v>/home/ec2-user/galaxies/POGSSNR_PS1only_CGCG010-018.fits</v>
      </c>
      <c r="G7">
        <v>0</v>
      </c>
      <c r="H7">
        <v>1</v>
      </c>
      <c r="I7" s="2" t="s">
        <v>1349</v>
      </c>
    </row>
    <row r="8" spans="1:9">
      <c r="A8" s="2" t="s">
        <v>2</v>
      </c>
      <c r="B8" t="str">
        <f t="shared" si="0"/>
        <v>/home/ec2-user/galaxies/POGS_PS1only_CGCG010-018.fits</v>
      </c>
      <c r="C8" s="1">
        <f>IF(MOD('NEDgalPV2_160..170d_-30..80d_1.'!D8*1000,10)=5,'NEDgalPV2_160..170d_-30..80d_1.'!D8-0.0001,'NEDgalPV2_160..170d_-30..80d_1.'!D8)</f>
        <v>2.2100000000000002E-2</v>
      </c>
      <c r="D8" t="str">
        <f>TRIM('NEDgalPV2_160..170d_-30..80d_1.'!A8)</f>
        <v>CGCG010-018</v>
      </c>
      <c r="E8" t="str">
        <f>CONCATENATE("'",TRIM('NEDgalPV2_160..170d_-30..80d_1.'!E8),"'")</f>
        <v>'s'</v>
      </c>
      <c r="F8" t="str">
        <f t="shared" si="1"/>
        <v>/home/ec2-user/galaxies/POGSSNR_PS1only_CGCG010-018.fits</v>
      </c>
      <c r="G8">
        <v>0</v>
      </c>
      <c r="H8">
        <v>1</v>
      </c>
      <c r="I8" s="2" t="s">
        <v>1349</v>
      </c>
    </row>
    <row r="9" spans="1:9">
      <c r="A9" s="2" t="s">
        <v>2</v>
      </c>
      <c r="B9" t="str">
        <f t="shared" si="0"/>
        <v>/home/ec2-user/galaxies/POGS_PS1only_CGCG010-018.fits</v>
      </c>
      <c r="C9" s="1">
        <f>IF(MOD('NEDgalPV2_160..170d_-30..80d_1.'!D9*1000,10)=5,'NEDgalPV2_160..170d_-30..80d_1.'!D9-0.0001,'NEDgalPV2_160..170d_-30..80d_1.'!D9)</f>
        <v>2.2100000000000002E-2</v>
      </c>
      <c r="D9" t="str">
        <f>TRIM('NEDgalPV2_160..170d_-30..80d_1.'!A9)</f>
        <v>CGCG010-018</v>
      </c>
      <c r="E9" t="str">
        <f>CONCATENATE("'",TRIM('NEDgalPV2_160..170d_-30..80d_1.'!E9),"'")</f>
        <v>'s'</v>
      </c>
      <c r="F9" t="str">
        <f t="shared" si="1"/>
        <v>/home/ec2-user/galaxies/POGSSNR_PS1only_CGCG010-018.fits</v>
      </c>
      <c r="G9">
        <v>0</v>
      </c>
      <c r="H9">
        <v>1</v>
      </c>
      <c r="I9" s="2" t="s">
        <v>1349</v>
      </c>
    </row>
    <row r="10" spans="1:9">
      <c r="A10" s="2" t="s">
        <v>2</v>
      </c>
      <c r="B10" t="str">
        <f t="shared" si="0"/>
        <v>/home/ec2-user/galaxies/POGS_PS1only_CGCG010-025.fits</v>
      </c>
      <c r="C10" s="1">
        <f>IF(MOD('NEDgalPV2_160..170d_-30..80d_1.'!D10*1000,10)=5,'NEDgalPV2_160..170d_-30..80d_1.'!D10-0.0001,'NEDgalPV2_160..170d_-30..80d_1.'!D10)</f>
        <v>3.8899999999999997E-2</v>
      </c>
      <c r="D10" t="str">
        <f>TRIM('NEDgalPV2_160..170d_-30..80d_1.'!A10)</f>
        <v>CGCG010-025</v>
      </c>
      <c r="E10" t="str">
        <f>CONCATENATE("'",TRIM('NEDgalPV2_160..170d_-30..80d_1.'!E10),"'")</f>
        <v>'s'</v>
      </c>
      <c r="F10" t="str">
        <f t="shared" si="1"/>
        <v>/home/ec2-user/galaxies/POGSSNR_PS1only_CGCG010-025.fits</v>
      </c>
      <c r="G10">
        <v>0</v>
      </c>
      <c r="H10">
        <v>1</v>
      </c>
      <c r="I10" s="2" t="s">
        <v>1349</v>
      </c>
    </row>
    <row r="11" spans="1:9">
      <c r="A11" s="2" t="s">
        <v>2</v>
      </c>
      <c r="B11" t="str">
        <f t="shared" si="0"/>
        <v>/home/ec2-user/galaxies/POGS_PS1only_CGCG010-030.fits</v>
      </c>
      <c r="C11" s="1">
        <f>IF(MOD('NEDgalPV2_160..170d_-30..80d_1.'!D11*1000,10)=5,'NEDgalPV2_160..170d_-30..80d_1.'!D11-0.0001,'NEDgalPV2_160..170d_-30..80d_1.'!D11)</f>
        <v>3.9199999999999999E-2</v>
      </c>
      <c r="D11" t="str">
        <f>TRIM('NEDgalPV2_160..170d_-30..80d_1.'!A11)</f>
        <v>CGCG010-030</v>
      </c>
      <c r="E11" t="str">
        <f>CONCATENATE("'",TRIM('NEDgalPV2_160..170d_-30..80d_1.'!E11),"'")</f>
        <v>'s'</v>
      </c>
      <c r="F11" t="str">
        <f t="shared" si="1"/>
        <v>/home/ec2-user/galaxies/POGSSNR_PS1only_CGCG010-030.fits</v>
      </c>
      <c r="G11">
        <v>0</v>
      </c>
      <c r="H11">
        <v>1</v>
      </c>
      <c r="I11" s="2" t="s">
        <v>1349</v>
      </c>
    </row>
    <row r="12" spans="1:9">
      <c r="A12" s="2" t="s">
        <v>2</v>
      </c>
      <c r="B12" t="str">
        <f t="shared" si="0"/>
        <v>/home/ec2-user/galaxies/POGS_PS1only_CGCG010-037.fits</v>
      </c>
      <c r="C12" s="1">
        <f>IF(MOD('NEDgalPV2_160..170d_-30..80d_1.'!D12*1000,10)=5,'NEDgalPV2_160..170d_-30..80d_1.'!D12-0.0001,'NEDgalPV2_160..170d_-30..80d_1.'!D12)</f>
        <v>2.2100000000000002E-2</v>
      </c>
      <c r="D12" t="str">
        <f>TRIM('NEDgalPV2_160..170d_-30..80d_1.'!A12)</f>
        <v>CGCG010-037</v>
      </c>
      <c r="E12" t="str">
        <f>CONCATENATE("'",TRIM('NEDgalPV2_160..170d_-30..80d_1.'!E12),"'")</f>
        <v>'s'</v>
      </c>
      <c r="F12" t="str">
        <f t="shared" si="1"/>
        <v>/home/ec2-user/galaxies/POGSSNR_PS1only_CGCG010-037.fits</v>
      </c>
      <c r="G12">
        <v>0</v>
      </c>
      <c r="H12">
        <v>1</v>
      </c>
      <c r="I12" s="2" t="s">
        <v>1349</v>
      </c>
    </row>
    <row r="13" spans="1:9">
      <c r="A13" s="2" t="s">
        <v>2</v>
      </c>
      <c r="B13" t="str">
        <f t="shared" si="0"/>
        <v>/home/ec2-user/galaxies/POGS_PS1only_CGCG010-071.fits</v>
      </c>
      <c r="C13" s="1">
        <f>IF(MOD('NEDgalPV2_160..170d_-30..80d_1.'!D13*1000,10)=5,'NEDgalPV2_160..170d_-30..80d_1.'!D13-0.0001,'NEDgalPV2_160..170d_-30..80d_1.'!D13)</f>
        <v>3.3599999999999998E-2</v>
      </c>
      <c r="D13" t="str">
        <f>TRIM('NEDgalPV2_160..170d_-30..80d_1.'!A13)</f>
        <v>CGCG010-071</v>
      </c>
      <c r="E13" t="str">
        <f>CONCATENATE("'",TRIM('NEDgalPV2_160..170d_-30..80d_1.'!E13),"'")</f>
        <v>'s'</v>
      </c>
      <c r="F13" t="str">
        <f t="shared" si="1"/>
        <v>/home/ec2-user/galaxies/POGSSNR_PS1only_CGCG010-071.fits</v>
      </c>
      <c r="G13">
        <v>0</v>
      </c>
      <c r="H13">
        <v>1</v>
      </c>
      <c r="I13" s="2" t="s">
        <v>1349</v>
      </c>
    </row>
    <row r="14" spans="1:9">
      <c r="A14" s="2" t="s">
        <v>2</v>
      </c>
      <c r="B14" t="str">
        <f t="shared" si="0"/>
        <v>/home/ec2-user/galaxies/POGS_PS1only_CGCG010-071.fits</v>
      </c>
      <c r="C14" s="1">
        <f>IF(MOD('NEDgalPV2_160..170d_-30..80d_1.'!D14*1000,10)=5,'NEDgalPV2_160..170d_-30..80d_1.'!D14-0.0001,'NEDgalPV2_160..170d_-30..80d_1.'!D14)</f>
        <v>3.3599999999999998E-2</v>
      </c>
      <c r="D14" t="str">
        <f>TRIM('NEDgalPV2_160..170d_-30..80d_1.'!A14)</f>
        <v>CGCG010-071</v>
      </c>
      <c r="E14" t="str">
        <f>CONCATENATE("'",TRIM('NEDgalPV2_160..170d_-30..80d_1.'!E14),"'")</f>
        <v>'s'</v>
      </c>
      <c r="F14" t="str">
        <f t="shared" si="1"/>
        <v>/home/ec2-user/galaxies/POGSSNR_PS1only_CGCG010-071.fits</v>
      </c>
      <c r="G14">
        <v>0</v>
      </c>
      <c r="H14">
        <v>1</v>
      </c>
      <c r="I14" s="2" t="s">
        <v>1349</v>
      </c>
    </row>
    <row r="15" spans="1:9">
      <c r="A15" s="2" t="s">
        <v>2</v>
      </c>
      <c r="B15" t="str">
        <f t="shared" si="0"/>
        <v>/home/ec2-user/galaxies/POGS_PS1only_CGCG010-071.fits</v>
      </c>
      <c r="C15" s="1">
        <f>IF(MOD('NEDgalPV2_160..170d_-30..80d_1.'!D15*1000,10)=5,'NEDgalPV2_160..170d_-30..80d_1.'!D15-0.0001,'NEDgalPV2_160..170d_-30..80d_1.'!D15)</f>
        <v>3.3599999999999998E-2</v>
      </c>
      <c r="D15" t="str">
        <f>TRIM('NEDgalPV2_160..170d_-30..80d_1.'!A15)</f>
        <v>CGCG010-071</v>
      </c>
      <c r="E15" t="str">
        <f>CONCATENATE("'",TRIM('NEDgalPV2_160..170d_-30..80d_1.'!E15),"'")</f>
        <v>'s'</v>
      </c>
      <c r="F15" t="str">
        <f t="shared" si="1"/>
        <v>/home/ec2-user/galaxies/POGSSNR_PS1only_CGCG010-071.fits</v>
      </c>
      <c r="G15">
        <v>0</v>
      </c>
      <c r="H15">
        <v>1</v>
      </c>
      <c r="I15" s="2" t="s">
        <v>1349</v>
      </c>
    </row>
    <row r="16" spans="1:9">
      <c r="A16" s="2" t="s">
        <v>2</v>
      </c>
      <c r="B16" t="str">
        <f t="shared" si="0"/>
        <v>/home/ec2-user/galaxies/POGS_PS1only_CGCG011-019.fits</v>
      </c>
      <c r="C16" s="1">
        <f>IF(MOD('NEDgalPV2_160..170d_-30..80d_1.'!D16*1000,10)=5,'NEDgalPV2_160..170d_-30..80d_1.'!D16-0.0001,'NEDgalPV2_160..170d_-30..80d_1.'!D16)</f>
        <v>3.4299999999999997E-2</v>
      </c>
      <c r="D16" t="str">
        <f>TRIM('NEDgalPV2_160..170d_-30..80d_1.'!A16)</f>
        <v>CGCG011-019</v>
      </c>
      <c r="E16" t="str">
        <f>CONCATENATE("'",TRIM('NEDgalPV2_160..170d_-30..80d_1.'!E16),"'")</f>
        <v>'s'</v>
      </c>
      <c r="F16" t="str">
        <f t="shared" si="1"/>
        <v>/home/ec2-user/galaxies/POGSSNR_PS1only_CGCG011-019.fits</v>
      </c>
      <c r="G16">
        <v>0</v>
      </c>
      <c r="H16">
        <v>1</v>
      </c>
      <c r="I16" s="2" t="s">
        <v>1349</v>
      </c>
    </row>
    <row r="17" spans="1:9">
      <c r="A17" s="2" t="s">
        <v>2</v>
      </c>
      <c r="B17" t="str">
        <f t="shared" si="0"/>
        <v>/home/ec2-user/galaxies/POGS_PS1only_CGCG011-031.fits</v>
      </c>
      <c r="C17" s="1">
        <f>IF(MOD('NEDgalPV2_160..170d_-30..80d_1.'!D17*1000,10)=5,'NEDgalPV2_160..170d_-30..80d_1.'!D17-0.0001,'NEDgalPV2_160..170d_-30..80d_1.'!D17)</f>
        <v>2.7300000000000001E-2</v>
      </c>
      <c r="D17" t="str">
        <f>TRIM('NEDgalPV2_160..170d_-30..80d_1.'!A17)</f>
        <v>CGCG011-031</v>
      </c>
      <c r="E17" t="str">
        <f>CONCATENATE("'",TRIM('NEDgalPV2_160..170d_-30..80d_1.'!E17),"'")</f>
        <v>'s'</v>
      </c>
      <c r="F17" t="str">
        <f t="shared" si="1"/>
        <v>/home/ec2-user/galaxies/POGSSNR_PS1only_CGCG011-031.fits</v>
      </c>
      <c r="G17">
        <v>0</v>
      </c>
      <c r="H17">
        <v>1</v>
      </c>
      <c r="I17" s="2" t="s">
        <v>1349</v>
      </c>
    </row>
    <row r="18" spans="1:9">
      <c r="A18" s="2" t="s">
        <v>2</v>
      </c>
      <c r="B18" t="str">
        <f t="shared" si="0"/>
        <v>/home/ec2-user/galaxies/POGS_PS1only_CGCG011-044.fits</v>
      </c>
      <c r="C18" s="1">
        <f>IF(MOD('NEDgalPV2_160..170d_-30..80d_1.'!D18*1000,10)=5,'NEDgalPV2_160..170d_-30..80d_1.'!D18-0.0001,'NEDgalPV2_160..170d_-30..80d_1.'!D18)</f>
        <v>2.9399999999999999E-2</v>
      </c>
      <c r="D18" t="str">
        <f>TRIM('NEDgalPV2_160..170d_-30..80d_1.'!A18)</f>
        <v>CGCG011-044</v>
      </c>
      <c r="E18" t="str">
        <f>CONCATENATE("'",TRIM('NEDgalPV2_160..170d_-30..80d_1.'!E18),"'")</f>
        <v>'s'</v>
      </c>
      <c r="F18" t="str">
        <f t="shared" si="1"/>
        <v>/home/ec2-user/galaxies/POGSSNR_PS1only_CGCG011-044.fits</v>
      </c>
      <c r="G18">
        <v>0</v>
      </c>
      <c r="H18">
        <v>1</v>
      </c>
      <c r="I18" s="2" t="s">
        <v>1349</v>
      </c>
    </row>
    <row r="19" spans="1:9">
      <c r="A19" s="2" t="s">
        <v>2</v>
      </c>
      <c r="B19" t="str">
        <f t="shared" si="0"/>
        <v>/home/ec2-user/galaxies/POGS_PS1only_CGCG011-048.fits</v>
      </c>
      <c r="C19" s="1">
        <f>IF(MOD('NEDgalPV2_160..170d_-30..80d_1.'!D19*1000,10)=5,'NEDgalPV2_160..170d_-30..80d_1.'!D19-0.0001,'NEDgalPV2_160..170d_-30..80d_1.'!D19)</f>
        <v>2.6700000000000002E-2</v>
      </c>
      <c r="D19" t="str">
        <f>TRIM('NEDgalPV2_160..170d_-30..80d_1.'!A19)</f>
        <v>CGCG011-048</v>
      </c>
      <c r="E19" t="str">
        <f>CONCATENATE("'",TRIM('NEDgalPV2_160..170d_-30..80d_1.'!E19),"'")</f>
        <v>'e'</v>
      </c>
      <c r="F19" t="str">
        <f t="shared" si="1"/>
        <v>/home/ec2-user/galaxies/POGSSNR_PS1only_CGCG011-048.fits</v>
      </c>
      <c r="G19">
        <v>0</v>
      </c>
      <c r="H19">
        <v>1</v>
      </c>
      <c r="I19" s="2" t="s">
        <v>1349</v>
      </c>
    </row>
    <row r="20" spans="1:9">
      <c r="A20" s="2" t="s">
        <v>2</v>
      </c>
      <c r="B20" t="str">
        <f t="shared" si="0"/>
        <v>/home/ec2-user/galaxies/POGS_PS1only_CGCG011-055.fits</v>
      </c>
      <c r="C20" s="1">
        <f>IF(MOD('NEDgalPV2_160..170d_-30..80d_1.'!D20*1000,10)=5,'NEDgalPV2_160..170d_-30..80d_1.'!D20-0.0001,'NEDgalPV2_160..170d_-30..80d_1.'!D20)</f>
        <v>1.7999999999999999E-2</v>
      </c>
      <c r="D20" t="str">
        <f>TRIM('NEDgalPV2_160..170d_-30..80d_1.'!A20)</f>
        <v>CGCG011-055</v>
      </c>
      <c r="E20" t="str">
        <f>CONCATENATE("'",TRIM('NEDgalPV2_160..170d_-30..80d_1.'!E20),"'")</f>
        <v>'s'</v>
      </c>
      <c r="F20" t="str">
        <f t="shared" si="1"/>
        <v>/home/ec2-user/galaxies/POGSSNR_PS1only_CGCG011-055.fits</v>
      </c>
      <c r="G20">
        <v>0</v>
      </c>
      <c r="H20">
        <v>1</v>
      </c>
      <c r="I20" s="2" t="s">
        <v>1349</v>
      </c>
    </row>
    <row r="21" spans="1:9">
      <c r="A21" s="2" t="s">
        <v>2</v>
      </c>
      <c r="B21" t="str">
        <f t="shared" si="0"/>
        <v>/home/ec2-user/galaxies/POGS_PS1only_CGCG038-069.fits</v>
      </c>
      <c r="C21" s="1">
        <f>IF(MOD('NEDgalPV2_160..170d_-30..80d_1.'!D21*1000,10)=5,'NEDgalPV2_160..170d_-30..80d_1.'!D21-0.0001,'NEDgalPV2_160..170d_-30..80d_1.'!D21)</f>
        <v>2.1999999999999999E-2</v>
      </c>
      <c r="D21" t="str">
        <f>TRIM('NEDgalPV2_160..170d_-30..80d_1.'!A21)</f>
        <v>CGCG038-069</v>
      </c>
      <c r="E21" t="str">
        <f>CONCATENATE("'",TRIM('NEDgalPV2_160..170d_-30..80d_1.'!E21),"'")</f>
        <v>'s'</v>
      </c>
      <c r="F21" t="str">
        <f t="shared" si="1"/>
        <v>/home/ec2-user/galaxies/POGSSNR_PS1only_CGCG038-069.fits</v>
      </c>
      <c r="G21">
        <v>0</v>
      </c>
      <c r="H21">
        <v>1</v>
      </c>
      <c r="I21" s="2" t="s">
        <v>1349</v>
      </c>
    </row>
    <row r="22" spans="1:9">
      <c r="A22" s="2" t="s">
        <v>2</v>
      </c>
      <c r="B22" t="str">
        <f t="shared" si="0"/>
        <v>/home/ec2-user/galaxies/POGS_PS1only_CGCG038-069.fits</v>
      </c>
      <c r="C22" s="1">
        <f>IF(MOD('NEDgalPV2_160..170d_-30..80d_1.'!D22*1000,10)=5,'NEDgalPV2_160..170d_-30..80d_1.'!D22-0.0001,'NEDgalPV2_160..170d_-30..80d_1.'!D22)</f>
        <v>2.1999999999999999E-2</v>
      </c>
      <c r="D22" t="str">
        <f>TRIM('NEDgalPV2_160..170d_-30..80d_1.'!A22)</f>
        <v>CGCG038-069</v>
      </c>
      <c r="E22" t="str">
        <f>CONCATENATE("'",TRIM('NEDgalPV2_160..170d_-30..80d_1.'!E22),"'")</f>
        <v>'s'</v>
      </c>
      <c r="F22" t="str">
        <f t="shared" si="1"/>
        <v>/home/ec2-user/galaxies/POGSSNR_PS1only_CGCG038-069.fits</v>
      </c>
      <c r="G22">
        <v>0</v>
      </c>
      <c r="H22">
        <v>1</v>
      </c>
      <c r="I22" s="2" t="s">
        <v>1349</v>
      </c>
    </row>
    <row r="23" spans="1:9">
      <c r="A23" s="2" t="s">
        <v>2</v>
      </c>
      <c r="B23" t="str">
        <f t="shared" si="0"/>
        <v>/home/ec2-user/galaxies/POGS_PS1only_CGCG038-069.fits</v>
      </c>
      <c r="C23" s="1">
        <f>IF(MOD('NEDgalPV2_160..170d_-30..80d_1.'!D23*1000,10)=5,'NEDgalPV2_160..170d_-30..80d_1.'!D23-0.0001,'NEDgalPV2_160..170d_-30..80d_1.'!D23)</f>
        <v>2.1999999999999999E-2</v>
      </c>
      <c r="D23" t="str">
        <f>TRIM('NEDgalPV2_160..170d_-30..80d_1.'!A23)</f>
        <v>CGCG038-069</v>
      </c>
      <c r="E23" t="str">
        <f>CONCATENATE("'",TRIM('NEDgalPV2_160..170d_-30..80d_1.'!E23),"'")</f>
        <v>'s'</v>
      </c>
      <c r="F23" t="str">
        <f t="shared" si="1"/>
        <v>/home/ec2-user/galaxies/POGSSNR_PS1only_CGCG038-069.fits</v>
      </c>
      <c r="G23">
        <v>0</v>
      </c>
      <c r="H23">
        <v>1</v>
      </c>
      <c r="I23" s="2" t="s">
        <v>1349</v>
      </c>
    </row>
    <row r="24" spans="1:9">
      <c r="A24" s="2" t="s">
        <v>2</v>
      </c>
      <c r="B24" t="str">
        <f t="shared" si="0"/>
        <v>/home/ec2-user/galaxies/POGS_PS1only_CGCG038-121.fits</v>
      </c>
      <c r="C24" s="1">
        <f>IF(MOD('NEDgalPV2_160..170d_-30..80d_1.'!D24*1000,10)=5,'NEDgalPV2_160..170d_-30..80d_1.'!D24-0.0001,'NEDgalPV2_160..170d_-30..80d_1.'!D24)</f>
        <v>3.9100000000000003E-2</v>
      </c>
      <c r="D24" t="str">
        <f>TRIM('NEDgalPV2_160..170d_-30..80d_1.'!A24)</f>
        <v>CGCG038-121</v>
      </c>
      <c r="E24" t="str">
        <f>CONCATENATE("'",TRIM('NEDgalPV2_160..170d_-30..80d_1.'!E24),"'")</f>
        <v>'s'</v>
      </c>
      <c r="F24" t="str">
        <f t="shared" si="1"/>
        <v>/home/ec2-user/galaxies/POGSSNR_PS1only_CGCG038-121.fits</v>
      </c>
      <c r="G24">
        <v>0</v>
      </c>
      <c r="H24">
        <v>1</v>
      </c>
      <c r="I24" s="2" t="s">
        <v>1349</v>
      </c>
    </row>
    <row r="25" spans="1:9">
      <c r="A25" s="2" t="s">
        <v>2</v>
      </c>
      <c r="B25" t="str">
        <f t="shared" si="0"/>
        <v>/home/ec2-user/galaxies/POGS_PS1only_CGCG038-125.fits</v>
      </c>
      <c r="C25" s="1">
        <f>IF(MOD('NEDgalPV2_160..170d_-30..80d_1.'!D25*1000,10)=5,'NEDgalPV2_160..170d_-30..80d_1.'!D25-0.0001,'NEDgalPV2_160..170d_-30..80d_1.'!D25)</f>
        <v>2.1499999999999998E-2</v>
      </c>
      <c r="D25" t="str">
        <f>TRIM('NEDgalPV2_160..170d_-30..80d_1.'!A25)</f>
        <v>CGCG038-125</v>
      </c>
      <c r="E25" t="str">
        <f>CONCATENATE("'",TRIM('NEDgalPV2_160..170d_-30..80d_1.'!E25),"'")</f>
        <v>'s'</v>
      </c>
      <c r="F25" t="str">
        <f t="shared" si="1"/>
        <v>/home/ec2-user/galaxies/POGSSNR_PS1only_CGCG038-125.fits</v>
      </c>
      <c r="G25">
        <v>0</v>
      </c>
      <c r="H25">
        <v>1</v>
      </c>
      <c r="I25" s="2" t="s">
        <v>1349</v>
      </c>
    </row>
    <row r="26" spans="1:9">
      <c r="A26" s="2" t="s">
        <v>2</v>
      </c>
      <c r="B26" t="str">
        <f t="shared" si="0"/>
        <v>/home/ec2-user/galaxies/POGS_PS1only_CGCG156-040.fits</v>
      </c>
      <c r="C26" s="1">
        <f>IF(MOD('NEDgalPV2_160..170d_-30..80d_1.'!D26*1000,10)=5,'NEDgalPV2_160..170d_-30..80d_1.'!D26-0.0001,'NEDgalPV2_160..170d_-30..80d_1.'!D26)</f>
        <v>4.3400000000000001E-2</v>
      </c>
      <c r="D26" t="str">
        <f>TRIM('NEDgalPV2_160..170d_-30..80d_1.'!A26)</f>
        <v>CGCG156-040</v>
      </c>
      <c r="E26" t="str">
        <f>CONCATENATE("'",TRIM('NEDgalPV2_160..170d_-30..80d_1.'!E26),"'")</f>
        <v>'s'</v>
      </c>
      <c r="F26" t="str">
        <f t="shared" si="1"/>
        <v>/home/ec2-user/galaxies/POGSSNR_PS1only_CGCG156-040.fits</v>
      </c>
      <c r="G26">
        <v>0</v>
      </c>
      <c r="H26">
        <v>1</v>
      </c>
      <c r="I26" s="2" t="s">
        <v>1349</v>
      </c>
    </row>
    <row r="27" spans="1:9">
      <c r="A27" s="2" t="s">
        <v>2</v>
      </c>
      <c r="B27" t="str">
        <f t="shared" si="0"/>
        <v>/home/ec2-user/galaxies/POGS_PS1only_CGCG185-010.fits</v>
      </c>
      <c r="C27" s="1">
        <f>IF(MOD('NEDgalPV2_160..170d_-30..80d_1.'!D27*1000,10)=5,'NEDgalPV2_160..170d_-30..80d_1.'!D27-0.0001,'NEDgalPV2_160..170d_-30..80d_1.'!D27)</f>
        <v>2.6800000000000001E-2</v>
      </c>
      <c r="D27" t="str">
        <f>TRIM('NEDgalPV2_160..170d_-30..80d_1.'!A27)</f>
        <v>CGCG185-010</v>
      </c>
      <c r="E27" t="str">
        <f>CONCATENATE("'",TRIM('NEDgalPV2_160..170d_-30..80d_1.'!E27),"'")</f>
        <v>'s'</v>
      </c>
      <c r="F27" t="str">
        <f t="shared" si="1"/>
        <v>/home/ec2-user/galaxies/POGSSNR_PS1only_CGCG185-010.fits</v>
      </c>
      <c r="G27">
        <v>0</v>
      </c>
      <c r="H27">
        <v>1</v>
      </c>
      <c r="I27" s="2" t="s">
        <v>1349</v>
      </c>
    </row>
    <row r="28" spans="1:9">
      <c r="A28" s="2" t="s">
        <v>2</v>
      </c>
      <c r="B28" t="str">
        <f t="shared" si="0"/>
        <v>/home/ec2-user/galaxies/POGS_PS1only_CGCG241-013.fits</v>
      </c>
      <c r="C28" s="1">
        <f>IF(MOD('NEDgalPV2_160..170d_-30..80d_1.'!D28*1000,10)=5,'NEDgalPV2_160..170d_-30..80d_1.'!D28-0.0001,'NEDgalPV2_160..170d_-30..80d_1.'!D28)</f>
        <v>2.2700000000000001E-2</v>
      </c>
      <c r="D28" t="str">
        <f>TRIM('NEDgalPV2_160..170d_-30..80d_1.'!A28)</f>
        <v>CGCG241-013</v>
      </c>
      <c r="E28" t="str">
        <f>CONCATENATE("'",TRIM('NEDgalPV2_160..170d_-30..80d_1.'!E28),"'")</f>
        <v>'s'</v>
      </c>
      <c r="F28" t="str">
        <f t="shared" si="1"/>
        <v>/home/ec2-user/galaxies/POGSSNR_PS1only_CGCG241-013.fits</v>
      </c>
      <c r="G28">
        <v>0</v>
      </c>
      <c r="H28">
        <v>1</v>
      </c>
      <c r="I28" s="2" t="s">
        <v>1349</v>
      </c>
    </row>
    <row r="29" spans="1:9">
      <c r="A29" s="2" t="s">
        <v>2</v>
      </c>
      <c r="B29" t="str">
        <f t="shared" si="0"/>
        <v>/home/ec2-user/galaxies/POGS_PS1only_ESO437-G038.fits</v>
      </c>
      <c r="C29" s="1">
        <f>IF(MOD('NEDgalPV2_160..170d_-30..80d_1.'!D29*1000,10)=5,'NEDgalPV2_160..170d_-30..80d_1.'!D29-0.0001,'NEDgalPV2_160..170d_-30..80d_1.'!D29)</f>
        <v>1.49E-2</v>
      </c>
      <c r="D29" t="str">
        <f>TRIM('NEDgalPV2_160..170d_-30..80d_1.'!A29)</f>
        <v>ESO437-G038</v>
      </c>
      <c r="E29" t="str">
        <f>CONCATENATE("'",TRIM('NEDgalPV2_160..170d_-30..80d_1.'!E29),"'")</f>
        <v>'s'</v>
      </c>
      <c r="F29" t="str">
        <f t="shared" si="1"/>
        <v>/home/ec2-user/galaxies/POGSSNR_PS1only_ESO437-G038.fits</v>
      </c>
      <c r="G29">
        <v>0</v>
      </c>
      <c r="H29">
        <v>1</v>
      </c>
      <c r="I29" s="2" t="s">
        <v>1349</v>
      </c>
    </row>
    <row r="30" spans="1:9">
      <c r="A30" s="2" t="s">
        <v>2</v>
      </c>
      <c r="B30" t="str">
        <f t="shared" si="0"/>
        <v>/home/ec2-user/galaxies/POGS_PS1only_ESO437-G039.fits</v>
      </c>
      <c r="C30" s="1">
        <f>IF(MOD('NEDgalPV2_160..170d_-30..80d_1.'!D30*1000,10)=5,'NEDgalPV2_160..170d_-30..80d_1.'!D30-0.0001,'NEDgalPV2_160..170d_-30..80d_1.'!D30)</f>
        <v>1.2500000000000001E-2</v>
      </c>
      <c r="D30" t="str">
        <f>TRIM('NEDgalPV2_160..170d_-30..80d_1.'!A30)</f>
        <v>ESO437-G039</v>
      </c>
      <c r="E30" t="str">
        <f>CONCATENATE("'",TRIM('NEDgalPV2_160..170d_-30..80d_1.'!E30),"'")</f>
        <v>'s'</v>
      </c>
      <c r="F30" t="str">
        <f t="shared" si="1"/>
        <v>/home/ec2-user/galaxies/POGSSNR_PS1only_ESO437-G039.fits</v>
      </c>
      <c r="G30">
        <v>0</v>
      </c>
      <c r="H30">
        <v>1</v>
      </c>
      <c r="I30" s="2" t="s">
        <v>1349</v>
      </c>
    </row>
    <row r="31" spans="1:9">
      <c r="A31" s="2" t="s">
        <v>2</v>
      </c>
      <c r="B31" t="str">
        <f t="shared" si="0"/>
        <v>/home/ec2-user/galaxies/POGS_PS1only_ESO437-G040.fits</v>
      </c>
      <c r="C31" s="1">
        <f>IF(MOD('NEDgalPV2_160..170d_-30..80d_1.'!D31*1000,10)=5,'NEDgalPV2_160..170d_-30..80d_1.'!D31-0.0001,'NEDgalPV2_160..170d_-30..80d_1.'!D31)</f>
        <v>1.2500000000000001E-2</v>
      </c>
      <c r="D31" t="str">
        <f>TRIM('NEDgalPV2_160..170d_-30..80d_1.'!A31)</f>
        <v>ESO437-G040</v>
      </c>
      <c r="E31" t="str">
        <f>CONCATENATE("'",TRIM('NEDgalPV2_160..170d_-30..80d_1.'!E31),"'")</f>
        <v>'s'</v>
      </c>
      <c r="F31" t="str">
        <f t="shared" si="1"/>
        <v>/home/ec2-user/galaxies/POGSSNR_PS1only_ESO437-G040.fits</v>
      </c>
      <c r="G31">
        <v>0</v>
      </c>
      <c r="H31">
        <v>1</v>
      </c>
      <c r="I31" s="2" t="s">
        <v>1349</v>
      </c>
    </row>
    <row r="32" spans="1:9">
      <c r="A32" s="2" t="s">
        <v>2</v>
      </c>
      <c r="B32" t="str">
        <f t="shared" si="0"/>
        <v>/home/ec2-user/galaxies/POGS_PS1only_ESO437-G041.fits</v>
      </c>
      <c r="C32" s="1">
        <f>IF(MOD('NEDgalPV2_160..170d_-30..80d_1.'!D32*1000,10)=5,'NEDgalPV2_160..170d_-30..80d_1.'!D32-0.0001,'NEDgalPV2_160..170d_-30..80d_1.'!D32)</f>
        <v>0</v>
      </c>
      <c r="D32" t="str">
        <f>TRIM('NEDgalPV2_160..170d_-30..80d_1.'!A32)</f>
        <v>ESO437-G041</v>
      </c>
      <c r="E32" t="str">
        <f>CONCATENATE("'",TRIM('NEDgalPV2_160..170d_-30..80d_1.'!E32),"'")</f>
        <v>'s'</v>
      </c>
      <c r="F32" t="str">
        <f t="shared" si="1"/>
        <v>/home/ec2-user/galaxies/POGSSNR_PS1only_ESO437-G041.fits</v>
      </c>
      <c r="G32">
        <v>0</v>
      </c>
      <c r="H32">
        <v>1</v>
      </c>
      <c r="I32" s="2" t="s">
        <v>1349</v>
      </c>
    </row>
    <row r="33" spans="1:9">
      <c r="A33" s="2" t="s">
        <v>2</v>
      </c>
      <c r="B33" t="str">
        <f t="shared" si="0"/>
        <v>/home/ec2-user/galaxies/POGS_PS1only_ESO437-G045.fits</v>
      </c>
      <c r="C33" s="1">
        <f>IF(MOD('NEDgalPV2_160..170d_-30..80d_1.'!D33*1000,10)=5,'NEDgalPV2_160..170d_-30..80d_1.'!D33-0.0001,'NEDgalPV2_160..170d_-30..80d_1.'!D33)</f>
        <v>1.26E-2</v>
      </c>
      <c r="D33" t="str">
        <f>TRIM('NEDgalPV2_160..170d_-30..80d_1.'!A33)</f>
        <v>ESO437-G045</v>
      </c>
      <c r="E33" t="str">
        <f>CONCATENATE("'",TRIM('NEDgalPV2_160..170d_-30..80d_1.'!E33),"'")</f>
        <v>'s'</v>
      </c>
      <c r="F33" t="str">
        <f t="shared" si="1"/>
        <v>/home/ec2-user/galaxies/POGSSNR_PS1only_ESO437-G045.fits</v>
      </c>
      <c r="G33">
        <v>0</v>
      </c>
      <c r="H33">
        <v>1</v>
      </c>
      <c r="I33" s="2" t="s">
        <v>1349</v>
      </c>
    </row>
    <row r="34" spans="1:9">
      <c r="A34" s="2" t="s">
        <v>2</v>
      </c>
      <c r="B34" t="str">
        <f t="shared" si="0"/>
        <v>/home/ec2-user/galaxies/POGS_PS1only_ESO437-G046.fits</v>
      </c>
      <c r="C34" s="1">
        <f>IF(MOD('NEDgalPV2_160..170d_-30..80d_1.'!D34*1000,10)=5,'NEDgalPV2_160..170d_-30..80d_1.'!D34-0.0001,'NEDgalPV2_160..170d_-30..80d_1.'!D34)</f>
        <v>1.4500000000000001E-2</v>
      </c>
      <c r="D34" t="str">
        <f>TRIM('NEDgalPV2_160..170d_-30..80d_1.'!A34)</f>
        <v>ESO437-G046</v>
      </c>
      <c r="E34" t="str">
        <f>CONCATENATE("'",TRIM('NEDgalPV2_160..170d_-30..80d_1.'!E34),"'")</f>
        <v>'s'</v>
      </c>
      <c r="F34" t="str">
        <f t="shared" si="1"/>
        <v>/home/ec2-user/galaxies/POGSSNR_PS1only_ESO437-G046.fits</v>
      </c>
      <c r="G34">
        <v>0</v>
      </c>
      <c r="H34">
        <v>1</v>
      </c>
      <c r="I34" s="2" t="s">
        <v>1349</v>
      </c>
    </row>
    <row r="35" spans="1:9">
      <c r="A35" s="2" t="s">
        <v>2</v>
      </c>
      <c r="B35" t="str">
        <f t="shared" si="0"/>
        <v>/home/ec2-user/galaxies/POGS_PS1only_ESO437-G054.fits</v>
      </c>
      <c r="C35" s="1">
        <f>IF(MOD('NEDgalPV2_160..170d_-30..80d_1.'!D35*1000,10)=5,'NEDgalPV2_160..170d_-30..80d_1.'!D35-0.0001,'NEDgalPV2_160..170d_-30..80d_1.'!D35)</f>
        <v>1.15E-2</v>
      </c>
      <c r="D35" t="str">
        <f>TRIM('NEDgalPV2_160..170d_-30..80d_1.'!A35)</f>
        <v>ESO437-G054</v>
      </c>
      <c r="E35" t="str">
        <f>CONCATENATE("'",TRIM('NEDgalPV2_160..170d_-30..80d_1.'!E35),"'")</f>
        <v>'s'</v>
      </c>
      <c r="F35" t="str">
        <f t="shared" si="1"/>
        <v>/home/ec2-user/galaxies/POGSSNR_PS1only_ESO437-G054.fits</v>
      </c>
      <c r="G35">
        <v>0</v>
      </c>
      <c r="H35">
        <v>1</v>
      </c>
      <c r="I35" s="2" t="s">
        <v>1349</v>
      </c>
    </row>
    <row r="36" spans="1:9">
      <c r="A36" s="2" t="s">
        <v>2</v>
      </c>
      <c r="B36" t="str">
        <f t="shared" si="0"/>
        <v>/home/ec2-user/galaxies/POGS_PS1only_ESO437-G057.fits</v>
      </c>
      <c r="C36" s="1">
        <f>IF(MOD('NEDgalPV2_160..170d_-30..80d_1.'!D36*1000,10)=5,'NEDgalPV2_160..170d_-30..80d_1.'!D36-0.0001,'NEDgalPV2_160..170d_-30..80d_1.'!D36)</f>
        <v>3.44E-2</v>
      </c>
      <c r="D36" t="str">
        <f>TRIM('NEDgalPV2_160..170d_-30..80d_1.'!A36)</f>
        <v>ESO437-G057</v>
      </c>
      <c r="E36" t="str">
        <f>CONCATENATE("'",TRIM('NEDgalPV2_160..170d_-30..80d_1.'!E36),"'")</f>
        <v>'s'</v>
      </c>
      <c r="F36" t="str">
        <f t="shared" si="1"/>
        <v>/home/ec2-user/galaxies/POGSSNR_PS1only_ESO437-G057.fits</v>
      </c>
      <c r="G36">
        <v>0</v>
      </c>
      <c r="H36">
        <v>1</v>
      </c>
      <c r="I36" s="2" t="s">
        <v>1349</v>
      </c>
    </row>
    <row r="37" spans="1:9">
      <c r="A37" s="2" t="s">
        <v>2</v>
      </c>
      <c r="B37" t="str">
        <f t="shared" si="0"/>
        <v>/home/ec2-user/galaxies/POGS_PS1only_ESO437-G060.fits</v>
      </c>
      <c r="C37" s="1">
        <f>IF(MOD('NEDgalPV2_160..170d_-30..80d_1.'!D37*1000,10)=5,'NEDgalPV2_160..170d_-30..80d_1.'!D37-0.0001,'NEDgalPV2_160..170d_-30..80d_1.'!D37)</f>
        <v>6.2600000000000003E-2</v>
      </c>
      <c r="D37" t="str">
        <f>TRIM('NEDgalPV2_160..170d_-30..80d_1.'!A37)</f>
        <v>ESO437-G060</v>
      </c>
      <c r="E37" t="str">
        <f>CONCATENATE("'",TRIM('NEDgalPV2_160..170d_-30..80d_1.'!E37),"'")</f>
        <v>'s'</v>
      </c>
      <c r="F37" t="str">
        <f t="shared" si="1"/>
        <v>/home/ec2-user/galaxies/POGSSNR_PS1only_ESO437-G060.fits</v>
      </c>
      <c r="G37">
        <v>0</v>
      </c>
      <c r="H37">
        <v>1</v>
      </c>
      <c r="I37" s="2" t="s">
        <v>1349</v>
      </c>
    </row>
    <row r="38" spans="1:9">
      <c r="A38" s="2" t="s">
        <v>2</v>
      </c>
      <c r="B38" t="str">
        <f t="shared" si="0"/>
        <v>/home/ec2-user/galaxies/POGS_PS1only_ESO437-G064.fits</v>
      </c>
      <c r="C38" s="1">
        <f>IF(MOD('NEDgalPV2_160..170d_-30..80d_1.'!D38*1000,10)=5,'NEDgalPV2_160..170d_-30..80d_1.'!D38-0.0001,'NEDgalPV2_160..170d_-30..80d_1.'!D38)</f>
        <v>1.44E-2</v>
      </c>
      <c r="D38" t="str">
        <f>TRIM('NEDgalPV2_160..170d_-30..80d_1.'!A38)</f>
        <v>ESO437-G064</v>
      </c>
      <c r="E38" t="str">
        <f>CONCATENATE("'",TRIM('NEDgalPV2_160..170d_-30..80d_1.'!E38),"'")</f>
        <v>'s'</v>
      </c>
      <c r="F38" t="str">
        <f t="shared" si="1"/>
        <v>/home/ec2-user/galaxies/POGSSNR_PS1only_ESO437-G064.fits</v>
      </c>
      <c r="G38">
        <v>0</v>
      </c>
      <c r="H38">
        <v>1</v>
      </c>
      <c r="I38" s="2" t="s">
        <v>1349</v>
      </c>
    </row>
    <row r="39" spans="1:9">
      <c r="A39" s="2" t="s">
        <v>2</v>
      </c>
      <c r="B39" t="str">
        <f t="shared" si="0"/>
        <v>/home/ec2-user/galaxies/POGS_PS1only_ESO437-G069.fits</v>
      </c>
      <c r="C39" s="1">
        <f>IF(MOD('NEDgalPV2_160..170d_-30..80d_1.'!D39*1000,10)=5,'NEDgalPV2_160..170d_-30..80d_1.'!D39-0.0001,'NEDgalPV2_160..170d_-30..80d_1.'!D39)</f>
        <v>1.14E-2</v>
      </c>
      <c r="D39" t="str">
        <f>TRIM('NEDgalPV2_160..170d_-30..80d_1.'!A39)</f>
        <v>ESO437-G069</v>
      </c>
      <c r="E39" t="str">
        <f>CONCATENATE("'",TRIM('NEDgalPV2_160..170d_-30..80d_1.'!E39),"'")</f>
        <v>'s'</v>
      </c>
      <c r="F39" t="str">
        <f t="shared" si="1"/>
        <v>/home/ec2-user/galaxies/POGSSNR_PS1only_ESO437-G069.fits</v>
      </c>
      <c r="G39">
        <v>0</v>
      </c>
      <c r="H39">
        <v>1</v>
      </c>
      <c r="I39" s="2" t="s">
        <v>1349</v>
      </c>
    </row>
    <row r="40" spans="1:9">
      <c r="A40" s="2" t="s">
        <v>2</v>
      </c>
      <c r="B40" t="str">
        <f t="shared" si="0"/>
        <v>/home/ec2-user/galaxies/POGS_PS1only_ESO437-G070.fits</v>
      </c>
      <c r="C40" s="1">
        <f>IF(MOD('NEDgalPV2_160..170d_-30..80d_1.'!D40*1000,10)=5,'NEDgalPV2_160..170d_-30..80d_1.'!D40-0.0001,'NEDgalPV2_160..170d_-30..80d_1.'!D40)</f>
        <v>3.2899999999999999E-2</v>
      </c>
      <c r="D40" t="str">
        <f>TRIM('NEDgalPV2_160..170d_-30..80d_1.'!A40)</f>
        <v>ESO437-G070</v>
      </c>
      <c r="E40" t="str">
        <f>CONCATENATE("'",TRIM('NEDgalPV2_160..170d_-30..80d_1.'!E40),"'")</f>
        <v>'s'</v>
      </c>
      <c r="F40" t="str">
        <f t="shared" si="1"/>
        <v>/home/ec2-user/galaxies/POGSSNR_PS1only_ESO437-G070.fits</v>
      </c>
      <c r="G40">
        <v>0</v>
      </c>
      <c r="H40">
        <v>1</v>
      </c>
      <c r="I40" s="2" t="s">
        <v>1349</v>
      </c>
    </row>
    <row r="41" spans="1:9">
      <c r="A41" s="2" t="s">
        <v>2</v>
      </c>
      <c r="B41" t="str">
        <f t="shared" si="0"/>
        <v>/home/ec2-user/galaxies/POGS_PS1only_ESO438-G009.fits</v>
      </c>
      <c r="C41" s="1">
        <f>IF(MOD('NEDgalPV2_160..170d_-30..80d_1.'!D41*1000,10)=5,'NEDgalPV2_160..170d_-30..80d_1.'!D41-0.0001,'NEDgalPV2_160..170d_-30..80d_1.'!D41)</f>
        <v>2.4E-2</v>
      </c>
      <c r="D41" t="str">
        <f>TRIM('NEDgalPV2_160..170d_-30..80d_1.'!A41)</f>
        <v>ESO438-G009</v>
      </c>
      <c r="E41" t="str">
        <f>CONCATENATE("'",TRIM('NEDgalPV2_160..170d_-30..80d_1.'!E41),"'")</f>
        <v>'s'</v>
      </c>
      <c r="F41" t="str">
        <f t="shared" si="1"/>
        <v>/home/ec2-user/galaxies/POGSSNR_PS1only_ESO438-G009.fits</v>
      </c>
      <c r="G41">
        <v>0</v>
      </c>
      <c r="H41">
        <v>1</v>
      </c>
      <c r="I41" s="2" t="s">
        <v>1349</v>
      </c>
    </row>
    <row r="42" spans="1:9">
      <c r="A42" s="2" t="s">
        <v>2</v>
      </c>
      <c r="B42" t="str">
        <f t="shared" si="0"/>
        <v>/home/ec2-user/galaxies/POGS_PS1only_ESO438-G010.fits</v>
      </c>
      <c r="C42" s="1">
        <f>IF(MOD('NEDgalPV2_160..170d_-30..80d_1.'!D42*1000,10)=5,'NEDgalPV2_160..170d_-30..80d_1.'!D42-0.0001,'NEDgalPV2_160..170d_-30..80d_1.'!D42)</f>
        <v>4.8999999999999998E-3</v>
      </c>
      <c r="D42" t="str">
        <f>TRIM('NEDgalPV2_160..170d_-30..80d_1.'!A42)</f>
        <v>ESO438-G010</v>
      </c>
      <c r="E42" t="str">
        <f>CONCATENATE("'",TRIM('NEDgalPV2_160..170d_-30..80d_1.'!E42),"'")</f>
        <v>'s'</v>
      </c>
      <c r="F42" t="str">
        <f t="shared" si="1"/>
        <v>/home/ec2-user/galaxies/POGSSNR_PS1only_ESO438-G010.fits</v>
      </c>
      <c r="G42">
        <v>0</v>
      </c>
      <c r="H42">
        <v>1</v>
      </c>
      <c r="I42" s="2" t="s">
        <v>1349</v>
      </c>
    </row>
    <row r="43" spans="1:9">
      <c r="A43" s="2" t="s">
        <v>2</v>
      </c>
      <c r="B43" t="str">
        <f t="shared" si="0"/>
        <v>/home/ec2-user/galaxies/POGS_PS1only_ESO438-G012.fits</v>
      </c>
      <c r="C43" s="1">
        <f>IF(MOD('NEDgalPV2_160..170d_-30..80d_1.'!D43*1000,10)=5,'NEDgalPV2_160..170d_-30..80d_1.'!D43-0.0001,'NEDgalPV2_160..170d_-30..80d_1.'!D43)</f>
        <v>4.4000000000000003E-3</v>
      </c>
      <c r="D43" t="str">
        <f>TRIM('NEDgalPV2_160..170d_-30..80d_1.'!A43)</f>
        <v>ESO438-G012</v>
      </c>
      <c r="E43" t="str">
        <f>CONCATENATE("'",TRIM('NEDgalPV2_160..170d_-30..80d_1.'!E43),"'")</f>
        <v>'s'</v>
      </c>
      <c r="F43" t="str">
        <f t="shared" si="1"/>
        <v>/home/ec2-user/galaxies/POGSSNR_PS1only_ESO438-G012.fits</v>
      </c>
      <c r="G43">
        <v>0</v>
      </c>
      <c r="H43">
        <v>1</v>
      </c>
      <c r="I43" s="2" t="s">
        <v>1349</v>
      </c>
    </row>
    <row r="44" spans="1:9">
      <c r="A44" s="2" t="s">
        <v>2</v>
      </c>
      <c r="B44" t="str">
        <f t="shared" si="0"/>
        <v>/home/ec2-user/galaxies/POGS_PS1only_ESO438-G015.fits</v>
      </c>
      <c r="C44" s="1">
        <f>IF(MOD('NEDgalPV2_160..170d_-30..80d_1.'!D44*1000,10)=5,'NEDgalPV2_160..170d_-30..80d_1.'!D44-0.0001,'NEDgalPV2_160..170d_-30..80d_1.'!D44)</f>
        <v>1.12E-2</v>
      </c>
      <c r="D44" t="str">
        <f>TRIM('NEDgalPV2_160..170d_-30..80d_1.'!A44)</f>
        <v>ESO438-G015</v>
      </c>
      <c r="E44" t="str">
        <f>CONCATENATE("'",TRIM('NEDgalPV2_160..170d_-30..80d_1.'!E44),"'")</f>
        <v>'s'</v>
      </c>
      <c r="F44" t="str">
        <f t="shared" si="1"/>
        <v>/home/ec2-user/galaxies/POGSSNR_PS1only_ESO438-G015.fits</v>
      </c>
      <c r="G44">
        <v>0</v>
      </c>
      <c r="H44">
        <v>1</v>
      </c>
      <c r="I44" s="2" t="s">
        <v>1349</v>
      </c>
    </row>
    <row r="45" spans="1:9">
      <c r="A45" s="2" t="s">
        <v>2</v>
      </c>
      <c r="B45" t="str">
        <f t="shared" si="0"/>
        <v>/home/ec2-user/galaxies/POGS_PS1only_ESO438-G016.fits</v>
      </c>
      <c r="C45" s="1">
        <f>IF(MOD('NEDgalPV2_160..170d_-30..80d_1.'!D45*1000,10)=5,'NEDgalPV2_160..170d_-30..80d_1.'!D45-0.0001,'NEDgalPV2_160..170d_-30..80d_1.'!D45)</f>
        <v>1.32E-2</v>
      </c>
      <c r="D45" t="str">
        <f>TRIM('NEDgalPV2_160..170d_-30..80d_1.'!A45)</f>
        <v>ESO438-G016</v>
      </c>
      <c r="E45" t="str">
        <f>CONCATENATE("'",TRIM('NEDgalPV2_160..170d_-30..80d_1.'!E45),"'")</f>
        <v>'s'</v>
      </c>
      <c r="F45" t="str">
        <f t="shared" si="1"/>
        <v>/home/ec2-user/galaxies/POGSSNR_PS1only_ESO438-G016.fits</v>
      </c>
      <c r="G45">
        <v>0</v>
      </c>
      <c r="H45">
        <v>1</v>
      </c>
      <c r="I45" s="2" t="s">
        <v>1349</v>
      </c>
    </row>
    <row r="46" spans="1:9">
      <c r="A46" s="2" t="s">
        <v>2</v>
      </c>
      <c r="B46" t="str">
        <f t="shared" si="0"/>
        <v>/home/ec2-user/galaxies/POGS_PS1only_ESO438-G018.fits</v>
      </c>
      <c r="C46" s="1">
        <f>IF(MOD('NEDgalPV2_160..170d_-30..80d_1.'!D46*1000,10)=5,'NEDgalPV2_160..170d_-30..80d_1.'!D46-0.0001,'NEDgalPV2_160..170d_-30..80d_1.'!D46)</f>
        <v>2.3900000000000001E-2</v>
      </c>
      <c r="D46" t="str">
        <f>TRIM('NEDgalPV2_160..170d_-30..80d_1.'!A46)</f>
        <v>ESO438-G018</v>
      </c>
      <c r="E46" t="str">
        <f>CONCATENATE("'",TRIM('NEDgalPV2_160..170d_-30..80d_1.'!E46),"'")</f>
        <v>'s'</v>
      </c>
      <c r="F46" t="str">
        <f t="shared" si="1"/>
        <v>/home/ec2-user/galaxies/POGSSNR_PS1only_ESO438-G018.fits</v>
      </c>
      <c r="G46">
        <v>0</v>
      </c>
      <c r="H46">
        <v>1</v>
      </c>
      <c r="I46" s="2" t="s">
        <v>1349</v>
      </c>
    </row>
    <row r="47" spans="1:9">
      <c r="A47" s="2" t="s">
        <v>2</v>
      </c>
      <c r="B47" t="str">
        <f t="shared" si="0"/>
        <v>/home/ec2-user/galaxies/POGS_PS1only_ESO438-G020.fits</v>
      </c>
      <c r="C47" s="1">
        <f>IF(MOD('NEDgalPV2_160..170d_-30..80d_1.'!D47*1000,10)=5,'NEDgalPV2_160..170d_-30..80d_1.'!D47-0.0001,'NEDgalPV2_160..170d_-30..80d_1.'!D47)</f>
        <v>3.04E-2</v>
      </c>
      <c r="D47" t="str">
        <f>TRIM('NEDgalPV2_160..170d_-30..80d_1.'!A47)</f>
        <v>ESO438-G020</v>
      </c>
      <c r="E47" t="str">
        <f>CONCATENATE("'",TRIM('NEDgalPV2_160..170d_-30..80d_1.'!E47),"'")</f>
        <v>'s'</v>
      </c>
      <c r="F47" t="str">
        <f t="shared" si="1"/>
        <v>/home/ec2-user/galaxies/POGSSNR_PS1only_ESO438-G020.fits</v>
      </c>
      <c r="G47">
        <v>0</v>
      </c>
      <c r="H47">
        <v>1</v>
      </c>
      <c r="I47" s="2" t="s">
        <v>1349</v>
      </c>
    </row>
    <row r="48" spans="1:9">
      <c r="A48" s="2" t="s">
        <v>2</v>
      </c>
      <c r="B48" t="str">
        <f t="shared" si="0"/>
        <v>/home/ec2-user/galaxies/POGS_PS1only_ESO438-G021.fits</v>
      </c>
      <c r="C48" s="1">
        <f>IF(MOD('NEDgalPV2_160..170d_-30..80d_1.'!D48*1000,10)=5,'NEDgalPV2_160..170d_-30..80d_1.'!D48-0.0001,'NEDgalPV2_160..170d_-30..80d_1.'!D48)</f>
        <v>3.1099999999999999E-2</v>
      </c>
      <c r="D48" t="str">
        <f>TRIM('NEDgalPV2_160..170d_-30..80d_1.'!A48)</f>
        <v>ESO438-G021</v>
      </c>
      <c r="E48" t="str">
        <f>CONCATENATE("'",TRIM('NEDgalPV2_160..170d_-30..80d_1.'!E48),"'")</f>
        <v>'s'</v>
      </c>
      <c r="F48" t="str">
        <f t="shared" si="1"/>
        <v>/home/ec2-user/galaxies/POGSSNR_PS1only_ESO438-G021.fits</v>
      </c>
      <c r="G48">
        <v>0</v>
      </c>
      <c r="H48">
        <v>1</v>
      </c>
      <c r="I48" s="2" t="s">
        <v>1349</v>
      </c>
    </row>
    <row r="49" spans="1:9">
      <c r="A49" s="2" t="s">
        <v>2</v>
      </c>
      <c r="B49" t="str">
        <f t="shared" si="0"/>
        <v>/home/ec2-user/galaxies/POGS_PS1only_ESO501-G073.fits</v>
      </c>
      <c r="C49" s="1">
        <f>IF(MOD('NEDgalPV2_160..170d_-30..80d_1.'!D49*1000,10)=5,'NEDgalPV2_160..170d_-30..80d_1.'!D49-0.0001,'NEDgalPV2_160..170d_-30..80d_1.'!D49)</f>
        <v>0</v>
      </c>
      <c r="D49" t="str">
        <f>TRIM('NEDgalPV2_160..170d_-30..80d_1.'!A49)</f>
        <v>ESO501-G073</v>
      </c>
      <c r="E49" t="str">
        <f>CONCATENATE("'",TRIM('NEDgalPV2_160..170d_-30..80d_1.'!E49),"'")</f>
        <v>'s'</v>
      </c>
      <c r="F49" t="str">
        <f t="shared" si="1"/>
        <v>/home/ec2-user/galaxies/POGSSNR_PS1only_ESO501-G073.fits</v>
      </c>
      <c r="G49">
        <v>0</v>
      </c>
      <c r="H49">
        <v>1</v>
      </c>
      <c r="I49" s="2" t="s">
        <v>1349</v>
      </c>
    </row>
    <row r="50" spans="1:9">
      <c r="A50" s="2" t="s">
        <v>2</v>
      </c>
      <c r="B50" t="str">
        <f t="shared" si="0"/>
        <v>/home/ec2-user/galaxies/POGS_PS1only_ESO501-G074.fits</v>
      </c>
      <c r="C50" s="1">
        <f>IF(MOD('NEDgalPV2_160..170d_-30..80d_1.'!D50*1000,10)=5,'NEDgalPV2_160..170d_-30..80d_1.'!D50-0.0001,'NEDgalPV2_160..170d_-30..80d_1.'!D50)</f>
        <v>1.23E-2</v>
      </c>
      <c r="D50" t="str">
        <f>TRIM('NEDgalPV2_160..170d_-30..80d_1.'!A50)</f>
        <v>ESO501-G074</v>
      </c>
      <c r="E50" t="str">
        <f>CONCATENATE("'",TRIM('NEDgalPV2_160..170d_-30..80d_1.'!E50),"'")</f>
        <v>'i'</v>
      </c>
      <c r="F50" t="str">
        <f t="shared" si="1"/>
        <v>/home/ec2-user/galaxies/POGSSNR_PS1only_ESO501-G074.fits</v>
      </c>
      <c r="G50">
        <v>0</v>
      </c>
      <c r="H50">
        <v>1</v>
      </c>
      <c r="I50" s="2" t="s">
        <v>1349</v>
      </c>
    </row>
    <row r="51" spans="1:9">
      <c r="A51" s="2" t="s">
        <v>2</v>
      </c>
      <c r="B51" t="str">
        <f t="shared" si="0"/>
        <v>/home/ec2-user/galaxies/POGS_PS1only_ESO501-G075.fits</v>
      </c>
      <c r="C51" s="1">
        <f>IF(MOD('NEDgalPV2_160..170d_-30..80d_1.'!D51*1000,10)=5,'NEDgalPV2_160..170d_-30..80d_1.'!D51-0.0001,'NEDgalPV2_160..170d_-30..80d_1.'!D51)</f>
        <v>1.5800000000000002E-2</v>
      </c>
      <c r="D51" t="str">
        <f>TRIM('NEDgalPV2_160..170d_-30..80d_1.'!A51)</f>
        <v>ESO501-G075</v>
      </c>
      <c r="E51" t="str">
        <f>CONCATENATE("'",TRIM('NEDgalPV2_160..170d_-30..80d_1.'!E51),"'")</f>
        <v>'s'</v>
      </c>
      <c r="F51" t="str">
        <f t="shared" si="1"/>
        <v>/home/ec2-user/galaxies/POGSSNR_PS1only_ESO501-G075.fits</v>
      </c>
      <c r="G51">
        <v>0</v>
      </c>
      <c r="H51">
        <v>1</v>
      </c>
      <c r="I51" s="2" t="s">
        <v>1349</v>
      </c>
    </row>
    <row r="52" spans="1:9">
      <c r="A52" s="2" t="s">
        <v>2</v>
      </c>
      <c r="B52" t="str">
        <f t="shared" si="0"/>
        <v>/home/ec2-user/galaxies/POGS_PS1only_ESO501-G077.fits</v>
      </c>
      <c r="C52" s="1">
        <f>IF(MOD('NEDgalPV2_160..170d_-30..80d_1.'!D52*1000,10)=5,'NEDgalPV2_160..170d_-30..80d_1.'!D52-0.0001,'NEDgalPV2_160..170d_-30..80d_1.'!D52)</f>
        <v>0</v>
      </c>
      <c r="D52" t="str">
        <f>TRIM('NEDgalPV2_160..170d_-30..80d_1.'!A52)</f>
        <v>ESO501-G077</v>
      </c>
      <c r="E52" t="str">
        <f>CONCATENATE("'",TRIM('NEDgalPV2_160..170d_-30..80d_1.'!E52),"'")</f>
        <v>'s'</v>
      </c>
      <c r="F52" t="str">
        <f t="shared" si="1"/>
        <v>/home/ec2-user/galaxies/POGSSNR_PS1only_ESO501-G077.fits</v>
      </c>
      <c r="G52">
        <v>0</v>
      </c>
      <c r="H52">
        <v>1</v>
      </c>
      <c r="I52" s="2" t="s">
        <v>1349</v>
      </c>
    </row>
    <row r="53" spans="1:9">
      <c r="A53" s="2" t="s">
        <v>2</v>
      </c>
      <c r="B53" t="str">
        <f t="shared" si="0"/>
        <v>/home/ec2-user/galaxies/POGS_PS1only_ESO501-G078.fits</v>
      </c>
      <c r="C53" s="1">
        <f>IF(MOD('NEDgalPV2_160..170d_-30..80d_1.'!D53*1000,10)=5,'NEDgalPV2_160..170d_-30..80d_1.'!D53-0.0001,'NEDgalPV2_160..170d_-30..80d_1.'!D53)</f>
        <v>1.4800000000000001E-2</v>
      </c>
      <c r="D53" t="str">
        <f>TRIM('NEDgalPV2_160..170d_-30..80d_1.'!A53)</f>
        <v>ESO501-G078</v>
      </c>
      <c r="E53" t="str">
        <f>CONCATENATE("'",TRIM('NEDgalPV2_160..170d_-30..80d_1.'!E53),"'")</f>
        <v>'s'</v>
      </c>
      <c r="F53" t="str">
        <f t="shared" si="1"/>
        <v>/home/ec2-user/galaxies/POGSSNR_PS1only_ESO501-G078.fits</v>
      </c>
      <c r="G53">
        <v>0</v>
      </c>
      <c r="H53">
        <v>1</v>
      </c>
      <c r="I53" s="2" t="s">
        <v>1349</v>
      </c>
    </row>
    <row r="54" spans="1:9">
      <c r="A54" s="2" t="s">
        <v>2</v>
      </c>
      <c r="B54" t="str">
        <f t="shared" si="0"/>
        <v>/home/ec2-user/galaxies/POGS_PS1only_ESO501-G081.fits</v>
      </c>
      <c r="C54" s="1">
        <f>IF(MOD('NEDgalPV2_160..170d_-30..80d_1.'!D54*1000,10)=5,'NEDgalPV2_160..170d_-30..80d_1.'!D54-0.0001,'NEDgalPV2_160..170d_-30..80d_1.'!D54)</f>
        <v>3.5499999999999997E-2</v>
      </c>
      <c r="D54" t="str">
        <f>TRIM('NEDgalPV2_160..170d_-30..80d_1.'!A54)</f>
        <v>ESO501-G081</v>
      </c>
      <c r="E54" t="str">
        <f>CONCATENATE("'",TRIM('NEDgalPV2_160..170d_-30..80d_1.'!E54),"'")</f>
        <v>'s'</v>
      </c>
      <c r="F54" t="str">
        <f t="shared" si="1"/>
        <v>/home/ec2-user/galaxies/POGSSNR_PS1only_ESO501-G081.fits</v>
      </c>
      <c r="G54">
        <v>0</v>
      </c>
      <c r="H54">
        <v>1</v>
      </c>
      <c r="I54" s="2" t="s">
        <v>1349</v>
      </c>
    </row>
    <row r="55" spans="1:9">
      <c r="A55" s="2" t="s">
        <v>2</v>
      </c>
      <c r="B55" t="str">
        <f t="shared" si="0"/>
        <v>/home/ec2-user/galaxies/POGS_PS1only_ESO501-G082.fits</v>
      </c>
      <c r="C55" s="1">
        <f>IF(MOD('NEDgalPV2_160..170d_-30..80d_1.'!D55*1000,10)=5,'NEDgalPV2_160..170d_-30..80d_1.'!D55-0.0001,'NEDgalPV2_160..170d_-30..80d_1.'!D55)</f>
        <v>1.5100000000000001E-2</v>
      </c>
      <c r="D55" t="str">
        <f>TRIM('NEDgalPV2_160..170d_-30..80d_1.'!A55)</f>
        <v>ESO501-G082</v>
      </c>
      <c r="E55" t="str">
        <f>CONCATENATE("'",TRIM('NEDgalPV2_160..170d_-30..80d_1.'!E55),"'")</f>
        <v>'s'</v>
      </c>
      <c r="F55" t="str">
        <f t="shared" si="1"/>
        <v>/home/ec2-user/galaxies/POGSSNR_PS1only_ESO501-G082.fits</v>
      </c>
      <c r="G55">
        <v>0</v>
      </c>
      <c r="H55">
        <v>1</v>
      </c>
      <c r="I55" s="2" t="s">
        <v>1349</v>
      </c>
    </row>
    <row r="56" spans="1:9">
      <c r="A56" s="2" t="s">
        <v>2</v>
      </c>
      <c r="B56" t="str">
        <f t="shared" si="0"/>
        <v>/home/ec2-user/galaxies/POGS_PS1only_ESO501-G083.fits</v>
      </c>
      <c r="C56" s="1">
        <f>IF(MOD('NEDgalPV2_160..170d_-30..80d_1.'!D56*1000,10)=5,'NEDgalPV2_160..170d_-30..80d_1.'!D56-0.0001,'NEDgalPV2_160..170d_-30..80d_1.'!D56)</f>
        <v>1.2699999999999999E-2</v>
      </c>
      <c r="D56" t="str">
        <f>TRIM('NEDgalPV2_160..170d_-30..80d_1.'!A56)</f>
        <v>ESO501-G083</v>
      </c>
      <c r="E56" t="str">
        <f>CONCATENATE("'",TRIM('NEDgalPV2_160..170d_-30..80d_1.'!E56),"'")</f>
        <v>'i'</v>
      </c>
      <c r="F56" t="str">
        <f t="shared" si="1"/>
        <v>/home/ec2-user/galaxies/POGSSNR_PS1only_ESO501-G083.fits</v>
      </c>
      <c r="G56">
        <v>0</v>
      </c>
      <c r="H56">
        <v>1</v>
      </c>
      <c r="I56" s="2" t="s">
        <v>1349</v>
      </c>
    </row>
    <row r="57" spans="1:9">
      <c r="A57" s="2" t="s">
        <v>2</v>
      </c>
      <c r="B57" t="str">
        <f t="shared" si="0"/>
        <v>/home/ec2-user/galaxies/POGS_PS1only_ESO501-G084.fits</v>
      </c>
      <c r="C57" s="1">
        <f>IF(MOD('NEDgalPV2_160..170d_-30..80d_1.'!D57*1000,10)=5,'NEDgalPV2_160..170d_-30..80d_1.'!D57-0.0001,'NEDgalPV2_160..170d_-30..80d_1.'!D57)</f>
        <v>1.4800000000000001E-2</v>
      </c>
      <c r="D57" t="str">
        <f>TRIM('NEDgalPV2_160..170d_-30..80d_1.'!A57)</f>
        <v>ESO501-G084</v>
      </c>
      <c r="E57" t="str">
        <f>CONCATENATE("'",TRIM('NEDgalPV2_160..170d_-30..80d_1.'!E57),"'")</f>
        <v>'s'</v>
      </c>
      <c r="F57" t="str">
        <f t="shared" si="1"/>
        <v>/home/ec2-user/galaxies/POGSSNR_PS1only_ESO501-G084.fits</v>
      </c>
      <c r="G57">
        <v>0</v>
      </c>
      <c r="H57">
        <v>1</v>
      </c>
      <c r="I57" s="2" t="s">
        <v>1349</v>
      </c>
    </row>
    <row r="58" spans="1:9">
      <c r="A58" s="2" t="s">
        <v>2</v>
      </c>
      <c r="B58" t="str">
        <f t="shared" si="0"/>
        <v>/home/ec2-user/galaxies/POGS_PS1only_ESO501-G085.fits</v>
      </c>
      <c r="C58" s="1">
        <f>IF(MOD('NEDgalPV2_160..170d_-30..80d_1.'!D58*1000,10)=5,'NEDgalPV2_160..170d_-30..80d_1.'!D58-0.0001,'NEDgalPV2_160..170d_-30..80d_1.'!D58)</f>
        <v>1.2699999999999999E-2</v>
      </c>
      <c r="D58" t="str">
        <f>TRIM('NEDgalPV2_160..170d_-30..80d_1.'!A58)</f>
        <v>ESO501-G085</v>
      </c>
      <c r="E58" t="str">
        <f>CONCATENATE("'",TRIM('NEDgalPV2_160..170d_-30..80d_1.'!E58),"'")</f>
        <v>'s'</v>
      </c>
      <c r="F58" t="str">
        <f t="shared" si="1"/>
        <v>/home/ec2-user/galaxies/POGSSNR_PS1only_ESO501-G085.fits</v>
      </c>
      <c r="G58">
        <v>0</v>
      </c>
      <c r="H58">
        <v>1</v>
      </c>
      <c r="I58" s="2" t="s">
        <v>1349</v>
      </c>
    </row>
    <row r="59" spans="1:9">
      <c r="A59" s="2" t="s">
        <v>2</v>
      </c>
      <c r="B59" t="str">
        <f t="shared" si="0"/>
        <v>/home/ec2-user/galaxies/POGS_PS1only_ESO501-G086.fits</v>
      </c>
      <c r="C59" s="1">
        <f>IF(MOD('NEDgalPV2_160..170d_-30..80d_1.'!D59*1000,10)=5,'NEDgalPV2_160..170d_-30..80d_1.'!D59-0.0001,'NEDgalPV2_160..170d_-30..80d_1.'!D59)</f>
        <v>1.24E-2</v>
      </c>
      <c r="D59" t="str">
        <f>TRIM('NEDgalPV2_160..170d_-30..80d_1.'!A59)</f>
        <v>ESO501-G086</v>
      </c>
      <c r="E59" t="str">
        <f>CONCATENATE("'",TRIM('NEDgalPV2_160..170d_-30..80d_1.'!E59),"'")</f>
        <v>'s'</v>
      </c>
      <c r="F59" t="str">
        <f t="shared" si="1"/>
        <v>/home/ec2-user/galaxies/POGSSNR_PS1only_ESO501-G086.fits</v>
      </c>
      <c r="G59">
        <v>0</v>
      </c>
      <c r="H59">
        <v>1</v>
      </c>
      <c r="I59" s="2" t="s">
        <v>1349</v>
      </c>
    </row>
    <row r="60" spans="1:9">
      <c r="A60" s="2" t="s">
        <v>2</v>
      </c>
      <c r="B60" t="str">
        <f t="shared" si="0"/>
        <v>/home/ec2-user/galaxies/POGS_PS1only_ESO501-G087.fits</v>
      </c>
      <c r="C60" s="1">
        <f>IF(MOD('NEDgalPV2_160..170d_-30..80d_1.'!D60*1000,10)=5,'NEDgalPV2_160..170d_-30..80d_1.'!D60-0.0001,'NEDgalPV2_160..170d_-30..80d_1.'!D60)</f>
        <v>7.9000000000000001E-2</v>
      </c>
      <c r="D60" t="str">
        <f>TRIM('NEDgalPV2_160..170d_-30..80d_1.'!A60)</f>
        <v>ESO501-G087</v>
      </c>
      <c r="E60" t="str">
        <f>CONCATENATE("'",TRIM('NEDgalPV2_160..170d_-30..80d_1.'!E60),"'")</f>
        <v>'s'</v>
      </c>
      <c r="F60" t="str">
        <f t="shared" si="1"/>
        <v>/home/ec2-user/galaxies/POGSSNR_PS1only_ESO501-G087.fits</v>
      </c>
      <c r="G60">
        <v>0</v>
      </c>
      <c r="H60">
        <v>1</v>
      </c>
      <c r="I60" s="2" t="s">
        <v>1349</v>
      </c>
    </row>
    <row r="61" spans="1:9">
      <c r="A61" s="2" t="s">
        <v>2</v>
      </c>
      <c r="B61" t="str">
        <f t="shared" si="0"/>
        <v>/home/ec2-user/galaxies/POGS_PS1only_ESO501-G088.fits</v>
      </c>
      <c r="C61" s="1">
        <f>IF(MOD('NEDgalPV2_160..170d_-30..80d_1.'!D61*1000,10)=5,'NEDgalPV2_160..170d_-30..80d_1.'!D61-0.0001,'NEDgalPV2_160..170d_-30..80d_1.'!D61)</f>
        <v>1.26E-2</v>
      </c>
      <c r="D61" t="str">
        <f>TRIM('NEDgalPV2_160..170d_-30..80d_1.'!A61)</f>
        <v>ESO501-G088</v>
      </c>
      <c r="E61" t="str">
        <f>CONCATENATE("'",TRIM('NEDgalPV2_160..170d_-30..80d_1.'!E61),"'")</f>
        <v>'s'</v>
      </c>
      <c r="F61" t="str">
        <f t="shared" si="1"/>
        <v>/home/ec2-user/galaxies/POGSSNR_PS1only_ESO501-G088.fits</v>
      </c>
      <c r="G61">
        <v>0</v>
      </c>
      <c r="H61">
        <v>1</v>
      </c>
      <c r="I61" s="2" t="s">
        <v>1349</v>
      </c>
    </row>
    <row r="62" spans="1:9">
      <c r="A62" s="2" t="s">
        <v>2</v>
      </c>
      <c r="B62" t="str">
        <f t="shared" si="0"/>
        <v>/home/ec2-user/galaxies/POGS_PS1only_ESO501-G089.fits</v>
      </c>
      <c r="C62" s="1">
        <f>IF(MOD('NEDgalPV2_160..170d_-30..80d_1.'!D62*1000,10)=5,'NEDgalPV2_160..170d_-30..80d_1.'!D62-0.0001,'NEDgalPV2_160..170d_-30..80d_1.'!D62)</f>
        <v>1.47E-2</v>
      </c>
      <c r="D62" t="str">
        <f>TRIM('NEDgalPV2_160..170d_-30..80d_1.'!A62)</f>
        <v>ESO501-G089</v>
      </c>
      <c r="E62" t="str">
        <f>CONCATENATE("'",TRIM('NEDgalPV2_160..170d_-30..80d_1.'!E62),"'")</f>
        <v>'e'</v>
      </c>
      <c r="F62" t="str">
        <f t="shared" si="1"/>
        <v>/home/ec2-user/galaxies/POGSSNR_PS1only_ESO501-G089.fits</v>
      </c>
      <c r="G62">
        <v>0</v>
      </c>
      <c r="H62">
        <v>1</v>
      </c>
      <c r="I62" s="2" t="s">
        <v>1349</v>
      </c>
    </row>
    <row r="63" spans="1:9">
      <c r="A63" s="2" t="s">
        <v>2</v>
      </c>
      <c r="B63" t="str">
        <f t="shared" si="0"/>
        <v>/home/ec2-user/galaxies/POGS_PS1only_ESO501-G090.fits</v>
      </c>
      <c r="C63" s="1">
        <f>IF(MOD('NEDgalPV2_160..170d_-30..80d_1.'!D63*1000,10)=5,'NEDgalPV2_160..170d_-30..80d_1.'!D63-0.0001,'NEDgalPV2_160..170d_-30..80d_1.'!D63)</f>
        <v>1.2999999999999999E-2</v>
      </c>
      <c r="D63" t="str">
        <f>TRIM('NEDgalPV2_160..170d_-30..80d_1.'!A63)</f>
        <v>ESO501-G090</v>
      </c>
      <c r="E63" t="str">
        <f>CONCATENATE("'",TRIM('NEDgalPV2_160..170d_-30..80d_1.'!E63),"'")</f>
        <v>'s'</v>
      </c>
      <c r="F63" t="str">
        <f t="shared" si="1"/>
        <v>/home/ec2-user/galaxies/POGSSNR_PS1only_ESO501-G090.fits</v>
      </c>
      <c r="G63">
        <v>0</v>
      </c>
      <c r="H63">
        <v>1</v>
      </c>
      <c r="I63" s="2" t="s">
        <v>1349</v>
      </c>
    </row>
    <row r="64" spans="1:9">
      <c r="A64" s="2" t="s">
        <v>2</v>
      </c>
      <c r="B64" t="str">
        <f t="shared" si="0"/>
        <v>/home/ec2-user/galaxies/POGS_PS1only_ESO501-G091.fits</v>
      </c>
      <c r="C64" s="1">
        <f>IF(MOD('NEDgalPV2_160..170d_-30..80d_1.'!D64*1000,10)=5,'NEDgalPV2_160..170d_-30..80d_1.'!D64-0.0001,'NEDgalPV2_160..170d_-30..80d_1.'!D64)</f>
        <v>1.24E-2</v>
      </c>
      <c r="D64" t="str">
        <f>TRIM('NEDgalPV2_160..170d_-30..80d_1.'!A64)</f>
        <v>ESO501-G091</v>
      </c>
      <c r="E64" t="str">
        <f>CONCATENATE("'",TRIM('NEDgalPV2_160..170d_-30..80d_1.'!E64),"'")</f>
        <v>'s'</v>
      </c>
      <c r="F64" t="str">
        <f t="shared" si="1"/>
        <v>/home/ec2-user/galaxies/POGSSNR_PS1only_ESO501-G091.fits</v>
      </c>
      <c r="G64">
        <v>0</v>
      </c>
      <c r="H64">
        <v>1</v>
      </c>
      <c r="I64" s="2" t="s">
        <v>1349</v>
      </c>
    </row>
    <row r="65" spans="1:9">
      <c r="A65" s="2" t="s">
        <v>2</v>
      </c>
      <c r="B65" t="str">
        <f t="shared" si="0"/>
        <v>/home/ec2-user/galaxies/POGS_PS1only_ESO501-G093.fits</v>
      </c>
      <c r="C65" s="1">
        <f>IF(MOD('NEDgalPV2_160..170d_-30..80d_1.'!D65*1000,10)=5,'NEDgalPV2_160..170d_-30..80d_1.'!D65-0.0001,'NEDgalPV2_160..170d_-30..80d_1.'!D65)</f>
        <v>0</v>
      </c>
      <c r="D65" t="str">
        <f>TRIM('NEDgalPV2_160..170d_-30..80d_1.'!A65)</f>
        <v>ESO501-G093</v>
      </c>
      <c r="E65" t="str">
        <f>CONCATENATE("'",TRIM('NEDgalPV2_160..170d_-30..80d_1.'!E65),"'")</f>
        <v>'s'</v>
      </c>
      <c r="F65" t="str">
        <f t="shared" si="1"/>
        <v>/home/ec2-user/galaxies/POGSSNR_PS1only_ESO501-G093.fits</v>
      </c>
      <c r="G65">
        <v>0</v>
      </c>
      <c r="H65">
        <v>1</v>
      </c>
      <c r="I65" s="2" t="s">
        <v>1349</v>
      </c>
    </row>
    <row r="66" spans="1:9">
      <c r="A66" s="2" t="s">
        <v>2</v>
      </c>
      <c r="B66" t="str">
        <f t="shared" si="0"/>
        <v>/home/ec2-user/galaxies/POGS_PS1only_ESO501-G094.fits</v>
      </c>
      <c r="C66" s="1">
        <f>IF(MOD('NEDgalPV2_160..170d_-30..80d_1.'!D66*1000,10)=5,'NEDgalPV2_160..170d_-30..80d_1.'!D66-0.0001,'NEDgalPV2_160..170d_-30..80d_1.'!D66)</f>
        <v>5.9700000000000003E-2</v>
      </c>
      <c r="D66" t="str">
        <f>TRIM('NEDgalPV2_160..170d_-30..80d_1.'!A66)</f>
        <v>ESO501-G094</v>
      </c>
      <c r="E66" t="str">
        <f>CONCATENATE("'",TRIM('NEDgalPV2_160..170d_-30..80d_1.'!E66),"'")</f>
        <v>'s'</v>
      </c>
      <c r="F66" t="str">
        <f t="shared" si="1"/>
        <v>/home/ec2-user/galaxies/POGSSNR_PS1only_ESO501-G094.fits</v>
      </c>
      <c r="G66">
        <v>0</v>
      </c>
      <c r="H66">
        <v>1</v>
      </c>
      <c r="I66" s="2" t="s">
        <v>1349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/home/ec2-user/galaxies/POGS_PS1only_ESO501-G096.fits</v>
      </c>
      <c r="C67" s="1">
        <f>IF(MOD('NEDgalPV2_160..170d_-30..80d_1.'!D67*1000,10)=5,'NEDgalPV2_160..170d_-30..80d_1.'!D67-0.0001,'NEDgalPV2_160..170d_-30..80d_1.'!D67)</f>
        <v>1.06E-2</v>
      </c>
      <c r="D67" t="str">
        <f>TRIM('NEDgalPV2_160..170d_-30..80d_1.'!A67)</f>
        <v>ESO501-G096</v>
      </c>
      <c r="E67" t="str">
        <f>CONCATENATE("'",TRIM('NEDgalPV2_160..170d_-30..80d_1.'!E67),"'")</f>
        <v>'s'</v>
      </c>
      <c r="F67" t="str">
        <f t="shared" ref="F67:F130" si="3">CONCATENATE("/home/ec2-user/galaxies/POGSSNR_PS1only_",D67,".fits")</f>
        <v>/home/ec2-user/galaxies/POGSSNR_PS1only_ESO501-G096.fits</v>
      </c>
      <c r="G67">
        <v>0</v>
      </c>
      <c r="H67">
        <v>1</v>
      </c>
      <c r="I67" s="2" t="s">
        <v>1349</v>
      </c>
    </row>
    <row r="68" spans="1:9">
      <c r="A68" s="2" t="s">
        <v>2</v>
      </c>
      <c r="B68" t="str">
        <f t="shared" si="2"/>
        <v>/home/ec2-user/galaxies/POGS_PS1only_ESO501-G098.fits</v>
      </c>
      <c r="C68" s="1">
        <f>IF(MOD('NEDgalPV2_160..170d_-30..80d_1.'!D68*1000,10)=5,'NEDgalPV2_160..170d_-30..80d_1.'!D68-0.0001,'NEDgalPV2_160..170d_-30..80d_1.'!D68)</f>
        <v>0</v>
      </c>
      <c r="D68" t="str">
        <f>TRIM('NEDgalPV2_160..170d_-30..80d_1.'!A68)</f>
        <v>ESO501-G098</v>
      </c>
      <c r="E68" t="str">
        <f>CONCATENATE("'",TRIM('NEDgalPV2_160..170d_-30..80d_1.'!E68),"'")</f>
        <v>'s'</v>
      </c>
      <c r="F68" t="str">
        <f t="shared" si="3"/>
        <v>/home/ec2-user/galaxies/POGSSNR_PS1only_ESO501-G098.fits</v>
      </c>
      <c r="G68">
        <v>0</v>
      </c>
      <c r="H68">
        <v>1</v>
      </c>
      <c r="I68" s="2" t="s">
        <v>1349</v>
      </c>
    </row>
    <row r="69" spans="1:9">
      <c r="A69" s="2" t="s">
        <v>2</v>
      </c>
      <c r="B69" t="str">
        <f t="shared" si="2"/>
        <v>/home/ec2-user/galaxies/POGS_PS1only_ESO501-G099.fits</v>
      </c>
      <c r="C69" s="1">
        <f>IF(MOD('NEDgalPV2_160..170d_-30..80d_1.'!D69*1000,10)=5,'NEDgalPV2_160..170d_-30..80d_1.'!D69-0.0001,'NEDgalPV2_160..170d_-30..80d_1.'!D69)</f>
        <v>1.3299999999999999E-2</v>
      </c>
      <c r="D69" t="str">
        <f>TRIM('NEDgalPV2_160..170d_-30..80d_1.'!A69)</f>
        <v>ESO501-G099</v>
      </c>
      <c r="E69" t="str">
        <f>CONCATENATE("'",TRIM('NEDgalPV2_160..170d_-30..80d_1.'!E69),"'")</f>
        <v>'s'</v>
      </c>
      <c r="F69" t="str">
        <f t="shared" si="3"/>
        <v>/home/ec2-user/galaxies/POGSSNR_PS1only_ESO501-G099.fits</v>
      </c>
      <c r="G69">
        <v>0</v>
      </c>
      <c r="H69">
        <v>1</v>
      </c>
      <c r="I69" s="2" t="s">
        <v>1349</v>
      </c>
    </row>
    <row r="70" spans="1:9">
      <c r="A70" s="2" t="s">
        <v>2</v>
      </c>
      <c r="B70" t="str">
        <f t="shared" si="2"/>
        <v>/home/ec2-user/galaxies/POGS_PS1only_ESO501-G101.fits</v>
      </c>
      <c r="C70" s="1">
        <f>IF(MOD('NEDgalPV2_160..170d_-30..80d_1.'!D70*1000,10)=5,'NEDgalPV2_160..170d_-30..80d_1.'!D70-0.0001,'NEDgalPV2_160..170d_-30..80d_1.'!D70)</f>
        <v>3.6900000000000002E-2</v>
      </c>
      <c r="D70" t="str">
        <f>TRIM('NEDgalPV2_160..170d_-30..80d_1.'!A70)</f>
        <v>ESO501-G101</v>
      </c>
      <c r="E70" t="str">
        <f>CONCATENATE("'",TRIM('NEDgalPV2_160..170d_-30..80d_1.'!E70),"'")</f>
        <v>'s'</v>
      </c>
      <c r="F70" t="str">
        <f t="shared" si="3"/>
        <v>/home/ec2-user/galaxies/POGSSNR_PS1only_ESO501-G101.fits</v>
      </c>
      <c r="G70">
        <v>0</v>
      </c>
      <c r="H70">
        <v>1</v>
      </c>
      <c r="I70" s="2" t="s">
        <v>1349</v>
      </c>
    </row>
    <row r="71" spans="1:9">
      <c r="A71" s="2" t="s">
        <v>2</v>
      </c>
      <c r="B71" t="str">
        <f t="shared" si="2"/>
        <v>/home/ec2-user/galaxies/POGS_PS1only_ESO501-G102.fits</v>
      </c>
      <c r="C71" s="1">
        <f>IF(MOD('NEDgalPV2_160..170d_-30..80d_1.'!D71*1000,10)=5,'NEDgalPV2_160..170d_-30..80d_1.'!D71-0.0001,'NEDgalPV2_160..170d_-30..80d_1.'!D71)</f>
        <v>1.3299999999999999E-2</v>
      </c>
      <c r="D71" t="str">
        <f>TRIM('NEDgalPV2_160..170d_-30..80d_1.'!A71)</f>
        <v>ESO501-G102</v>
      </c>
      <c r="E71" t="str">
        <f>CONCATENATE("'",TRIM('NEDgalPV2_160..170d_-30..80d_1.'!E71),"'")</f>
        <v>'s'</v>
      </c>
      <c r="F71" t="str">
        <f t="shared" si="3"/>
        <v>/home/ec2-user/galaxies/POGSSNR_PS1only_ESO501-G102.fits</v>
      </c>
      <c r="G71">
        <v>0</v>
      </c>
      <c r="H71">
        <v>1</v>
      </c>
      <c r="I71" s="2" t="s">
        <v>1349</v>
      </c>
    </row>
    <row r="72" spans="1:9">
      <c r="A72" s="2" t="s">
        <v>2</v>
      </c>
      <c r="B72" t="str">
        <f t="shared" si="2"/>
        <v>/home/ec2-user/galaxies/POGS_PS1only_ESO502-G003.fits</v>
      </c>
      <c r="C72" s="1">
        <f>IF(MOD('NEDgalPV2_160..170d_-30..80d_1.'!D72*1000,10)=5,'NEDgalPV2_160..170d_-30..80d_1.'!D72-0.0001,'NEDgalPV2_160..170d_-30..80d_1.'!D72)</f>
        <v>1.32E-2</v>
      </c>
      <c r="D72" t="str">
        <f>TRIM('NEDgalPV2_160..170d_-30..80d_1.'!A72)</f>
        <v>ESO502-G003</v>
      </c>
      <c r="E72" t="str">
        <f>CONCATENATE("'",TRIM('NEDgalPV2_160..170d_-30..80d_1.'!E72),"'")</f>
        <v>'s'</v>
      </c>
      <c r="F72" t="str">
        <f t="shared" si="3"/>
        <v>/home/ec2-user/galaxies/POGSSNR_PS1only_ESO502-G003.fits</v>
      </c>
      <c r="G72">
        <v>0</v>
      </c>
      <c r="H72">
        <v>1</v>
      </c>
      <c r="I72" s="2" t="s">
        <v>1349</v>
      </c>
    </row>
    <row r="73" spans="1:9">
      <c r="A73" s="2" t="s">
        <v>2</v>
      </c>
      <c r="B73" t="str">
        <f t="shared" si="2"/>
        <v>/home/ec2-user/galaxies/POGS_PS1only_ESO502-G004.fits</v>
      </c>
      <c r="C73" s="1">
        <f>IF(MOD('NEDgalPV2_160..170d_-30..80d_1.'!D73*1000,10)=5,'NEDgalPV2_160..170d_-30..80d_1.'!D73-0.0001,'NEDgalPV2_160..170d_-30..80d_1.'!D73)</f>
        <v>1.32E-2</v>
      </c>
      <c r="D73" t="str">
        <f>TRIM('NEDgalPV2_160..170d_-30..80d_1.'!A73)</f>
        <v>ESO502-G004</v>
      </c>
      <c r="E73" t="str">
        <f>CONCATENATE("'",TRIM('NEDgalPV2_160..170d_-30..80d_1.'!E73),"'")</f>
        <v>'s'</v>
      </c>
      <c r="F73" t="str">
        <f t="shared" si="3"/>
        <v>/home/ec2-user/galaxies/POGSSNR_PS1only_ESO502-G004.fits</v>
      </c>
      <c r="G73">
        <v>0</v>
      </c>
      <c r="H73">
        <v>1</v>
      </c>
      <c r="I73" s="2" t="s">
        <v>1349</v>
      </c>
    </row>
    <row r="74" spans="1:9">
      <c r="A74" s="2" t="s">
        <v>2</v>
      </c>
      <c r="B74" t="str">
        <f t="shared" si="2"/>
        <v>/home/ec2-user/galaxies/POGS_PS1only_ESO502-G004.fits</v>
      </c>
      <c r="C74" s="1">
        <f>IF(MOD('NEDgalPV2_160..170d_-30..80d_1.'!D74*1000,10)=5,'NEDgalPV2_160..170d_-30..80d_1.'!D74-0.0001,'NEDgalPV2_160..170d_-30..80d_1.'!D74)</f>
        <v>1.32E-2</v>
      </c>
      <c r="D74" t="str">
        <f>TRIM('NEDgalPV2_160..170d_-30..80d_1.'!A74)</f>
        <v>ESO502-G004</v>
      </c>
      <c r="E74" t="str">
        <f>CONCATENATE("'",TRIM('NEDgalPV2_160..170d_-30..80d_1.'!E74),"'")</f>
        <v>'i'</v>
      </c>
      <c r="F74" t="str">
        <f t="shared" si="3"/>
        <v>/home/ec2-user/galaxies/POGSSNR_PS1only_ESO502-G004.fits</v>
      </c>
      <c r="G74">
        <v>0</v>
      </c>
      <c r="H74">
        <v>1</v>
      </c>
      <c r="I74" s="2" t="s">
        <v>1349</v>
      </c>
    </row>
    <row r="75" spans="1:9">
      <c r="A75" s="2" t="s">
        <v>2</v>
      </c>
      <c r="B75" t="str">
        <f t="shared" si="2"/>
        <v>/home/ec2-user/galaxies/POGS_PS1only_ESO502-G005.fits</v>
      </c>
      <c r="C75" s="1">
        <f>IF(MOD('NEDgalPV2_160..170d_-30..80d_1.'!D75*1000,10)=5,'NEDgalPV2_160..170d_-30..80d_1.'!D75-0.0001,'NEDgalPV2_160..170d_-30..80d_1.'!D75)</f>
        <v>1.2999999999999999E-2</v>
      </c>
      <c r="D75" t="str">
        <f>TRIM('NEDgalPV2_160..170d_-30..80d_1.'!A75)</f>
        <v>ESO502-G005</v>
      </c>
      <c r="E75" t="str">
        <f>CONCATENATE("'",TRIM('NEDgalPV2_160..170d_-30..80d_1.'!E75),"'")</f>
        <v>'s'</v>
      </c>
      <c r="F75" t="str">
        <f t="shared" si="3"/>
        <v>/home/ec2-user/galaxies/POGSSNR_PS1only_ESO502-G005.fits</v>
      </c>
      <c r="G75">
        <v>0</v>
      </c>
      <c r="H75">
        <v>1</v>
      </c>
      <c r="I75" s="2" t="s">
        <v>1349</v>
      </c>
    </row>
    <row r="76" spans="1:9">
      <c r="A76" s="2" t="s">
        <v>2</v>
      </c>
      <c r="B76" t="str">
        <f t="shared" si="2"/>
        <v>/home/ec2-user/galaxies/POGS_PS1only_ESO502-G009.fits</v>
      </c>
      <c r="C76" s="1">
        <f>IF(MOD('NEDgalPV2_160..170d_-30..80d_1.'!D76*1000,10)=5,'NEDgalPV2_160..170d_-30..80d_1.'!D76-0.0001,'NEDgalPV2_160..170d_-30..80d_1.'!D76)</f>
        <v>1.1599999999999999E-2</v>
      </c>
      <c r="D76" t="str">
        <f>TRIM('NEDgalPV2_160..170d_-30..80d_1.'!A76)</f>
        <v>ESO502-G009</v>
      </c>
      <c r="E76" t="str">
        <f>CONCATENATE("'",TRIM('NEDgalPV2_160..170d_-30..80d_1.'!E76),"'")</f>
        <v>'s'</v>
      </c>
      <c r="F76" t="str">
        <f t="shared" si="3"/>
        <v>/home/ec2-user/galaxies/POGSSNR_PS1only_ESO502-G009.fits</v>
      </c>
      <c r="G76">
        <v>0</v>
      </c>
      <c r="H76">
        <v>1</v>
      </c>
      <c r="I76" s="2" t="s">
        <v>1349</v>
      </c>
    </row>
    <row r="77" spans="1:9">
      <c r="A77" s="2" t="s">
        <v>2</v>
      </c>
      <c r="B77" t="str">
        <f t="shared" si="2"/>
        <v>/home/ec2-user/galaxies/POGS_PS1only_ESO502-G010.fits</v>
      </c>
      <c r="C77" s="1">
        <f>IF(MOD('NEDgalPV2_160..170d_-30..80d_1.'!D77*1000,10)=5,'NEDgalPV2_160..170d_-30..80d_1.'!D77-0.0001,'NEDgalPV2_160..170d_-30..80d_1.'!D77)</f>
        <v>6.0699999999999997E-2</v>
      </c>
      <c r="D77" t="str">
        <f>TRIM('NEDgalPV2_160..170d_-30..80d_1.'!A77)</f>
        <v>ESO502-G010</v>
      </c>
      <c r="E77" t="str">
        <f>CONCATENATE("'",TRIM('NEDgalPV2_160..170d_-30..80d_1.'!E77),"'")</f>
        <v>'s'</v>
      </c>
      <c r="F77" t="str">
        <f t="shared" si="3"/>
        <v>/home/ec2-user/galaxies/POGSSNR_PS1only_ESO502-G010.fits</v>
      </c>
      <c r="G77">
        <v>0</v>
      </c>
      <c r="H77">
        <v>1</v>
      </c>
      <c r="I77" s="2" t="s">
        <v>1349</v>
      </c>
    </row>
    <row r="78" spans="1:9">
      <c r="A78" s="2" t="s">
        <v>2</v>
      </c>
      <c r="B78" t="str">
        <f t="shared" si="2"/>
        <v>/home/ec2-user/galaxies/POGS_PS1only_ESO502-G012.fits</v>
      </c>
      <c r="C78" s="1">
        <f>IF(MOD('NEDgalPV2_160..170d_-30..80d_1.'!D78*1000,10)=5,'NEDgalPV2_160..170d_-30..80d_1.'!D78-0.0001,'NEDgalPV2_160..170d_-30..80d_1.'!D78)</f>
        <v>1.21E-2</v>
      </c>
      <c r="D78" t="str">
        <f>TRIM('NEDgalPV2_160..170d_-30..80d_1.'!A78)</f>
        <v>ESO502-G012</v>
      </c>
      <c r="E78" t="str">
        <f>CONCATENATE("'",TRIM('NEDgalPV2_160..170d_-30..80d_1.'!E78),"'")</f>
        <v>'s'</v>
      </c>
      <c r="F78" t="str">
        <f t="shared" si="3"/>
        <v>/home/ec2-user/galaxies/POGSSNR_PS1only_ESO502-G012.fits</v>
      </c>
      <c r="G78">
        <v>0</v>
      </c>
      <c r="H78">
        <v>1</v>
      </c>
      <c r="I78" s="2" t="s">
        <v>1349</v>
      </c>
    </row>
    <row r="79" spans="1:9">
      <c r="A79" s="2" t="s">
        <v>2</v>
      </c>
      <c r="B79" t="str">
        <f t="shared" si="2"/>
        <v>/home/ec2-user/galaxies/POGS_PS1only_ESO502-G016.fits</v>
      </c>
      <c r="C79" s="1">
        <f>IF(MOD('NEDgalPV2_160..170d_-30..80d_1.'!D79*1000,10)=5,'NEDgalPV2_160..170d_-30..80d_1.'!D79-0.0001,'NEDgalPV2_160..170d_-30..80d_1.'!D79)</f>
        <v>4.8999999999999998E-3</v>
      </c>
      <c r="D79" t="str">
        <f>TRIM('NEDgalPV2_160..170d_-30..80d_1.'!A79)</f>
        <v>ESO502-G016</v>
      </c>
      <c r="E79" t="str">
        <f>CONCATENATE("'",TRIM('NEDgalPV2_160..170d_-30..80d_1.'!E79),"'")</f>
        <v>'s'</v>
      </c>
      <c r="F79" t="str">
        <f t="shared" si="3"/>
        <v>/home/ec2-user/galaxies/POGSSNR_PS1only_ESO502-G016.fits</v>
      </c>
      <c r="G79">
        <v>0</v>
      </c>
      <c r="H79">
        <v>1</v>
      </c>
      <c r="I79" s="2" t="s">
        <v>1349</v>
      </c>
    </row>
    <row r="80" spans="1:9">
      <c r="A80" s="2" t="s">
        <v>2</v>
      </c>
      <c r="B80" t="str">
        <f t="shared" si="2"/>
        <v>/home/ec2-user/galaxies/POGS_PS1only_ESO502-G020.fits</v>
      </c>
      <c r="C80" s="1">
        <f>IF(MOD('NEDgalPV2_160..170d_-30..80d_1.'!D80*1000,10)=5,'NEDgalPV2_160..170d_-30..80d_1.'!D80-0.0001,'NEDgalPV2_160..170d_-30..80d_1.'!D80)</f>
        <v>4.5999999999999999E-3</v>
      </c>
      <c r="D80" t="str">
        <f>TRIM('NEDgalPV2_160..170d_-30..80d_1.'!A80)</f>
        <v>ESO502-G020</v>
      </c>
      <c r="E80" t="str">
        <f>CONCATENATE("'",TRIM('NEDgalPV2_160..170d_-30..80d_1.'!E80),"'")</f>
        <v>'s'</v>
      </c>
      <c r="F80" t="str">
        <f t="shared" si="3"/>
        <v>/home/ec2-user/galaxies/POGSSNR_PS1only_ESO502-G020.fits</v>
      </c>
      <c r="G80">
        <v>0</v>
      </c>
      <c r="H80">
        <v>1</v>
      </c>
      <c r="I80" s="2" t="s">
        <v>1349</v>
      </c>
    </row>
    <row r="81" spans="1:9">
      <c r="A81" s="2" t="s">
        <v>2</v>
      </c>
      <c r="B81" t="str">
        <f t="shared" si="2"/>
        <v>/home/ec2-user/galaxies/POGS_PS1only_ESO502-G023.fits</v>
      </c>
      <c r="C81" s="1">
        <f>IF(MOD('NEDgalPV2_160..170d_-30..80d_1.'!D81*1000,10)=5,'NEDgalPV2_160..170d_-30..80d_1.'!D81-0.0001,'NEDgalPV2_160..170d_-30..80d_1.'!D81)</f>
        <v>4.8999999999999998E-3</v>
      </c>
      <c r="D81" t="str">
        <f>TRIM('NEDgalPV2_160..170d_-30..80d_1.'!A81)</f>
        <v>ESO502-G023</v>
      </c>
      <c r="E81" t="str">
        <f>CONCATENATE("'",TRIM('NEDgalPV2_160..170d_-30..80d_1.'!E81),"'")</f>
        <v>'s'</v>
      </c>
      <c r="F81" t="str">
        <f t="shared" si="3"/>
        <v>/home/ec2-user/galaxies/POGSSNR_PS1only_ESO502-G023.fits</v>
      </c>
      <c r="G81">
        <v>0</v>
      </c>
      <c r="H81">
        <v>1</v>
      </c>
      <c r="I81" s="2" t="s">
        <v>1349</v>
      </c>
    </row>
    <row r="82" spans="1:9">
      <c r="A82" s="2" t="s">
        <v>2</v>
      </c>
      <c r="B82" t="str">
        <f t="shared" si="2"/>
        <v>/home/ec2-user/galaxies/POGS_PS1only_ESO502-G023.fits</v>
      </c>
      <c r="C82" s="1">
        <f>IF(MOD('NEDgalPV2_160..170d_-30..80d_1.'!D82*1000,10)=5,'NEDgalPV2_160..170d_-30..80d_1.'!D82-0.0001,'NEDgalPV2_160..170d_-30..80d_1.'!D82)</f>
        <v>4.8999999999999998E-3</v>
      </c>
      <c r="D82" t="str">
        <f>TRIM('NEDgalPV2_160..170d_-30..80d_1.'!A82)</f>
        <v>ESO502-G023</v>
      </c>
      <c r="E82" t="str">
        <f>CONCATENATE("'",TRIM('NEDgalPV2_160..170d_-30..80d_1.'!E82),"'")</f>
        <v>'i'</v>
      </c>
      <c r="F82" t="str">
        <f t="shared" si="3"/>
        <v>/home/ec2-user/galaxies/POGSSNR_PS1only_ESO502-G023.fits</v>
      </c>
      <c r="G82">
        <v>0</v>
      </c>
      <c r="H82">
        <v>1</v>
      </c>
      <c r="I82" s="2" t="s">
        <v>1349</v>
      </c>
    </row>
    <row r="83" spans="1:9">
      <c r="A83" s="2" t="s">
        <v>2</v>
      </c>
      <c r="B83" t="str">
        <f t="shared" si="2"/>
        <v>/home/ec2-user/galaxies/POGS_PS1only_ESO502-G024.fits</v>
      </c>
      <c r="C83" s="1">
        <f>IF(MOD('NEDgalPV2_160..170d_-30..80d_1.'!D83*1000,10)=5,'NEDgalPV2_160..170d_-30..80d_1.'!D83-0.0001,'NEDgalPV2_160..170d_-30..80d_1.'!D83)</f>
        <v>3.8999999999999998E-3</v>
      </c>
      <c r="D83" t="str">
        <f>TRIM('NEDgalPV2_160..170d_-30..80d_1.'!A83)</f>
        <v>ESO502-G024</v>
      </c>
      <c r="E83" t="str">
        <f>CONCATENATE("'",TRIM('NEDgalPV2_160..170d_-30..80d_1.'!E83),"'")</f>
        <v>'s'</v>
      </c>
      <c r="F83" t="str">
        <f t="shared" si="3"/>
        <v>/home/ec2-user/galaxies/POGSSNR_PS1only_ESO502-G024.fits</v>
      </c>
      <c r="G83">
        <v>0</v>
      </c>
      <c r="H83">
        <v>1</v>
      </c>
      <c r="I83" s="2" t="s">
        <v>1349</v>
      </c>
    </row>
    <row r="84" spans="1:9">
      <c r="A84" s="2" t="s">
        <v>2</v>
      </c>
      <c r="B84" t="str">
        <f t="shared" si="2"/>
        <v>/home/ec2-user/galaxies/POGS_PS1only_ESO502-IG006.fits</v>
      </c>
      <c r="C84" s="1">
        <f>IF(MOD('NEDgalPV2_160..170d_-30..80d_1.'!D84*1000,10)=5,'NEDgalPV2_160..170d_-30..80d_1.'!D84-0.0001,'NEDgalPV2_160..170d_-30..80d_1.'!D84)</f>
        <v>1.2999999999999999E-2</v>
      </c>
      <c r="D84" t="str">
        <f>TRIM('NEDgalPV2_160..170d_-30..80d_1.'!A84)</f>
        <v>ESO502-IG006</v>
      </c>
      <c r="E84" t="str">
        <f>CONCATENATE("'",TRIM('NEDgalPV2_160..170d_-30..80d_1.'!E84),"'")</f>
        <v>'s'</v>
      </c>
      <c r="F84" t="str">
        <f t="shared" si="3"/>
        <v>/home/ec2-user/galaxies/POGSSNR_PS1only_ESO502-IG006.fits</v>
      </c>
      <c r="G84">
        <v>0</v>
      </c>
      <c r="H84">
        <v>1</v>
      </c>
      <c r="I84" s="2" t="s">
        <v>1349</v>
      </c>
    </row>
    <row r="85" spans="1:9">
      <c r="A85" s="2" t="s">
        <v>2</v>
      </c>
      <c r="B85" t="str">
        <f t="shared" si="2"/>
        <v>/home/ec2-user/galaxies/POGS_PS1only_ESO503-G001.fits</v>
      </c>
      <c r="C85" s="1">
        <f>IF(MOD('NEDgalPV2_160..170d_-30..80d_1.'!D85*1000,10)=5,'NEDgalPV2_160..170d_-30..80d_1.'!D85-0.0001,'NEDgalPV2_160..170d_-30..80d_1.'!D85)</f>
        <v>3.8E-3</v>
      </c>
      <c r="D85" t="str">
        <f>TRIM('NEDgalPV2_160..170d_-30..80d_1.'!A85)</f>
        <v>ESO503-G001</v>
      </c>
      <c r="E85" t="str">
        <f>CONCATENATE("'",TRIM('NEDgalPV2_160..170d_-30..80d_1.'!E85),"'")</f>
        <v>'s'</v>
      </c>
      <c r="F85" t="str">
        <f t="shared" si="3"/>
        <v>/home/ec2-user/galaxies/POGSSNR_PS1only_ESO503-G001.fits</v>
      </c>
      <c r="G85">
        <v>0</v>
      </c>
      <c r="H85">
        <v>1</v>
      </c>
      <c r="I85" s="2" t="s">
        <v>1349</v>
      </c>
    </row>
    <row r="86" spans="1:9">
      <c r="A86" s="2" t="s">
        <v>2</v>
      </c>
      <c r="B86" t="str">
        <f t="shared" si="2"/>
        <v>/home/ec2-user/galaxies/POGS_PS1only_ESO503-G002.fits</v>
      </c>
      <c r="C86" s="1">
        <f>IF(MOD('NEDgalPV2_160..170d_-30..80d_1.'!D86*1000,10)=5,'NEDgalPV2_160..170d_-30..80d_1.'!D86-0.0001,'NEDgalPV2_160..170d_-30..80d_1.'!D86)</f>
        <v>3.1399999999999997E-2</v>
      </c>
      <c r="D86" t="str">
        <f>TRIM('NEDgalPV2_160..170d_-30..80d_1.'!A86)</f>
        <v>ESO503-G002</v>
      </c>
      <c r="E86" t="str">
        <f>CONCATENATE("'",TRIM('NEDgalPV2_160..170d_-30..80d_1.'!E86),"'")</f>
        <v>'s'</v>
      </c>
      <c r="F86" t="str">
        <f t="shared" si="3"/>
        <v>/home/ec2-user/galaxies/POGSSNR_PS1only_ESO503-G002.fits</v>
      </c>
      <c r="G86">
        <v>0</v>
      </c>
      <c r="H86">
        <v>1</v>
      </c>
      <c r="I86" s="2" t="s">
        <v>1349</v>
      </c>
    </row>
    <row r="87" spans="1:9">
      <c r="A87" s="2" t="s">
        <v>2</v>
      </c>
      <c r="B87" t="str">
        <f t="shared" si="2"/>
        <v>/home/ec2-user/galaxies/POGS_PS1only_ESO503-G004.fits</v>
      </c>
      <c r="C87" s="1">
        <f>IF(MOD('NEDgalPV2_160..170d_-30..80d_1.'!D87*1000,10)=5,'NEDgalPV2_160..170d_-30..80d_1.'!D87-0.0001,'NEDgalPV2_160..170d_-30..80d_1.'!D87)</f>
        <v>0</v>
      </c>
      <c r="D87" t="str">
        <f>TRIM('NEDgalPV2_160..170d_-30..80d_1.'!A87)</f>
        <v>ESO503-G004</v>
      </c>
      <c r="E87" t="str">
        <f>CONCATENATE("'",TRIM('NEDgalPV2_160..170d_-30..80d_1.'!E87),"'")</f>
        <v>'s'</v>
      </c>
      <c r="F87" t="str">
        <f t="shared" si="3"/>
        <v>/home/ec2-user/galaxies/POGSSNR_PS1only_ESO503-G004.fits</v>
      </c>
      <c r="G87">
        <v>0</v>
      </c>
      <c r="H87">
        <v>1</v>
      </c>
      <c r="I87" s="2" t="s">
        <v>1349</v>
      </c>
    </row>
    <row r="88" spans="1:9">
      <c r="A88" s="2" t="s">
        <v>2</v>
      </c>
      <c r="B88" t="str">
        <f t="shared" si="2"/>
        <v>/home/ec2-user/galaxies/POGS_PS1only_ESO503-G006.fits</v>
      </c>
      <c r="C88" s="1">
        <f>IF(MOD('NEDgalPV2_160..170d_-30..80d_1.'!D88*1000,10)=5,'NEDgalPV2_160..170d_-30..80d_1.'!D88-0.0001,'NEDgalPV2_160..170d_-30..80d_1.'!D88)</f>
        <v>7.7799999999999994E-2</v>
      </c>
      <c r="D88" t="str">
        <f>TRIM('NEDgalPV2_160..170d_-30..80d_1.'!A88)</f>
        <v>ESO503-G006</v>
      </c>
      <c r="E88" t="str">
        <f>CONCATENATE("'",TRIM('NEDgalPV2_160..170d_-30..80d_1.'!E88),"'")</f>
        <v>'s'</v>
      </c>
      <c r="F88" t="str">
        <f t="shared" si="3"/>
        <v>/home/ec2-user/galaxies/POGSSNR_PS1only_ESO503-G006.fits</v>
      </c>
      <c r="G88">
        <v>0</v>
      </c>
      <c r="H88">
        <v>1</v>
      </c>
      <c r="I88" s="2" t="s">
        <v>1349</v>
      </c>
    </row>
    <row r="89" spans="1:9">
      <c r="A89" s="2" t="s">
        <v>2</v>
      </c>
      <c r="B89" t="str">
        <f t="shared" si="2"/>
        <v>/home/ec2-user/galaxies/POGS_PS1only_ESO503-G007.fits</v>
      </c>
      <c r="C89" s="1">
        <f>IF(MOD('NEDgalPV2_160..170d_-30..80d_1.'!D89*1000,10)=5,'NEDgalPV2_160..170d_-30..80d_1.'!D89-0.0001,'NEDgalPV2_160..170d_-30..80d_1.'!D89)</f>
        <v>4.8999999999999998E-3</v>
      </c>
      <c r="D89" t="str">
        <f>TRIM('NEDgalPV2_160..170d_-30..80d_1.'!A89)</f>
        <v>ESO503-G007</v>
      </c>
      <c r="E89" t="str">
        <f>CONCATENATE("'",TRIM('NEDgalPV2_160..170d_-30..80d_1.'!E89),"'")</f>
        <v>'s'</v>
      </c>
      <c r="F89" t="str">
        <f t="shared" si="3"/>
        <v>/home/ec2-user/galaxies/POGSSNR_PS1only_ESO503-G007.fits</v>
      </c>
      <c r="G89">
        <v>0</v>
      </c>
      <c r="H89">
        <v>1</v>
      </c>
      <c r="I89" s="2" t="s">
        <v>1349</v>
      </c>
    </row>
    <row r="90" spans="1:9">
      <c r="A90" s="2" t="s">
        <v>2</v>
      </c>
      <c r="B90" t="str">
        <f t="shared" si="2"/>
        <v>/home/ec2-user/galaxies/POGS_PS1only_ESO503-G008.fits</v>
      </c>
      <c r="C90" s="1">
        <f>IF(MOD('NEDgalPV2_160..170d_-30..80d_1.'!D90*1000,10)=5,'NEDgalPV2_160..170d_-30..80d_1.'!D90-0.0001,'NEDgalPV2_160..170d_-30..80d_1.'!D90)</f>
        <v>6.6E-3</v>
      </c>
      <c r="D90" t="str">
        <f>TRIM('NEDgalPV2_160..170d_-30..80d_1.'!A90)</f>
        <v>ESO503-G008</v>
      </c>
      <c r="E90" t="str">
        <f>CONCATENATE("'",TRIM('NEDgalPV2_160..170d_-30..80d_1.'!E90),"'")</f>
        <v>'s'</v>
      </c>
      <c r="F90" t="str">
        <f t="shared" si="3"/>
        <v>/home/ec2-user/galaxies/POGSSNR_PS1only_ESO503-G008.fits</v>
      </c>
      <c r="G90">
        <v>0</v>
      </c>
      <c r="H90">
        <v>1</v>
      </c>
      <c r="I90" s="2" t="s">
        <v>1349</v>
      </c>
    </row>
    <row r="91" spans="1:9">
      <c r="A91" s="2" t="s">
        <v>2</v>
      </c>
      <c r="B91" t="str">
        <f t="shared" si="2"/>
        <v>/home/ec2-user/galaxies/POGS_PS1only_ESO503-G009.fits</v>
      </c>
      <c r="C91" s="1">
        <f>IF(MOD('NEDgalPV2_160..170d_-30..80d_1.'!D91*1000,10)=5,'NEDgalPV2_160..170d_-30..80d_1.'!D91-0.0001,'NEDgalPV2_160..170d_-30..80d_1.'!D91)</f>
        <v>2.86E-2</v>
      </c>
      <c r="D91" t="str">
        <f>TRIM('NEDgalPV2_160..170d_-30..80d_1.'!A91)</f>
        <v>ESO503-G009</v>
      </c>
      <c r="E91" t="str">
        <f>CONCATENATE("'",TRIM('NEDgalPV2_160..170d_-30..80d_1.'!E91),"'")</f>
        <v>'s'</v>
      </c>
      <c r="F91" t="str">
        <f t="shared" si="3"/>
        <v>/home/ec2-user/galaxies/POGSSNR_PS1only_ESO503-G009.fits</v>
      </c>
      <c r="G91">
        <v>0</v>
      </c>
      <c r="H91">
        <v>1</v>
      </c>
      <c r="I91" s="2" t="s">
        <v>1349</v>
      </c>
    </row>
    <row r="92" spans="1:9">
      <c r="A92" s="2" t="s">
        <v>2</v>
      </c>
      <c r="B92" t="str">
        <f t="shared" si="2"/>
        <v>/home/ec2-user/galaxies/POGS_PS1only_ESO503-G010.fits</v>
      </c>
      <c r="C92" s="1">
        <f>IF(MOD('NEDgalPV2_160..170d_-30..80d_1.'!D92*1000,10)=5,'NEDgalPV2_160..170d_-30..80d_1.'!D92-0.0001,'NEDgalPV2_160..170d_-30..80d_1.'!D92)</f>
        <v>2.7900000000000001E-2</v>
      </c>
      <c r="D92" t="str">
        <f>TRIM('NEDgalPV2_160..170d_-30..80d_1.'!A92)</f>
        <v>ESO503-G010</v>
      </c>
      <c r="E92" t="str">
        <f>CONCATENATE("'",TRIM('NEDgalPV2_160..170d_-30..80d_1.'!E92),"'")</f>
        <v>'s'</v>
      </c>
      <c r="F92" t="str">
        <f t="shared" si="3"/>
        <v>/home/ec2-user/galaxies/POGSSNR_PS1only_ESO503-G010.fits</v>
      </c>
      <c r="G92">
        <v>0</v>
      </c>
      <c r="H92">
        <v>1</v>
      </c>
      <c r="I92" s="2" t="s">
        <v>1349</v>
      </c>
    </row>
    <row r="93" spans="1:9">
      <c r="A93" s="2" t="s">
        <v>2</v>
      </c>
      <c r="B93" t="str">
        <f t="shared" si="2"/>
        <v>/home/ec2-user/galaxies/POGS_PS1only_ESO503-G011.fits</v>
      </c>
      <c r="C93" s="1">
        <f>IF(MOD('NEDgalPV2_160..170d_-30..80d_1.'!D93*1000,10)=5,'NEDgalPV2_160..170d_-30..80d_1.'!D93-0.0001,'NEDgalPV2_160..170d_-30..80d_1.'!D93)</f>
        <v>6.7999999999999996E-3</v>
      </c>
      <c r="D93" t="str">
        <f>TRIM('NEDgalPV2_160..170d_-30..80d_1.'!A93)</f>
        <v>ESO503-G011</v>
      </c>
      <c r="E93" t="str">
        <f>CONCATENATE("'",TRIM('NEDgalPV2_160..170d_-30..80d_1.'!E93),"'")</f>
        <v>'s'</v>
      </c>
      <c r="F93" t="str">
        <f t="shared" si="3"/>
        <v>/home/ec2-user/galaxies/POGSSNR_PS1only_ESO503-G011.fits</v>
      </c>
      <c r="G93">
        <v>0</v>
      </c>
      <c r="H93">
        <v>1</v>
      </c>
      <c r="I93" s="2" t="s">
        <v>1349</v>
      </c>
    </row>
    <row r="94" spans="1:9">
      <c r="A94" s="2" t="s">
        <v>2</v>
      </c>
      <c r="B94" t="str">
        <f t="shared" si="2"/>
        <v>/home/ec2-user/galaxies/POGS_PS1only_ESO503-G013.fits</v>
      </c>
      <c r="C94" s="1">
        <f>IF(MOD('NEDgalPV2_160..170d_-30..80d_1.'!D94*1000,10)=5,'NEDgalPV2_160..170d_-30..80d_1.'!D94-0.0001,'NEDgalPV2_160..170d_-30..80d_1.'!D94)</f>
        <v>2.86E-2</v>
      </c>
      <c r="D94" t="str">
        <f>TRIM('NEDgalPV2_160..170d_-30..80d_1.'!A94)</f>
        <v>ESO503-G013</v>
      </c>
      <c r="E94" t="str">
        <f>CONCATENATE("'",TRIM('NEDgalPV2_160..170d_-30..80d_1.'!E94),"'")</f>
        <v>'s'</v>
      </c>
      <c r="F94" t="str">
        <f t="shared" si="3"/>
        <v>/home/ec2-user/galaxies/POGSSNR_PS1only_ESO503-G013.fits</v>
      </c>
      <c r="G94">
        <v>0</v>
      </c>
      <c r="H94">
        <v>1</v>
      </c>
      <c r="I94" s="2" t="s">
        <v>1349</v>
      </c>
    </row>
    <row r="95" spans="1:9">
      <c r="A95" s="2" t="s">
        <v>2</v>
      </c>
      <c r="B95" t="str">
        <f t="shared" si="2"/>
        <v>/home/ec2-user/galaxies/POGS_PS1only_ESO568-G020.fits</v>
      </c>
      <c r="C95" s="1">
        <f>IF(MOD('NEDgalPV2_160..170d_-30..80d_1.'!D95*1000,10)=5,'NEDgalPV2_160..170d_-30..80d_1.'!D95-0.0001,'NEDgalPV2_160..170d_-30..80d_1.'!D95)</f>
        <v>1.24E-2</v>
      </c>
      <c r="D95" t="str">
        <f>TRIM('NEDgalPV2_160..170d_-30..80d_1.'!A95)</f>
        <v>ESO568-G020</v>
      </c>
      <c r="E95" t="str">
        <f>CONCATENATE("'",TRIM('NEDgalPV2_160..170d_-30..80d_1.'!E95),"'")</f>
        <v>'s'</v>
      </c>
      <c r="F95" t="str">
        <f t="shared" si="3"/>
        <v>/home/ec2-user/galaxies/POGSSNR_PS1only_ESO568-G020.fits</v>
      </c>
      <c r="G95">
        <v>0</v>
      </c>
      <c r="H95">
        <v>1</v>
      </c>
      <c r="I95" s="2" t="s">
        <v>1349</v>
      </c>
    </row>
    <row r="96" spans="1:9">
      <c r="A96" s="2" t="s">
        <v>2</v>
      </c>
      <c r="B96" t="str">
        <f t="shared" si="2"/>
        <v>/home/ec2-user/galaxies/POGS_PS1only_ESO568-G021.fits</v>
      </c>
      <c r="C96" s="1">
        <f>IF(MOD('NEDgalPV2_160..170d_-30..80d_1.'!D96*1000,10)=5,'NEDgalPV2_160..170d_-30..80d_1.'!D96-0.0001,'NEDgalPV2_160..170d_-30..80d_1.'!D96)</f>
        <v>1.1900000000000001E-2</v>
      </c>
      <c r="D96" t="str">
        <f>TRIM('NEDgalPV2_160..170d_-30..80d_1.'!A96)</f>
        <v>ESO568-G021</v>
      </c>
      <c r="E96" t="str">
        <f>CONCATENATE("'",TRIM('NEDgalPV2_160..170d_-30..80d_1.'!E96),"'")</f>
        <v>'s'</v>
      </c>
      <c r="F96" t="str">
        <f t="shared" si="3"/>
        <v>/home/ec2-user/galaxies/POGSSNR_PS1only_ESO568-G021.fits</v>
      </c>
      <c r="G96">
        <v>0</v>
      </c>
      <c r="H96">
        <v>1</v>
      </c>
      <c r="I96" s="2" t="s">
        <v>1349</v>
      </c>
    </row>
    <row r="97" spans="1:9">
      <c r="A97" s="2" t="s">
        <v>2</v>
      </c>
      <c r="B97" t="str">
        <f t="shared" si="2"/>
        <v>/home/ec2-user/galaxies/POGS_PS1only_ESO568-G023.fits</v>
      </c>
      <c r="C97" s="1">
        <f>IF(MOD('NEDgalPV2_160..170d_-30..80d_1.'!D97*1000,10)=5,'NEDgalPV2_160..170d_-30..80d_1.'!D97-0.0001,'NEDgalPV2_160..170d_-30..80d_1.'!D97)</f>
        <v>1.18E-2</v>
      </c>
      <c r="D97" t="str">
        <f>TRIM('NEDgalPV2_160..170d_-30..80d_1.'!A97)</f>
        <v>ESO568-G023</v>
      </c>
      <c r="E97" t="str">
        <f>CONCATENATE("'",TRIM('NEDgalPV2_160..170d_-30..80d_1.'!E97),"'")</f>
        <v>'s'</v>
      </c>
      <c r="F97" t="str">
        <f t="shared" si="3"/>
        <v>/home/ec2-user/galaxies/POGSSNR_PS1only_ESO568-G023.fits</v>
      </c>
      <c r="G97">
        <v>0</v>
      </c>
      <c r="H97">
        <v>1</v>
      </c>
      <c r="I97" s="2" t="s">
        <v>1349</v>
      </c>
    </row>
    <row r="98" spans="1:9">
      <c r="A98" s="2" t="s">
        <v>2</v>
      </c>
      <c r="B98" t="str">
        <f t="shared" si="2"/>
        <v>/home/ec2-user/galaxies/POGS_PS1only_ESO569-G003.fits</v>
      </c>
      <c r="C98" s="1">
        <f>IF(MOD('NEDgalPV2_160..170d_-30..80d_1.'!D98*1000,10)=5,'NEDgalPV2_160..170d_-30..80d_1.'!D98-0.0001,'NEDgalPV2_160..170d_-30..80d_1.'!D98)</f>
        <v>1.2500000000000001E-2</v>
      </c>
      <c r="D98" t="str">
        <f>TRIM('NEDgalPV2_160..170d_-30..80d_1.'!A98)</f>
        <v>ESO569-G003</v>
      </c>
      <c r="E98" t="str">
        <f>CONCATENATE("'",TRIM('NEDgalPV2_160..170d_-30..80d_1.'!E98),"'")</f>
        <v>'s'</v>
      </c>
      <c r="F98" t="str">
        <f t="shared" si="3"/>
        <v>/home/ec2-user/galaxies/POGSSNR_PS1only_ESO569-G003.fits</v>
      </c>
      <c r="G98">
        <v>0</v>
      </c>
      <c r="H98">
        <v>1</v>
      </c>
      <c r="I98" s="2" t="s">
        <v>1349</v>
      </c>
    </row>
    <row r="99" spans="1:9">
      <c r="A99" s="2" t="s">
        <v>2</v>
      </c>
      <c r="B99" t="str">
        <f t="shared" si="2"/>
        <v>/home/ec2-user/galaxies/POGS_PS1only_ESO569-G004.fits</v>
      </c>
      <c r="C99" s="1">
        <f>IF(MOD('NEDgalPV2_160..170d_-30..80d_1.'!D99*1000,10)=5,'NEDgalPV2_160..170d_-30..80d_1.'!D99-0.0001,'NEDgalPV2_160..170d_-30..80d_1.'!D99)</f>
        <v>1.2500000000000001E-2</v>
      </c>
      <c r="D99" t="str">
        <f>TRIM('NEDgalPV2_160..170d_-30..80d_1.'!A99)</f>
        <v>ESO569-G004</v>
      </c>
      <c r="E99" t="str">
        <f>CONCATENATE("'",TRIM('NEDgalPV2_160..170d_-30..80d_1.'!E99),"'")</f>
        <v>'s'</v>
      </c>
      <c r="F99" t="str">
        <f t="shared" si="3"/>
        <v>/home/ec2-user/galaxies/POGSSNR_PS1only_ESO569-G004.fits</v>
      </c>
      <c r="G99">
        <v>0</v>
      </c>
      <c r="H99">
        <v>1</v>
      </c>
      <c r="I99" s="2" t="s">
        <v>1349</v>
      </c>
    </row>
    <row r="100" spans="1:9">
      <c r="A100" s="2" t="s">
        <v>2</v>
      </c>
      <c r="B100" t="str">
        <f t="shared" si="2"/>
        <v>/home/ec2-user/galaxies/POGS_PS1only_ESO569-G007.fits</v>
      </c>
      <c r="C100" s="1">
        <f>IF(MOD('NEDgalPV2_160..170d_-30..80d_1.'!D100*1000,10)=5,'NEDgalPV2_160..170d_-30..80d_1.'!D100-0.0001,'NEDgalPV2_160..170d_-30..80d_1.'!D100)</f>
        <v>1.35E-2</v>
      </c>
      <c r="D100" t="str">
        <f>TRIM('NEDgalPV2_160..170d_-30..80d_1.'!A100)</f>
        <v>ESO569-G007</v>
      </c>
      <c r="E100" t="str">
        <f>CONCATENATE("'",TRIM('NEDgalPV2_160..170d_-30..80d_1.'!E100),"'")</f>
        <v>'s'</v>
      </c>
      <c r="F100" t="str">
        <f t="shared" si="3"/>
        <v>/home/ec2-user/galaxies/POGSSNR_PS1only_ESO569-G007.fits</v>
      </c>
      <c r="G100">
        <v>0</v>
      </c>
      <c r="H100">
        <v>1</v>
      </c>
      <c r="I100" s="2" t="s">
        <v>1349</v>
      </c>
    </row>
    <row r="101" spans="1:9">
      <c r="A101" s="2" t="s">
        <v>2</v>
      </c>
      <c r="B101" t="str">
        <f t="shared" si="2"/>
        <v>/home/ec2-user/galaxies/POGS_PS1only_ESO569-G008.fits</v>
      </c>
      <c r="C101" s="1">
        <f>IF(MOD('NEDgalPV2_160..170d_-30..80d_1.'!D101*1000,10)=5,'NEDgalPV2_160..170d_-30..80d_1.'!D101-0.0001,'NEDgalPV2_160..170d_-30..80d_1.'!D101)</f>
        <v>1.38E-2</v>
      </c>
      <c r="D101" t="str">
        <f>TRIM('NEDgalPV2_160..170d_-30..80d_1.'!A101)</f>
        <v>ESO569-G008</v>
      </c>
      <c r="E101" t="str">
        <f>CONCATENATE("'",TRIM('NEDgalPV2_160..170d_-30..80d_1.'!E101),"'")</f>
        <v>'s'</v>
      </c>
      <c r="F101" t="str">
        <f t="shared" si="3"/>
        <v>/home/ec2-user/galaxies/POGSSNR_PS1only_ESO569-G008.fits</v>
      </c>
      <c r="G101">
        <v>0</v>
      </c>
      <c r="H101">
        <v>1</v>
      </c>
      <c r="I101" s="2" t="s">
        <v>1349</v>
      </c>
    </row>
    <row r="102" spans="1:9">
      <c r="A102" s="2" t="s">
        <v>2</v>
      </c>
      <c r="B102" t="str">
        <f t="shared" si="2"/>
        <v>/home/ec2-user/galaxies/POGS_PS1only_ESO569-G009.fits</v>
      </c>
      <c r="C102" s="1">
        <f>IF(MOD('NEDgalPV2_160..170d_-30..80d_1.'!D102*1000,10)=5,'NEDgalPV2_160..170d_-30..80d_1.'!D102-0.0001,'NEDgalPV2_160..170d_-30..80d_1.'!D102)</f>
        <v>1.2699999999999999E-2</v>
      </c>
      <c r="D102" t="str">
        <f>TRIM('NEDgalPV2_160..170d_-30..80d_1.'!A102)</f>
        <v>ESO569-G009</v>
      </c>
      <c r="E102" t="str">
        <f>CONCATENATE("'",TRIM('NEDgalPV2_160..170d_-30..80d_1.'!E102),"'")</f>
        <v>'s'</v>
      </c>
      <c r="F102" t="str">
        <f t="shared" si="3"/>
        <v>/home/ec2-user/galaxies/POGSSNR_PS1only_ESO569-G009.fits</v>
      </c>
      <c r="G102">
        <v>0</v>
      </c>
      <c r="H102">
        <v>1</v>
      </c>
      <c r="I102" s="2" t="s">
        <v>1349</v>
      </c>
    </row>
    <row r="103" spans="1:9">
      <c r="A103" s="2" t="s">
        <v>2</v>
      </c>
      <c r="B103" t="str">
        <f t="shared" si="2"/>
        <v>/home/ec2-user/galaxies/POGS_PS1only_ESO569-G010.fits</v>
      </c>
      <c r="C103" s="1">
        <f>IF(MOD('NEDgalPV2_160..170d_-30..80d_1.'!D103*1000,10)=5,'NEDgalPV2_160..170d_-30..80d_1.'!D103-0.0001,'NEDgalPV2_160..170d_-30..80d_1.'!D103)</f>
        <v>1.4200000000000001E-2</v>
      </c>
      <c r="D103" t="str">
        <f>TRIM('NEDgalPV2_160..170d_-30..80d_1.'!A103)</f>
        <v>ESO569-G010</v>
      </c>
      <c r="E103" t="str">
        <f>CONCATENATE("'",TRIM('NEDgalPV2_160..170d_-30..80d_1.'!E103),"'")</f>
        <v>'s'</v>
      </c>
      <c r="F103" t="str">
        <f t="shared" si="3"/>
        <v>/home/ec2-user/galaxies/POGSSNR_PS1only_ESO569-G010.fits</v>
      </c>
      <c r="G103">
        <v>0</v>
      </c>
      <c r="H103">
        <v>1</v>
      </c>
      <c r="I103" s="2" t="s">
        <v>1349</v>
      </c>
    </row>
    <row r="104" spans="1:9">
      <c r="A104" s="2" t="s">
        <v>2</v>
      </c>
      <c r="B104" t="str">
        <f t="shared" si="2"/>
        <v>/home/ec2-user/galaxies/POGS_PS1only_ESO569-G011.fits</v>
      </c>
      <c r="C104" s="1">
        <f>IF(MOD('NEDgalPV2_160..170d_-30..80d_1.'!D104*1000,10)=5,'NEDgalPV2_160..170d_-30..80d_1.'!D104-0.0001,'NEDgalPV2_160..170d_-30..80d_1.'!D104)</f>
        <v>1.3599999999999999E-2</v>
      </c>
      <c r="D104" t="str">
        <f>TRIM('NEDgalPV2_160..170d_-30..80d_1.'!A104)</f>
        <v>ESO569-G011</v>
      </c>
      <c r="E104" t="str">
        <f>CONCATENATE("'",TRIM('NEDgalPV2_160..170d_-30..80d_1.'!E104),"'")</f>
        <v>'s'</v>
      </c>
      <c r="F104" t="str">
        <f t="shared" si="3"/>
        <v>/home/ec2-user/galaxies/POGSSNR_PS1only_ESO569-G011.fits</v>
      </c>
      <c r="G104">
        <v>0</v>
      </c>
      <c r="H104">
        <v>1</v>
      </c>
      <c r="I104" s="2" t="s">
        <v>1349</v>
      </c>
    </row>
    <row r="105" spans="1:9">
      <c r="A105" s="2" t="s">
        <v>2</v>
      </c>
      <c r="B105" t="str">
        <f t="shared" si="2"/>
        <v>/home/ec2-user/galaxies/POGS_PS1only_ESO569-G012.fits</v>
      </c>
      <c r="C105" s="1">
        <f>IF(MOD('NEDgalPV2_160..170d_-30..80d_1.'!D105*1000,10)=5,'NEDgalPV2_160..170d_-30..80d_1.'!D105-0.0001,'NEDgalPV2_160..170d_-30..80d_1.'!D105)</f>
        <v>1.4E-2</v>
      </c>
      <c r="D105" t="str">
        <f>TRIM('NEDgalPV2_160..170d_-30..80d_1.'!A105)</f>
        <v>ESO569-G012</v>
      </c>
      <c r="E105" t="str">
        <f>CONCATENATE("'",TRIM('NEDgalPV2_160..170d_-30..80d_1.'!E105),"'")</f>
        <v>'s'</v>
      </c>
      <c r="F105" t="str">
        <f t="shared" si="3"/>
        <v>/home/ec2-user/galaxies/POGSSNR_PS1only_ESO569-G012.fits</v>
      </c>
      <c r="G105">
        <v>0</v>
      </c>
      <c r="H105">
        <v>1</v>
      </c>
      <c r="I105" s="2" t="s">
        <v>1349</v>
      </c>
    </row>
    <row r="106" spans="1:9">
      <c r="A106" s="2" t="s">
        <v>2</v>
      </c>
      <c r="B106" t="str">
        <f t="shared" si="2"/>
        <v>/home/ec2-user/galaxies/POGS_PS1only_ESO569-G013.fits</v>
      </c>
      <c r="C106" s="1">
        <f>IF(MOD('NEDgalPV2_160..170d_-30..80d_1.'!D106*1000,10)=5,'NEDgalPV2_160..170d_-30..80d_1.'!D106-0.0001,'NEDgalPV2_160..170d_-30..80d_1.'!D106)</f>
        <v>0</v>
      </c>
      <c r="D106" t="str">
        <f>TRIM('NEDgalPV2_160..170d_-30..80d_1.'!A106)</f>
        <v>ESO569-G013</v>
      </c>
      <c r="E106" t="str">
        <f>CONCATENATE("'",TRIM('NEDgalPV2_160..170d_-30..80d_1.'!E106),"'")</f>
        <v>'s'</v>
      </c>
      <c r="F106" t="str">
        <f t="shared" si="3"/>
        <v>/home/ec2-user/galaxies/POGSSNR_PS1only_ESO569-G013.fits</v>
      </c>
      <c r="G106">
        <v>0</v>
      </c>
      <c r="H106">
        <v>1</v>
      </c>
      <c r="I106" s="2" t="s">
        <v>1349</v>
      </c>
    </row>
    <row r="107" spans="1:9">
      <c r="A107" s="2" t="s">
        <v>2</v>
      </c>
      <c r="B107" t="str">
        <f t="shared" si="2"/>
        <v>/home/ec2-user/galaxies/POGS_PS1only_ESO569-G016.fits</v>
      </c>
      <c r="C107" s="1">
        <f>IF(MOD('NEDgalPV2_160..170d_-30..80d_1.'!D107*1000,10)=5,'NEDgalPV2_160..170d_-30..80d_1.'!D107-0.0001,'NEDgalPV2_160..170d_-30..80d_1.'!D107)</f>
        <v>1.3599999999999999E-2</v>
      </c>
      <c r="D107" t="str">
        <f>TRIM('NEDgalPV2_160..170d_-30..80d_1.'!A107)</f>
        <v>ESO569-G016</v>
      </c>
      <c r="E107" t="str">
        <f>CONCATENATE("'",TRIM('NEDgalPV2_160..170d_-30..80d_1.'!E107),"'")</f>
        <v>'s'</v>
      </c>
      <c r="F107" t="str">
        <f t="shared" si="3"/>
        <v>/home/ec2-user/galaxies/POGSSNR_PS1only_ESO569-G016.fits</v>
      </c>
      <c r="G107">
        <v>0</v>
      </c>
      <c r="H107">
        <v>1</v>
      </c>
      <c r="I107" s="2" t="s">
        <v>1349</v>
      </c>
    </row>
    <row r="108" spans="1:9">
      <c r="A108" s="2" t="s">
        <v>2</v>
      </c>
      <c r="B108" t="str">
        <f t="shared" si="2"/>
        <v>/home/ec2-user/galaxies/POGS_PS1only_ESO569-G018.fits</v>
      </c>
      <c r="C108" s="1">
        <f>IF(MOD('NEDgalPV2_160..170d_-30..80d_1.'!D108*1000,10)=5,'NEDgalPV2_160..170d_-30..80d_1.'!D108-0.0001,'NEDgalPV2_160..170d_-30..80d_1.'!D108)</f>
        <v>0</v>
      </c>
      <c r="D108" t="str">
        <f>TRIM('NEDgalPV2_160..170d_-30..80d_1.'!A108)</f>
        <v>ESO569-G018</v>
      </c>
      <c r="E108" t="str">
        <f>CONCATENATE("'",TRIM('NEDgalPV2_160..170d_-30..80d_1.'!E108),"'")</f>
        <v>'s'</v>
      </c>
      <c r="F108" t="str">
        <f t="shared" si="3"/>
        <v>/home/ec2-user/galaxies/POGSSNR_PS1only_ESO569-G018.fits</v>
      </c>
      <c r="G108">
        <v>0</v>
      </c>
      <c r="H108">
        <v>1</v>
      </c>
      <c r="I108" s="2" t="s">
        <v>1349</v>
      </c>
    </row>
    <row r="109" spans="1:9">
      <c r="A109" s="2" t="s">
        <v>2</v>
      </c>
      <c r="B109" t="str">
        <f t="shared" si="2"/>
        <v>/home/ec2-user/galaxies/POGS_PS1only_ESO569-G019.fits</v>
      </c>
      <c r="C109" s="1">
        <f>IF(MOD('NEDgalPV2_160..170d_-30..80d_1.'!D109*1000,10)=5,'NEDgalPV2_160..170d_-30..80d_1.'!D109-0.0001,'NEDgalPV2_160..170d_-30..80d_1.'!D109)</f>
        <v>1.3100000000000001E-2</v>
      </c>
      <c r="D109" t="str">
        <f>TRIM('NEDgalPV2_160..170d_-30..80d_1.'!A109)</f>
        <v>ESO569-G019</v>
      </c>
      <c r="E109" t="str">
        <f>CONCATENATE("'",TRIM('NEDgalPV2_160..170d_-30..80d_1.'!E109),"'")</f>
        <v>'s'</v>
      </c>
      <c r="F109" t="str">
        <f t="shared" si="3"/>
        <v>/home/ec2-user/galaxies/POGSSNR_PS1only_ESO569-G019.fits</v>
      </c>
      <c r="G109">
        <v>0</v>
      </c>
      <c r="H109">
        <v>1</v>
      </c>
      <c r="I109" s="2" t="s">
        <v>1349</v>
      </c>
    </row>
    <row r="110" spans="1:9">
      <c r="A110" s="2" t="s">
        <v>2</v>
      </c>
      <c r="B110" t="str">
        <f t="shared" si="2"/>
        <v>/home/ec2-user/galaxies/POGS_PS1only_ESO569-G020.fits</v>
      </c>
      <c r="C110" s="1">
        <f>IF(MOD('NEDgalPV2_160..170d_-30..80d_1.'!D110*1000,10)=5,'NEDgalPV2_160..170d_-30..80d_1.'!D110-0.0001,'NEDgalPV2_160..170d_-30..80d_1.'!D110)</f>
        <v>1.38E-2</v>
      </c>
      <c r="D110" t="str">
        <f>TRIM('NEDgalPV2_160..170d_-30..80d_1.'!A110)</f>
        <v>ESO569-G020</v>
      </c>
      <c r="E110" t="str">
        <f>CONCATENATE("'",TRIM('NEDgalPV2_160..170d_-30..80d_1.'!E110),"'")</f>
        <v>'s'</v>
      </c>
      <c r="F110" t="str">
        <f t="shared" si="3"/>
        <v>/home/ec2-user/galaxies/POGSSNR_PS1only_ESO569-G020.fits</v>
      </c>
      <c r="G110">
        <v>0</v>
      </c>
      <c r="H110">
        <v>1</v>
      </c>
      <c r="I110" s="2" t="s">
        <v>1349</v>
      </c>
    </row>
    <row r="111" spans="1:9">
      <c r="A111" s="2" t="s">
        <v>2</v>
      </c>
      <c r="B111" t="str">
        <f t="shared" si="2"/>
        <v>/home/ec2-user/galaxies/POGS_PS1only_ESO569-G020.fits</v>
      </c>
      <c r="C111" s="1">
        <f>IF(MOD('NEDgalPV2_160..170d_-30..80d_1.'!D111*1000,10)=5,'NEDgalPV2_160..170d_-30..80d_1.'!D111-0.0001,'NEDgalPV2_160..170d_-30..80d_1.'!D111)</f>
        <v>1.38E-2</v>
      </c>
      <c r="D111" t="str">
        <f>TRIM('NEDgalPV2_160..170d_-30..80d_1.'!A111)</f>
        <v>ESO569-G020</v>
      </c>
      <c r="E111" t="str">
        <f>CONCATENATE("'",TRIM('NEDgalPV2_160..170d_-30..80d_1.'!E111),"'")</f>
        <v>'i'</v>
      </c>
      <c r="F111" t="str">
        <f t="shared" si="3"/>
        <v>/home/ec2-user/galaxies/POGSSNR_PS1only_ESO569-G020.fits</v>
      </c>
      <c r="G111">
        <v>0</v>
      </c>
      <c r="H111">
        <v>1</v>
      </c>
      <c r="I111" s="2" t="s">
        <v>1349</v>
      </c>
    </row>
    <row r="112" spans="1:9">
      <c r="A112" s="2" t="s">
        <v>2</v>
      </c>
      <c r="B112" t="str">
        <f t="shared" si="2"/>
        <v>/home/ec2-user/galaxies/POGS_PS1only_ESO569-G023.fits</v>
      </c>
      <c r="C112" s="1">
        <f>IF(MOD('NEDgalPV2_160..170d_-30..80d_1.'!D112*1000,10)=5,'NEDgalPV2_160..170d_-30..80d_1.'!D112-0.0001,'NEDgalPV2_160..170d_-30..80d_1.'!D112)</f>
        <v>1.1900000000000001E-2</v>
      </c>
      <c r="D112" t="str">
        <f>TRIM('NEDgalPV2_160..170d_-30..80d_1.'!A112)</f>
        <v>ESO569-G023</v>
      </c>
      <c r="E112" t="str">
        <f>CONCATENATE("'",TRIM('NEDgalPV2_160..170d_-30..80d_1.'!E112),"'")</f>
        <v>'s'</v>
      </c>
      <c r="F112" t="str">
        <f t="shared" si="3"/>
        <v>/home/ec2-user/galaxies/POGSSNR_PS1only_ESO569-G023.fits</v>
      </c>
      <c r="G112">
        <v>0</v>
      </c>
      <c r="H112">
        <v>1</v>
      </c>
      <c r="I112" s="2" t="s">
        <v>1349</v>
      </c>
    </row>
    <row r="113" spans="1:9">
      <c r="A113" s="2" t="s">
        <v>2</v>
      </c>
      <c r="B113" t="str">
        <f t="shared" si="2"/>
        <v>/home/ec2-user/galaxies/POGS_PS1only_ESO569-G023.fits</v>
      </c>
      <c r="C113" s="1">
        <f>IF(MOD('NEDgalPV2_160..170d_-30..80d_1.'!D113*1000,10)=5,'NEDgalPV2_160..170d_-30..80d_1.'!D113-0.0001,'NEDgalPV2_160..170d_-30..80d_1.'!D113)</f>
        <v>1.1900000000000001E-2</v>
      </c>
      <c r="D113" t="str">
        <f>TRIM('NEDgalPV2_160..170d_-30..80d_1.'!A113)</f>
        <v>ESO569-G023</v>
      </c>
      <c r="E113" t="str">
        <f>CONCATENATE("'",TRIM('NEDgalPV2_160..170d_-30..80d_1.'!E113),"'")</f>
        <v>'i'</v>
      </c>
      <c r="F113" t="str">
        <f t="shared" si="3"/>
        <v>/home/ec2-user/galaxies/POGSSNR_PS1only_ESO569-G023.fits</v>
      </c>
      <c r="G113">
        <v>0</v>
      </c>
      <c r="H113">
        <v>1</v>
      </c>
      <c r="I113" s="2" t="s">
        <v>1349</v>
      </c>
    </row>
    <row r="114" spans="1:9">
      <c r="A114" s="2" t="s">
        <v>2</v>
      </c>
      <c r="B114" t="str">
        <f t="shared" si="2"/>
        <v>/home/ec2-user/galaxies/POGS_PS1only_ESO569-G024.fits</v>
      </c>
      <c r="C114" s="1">
        <f>IF(MOD('NEDgalPV2_160..170d_-30..80d_1.'!D114*1000,10)=5,'NEDgalPV2_160..170d_-30..80d_1.'!D114-0.0001,'NEDgalPV2_160..170d_-30..80d_1.'!D114)</f>
        <v>1.24E-2</v>
      </c>
      <c r="D114" t="str">
        <f>TRIM('NEDgalPV2_160..170d_-30..80d_1.'!A114)</f>
        <v>ESO569-G024</v>
      </c>
      <c r="E114" t="str">
        <f>CONCATENATE("'",TRIM('NEDgalPV2_160..170d_-30..80d_1.'!E114),"'")</f>
        <v>'s'</v>
      </c>
      <c r="F114" t="str">
        <f t="shared" si="3"/>
        <v>/home/ec2-user/galaxies/POGSSNR_PS1only_ESO569-G024.fits</v>
      </c>
      <c r="G114">
        <v>0</v>
      </c>
      <c r="H114">
        <v>1</v>
      </c>
      <c r="I114" s="2" t="s">
        <v>1349</v>
      </c>
    </row>
    <row r="115" spans="1:9">
      <c r="A115" s="2" t="s">
        <v>2</v>
      </c>
      <c r="B115" t="str">
        <f t="shared" si="2"/>
        <v>/home/ec2-user/galaxies/POGS_PS1only_ESO569-G027.fits</v>
      </c>
      <c r="C115" s="1">
        <f>IF(MOD('NEDgalPV2_160..170d_-30..80d_1.'!D115*1000,10)=5,'NEDgalPV2_160..170d_-30..80d_1.'!D115-0.0001,'NEDgalPV2_160..170d_-30..80d_1.'!D115)</f>
        <v>1.29E-2</v>
      </c>
      <c r="D115" t="str">
        <f>TRIM('NEDgalPV2_160..170d_-30..80d_1.'!A115)</f>
        <v>ESO569-G027</v>
      </c>
      <c r="E115" t="str">
        <f>CONCATENATE("'",TRIM('NEDgalPV2_160..170d_-30..80d_1.'!E115),"'")</f>
        <v>'s'</v>
      </c>
      <c r="F115" t="str">
        <f t="shared" si="3"/>
        <v>/home/ec2-user/galaxies/POGSSNR_PS1only_ESO569-G027.fits</v>
      </c>
      <c r="G115">
        <v>0</v>
      </c>
      <c r="H115">
        <v>1</v>
      </c>
      <c r="I115" s="2" t="s">
        <v>1349</v>
      </c>
    </row>
    <row r="116" spans="1:9">
      <c r="A116" s="2" t="s">
        <v>2</v>
      </c>
      <c r="B116" t="str">
        <f t="shared" si="2"/>
        <v>/home/ec2-user/galaxies/POGS_PS1only_ESO569-G027.fits</v>
      </c>
      <c r="C116" s="1">
        <f>IF(MOD('NEDgalPV2_160..170d_-30..80d_1.'!D116*1000,10)=5,'NEDgalPV2_160..170d_-30..80d_1.'!D116-0.0001,'NEDgalPV2_160..170d_-30..80d_1.'!D116)</f>
        <v>1.29E-2</v>
      </c>
      <c r="D116" t="str">
        <f>TRIM('NEDgalPV2_160..170d_-30..80d_1.'!A116)</f>
        <v>ESO569-G027</v>
      </c>
      <c r="E116" t="str">
        <f>CONCATENATE("'",TRIM('NEDgalPV2_160..170d_-30..80d_1.'!E116),"'")</f>
        <v>'s'</v>
      </c>
      <c r="F116" t="str">
        <f t="shared" si="3"/>
        <v>/home/ec2-user/galaxies/POGSSNR_PS1only_ESO569-G027.fits</v>
      </c>
      <c r="G116">
        <v>0</v>
      </c>
      <c r="H116">
        <v>1</v>
      </c>
      <c r="I116" s="2" t="s">
        <v>1349</v>
      </c>
    </row>
    <row r="117" spans="1:9">
      <c r="A117" s="2" t="s">
        <v>2</v>
      </c>
      <c r="B117" t="str">
        <f t="shared" si="2"/>
        <v>/home/ec2-user/galaxies/POGS_PS1only_ESO569-G028.fits</v>
      </c>
      <c r="C117" s="1">
        <f>IF(MOD('NEDgalPV2_160..170d_-30..80d_1.'!D117*1000,10)=5,'NEDgalPV2_160..170d_-30..80d_1.'!D117-0.0001,'NEDgalPV2_160..170d_-30..80d_1.'!D117)</f>
        <v>2.9700000000000001E-2</v>
      </c>
      <c r="D117" t="str">
        <f>TRIM('NEDgalPV2_160..170d_-30..80d_1.'!A117)</f>
        <v>ESO569-G028</v>
      </c>
      <c r="E117" t="str">
        <f>CONCATENATE("'",TRIM('NEDgalPV2_160..170d_-30..80d_1.'!E117),"'")</f>
        <v>'s'</v>
      </c>
      <c r="F117" t="str">
        <f t="shared" si="3"/>
        <v>/home/ec2-user/galaxies/POGSSNR_PS1only_ESO569-G028.fits</v>
      </c>
      <c r="G117">
        <v>0</v>
      </c>
      <c r="H117">
        <v>1</v>
      </c>
      <c r="I117" s="2" t="s">
        <v>1349</v>
      </c>
    </row>
    <row r="118" spans="1:9">
      <c r="A118" s="2" t="s">
        <v>2</v>
      </c>
      <c r="B118" t="str">
        <f t="shared" si="2"/>
        <v>/home/ec2-user/galaxies/POGS_PS1only_ESO569-G029.fits</v>
      </c>
      <c r="C118" s="1">
        <f>IF(MOD('NEDgalPV2_160..170d_-30..80d_1.'!D118*1000,10)=5,'NEDgalPV2_160..170d_-30..80d_1.'!D118-0.0001,'NEDgalPV2_160..170d_-30..80d_1.'!D118)</f>
        <v>3.7499999999999999E-2</v>
      </c>
      <c r="D118" t="str">
        <f>TRIM('NEDgalPV2_160..170d_-30..80d_1.'!A118)</f>
        <v>ESO569-G029</v>
      </c>
      <c r="E118" t="str">
        <f>CONCATENATE("'",TRIM('NEDgalPV2_160..170d_-30..80d_1.'!E118),"'")</f>
        <v>'s'</v>
      </c>
      <c r="F118" t="str">
        <f t="shared" si="3"/>
        <v>/home/ec2-user/galaxies/POGSSNR_PS1only_ESO569-G029.fits</v>
      </c>
      <c r="G118">
        <v>0</v>
      </c>
      <c r="H118">
        <v>1</v>
      </c>
      <c r="I118" s="2" t="s">
        <v>1349</v>
      </c>
    </row>
    <row r="119" spans="1:9">
      <c r="A119" s="2" t="s">
        <v>2</v>
      </c>
      <c r="B119" t="str">
        <f t="shared" si="2"/>
        <v>/home/ec2-user/galaxies/POGS_PS1only_ESO569-G030.fits</v>
      </c>
      <c r="C119" s="1">
        <f>IF(MOD('NEDgalPV2_160..170d_-30..80d_1.'!D119*1000,10)=5,'NEDgalPV2_160..170d_-30..80d_1.'!D119-0.0001,'NEDgalPV2_160..170d_-30..80d_1.'!D119)</f>
        <v>1.1599999999999999E-2</v>
      </c>
      <c r="D119" t="str">
        <f>TRIM('NEDgalPV2_160..170d_-30..80d_1.'!A119)</f>
        <v>ESO569-G030</v>
      </c>
      <c r="E119" t="str">
        <f>CONCATENATE("'",TRIM('NEDgalPV2_160..170d_-30..80d_1.'!E119),"'")</f>
        <v>'s'</v>
      </c>
      <c r="F119" t="str">
        <f t="shared" si="3"/>
        <v>/home/ec2-user/galaxies/POGSSNR_PS1only_ESO569-G030.fits</v>
      </c>
      <c r="G119">
        <v>0</v>
      </c>
      <c r="H119">
        <v>1</v>
      </c>
      <c r="I119" s="2" t="s">
        <v>1349</v>
      </c>
    </row>
    <row r="120" spans="1:9">
      <c r="A120" s="2" t="s">
        <v>2</v>
      </c>
      <c r="B120" t="str">
        <f t="shared" si="2"/>
        <v>/home/ec2-user/galaxies/POGS_PS1only_ESO569-G031.fits</v>
      </c>
      <c r="C120" s="1">
        <f>IF(MOD('NEDgalPV2_160..170d_-30..80d_1.'!D120*1000,10)=5,'NEDgalPV2_160..170d_-30..80d_1.'!D120-0.0001,'NEDgalPV2_160..170d_-30..80d_1.'!D120)</f>
        <v>1.4200000000000001E-2</v>
      </c>
      <c r="D120" t="str">
        <f>TRIM('NEDgalPV2_160..170d_-30..80d_1.'!A120)</f>
        <v>ESO569-G031</v>
      </c>
      <c r="E120" t="str">
        <f>CONCATENATE("'",TRIM('NEDgalPV2_160..170d_-30..80d_1.'!E120),"'")</f>
        <v>'s'</v>
      </c>
      <c r="F120" t="str">
        <f t="shared" si="3"/>
        <v>/home/ec2-user/galaxies/POGSSNR_PS1only_ESO569-G031.fits</v>
      </c>
      <c r="G120">
        <v>0</v>
      </c>
      <c r="H120">
        <v>1</v>
      </c>
      <c r="I120" s="2" t="s">
        <v>1349</v>
      </c>
    </row>
    <row r="121" spans="1:9">
      <c r="A121" s="2" t="s">
        <v>2</v>
      </c>
      <c r="B121" t="str">
        <f t="shared" si="2"/>
        <v>/home/ec2-user/galaxies/POGS_PS1only_ESO569-G032.fits</v>
      </c>
      <c r="C121" s="1">
        <f>IF(MOD('NEDgalPV2_160..170d_-30..80d_1.'!D121*1000,10)=5,'NEDgalPV2_160..170d_-30..80d_1.'!D121-0.0001,'NEDgalPV2_160..170d_-30..80d_1.'!D121)</f>
        <v>1.2999999999999999E-2</v>
      </c>
      <c r="D121" t="str">
        <f>TRIM('NEDgalPV2_160..170d_-30..80d_1.'!A121)</f>
        <v>ESO569-G032</v>
      </c>
      <c r="E121" t="str">
        <f>CONCATENATE("'",TRIM('NEDgalPV2_160..170d_-30..80d_1.'!E121),"'")</f>
        <v>'s'</v>
      </c>
      <c r="F121" t="str">
        <f t="shared" si="3"/>
        <v>/home/ec2-user/galaxies/POGSSNR_PS1only_ESO569-G032.fits</v>
      </c>
      <c r="G121">
        <v>0</v>
      </c>
      <c r="H121">
        <v>1</v>
      </c>
      <c r="I121" s="2" t="s">
        <v>1349</v>
      </c>
    </row>
    <row r="122" spans="1:9">
      <c r="A122" s="2" t="s">
        <v>2</v>
      </c>
      <c r="B122" t="str">
        <f t="shared" si="2"/>
        <v>/home/ec2-user/galaxies/POGS_PS1only_ESO570-G002.fits</v>
      </c>
      <c r="C122" s="1">
        <f>IF(MOD('NEDgalPV2_160..170d_-30..80d_1.'!D122*1000,10)=5,'NEDgalPV2_160..170d_-30..80d_1.'!D122-0.0001,'NEDgalPV2_160..170d_-30..80d_1.'!D122)</f>
        <v>1.18E-2</v>
      </c>
      <c r="D122" t="str">
        <f>TRIM('NEDgalPV2_160..170d_-30..80d_1.'!A122)</f>
        <v>ESO570-G002</v>
      </c>
      <c r="E122" t="str">
        <f>CONCATENATE("'",TRIM('NEDgalPV2_160..170d_-30..80d_1.'!E122),"'")</f>
        <v>'s'</v>
      </c>
      <c r="F122" t="str">
        <f t="shared" si="3"/>
        <v>/home/ec2-user/galaxies/POGSSNR_PS1only_ESO570-G002.fits</v>
      </c>
      <c r="G122">
        <v>0</v>
      </c>
      <c r="H122">
        <v>1</v>
      </c>
      <c r="I122" s="2" t="s">
        <v>1349</v>
      </c>
    </row>
    <row r="123" spans="1:9">
      <c r="A123" s="2" t="s">
        <v>2</v>
      </c>
      <c r="B123" t="str">
        <f t="shared" si="2"/>
        <v>/home/ec2-user/galaxies/POGS_PS1only_ESO570-G003.fits</v>
      </c>
      <c r="C123" s="1">
        <f>IF(MOD('NEDgalPV2_160..170d_-30..80d_1.'!D123*1000,10)=5,'NEDgalPV2_160..170d_-30..80d_1.'!D123-0.0001,'NEDgalPV2_160..170d_-30..80d_1.'!D123)</f>
        <v>1.2999999999999999E-2</v>
      </c>
      <c r="D123" t="str">
        <f>TRIM('NEDgalPV2_160..170d_-30..80d_1.'!A123)</f>
        <v>ESO570-G003</v>
      </c>
      <c r="E123" t="str">
        <f>CONCATENATE("'",TRIM('NEDgalPV2_160..170d_-30..80d_1.'!E123),"'")</f>
        <v>'s'</v>
      </c>
      <c r="F123" t="str">
        <f t="shared" si="3"/>
        <v>/home/ec2-user/galaxies/POGSSNR_PS1only_ESO570-G003.fits</v>
      </c>
      <c r="G123">
        <v>0</v>
      </c>
      <c r="H123">
        <v>1</v>
      </c>
      <c r="I123" s="2" t="s">
        <v>1349</v>
      </c>
    </row>
    <row r="124" spans="1:9">
      <c r="A124" s="2" t="s">
        <v>2</v>
      </c>
      <c r="B124" t="str">
        <f t="shared" si="2"/>
        <v>/home/ec2-user/galaxies/POGS_PS1only_ESO570-G010.fits</v>
      </c>
      <c r="C124" s="1">
        <f>IF(MOD('NEDgalPV2_160..170d_-30..80d_1.'!D124*1000,10)=5,'NEDgalPV2_160..170d_-30..80d_1.'!D124-0.0001,'NEDgalPV2_160..170d_-30..80d_1.'!D124)</f>
        <v>1.1900000000000001E-2</v>
      </c>
      <c r="D124" t="str">
        <f>TRIM('NEDgalPV2_160..170d_-30..80d_1.'!A124)</f>
        <v>ESO570-G010</v>
      </c>
      <c r="E124" t="str">
        <f>CONCATENATE("'",TRIM('NEDgalPV2_160..170d_-30..80d_1.'!E124),"'")</f>
        <v>'s'</v>
      </c>
      <c r="F124" t="str">
        <f t="shared" si="3"/>
        <v>/home/ec2-user/galaxies/POGSSNR_PS1only_ESO570-G010.fits</v>
      </c>
      <c r="G124">
        <v>0</v>
      </c>
      <c r="H124">
        <v>1</v>
      </c>
      <c r="I124" s="2" t="s">
        <v>1349</v>
      </c>
    </row>
    <row r="125" spans="1:9">
      <c r="A125" s="2" t="s">
        <v>2</v>
      </c>
      <c r="B125" t="str">
        <f t="shared" si="2"/>
        <v>/home/ec2-user/galaxies/POGS_PS1only_ESO570-G013.fits</v>
      </c>
      <c r="C125" s="1">
        <f>IF(MOD('NEDgalPV2_160..170d_-30..80d_1.'!D125*1000,10)=5,'NEDgalPV2_160..170d_-30..80d_1.'!D125-0.0001,'NEDgalPV2_160..170d_-30..80d_1.'!D125)</f>
        <v>2.7099999999999999E-2</v>
      </c>
      <c r="D125" t="str">
        <f>TRIM('NEDgalPV2_160..170d_-30..80d_1.'!A125)</f>
        <v>ESO570-G013</v>
      </c>
      <c r="E125" t="str">
        <f>CONCATENATE("'",TRIM('NEDgalPV2_160..170d_-30..80d_1.'!E125),"'")</f>
        <v>'s'</v>
      </c>
      <c r="F125" t="str">
        <f t="shared" si="3"/>
        <v>/home/ec2-user/galaxies/POGSSNR_PS1only_ESO570-G013.fits</v>
      </c>
      <c r="G125">
        <v>0</v>
      </c>
      <c r="H125">
        <v>1</v>
      </c>
      <c r="I125" s="2" t="s">
        <v>1349</v>
      </c>
    </row>
    <row r="126" spans="1:9">
      <c r="A126" s="2" t="s">
        <v>2</v>
      </c>
      <c r="B126" t="str">
        <f t="shared" si="2"/>
        <v>/home/ec2-user/galaxies/POGS_PS1only_ESO570-G016.fits</v>
      </c>
      <c r="C126" s="1">
        <f>IF(MOD('NEDgalPV2_160..170d_-30..80d_1.'!D126*1000,10)=5,'NEDgalPV2_160..170d_-30..80d_1.'!D126-0.0001,'NEDgalPV2_160..170d_-30..80d_1.'!D126)</f>
        <v>1.2200000000000001E-2</v>
      </c>
      <c r="D126" t="str">
        <f>TRIM('NEDgalPV2_160..170d_-30..80d_1.'!A126)</f>
        <v>ESO570-G016</v>
      </c>
      <c r="E126" t="str">
        <f>CONCATENATE("'",TRIM('NEDgalPV2_160..170d_-30..80d_1.'!E126),"'")</f>
        <v>'s'</v>
      </c>
      <c r="F126" t="str">
        <f t="shared" si="3"/>
        <v>/home/ec2-user/galaxies/POGSSNR_PS1only_ESO570-G016.fits</v>
      </c>
      <c r="G126">
        <v>0</v>
      </c>
      <c r="H126">
        <v>1</v>
      </c>
      <c r="I126" s="2" t="s">
        <v>1349</v>
      </c>
    </row>
    <row r="127" spans="1:9">
      <c r="A127" s="2" t="s">
        <v>2</v>
      </c>
      <c r="B127" t="str">
        <f t="shared" si="2"/>
        <v>/home/ec2-user/galaxies/POGS_PS1only_ESO570-G016.fits</v>
      </c>
      <c r="C127" s="1">
        <f>IF(MOD('NEDgalPV2_160..170d_-30..80d_1.'!D127*1000,10)=5,'NEDgalPV2_160..170d_-30..80d_1.'!D127-0.0001,'NEDgalPV2_160..170d_-30..80d_1.'!D127)</f>
        <v>1.2200000000000001E-2</v>
      </c>
      <c r="D127" t="str">
        <f>TRIM('NEDgalPV2_160..170d_-30..80d_1.'!A127)</f>
        <v>ESO570-G016</v>
      </c>
      <c r="E127" t="str">
        <f>CONCATENATE("'",TRIM('NEDgalPV2_160..170d_-30..80d_1.'!E127),"'")</f>
        <v>'i'</v>
      </c>
      <c r="F127" t="str">
        <f t="shared" si="3"/>
        <v>/home/ec2-user/galaxies/POGSSNR_PS1only_ESO570-G016.fits</v>
      </c>
      <c r="G127">
        <v>0</v>
      </c>
      <c r="H127">
        <v>1</v>
      </c>
      <c r="I127" s="2" t="s">
        <v>1349</v>
      </c>
    </row>
    <row r="128" spans="1:9">
      <c r="A128" s="2" t="s">
        <v>2</v>
      </c>
      <c r="B128" t="str">
        <f t="shared" si="2"/>
        <v>/home/ec2-user/galaxies/POGS_PS1only_ESO570-G017.fits</v>
      </c>
      <c r="C128" s="1">
        <f>IF(MOD('NEDgalPV2_160..170d_-30..80d_1.'!D128*1000,10)=5,'NEDgalPV2_160..170d_-30..80d_1.'!D128-0.0001,'NEDgalPV2_160..170d_-30..80d_1.'!D128)</f>
        <v>6.2300000000000001E-2</v>
      </c>
      <c r="D128" t="str">
        <f>TRIM('NEDgalPV2_160..170d_-30..80d_1.'!A128)</f>
        <v>ESO570-G017</v>
      </c>
      <c r="E128" t="str">
        <f>CONCATENATE("'",TRIM('NEDgalPV2_160..170d_-30..80d_1.'!E128),"'")</f>
        <v>'s'</v>
      </c>
      <c r="F128" t="str">
        <f t="shared" si="3"/>
        <v>/home/ec2-user/galaxies/POGSSNR_PS1only_ESO570-G017.fits</v>
      </c>
      <c r="G128">
        <v>0</v>
      </c>
      <c r="H128">
        <v>1</v>
      </c>
      <c r="I128" s="2" t="s">
        <v>1349</v>
      </c>
    </row>
    <row r="129" spans="1:9">
      <c r="A129" s="2" t="s">
        <v>2</v>
      </c>
      <c r="B129" t="str">
        <f t="shared" si="2"/>
        <v>/home/ec2-user/galaxies/POGS_PS1only_ESO570-G018.fits</v>
      </c>
      <c r="C129" s="1">
        <f>IF(MOD('NEDgalPV2_160..170d_-30..80d_1.'!D129*1000,10)=5,'NEDgalPV2_160..170d_-30..80d_1.'!D129-0.0001,'NEDgalPV2_160..170d_-30..80d_1.'!D129)</f>
        <v>2.6700000000000002E-2</v>
      </c>
      <c r="D129" t="str">
        <f>TRIM('NEDgalPV2_160..170d_-30..80d_1.'!A129)</f>
        <v>ESO570-G018</v>
      </c>
      <c r="E129" t="str">
        <f>CONCATENATE("'",TRIM('NEDgalPV2_160..170d_-30..80d_1.'!E129),"'")</f>
        <v>'s'</v>
      </c>
      <c r="F129" t="str">
        <f t="shared" si="3"/>
        <v>/home/ec2-user/galaxies/POGSSNR_PS1only_ESO570-G018.fits</v>
      </c>
      <c r="G129">
        <v>0</v>
      </c>
      <c r="H129">
        <v>1</v>
      </c>
      <c r="I129" s="2" t="s">
        <v>1349</v>
      </c>
    </row>
    <row r="130" spans="1:9">
      <c r="A130" s="2" t="s">
        <v>2</v>
      </c>
      <c r="B130" t="str">
        <f t="shared" si="2"/>
        <v>/home/ec2-user/galaxies/POGS_PS1only_FGC1118.fits</v>
      </c>
      <c r="C130" s="1">
        <f>IF(MOD('NEDgalPV2_160..170d_-30..80d_1.'!D130*1000,10)=5,'NEDgalPV2_160..170d_-30..80d_1.'!D130-0.0001,'NEDgalPV2_160..170d_-30..80d_1.'!D130)</f>
        <v>3.0300000000000001E-2</v>
      </c>
      <c r="D130" t="str">
        <f>TRIM('NEDgalPV2_160..170d_-30..80d_1.'!A130)</f>
        <v>FGC1118</v>
      </c>
      <c r="E130" t="str">
        <f>CONCATENATE("'",TRIM('NEDgalPV2_160..170d_-30..80d_1.'!E130),"'")</f>
        <v>'s'</v>
      </c>
      <c r="F130" t="str">
        <f t="shared" si="3"/>
        <v>/home/ec2-user/galaxies/POGSSNR_PS1only_FGC1118.fits</v>
      </c>
      <c r="G130">
        <v>0</v>
      </c>
      <c r="H130">
        <v>1</v>
      </c>
      <c r="I130" s="2" t="s">
        <v>1349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/home/ec2-user/galaxies/POGS_PS1only_FGC1130.fits</v>
      </c>
      <c r="C131" s="1">
        <f>IF(MOD('NEDgalPV2_160..170d_-30..80d_1.'!D131*1000,10)=5,'NEDgalPV2_160..170d_-30..80d_1.'!D131-0.0001,'NEDgalPV2_160..170d_-30..80d_1.'!D131)</f>
        <v>1.66E-2</v>
      </c>
      <c r="D131" t="str">
        <f>TRIM('NEDgalPV2_160..170d_-30..80d_1.'!A131)</f>
        <v>FGC1130</v>
      </c>
      <c r="E131" t="str">
        <f>CONCATENATE("'",TRIM('NEDgalPV2_160..170d_-30..80d_1.'!E131),"'")</f>
        <v>'s'</v>
      </c>
      <c r="F131" t="str">
        <f t="shared" ref="F131:F194" si="5">CONCATENATE("/home/ec2-user/galaxies/POGSSNR_PS1only_",D131,".fits")</f>
        <v>/home/ec2-user/galaxies/POGSSNR_PS1only_FGC1130.fits</v>
      </c>
      <c r="G131">
        <v>0</v>
      </c>
      <c r="H131">
        <v>1</v>
      </c>
      <c r="I131" s="2" t="s">
        <v>1349</v>
      </c>
    </row>
    <row r="132" spans="1:9">
      <c r="A132" s="2" t="s">
        <v>2</v>
      </c>
      <c r="B132" t="str">
        <f t="shared" si="4"/>
        <v>/home/ec2-user/galaxies/POGS_PS1only_FGC1195.fits</v>
      </c>
      <c r="C132" s="1">
        <f>IF(MOD('NEDgalPV2_160..170d_-30..80d_1.'!D132*1000,10)=5,'NEDgalPV2_160..170d_-30..80d_1.'!D132-0.0001,'NEDgalPV2_160..170d_-30..80d_1.'!D132)</f>
        <v>2.52E-2</v>
      </c>
      <c r="D132" t="str">
        <f>TRIM('NEDgalPV2_160..170d_-30..80d_1.'!A132)</f>
        <v>FGC1195</v>
      </c>
      <c r="E132" t="str">
        <f>CONCATENATE("'",TRIM('NEDgalPV2_160..170d_-30..80d_1.'!E132),"'")</f>
        <v>'s'</v>
      </c>
      <c r="F132" t="str">
        <f t="shared" si="5"/>
        <v>/home/ec2-user/galaxies/POGSSNR_PS1only_FGC1195.fits</v>
      </c>
      <c r="G132">
        <v>0</v>
      </c>
      <c r="H132">
        <v>1</v>
      </c>
      <c r="I132" s="2" t="s">
        <v>1349</v>
      </c>
    </row>
    <row r="133" spans="1:9">
      <c r="A133" s="2" t="s">
        <v>2</v>
      </c>
      <c r="B133" t="str">
        <f t="shared" si="4"/>
        <v>/home/ec2-user/galaxies/POGS_PS1only_FGC1224.fits</v>
      </c>
      <c r="C133" s="1">
        <f>IF(MOD('NEDgalPV2_160..170d_-30..80d_1.'!D133*1000,10)=5,'NEDgalPV2_160..170d_-30..80d_1.'!D133-0.0001,'NEDgalPV2_160..170d_-30..80d_1.'!D133)</f>
        <v>2.3300000000000001E-2</v>
      </c>
      <c r="D133" t="str">
        <f>TRIM('NEDgalPV2_160..170d_-30..80d_1.'!A133)</f>
        <v>FGC1224</v>
      </c>
      <c r="E133" t="str">
        <f>CONCATENATE("'",TRIM('NEDgalPV2_160..170d_-30..80d_1.'!E133),"'")</f>
        <v>'s'</v>
      </c>
      <c r="F133" t="str">
        <f t="shared" si="5"/>
        <v>/home/ec2-user/galaxies/POGSSNR_PS1only_FGC1224.fits</v>
      </c>
      <c r="G133">
        <v>0</v>
      </c>
      <c r="H133">
        <v>1</v>
      </c>
      <c r="I133" s="2" t="s">
        <v>1349</v>
      </c>
    </row>
    <row r="134" spans="1:9">
      <c r="A134" s="2" t="s">
        <v>2</v>
      </c>
      <c r="B134" t="str">
        <f t="shared" si="4"/>
        <v>/home/ec2-user/galaxies/POGS_PS1only_IC0625.fits</v>
      </c>
      <c r="C134" s="1">
        <f>IF(MOD('NEDgalPV2_160..170d_-30..80d_1.'!D134*1000,10)=5,'NEDgalPV2_160..170d_-30..80d_1.'!D134-0.0001,'NEDgalPV2_160..170d_-30..80d_1.'!D134)</f>
        <v>3.5000000000000001E-3</v>
      </c>
      <c r="D134" t="str">
        <f>TRIM('NEDgalPV2_160..170d_-30..80d_1.'!A134)</f>
        <v>IC0625</v>
      </c>
      <c r="E134" t="str">
        <f>CONCATENATE("'",TRIM('NEDgalPV2_160..170d_-30..80d_1.'!E134),"'")</f>
        <v>'s'</v>
      </c>
      <c r="F134" t="str">
        <f t="shared" si="5"/>
        <v>/home/ec2-user/galaxies/POGSSNR_PS1only_IC0625.fits</v>
      </c>
      <c r="G134">
        <v>0</v>
      </c>
      <c r="H134">
        <v>1</v>
      </c>
      <c r="I134" s="2" t="s">
        <v>1349</v>
      </c>
    </row>
    <row r="135" spans="1:9">
      <c r="A135" s="2" t="s">
        <v>2</v>
      </c>
      <c r="B135" t="str">
        <f t="shared" si="4"/>
        <v>/home/ec2-user/galaxies/POGS_PS1only_IC0635.fits</v>
      </c>
      <c r="C135" s="1">
        <f>IF(MOD('NEDgalPV2_160..170d_-30..80d_1.'!D135*1000,10)=5,'NEDgalPV2_160..170d_-30..80d_1.'!D135-0.0001,'NEDgalPV2_160..170d_-30..80d_1.'!D135)</f>
        <v>2.1999999999999999E-2</v>
      </c>
      <c r="D135" t="str">
        <f>TRIM('NEDgalPV2_160..170d_-30..80d_1.'!A135)</f>
        <v>IC0635</v>
      </c>
      <c r="E135" t="str">
        <f>CONCATENATE("'",TRIM('NEDgalPV2_160..170d_-30..80d_1.'!E135),"'")</f>
        <v>'s'</v>
      </c>
      <c r="F135" t="str">
        <f t="shared" si="5"/>
        <v>/home/ec2-user/galaxies/POGSSNR_PS1only_IC0635.fits</v>
      </c>
      <c r="G135">
        <v>0</v>
      </c>
      <c r="H135">
        <v>1</v>
      </c>
      <c r="I135" s="2" t="s">
        <v>1349</v>
      </c>
    </row>
    <row r="136" spans="1:9">
      <c r="A136" s="2" t="s">
        <v>2</v>
      </c>
      <c r="B136" t="str">
        <f t="shared" si="4"/>
        <v>/home/ec2-user/galaxies/POGS_PS1only_IC0642.fits</v>
      </c>
      <c r="C136" s="1">
        <f>IF(MOD('NEDgalPV2_160..170d_-30..80d_1.'!D136*1000,10)=5,'NEDgalPV2_160..170d_-30..80d_1.'!D136-0.0001,'NEDgalPV2_160..170d_-30..80d_1.'!D136)</f>
        <v>2.0199999999999999E-2</v>
      </c>
      <c r="D136" t="str">
        <f>TRIM('NEDgalPV2_160..170d_-30..80d_1.'!A136)</f>
        <v>IC0642</v>
      </c>
      <c r="E136" t="str">
        <f>CONCATENATE("'",TRIM('NEDgalPV2_160..170d_-30..80d_1.'!E136),"'")</f>
        <v>'e'</v>
      </c>
      <c r="F136" t="str">
        <f t="shared" si="5"/>
        <v>/home/ec2-user/galaxies/POGSSNR_PS1only_IC0642.fits</v>
      </c>
      <c r="G136">
        <v>0</v>
      </c>
      <c r="H136">
        <v>1</v>
      </c>
      <c r="I136" s="2" t="s">
        <v>1349</v>
      </c>
    </row>
    <row r="137" spans="1:9">
      <c r="A137" s="2" t="s">
        <v>2</v>
      </c>
      <c r="B137" t="str">
        <f t="shared" si="4"/>
        <v>/home/ec2-user/galaxies/POGS_PS1only_IC0653.fits</v>
      </c>
      <c r="C137" s="1">
        <f>IF(MOD('NEDgalPV2_160..170d_-30..80d_1.'!D137*1000,10)=5,'NEDgalPV2_160..170d_-30..80d_1.'!D137-0.0001,'NEDgalPV2_160..170d_-30..80d_1.'!D137)</f>
        <v>1.8499999999999999E-2</v>
      </c>
      <c r="D137" t="str">
        <f>TRIM('NEDgalPV2_160..170d_-30..80d_1.'!A137)</f>
        <v>IC0653</v>
      </c>
      <c r="E137" t="str">
        <f>CONCATENATE("'",TRIM('NEDgalPV2_160..170d_-30..80d_1.'!E137),"'")</f>
        <v>'s'</v>
      </c>
      <c r="F137" t="str">
        <f t="shared" si="5"/>
        <v>/home/ec2-user/galaxies/POGSSNR_PS1only_IC0653.fits</v>
      </c>
      <c r="G137">
        <v>0</v>
      </c>
      <c r="H137">
        <v>1</v>
      </c>
      <c r="I137" s="2" t="s">
        <v>1349</v>
      </c>
    </row>
    <row r="138" spans="1:9">
      <c r="A138" s="2" t="s">
        <v>2</v>
      </c>
      <c r="B138" t="str">
        <f t="shared" si="4"/>
        <v>/home/ec2-user/galaxies/POGS_PS1only_IC0653.fits</v>
      </c>
      <c r="C138" s="1">
        <f>IF(MOD('NEDgalPV2_160..170d_-30..80d_1.'!D138*1000,10)=5,'NEDgalPV2_160..170d_-30..80d_1.'!D138-0.0001,'NEDgalPV2_160..170d_-30..80d_1.'!D138)</f>
        <v>1.8499999999999999E-2</v>
      </c>
      <c r="D138" t="str">
        <f>TRIM('NEDgalPV2_160..170d_-30..80d_1.'!A138)</f>
        <v>IC0653</v>
      </c>
      <c r="E138" t="str">
        <f>CONCATENATE("'",TRIM('NEDgalPV2_160..170d_-30..80d_1.'!E138),"'")</f>
        <v>'s'</v>
      </c>
      <c r="F138" t="str">
        <f t="shared" si="5"/>
        <v>/home/ec2-user/galaxies/POGSSNR_PS1only_IC0653.fits</v>
      </c>
      <c r="G138">
        <v>0</v>
      </c>
      <c r="H138">
        <v>1</v>
      </c>
      <c r="I138" s="2" t="s">
        <v>1349</v>
      </c>
    </row>
    <row r="139" spans="1:9">
      <c r="A139" s="2" t="s">
        <v>2</v>
      </c>
      <c r="B139" t="str">
        <f t="shared" si="4"/>
        <v>/home/ec2-user/galaxies/POGS_PS1only_IC0653.fits</v>
      </c>
      <c r="C139" s="1">
        <f>IF(MOD('NEDgalPV2_160..170d_-30..80d_1.'!D139*1000,10)=5,'NEDgalPV2_160..170d_-30..80d_1.'!D139-0.0001,'NEDgalPV2_160..170d_-30..80d_1.'!D139)</f>
        <v>1.8499999999999999E-2</v>
      </c>
      <c r="D139" t="str">
        <f>TRIM('NEDgalPV2_160..170d_-30..80d_1.'!A139)</f>
        <v>IC0653</v>
      </c>
      <c r="E139" t="str">
        <f>CONCATENATE("'",TRIM('NEDgalPV2_160..170d_-30..80d_1.'!E139),"'")</f>
        <v>'s'</v>
      </c>
      <c r="F139" t="str">
        <f t="shared" si="5"/>
        <v>/home/ec2-user/galaxies/POGSSNR_PS1only_IC0653.fits</v>
      </c>
      <c r="G139">
        <v>0</v>
      </c>
      <c r="H139">
        <v>1</v>
      </c>
      <c r="I139" s="2" t="s">
        <v>1349</v>
      </c>
    </row>
    <row r="140" spans="1:9">
      <c r="A140" s="2" t="s">
        <v>2</v>
      </c>
      <c r="B140" t="str">
        <f t="shared" si="4"/>
        <v>/home/ec2-user/galaxies/POGS_PS1only_IC0654.fits</v>
      </c>
      <c r="C140" s="1">
        <f>IF(MOD('NEDgalPV2_160..170d_-30..80d_1.'!D140*1000,10)=5,'NEDgalPV2_160..170d_-30..80d_1.'!D140-0.0001,'NEDgalPV2_160..170d_-30..80d_1.'!D140)</f>
        <v>2.76E-2</v>
      </c>
      <c r="D140" t="str">
        <f>TRIM('NEDgalPV2_160..170d_-30..80d_1.'!A140)</f>
        <v>IC0654</v>
      </c>
      <c r="E140" t="str">
        <f>CONCATENATE("'",TRIM('NEDgalPV2_160..170d_-30..80d_1.'!E140),"'")</f>
        <v>'s'</v>
      </c>
      <c r="F140" t="str">
        <f t="shared" si="5"/>
        <v>/home/ec2-user/galaxies/POGSSNR_PS1only_IC0654.fits</v>
      </c>
      <c r="G140">
        <v>0</v>
      </c>
      <c r="H140">
        <v>1</v>
      </c>
      <c r="I140" s="2" t="s">
        <v>1349</v>
      </c>
    </row>
    <row r="141" spans="1:9">
      <c r="A141" s="2" t="s">
        <v>2</v>
      </c>
      <c r="B141" t="str">
        <f t="shared" si="4"/>
        <v>/home/ec2-user/galaxies/POGS_PS1only_IC0657.fits</v>
      </c>
      <c r="C141" s="1">
        <f>IF(MOD('NEDgalPV2_160..170d_-30..80d_1.'!D141*1000,10)=5,'NEDgalPV2_160..170d_-30..80d_1.'!D141-0.0001,'NEDgalPV2_160..170d_-30..80d_1.'!D141)</f>
        <v>3.2300000000000002E-2</v>
      </c>
      <c r="D141" t="str">
        <f>TRIM('NEDgalPV2_160..170d_-30..80d_1.'!A141)</f>
        <v>IC0657</v>
      </c>
      <c r="E141" t="str">
        <f>CONCATENATE("'",TRIM('NEDgalPV2_160..170d_-30..80d_1.'!E141),"'")</f>
        <v>'s'</v>
      </c>
      <c r="F141" t="str">
        <f t="shared" si="5"/>
        <v>/home/ec2-user/galaxies/POGSSNR_PS1only_IC0657.fits</v>
      </c>
      <c r="G141">
        <v>0</v>
      </c>
      <c r="H141">
        <v>1</v>
      </c>
      <c r="I141" s="2" t="s">
        <v>1349</v>
      </c>
    </row>
    <row r="142" spans="1:9">
      <c r="A142" s="2" t="s">
        <v>2</v>
      </c>
      <c r="B142" t="str">
        <f t="shared" si="4"/>
        <v>/home/ec2-user/galaxies/POGS_PS1only_IC0659.fits</v>
      </c>
      <c r="C142" s="1">
        <f>IF(MOD('NEDgalPV2_160..170d_-30..80d_1.'!D142*1000,10)=5,'NEDgalPV2_160..170d_-30..80d_1.'!D142-0.0001,'NEDgalPV2_160..170d_-30..80d_1.'!D142)</f>
        <v>4.7600000000000003E-2</v>
      </c>
      <c r="D142" t="str">
        <f>TRIM('NEDgalPV2_160..170d_-30..80d_1.'!A142)</f>
        <v>IC0659</v>
      </c>
      <c r="E142" t="str">
        <f>CONCATENATE("'",TRIM('NEDgalPV2_160..170d_-30..80d_1.'!E142),"'")</f>
        <v>'e'</v>
      </c>
      <c r="F142" t="str">
        <f t="shared" si="5"/>
        <v>/home/ec2-user/galaxies/POGSSNR_PS1only_IC0659.fits</v>
      </c>
      <c r="G142">
        <v>0</v>
      </c>
      <c r="H142">
        <v>1</v>
      </c>
      <c r="I142" s="2" t="s">
        <v>1349</v>
      </c>
    </row>
    <row r="143" spans="1:9">
      <c r="A143" s="2" t="s">
        <v>2</v>
      </c>
      <c r="B143" t="str">
        <f t="shared" si="4"/>
        <v>/home/ec2-user/galaxies/POGS_PS1only_IC0664.fits</v>
      </c>
      <c r="C143" s="1">
        <f>IF(MOD('NEDgalPV2_160..170d_-30..80d_1.'!D143*1000,10)=5,'NEDgalPV2_160..170d_-30..80d_1.'!D143-0.0001,'NEDgalPV2_160..170d_-30..80d_1.'!D143)</f>
        <v>3.39E-2</v>
      </c>
      <c r="D143" t="str">
        <f>TRIM('NEDgalPV2_160..170d_-30..80d_1.'!A143)</f>
        <v>IC0664</v>
      </c>
      <c r="E143" t="str">
        <f>CONCATENATE("'",TRIM('NEDgalPV2_160..170d_-30..80d_1.'!E143),"'")</f>
        <v>'s'</v>
      </c>
      <c r="F143" t="str">
        <f t="shared" si="5"/>
        <v>/home/ec2-user/galaxies/POGSSNR_PS1only_IC0664.fits</v>
      </c>
      <c r="G143">
        <v>0</v>
      </c>
      <c r="H143">
        <v>1</v>
      </c>
      <c r="I143" s="2" t="s">
        <v>1349</v>
      </c>
    </row>
    <row r="144" spans="1:9">
      <c r="A144" s="2" t="s">
        <v>2</v>
      </c>
      <c r="B144" t="str">
        <f t="shared" si="4"/>
        <v>/home/ec2-user/galaxies/POGS_PS1only_IC0669.fits</v>
      </c>
      <c r="C144" s="1">
        <f>IF(MOD('NEDgalPV2_160..170d_-30..80d_1.'!D144*1000,10)=5,'NEDgalPV2_160..170d_-30..80d_1.'!D144-0.0001,'NEDgalPV2_160..170d_-30..80d_1.'!D144)</f>
        <v>2.9399999999999999E-2</v>
      </c>
      <c r="D144" t="str">
        <f>TRIM('NEDgalPV2_160..170d_-30..80d_1.'!A144)</f>
        <v>IC0669</v>
      </c>
      <c r="E144" t="str">
        <f>CONCATENATE("'",TRIM('NEDgalPV2_160..170d_-30..80d_1.'!E144),"'")</f>
        <v>'s'</v>
      </c>
      <c r="F144" t="str">
        <f t="shared" si="5"/>
        <v>/home/ec2-user/galaxies/POGSSNR_PS1only_IC0669.fits</v>
      </c>
      <c r="G144">
        <v>0</v>
      </c>
      <c r="H144">
        <v>1</v>
      </c>
      <c r="I144" s="2" t="s">
        <v>1349</v>
      </c>
    </row>
    <row r="145" spans="1:9">
      <c r="A145" s="2" t="s">
        <v>2</v>
      </c>
      <c r="B145" t="str">
        <f t="shared" si="4"/>
        <v>/home/ec2-user/galaxies/POGS_PS1only_IC0669.fits</v>
      </c>
      <c r="C145" s="1">
        <f>IF(MOD('NEDgalPV2_160..170d_-30..80d_1.'!D145*1000,10)=5,'NEDgalPV2_160..170d_-30..80d_1.'!D145-0.0001,'NEDgalPV2_160..170d_-30..80d_1.'!D145)</f>
        <v>2.9399999999999999E-2</v>
      </c>
      <c r="D145" t="str">
        <f>TRIM('NEDgalPV2_160..170d_-30..80d_1.'!A145)</f>
        <v>IC0669</v>
      </c>
      <c r="E145" t="str">
        <f>CONCATENATE("'",TRIM('NEDgalPV2_160..170d_-30..80d_1.'!E145),"'")</f>
        <v>'s'</v>
      </c>
      <c r="F145" t="str">
        <f t="shared" si="5"/>
        <v>/home/ec2-user/galaxies/POGSSNR_PS1only_IC0669.fits</v>
      </c>
      <c r="G145">
        <v>0</v>
      </c>
      <c r="H145">
        <v>1</v>
      </c>
      <c r="I145" s="2" t="s">
        <v>1349</v>
      </c>
    </row>
    <row r="146" spans="1:9">
      <c r="A146" s="2" t="s">
        <v>2</v>
      </c>
      <c r="B146" t="str">
        <f t="shared" si="4"/>
        <v>/home/ec2-user/galaxies/POGS_PS1only_IC0669.fits</v>
      </c>
      <c r="C146" s="1">
        <f>IF(MOD('NEDgalPV2_160..170d_-30..80d_1.'!D146*1000,10)=5,'NEDgalPV2_160..170d_-30..80d_1.'!D146-0.0001,'NEDgalPV2_160..170d_-30..80d_1.'!D146)</f>
        <v>2.9399999999999999E-2</v>
      </c>
      <c r="D146" t="str">
        <f>TRIM('NEDgalPV2_160..170d_-30..80d_1.'!A146)</f>
        <v>IC0669</v>
      </c>
      <c r="E146" t="str">
        <f>CONCATENATE("'",TRIM('NEDgalPV2_160..170d_-30..80d_1.'!E146),"'")</f>
        <v>'s'</v>
      </c>
      <c r="F146" t="str">
        <f t="shared" si="5"/>
        <v>/home/ec2-user/galaxies/POGSSNR_PS1only_IC0669.fits</v>
      </c>
      <c r="G146">
        <v>0</v>
      </c>
      <c r="H146">
        <v>1</v>
      </c>
      <c r="I146" s="2" t="s">
        <v>1349</v>
      </c>
    </row>
    <row r="147" spans="1:9">
      <c r="A147" s="2" t="s">
        <v>2</v>
      </c>
      <c r="B147" t="str">
        <f t="shared" si="4"/>
        <v>/home/ec2-user/galaxies/POGS_PS1only_IC0670.fits</v>
      </c>
      <c r="C147" s="1">
        <f>IF(MOD('NEDgalPV2_160..170d_-30..80d_1.'!D147*1000,10)=5,'NEDgalPV2_160..170d_-30..80d_1.'!D147-0.0001,'NEDgalPV2_160..170d_-30..80d_1.'!D147)</f>
        <v>2.9000000000000001E-2</v>
      </c>
      <c r="D147" t="str">
        <f>TRIM('NEDgalPV2_160..170d_-30..80d_1.'!A147)</f>
        <v>IC0670</v>
      </c>
      <c r="E147" t="str">
        <f>CONCATENATE("'",TRIM('NEDgalPV2_160..170d_-30..80d_1.'!E147),"'")</f>
        <v>'s'</v>
      </c>
      <c r="F147" t="str">
        <f t="shared" si="5"/>
        <v>/home/ec2-user/galaxies/POGSSNR_PS1only_IC0670.fits</v>
      </c>
      <c r="G147">
        <v>0</v>
      </c>
      <c r="H147">
        <v>1</v>
      </c>
      <c r="I147" s="2" t="s">
        <v>1349</v>
      </c>
    </row>
    <row r="148" spans="1:9">
      <c r="A148" s="2" t="s">
        <v>2</v>
      </c>
      <c r="B148" t="str">
        <f t="shared" si="4"/>
        <v>/home/ec2-user/galaxies/POGS_PS1only_IC0670.fits</v>
      </c>
      <c r="C148" s="1">
        <f>IF(MOD('NEDgalPV2_160..170d_-30..80d_1.'!D148*1000,10)=5,'NEDgalPV2_160..170d_-30..80d_1.'!D148-0.0001,'NEDgalPV2_160..170d_-30..80d_1.'!D148)</f>
        <v>2.9000000000000001E-2</v>
      </c>
      <c r="D148" t="str">
        <f>TRIM('NEDgalPV2_160..170d_-30..80d_1.'!A148)</f>
        <v>IC0670</v>
      </c>
      <c r="E148" t="str">
        <f>CONCATENATE("'",TRIM('NEDgalPV2_160..170d_-30..80d_1.'!E148),"'")</f>
        <v>'e'</v>
      </c>
      <c r="F148" t="str">
        <f t="shared" si="5"/>
        <v>/home/ec2-user/galaxies/POGSSNR_PS1only_IC0670.fits</v>
      </c>
      <c r="G148">
        <v>0</v>
      </c>
      <c r="H148">
        <v>1</v>
      </c>
      <c r="I148" s="2" t="s">
        <v>1349</v>
      </c>
    </row>
    <row r="149" spans="1:9">
      <c r="A149" s="2" t="s">
        <v>2</v>
      </c>
      <c r="B149" t="str">
        <f t="shared" si="4"/>
        <v>/home/ec2-user/galaxies/POGS_PS1only_IC0671.fits</v>
      </c>
      <c r="C149" s="1">
        <f>IF(MOD('NEDgalPV2_160..170d_-30..80d_1.'!D149*1000,10)=5,'NEDgalPV2_160..170d_-30..80d_1.'!D149-0.0001,'NEDgalPV2_160..170d_-30..80d_1.'!D149)</f>
        <v>3.95E-2</v>
      </c>
      <c r="D149" t="str">
        <f>TRIM('NEDgalPV2_160..170d_-30..80d_1.'!A149)</f>
        <v>IC0671</v>
      </c>
      <c r="E149" t="str">
        <f>CONCATENATE("'",TRIM('NEDgalPV2_160..170d_-30..80d_1.'!E149),"'")</f>
        <v>'s'</v>
      </c>
      <c r="F149" t="str">
        <f t="shared" si="5"/>
        <v>/home/ec2-user/galaxies/POGSSNR_PS1only_IC0671.fits</v>
      </c>
      <c r="G149">
        <v>0</v>
      </c>
      <c r="H149">
        <v>1</v>
      </c>
      <c r="I149" s="2" t="s">
        <v>1349</v>
      </c>
    </row>
    <row r="150" spans="1:9">
      <c r="A150" s="2" t="s">
        <v>2</v>
      </c>
      <c r="B150" t="str">
        <f t="shared" si="4"/>
        <v>/home/ec2-user/galaxies/POGS_PS1only_IC0673.fits</v>
      </c>
      <c r="C150" s="1">
        <f>IF(MOD('NEDgalPV2_160..170d_-30..80d_1.'!D150*1000,10)=5,'NEDgalPV2_160..170d_-30..80d_1.'!D150-0.0001,'NEDgalPV2_160..170d_-30..80d_1.'!D150)</f>
        <v>1.29E-2</v>
      </c>
      <c r="D150" t="str">
        <f>TRIM('NEDgalPV2_160..170d_-30..80d_1.'!A150)</f>
        <v>IC0673</v>
      </c>
      <c r="E150" t="str">
        <f>CONCATENATE("'",TRIM('NEDgalPV2_160..170d_-30..80d_1.'!E150),"'")</f>
        <v>'s'</v>
      </c>
      <c r="F150" t="str">
        <f t="shared" si="5"/>
        <v>/home/ec2-user/galaxies/POGSSNR_PS1only_IC0673.fits</v>
      </c>
      <c r="G150">
        <v>0</v>
      </c>
      <c r="H150">
        <v>1</v>
      </c>
      <c r="I150" s="2" t="s">
        <v>1349</v>
      </c>
    </row>
    <row r="151" spans="1:9">
      <c r="A151" s="2" t="s">
        <v>2</v>
      </c>
      <c r="B151" t="str">
        <f t="shared" si="4"/>
        <v>/home/ec2-user/galaxies/POGS_PS1only_IC0674.fits</v>
      </c>
      <c r="C151" s="1">
        <f>IF(MOD('NEDgalPV2_160..170d_-30..80d_1.'!D151*1000,10)=5,'NEDgalPV2_160..170d_-30..80d_1.'!D151-0.0001,'NEDgalPV2_160..170d_-30..80d_1.'!D151)</f>
        <v>2.5100000000000001E-2</v>
      </c>
      <c r="D151" t="str">
        <f>TRIM('NEDgalPV2_160..170d_-30..80d_1.'!A151)</f>
        <v>IC0674</v>
      </c>
      <c r="E151" t="str">
        <f>CONCATENATE("'",TRIM('NEDgalPV2_160..170d_-30..80d_1.'!E151),"'")</f>
        <v>'s'</v>
      </c>
      <c r="F151" t="str">
        <f t="shared" si="5"/>
        <v>/home/ec2-user/galaxies/POGSSNR_PS1only_IC0674.fits</v>
      </c>
      <c r="G151">
        <v>0</v>
      </c>
      <c r="H151">
        <v>1</v>
      </c>
      <c r="I151" s="2" t="s">
        <v>1349</v>
      </c>
    </row>
    <row r="152" spans="1:9">
      <c r="A152" s="2" t="s">
        <v>2</v>
      </c>
      <c r="B152" t="str">
        <f t="shared" si="4"/>
        <v>/home/ec2-user/galaxies/POGS_PS1only_IC0676.fits</v>
      </c>
      <c r="C152" s="1">
        <f>IF(MOD('NEDgalPV2_160..170d_-30..80d_1.'!D152*1000,10)=5,'NEDgalPV2_160..170d_-30..80d_1.'!D152-0.0001,'NEDgalPV2_160..170d_-30..80d_1.'!D152)</f>
        <v>4.8999999999999998E-3</v>
      </c>
      <c r="D152" t="str">
        <f>TRIM('NEDgalPV2_160..170d_-30..80d_1.'!A152)</f>
        <v>IC0676</v>
      </c>
      <c r="E152" t="str">
        <f>CONCATENATE("'",TRIM('NEDgalPV2_160..170d_-30..80d_1.'!E152),"'")</f>
        <v>'s'</v>
      </c>
      <c r="F152" t="str">
        <f t="shared" si="5"/>
        <v>/home/ec2-user/galaxies/POGSSNR_PS1only_IC0676.fits</v>
      </c>
      <c r="G152">
        <v>0</v>
      </c>
      <c r="H152">
        <v>1</v>
      </c>
      <c r="I152" s="2" t="s">
        <v>1349</v>
      </c>
    </row>
    <row r="153" spans="1:9">
      <c r="A153" s="2" t="s">
        <v>2</v>
      </c>
      <c r="B153" t="str">
        <f t="shared" si="4"/>
        <v>/home/ec2-user/galaxies/POGS_PS1only_IC0677.fits</v>
      </c>
      <c r="C153" s="1">
        <f>IF(MOD('NEDgalPV2_160..170d_-30..80d_1.'!D153*1000,10)=5,'NEDgalPV2_160..170d_-30..80d_1.'!D153-0.0001,'NEDgalPV2_160..170d_-30..80d_1.'!D153)</f>
        <v>1.0800000000000001E-2</v>
      </c>
      <c r="D153" t="str">
        <f>TRIM('NEDgalPV2_160..170d_-30..80d_1.'!A153)</f>
        <v>IC0677</v>
      </c>
      <c r="E153" t="str">
        <f>CONCATENATE("'",TRIM('NEDgalPV2_160..170d_-30..80d_1.'!E153),"'")</f>
        <v>'s'</v>
      </c>
      <c r="F153" t="str">
        <f t="shared" si="5"/>
        <v>/home/ec2-user/galaxies/POGSSNR_PS1only_IC0677.fits</v>
      </c>
      <c r="G153">
        <v>0</v>
      </c>
      <c r="H153">
        <v>1</v>
      </c>
      <c r="I153" s="2" t="s">
        <v>1349</v>
      </c>
    </row>
    <row r="154" spans="1:9">
      <c r="A154" s="2" t="s">
        <v>2</v>
      </c>
      <c r="B154" t="str">
        <f t="shared" si="4"/>
        <v>/home/ec2-user/galaxies/POGS_PS1only_IC2604.fits</v>
      </c>
      <c r="C154" s="1">
        <f>IF(MOD('NEDgalPV2_160..170d_-30..80d_1.'!D154*1000,10)=5,'NEDgalPV2_160..170d_-30..80d_1.'!D154-0.0001,'NEDgalPV2_160..170d_-30..80d_1.'!D154)</f>
        <v>5.4999999999999997E-3</v>
      </c>
      <c r="D154" t="str">
        <f>TRIM('NEDgalPV2_160..170d_-30..80d_1.'!A154)</f>
        <v>IC2604</v>
      </c>
      <c r="E154" t="str">
        <f>CONCATENATE("'",TRIM('NEDgalPV2_160..170d_-30..80d_1.'!E154),"'")</f>
        <v>'s'</v>
      </c>
      <c r="F154" t="str">
        <f t="shared" si="5"/>
        <v>/home/ec2-user/galaxies/POGSSNR_PS1only_IC2604.fits</v>
      </c>
      <c r="G154">
        <v>0</v>
      </c>
      <c r="H154">
        <v>1</v>
      </c>
      <c r="I154" s="2" t="s">
        <v>1349</v>
      </c>
    </row>
    <row r="155" spans="1:9">
      <c r="A155" s="2" t="s">
        <v>2</v>
      </c>
      <c r="B155" t="str">
        <f t="shared" si="4"/>
        <v>/home/ec2-user/galaxies/POGS_PS1only_IC2604.fits</v>
      </c>
      <c r="C155" s="1">
        <f>IF(MOD('NEDgalPV2_160..170d_-30..80d_1.'!D155*1000,10)=5,'NEDgalPV2_160..170d_-30..80d_1.'!D155-0.0001,'NEDgalPV2_160..170d_-30..80d_1.'!D155)</f>
        <v>5.4999999999999997E-3</v>
      </c>
      <c r="D155" t="str">
        <f>TRIM('NEDgalPV2_160..170d_-30..80d_1.'!A155)</f>
        <v>IC2604</v>
      </c>
      <c r="E155" t="str">
        <f>CONCATENATE("'",TRIM('NEDgalPV2_160..170d_-30..80d_1.'!E155),"'")</f>
        <v>'i'</v>
      </c>
      <c r="F155" t="str">
        <f t="shared" si="5"/>
        <v>/home/ec2-user/galaxies/POGSSNR_PS1only_IC2604.fits</v>
      </c>
      <c r="G155">
        <v>0</v>
      </c>
      <c r="H155">
        <v>1</v>
      </c>
      <c r="I155" s="2" t="s">
        <v>1349</v>
      </c>
    </row>
    <row r="156" spans="1:9">
      <c r="A156" s="2" t="s">
        <v>2</v>
      </c>
      <c r="B156" t="str">
        <f t="shared" si="4"/>
        <v>/home/ec2-user/galaxies/POGS_PS1only_IC2606.fits</v>
      </c>
      <c r="C156" s="1">
        <f>IF(MOD('NEDgalPV2_160..170d_-30..80d_1.'!D156*1000,10)=5,'NEDgalPV2_160..170d_-30..80d_1.'!D156-0.0001,'NEDgalPV2_160..170d_-30..80d_1.'!D156)</f>
        <v>2.58E-2</v>
      </c>
      <c r="D156" t="str">
        <f>TRIM('NEDgalPV2_160..170d_-30..80d_1.'!A156)</f>
        <v>IC2606</v>
      </c>
      <c r="E156" t="str">
        <f>CONCATENATE("'",TRIM('NEDgalPV2_160..170d_-30..80d_1.'!E156),"'")</f>
        <v>'s'</v>
      </c>
      <c r="F156" t="str">
        <f t="shared" si="5"/>
        <v>/home/ec2-user/galaxies/POGSSNR_PS1only_IC2606.fits</v>
      </c>
      <c r="G156">
        <v>0</v>
      </c>
      <c r="H156">
        <v>1</v>
      </c>
      <c r="I156" s="2" t="s">
        <v>1349</v>
      </c>
    </row>
    <row r="157" spans="1:9">
      <c r="A157" s="2" t="s">
        <v>2</v>
      </c>
      <c r="B157" t="str">
        <f t="shared" si="4"/>
        <v>/home/ec2-user/galaxies/POGS_PS1only_IC2627.fits</v>
      </c>
      <c r="C157" s="1">
        <f>IF(MOD('NEDgalPV2_160..170d_-30..80d_1.'!D157*1000,10)=5,'NEDgalPV2_160..170d_-30..80d_1.'!D157-0.0001,'NEDgalPV2_160..170d_-30..80d_1.'!D157)</f>
        <v>7.0000000000000001E-3</v>
      </c>
      <c r="D157" t="str">
        <f>TRIM('NEDgalPV2_160..170d_-30..80d_1.'!A157)</f>
        <v>IC2627</v>
      </c>
      <c r="E157" t="str">
        <f>CONCATENATE("'",TRIM('NEDgalPV2_160..170d_-30..80d_1.'!E157),"'")</f>
        <v>'s'</v>
      </c>
      <c r="F157" t="str">
        <f t="shared" si="5"/>
        <v>/home/ec2-user/galaxies/POGSSNR_PS1only_IC2627.fits</v>
      </c>
      <c r="G157">
        <v>0</v>
      </c>
      <c r="H157">
        <v>1</v>
      </c>
      <c r="I157" s="2" t="s">
        <v>1349</v>
      </c>
    </row>
    <row r="158" spans="1:9">
      <c r="A158" s="2" t="s">
        <v>2</v>
      </c>
      <c r="B158" t="str">
        <f t="shared" si="4"/>
        <v>/home/ec2-user/galaxies/POGS_PS1only_IC2668.fits</v>
      </c>
      <c r="C158" s="1">
        <f>IF(MOD('NEDgalPV2_160..170d_-30..80d_1.'!D158*1000,10)=5,'NEDgalPV2_160..170d_-30..80d_1.'!D158-0.0001,'NEDgalPV2_160..170d_-30..80d_1.'!D158)</f>
        <v>1.61E-2</v>
      </c>
      <c r="D158" t="str">
        <f>TRIM('NEDgalPV2_160..170d_-30..80d_1.'!A158)</f>
        <v>IC2668</v>
      </c>
      <c r="E158" t="str">
        <f>CONCATENATE("'",TRIM('NEDgalPV2_160..170d_-30..80d_1.'!E158),"'")</f>
        <v>'s'</v>
      </c>
      <c r="F158" t="str">
        <f t="shared" si="5"/>
        <v>/home/ec2-user/galaxies/POGSSNR_PS1only_IC2668.fits</v>
      </c>
      <c r="G158">
        <v>0</v>
      </c>
      <c r="H158">
        <v>1</v>
      </c>
      <c r="I158" s="2" t="s">
        <v>1349</v>
      </c>
    </row>
    <row r="159" spans="1:9">
      <c r="A159" s="2" t="s">
        <v>2</v>
      </c>
      <c r="B159" t="str">
        <f t="shared" si="4"/>
        <v>/home/ec2-user/galaxies/POGS_PS1only_KUG1112-104.fits</v>
      </c>
      <c r="C159" s="1">
        <f>IF(MOD('NEDgalPV2_160..170d_-30..80d_1.'!D159*1000,10)=5,'NEDgalPV2_160..170d_-30..80d_1.'!D159-0.0001,'NEDgalPV2_160..170d_-30..80d_1.'!D159)</f>
        <v>2.58E-2</v>
      </c>
      <c r="D159" t="str">
        <f>TRIM('NEDgalPV2_160..170d_-30..80d_1.'!A159)</f>
        <v>KUG1112-104</v>
      </c>
      <c r="E159" t="str">
        <f>CONCATENATE("'",TRIM('NEDgalPV2_160..170d_-30..80d_1.'!E159),"'")</f>
        <v>'s'</v>
      </c>
      <c r="F159" t="str">
        <f t="shared" si="5"/>
        <v>/home/ec2-user/galaxies/POGSSNR_PS1only_KUG1112-104.fits</v>
      </c>
      <c r="G159">
        <v>0</v>
      </c>
      <c r="H159">
        <v>1</v>
      </c>
      <c r="I159" s="2" t="s">
        <v>1349</v>
      </c>
    </row>
    <row r="160" spans="1:9">
      <c r="A160" s="2" t="s">
        <v>2</v>
      </c>
      <c r="B160" t="str">
        <f t="shared" si="4"/>
        <v>/home/ec2-user/galaxies/POGS_PS1only_LCRSB111056.7-055903.fits</v>
      </c>
      <c r="C160" s="1">
        <f>IF(MOD('NEDgalPV2_160..170d_-30..80d_1.'!D160*1000,10)=5,'NEDgalPV2_160..170d_-30..80d_1.'!D160-0.0001,'NEDgalPV2_160..170d_-30..80d_1.'!D160)</f>
        <v>8.3999999999999995E-3</v>
      </c>
      <c r="D160" t="str">
        <f>TRIM('NEDgalPV2_160..170d_-30..80d_1.'!A160)</f>
        <v>LCRSB111056.7-055903</v>
      </c>
      <c r="E160" t="str">
        <f>CONCATENATE("'",TRIM('NEDgalPV2_160..170d_-30..80d_1.'!E160),"'")</f>
        <v>'s'</v>
      </c>
      <c r="F160" t="str">
        <f t="shared" si="5"/>
        <v>/home/ec2-user/galaxies/POGSSNR_PS1only_LCRSB111056.7-055903.fits</v>
      </c>
      <c r="G160">
        <v>0</v>
      </c>
      <c r="H160">
        <v>1</v>
      </c>
      <c r="I160" s="2" t="s">
        <v>1349</v>
      </c>
    </row>
    <row r="161" spans="1:9">
      <c r="A161" s="2" t="s">
        <v>2</v>
      </c>
      <c r="B161" t="str">
        <f t="shared" si="4"/>
        <v>/home/ec2-user/galaxies/POGS_PS1only_MCG-01-28-003.fits</v>
      </c>
      <c r="C161" s="1">
        <f>IF(MOD('NEDgalPV2_160..170d_-30..80d_1.'!D161*1000,10)=5,'NEDgalPV2_160..170d_-30..80d_1.'!D161-0.0001,'NEDgalPV2_160..170d_-30..80d_1.'!D161)</f>
        <v>5.3499999999999999E-2</v>
      </c>
      <c r="D161" t="str">
        <f>TRIM('NEDgalPV2_160..170d_-30..80d_1.'!A161)</f>
        <v>MCG-01-28-003</v>
      </c>
      <c r="E161" t="str">
        <f>CONCATENATE("'",TRIM('NEDgalPV2_160..170d_-30..80d_1.'!E161),"'")</f>
        <v>'s'</v>
      </c>
      <c r="F161" t="str">
        <f t="shared" si="5"/>
        <v>/home/ec2-user/galaxies/POGSSNR_PS1only_MCG-01-28-003.fits</v>
      </c>
      <c r="G161">
        <v>0</v>
      </c>
      <c r="H161">
        <v>1</v>
      </c>
      <c r="I161" s="2" t="s">
        <v>1349</v>
      </c>
    </row>
    <row r="162" spans="1:9">
      <c r="A162" s="2" t="s">
        <v>2</v>
      </c>
      <c r="B162" t="str">
        <f t="shared" si="4"/>
        <v>/home/ec2-user/galaxies/POGS_PS1only_MCG-01-28-004.fits</v>
      </c>
      <c r="C162" s="1">
        <f>IF(MOD('NEDgalPV2_160..170d_-30..80d_1.'!D162*1000,10)=5,'NEDgalPV2_160..170d_-30..80d_1.'!D162-0.0001,'NEDgalPV2_160..170d_-30..80d_1.'!D162)</f>
        <v>8.3000000000000001E-3</v>
      </c>
      <c r="D162" t="str">
        <f>TRIM('NEDgalPV2_160..170d_-30..80d_1.'!A162)</f>
        <v>MCG-01-28-004</v>
      </c>
      <c r="E162" t="str">
        <f>CONCATENATE("'",TRIM('NEDgalPV2_160..170d_-30..80d_1.'!E162),"'")</f>
        <v>'s'</v>
      </c>
      <c r="F162" t="str">
        <f t="shared" si="5"/>
        <v>/home/ec2-user/galaxies/POGSSNR_PS1only_MCG-01-28-004.fits</v>
      </c>
      <c r="G162">
        <v>0</v>
      </c>
      <c r="H162">
        <v>1</v>
      </c>
      <c r="I162" s="2" t="s">
        <v>1349</v>
      </c>
    </row>
    <row r="163" spans="1:9">
      <c r="A163" s="2" t="s">
        <v>2</v>
      </c>
      <c r="B163" t="str">
        <f t="shared" si="4"/>
        <v>/home/ec2-user/galaxies/POGS_PS1only_MCG-01-28-005.fits</v>
      </c>
      <c r="C163" s="1">
        <f>IF(MOD('NEDgalPV2_160..170d_-30..80d_1.'!D163*1000,10)=5,'NEDgalPV2_160..170d_-30..80d_1.'!D163-0.0001,'NEDgalPV2_160..170d_-30..80d_1.'!D163)</f>
        <v>2.1499999999999998E-2</v>
      </c>
      <c r="D163" t="str">
        <f>TRIM('NEDgalPV2_160..170d_-30..80d_1.'!A163)</f>
        <v>MCG-01-28-005</v>
      </c>
      <c r="E163" t="str">
        <f>CONCATENATE("'",TRIM('NEDgalPV2_160..170d_-30..80d_1.'!E163),"'")</f>
        <v>'s'</v>
      </c>
      <c r="F163" t="str">
        <f t="shared" si="5"/>
        <v>/home/ec2-user/galaxies/POGSSNR_PS1only_MCG-01-28-005.fits</v>
      </c>
      <c r="G163">
        <v>0</v>
      </c>
      <c r="H163">
        <v>1</v>
      </c>
      <c r="I163" s="2" t="s">
        <v>1349</v>
      </c>
    </row>
    <row r="164" spans="1:9">
      <c r="A164" s="2" t="s">
        <v>2</v>
      </c>
      <c r="B164" t="str">
        <f t="shared" si="4"/>
        <v>/home/ec2-user/galaxies/POGS_PS1only_MCG-01-28-011.fits</v>
      </c>
      <c r="C164" s="1">
        <f>IF(MOD('NEDgalPV2_160..170d_-30..80d_1.'!D164*1000,10)=5,'NEDgalPV2_160..170d_-30..80d_1.'!D164-0.0001,'NEDgalPV2_160..170d_-30..80d_1.'!D164)</f>
        <v>2.23E-2</v>
      </c>
      <c r="D164" t="str">
        <f>TRIM('NEDgalPV2_160..170d_-30..80d_1.'!A164)</f>
        <v>MCG-01-28-011</v>
      </c>
      <c r="E164" t="str">
        <f>CONCATENATE("'",TRIM('NEDgalPV2_160..170d_-30..80d_1.'!E164),"'")</f>
        <v>'s'</v>
      </c>
      <c r="F164" t="str">
        <f t="shared" si="5"/>
        <v>/home/ec2-user/galaxies/POGSSNR_PS1only_MCG-01-28-011.fits</v>
      </c>
      <c r="G164">
        <v>0</v>
      </c>
      <c r="H164">
        <v>1</v>
      </c>
      <c r="I164" s="2" t="s">
        <v>1349</v>
      </c>
    </row>
    <row r="165" spans="1:9">
      <c r="A165" s="2" t="s">
        <v>2</v>
      </c>
      <c r="B165" t="str">
        <f t="shared" si="4"/>
        <v>/home/ec2-user/galaxies/POGS_PS1only_MCG-01-28-012.fits</v>
      </c>
      <c r="C165" s="1">
        <f>IF(MOD('NEDgalPV2_160..170d_-30..80d_1.'!D165*1000,10)=5,'NEDgalPV2_160..170d_-30..80d_1.'!D165-0.0001,'NEDgalPV2_160..170d_-30..80d_1.'!D165)</f>
        <v>2.7300000000000001E-2</v>
      </c>
      <c r="D165" t="str">
        <f>TRIM('NEDgalPV2_160..170d_-30..80d_1.'!A165)</f>
        <v>MCG-01-28-012</v>
      </c>
      <c r="E165" t="str">
        <f>CONCATENATE("'",TRIM('NEDgalPV2_160..170d_-30..80d_1.'!E165),"'")</f>
        <v>'s'</v>
      </c>
      <c r="F165" t="str">
        <f t="shared" si="5"/>
        <v>/home/ec2-user/galaxies/POGSSNR_PS1only_MCG-01-28-012.fits</v>
      </c>
      <c r="G165">
        <v>0</v>
      </c>
      <c r="H165">
        <v>1</v>
      </c>
      <c r="I165" s="2" t="s">
        <v>1349</v>
      </c>
    </row>
    <row r="166" spans="1:9">
      <c r="A166" s="2" t="s">
        <v>2</v>
      </c>
      <c r="B166" t="str">
        <f t="shared" si="4"/>
        <v>/home/ec2-user/galaxies/POGS_PS1only_MCG-01-28-013.fits</v>
      </c>
      <c r="C166" s="1">
        <f>IF(MOD('NEDgalPV2_160..170d_-30..80d_1.'!D166*1000,10)=5,'NEDgalPV2_160..170d_-30..80d_1.'!D166-0.0001,'NEDgalPV2_160..170d_-30..80d_1.'!D166)</f>
        <v>2.7300000000000001E-2</v>
      </c>
      <c r="D166" t="str">
        <f>TRIM('NEDgalPV2_160..170d_-30..80d_1.'!A166)</f>
        <v>MCG-01-28-013</v>
      </c>
      <c r="E166" t="str">
        <f>CONCATENATE("'",TRIM('NEDgalPV2_160..170d_-30..80d_1.'!E166),"'")</f>
        <v>'s'</v>
      </c>
      <c r="F166" t="str">
        <f t="shared" si="5"/>
        <v>/home/ec2-user/galaxies/POGSSNR_PS1only_MCG-01-28-013.fits</v>
      </c>
      <c r="G166">
        <v>0</v>
      </c>
      <c r="H166">
        <v>1</v>
      </c>
      <c r="I166" s="2" t="s">
        <v>1349</v>
      </c>
    </row>
    <row r="167" spans="1:9">
      <c r="A167" s="2" t="s">
        <v>2</v>
      </c>
      <c r="B167" t="str">
        <f t="shared" si="4"/>
        <v>/home/ec2-user/galaxies/POGS_PS1only_MCG-01-28-022.fits</v>
      </c>
      <c r="C167" s="1">
        <f>IF(MOD('NEDgalPV2_160..170d_-30..80d_1.'!D167*1000,10)=5,'NEDgalPV2_160..170d_-30..80d_1.'!D167-0.0001,'NEDgalPV2_160..170d_-30..80d_1.'!D167)</f>
        <v>2.98E-2</v>
      </c>
      <c r="D167" t="str">
        <f>TRIM('NEDgalPV2_160..170d_-30..80d_1.'!A167)</f>
        <v>MCG-01-28-022</v>
      </c>
      <c r="E167" t="str">
        <f>CONCATENATE("'",TRIM('NEDgalPV2_160..170d_-30..80d_1.'!E167),"'")</f>
        <v>'s'</v>
      </c>
      <c r="F167" t="str">
        <f t="shared" si="5"/>
        <v>/home/ec2-user/galaxies/POGSSNR_PS1only_MCG-01-28-022.fits</v>
      </c>
      <c r="G167">
        <v>0</v>
      </c>
      <c r="H167">
        <v>1</v>
      </c>
      <c r="I167" s="2" t="s">
        <v>1349</v>
      </c>
    </row>
    <row r="168" spans="1:9">
      <c r="A168" s="2" t="s">
        <v>2</v>
      </c>
      <c r="B168" t="str">
        <f t="shared" si="4"/>
        <v>/home/ec2-user/galaxies/POGS_PS1only_MCG-01-28-023.fits</v>
      </c>
      <c r="C168" s="1">
        <f>IF(MOD('NEDgalPV2_160..170d_-30..80d_1.'!D168*1000,10)=5,'NEDgalPV2_160..170d_-30..80d_1.'!D168-0.0001,'NEDgalPV2_160..170d_-30..80d_1.'!D168)</f>
        <v>2.6599999999999999E-2</v>
      </c>
      <c r="D168" t="str">
        <f>TRIM('NEDgalPV2_160..170d_-30..80d_1.'!A168)</f>
        <v>MCG-01-28-023</v>
      </c>
      <c r="E168" t="str">
        <f>CONCATENATE("'",TRIM('NEDgalPV2_160..170d_-30..80d_1.'!E168),"'")</f>
        <v>'s'</v>
      </c>
      <c r="F168" t="str">
        <f t="shared" si="5"/>
        <v>/home/ec2-user/galaxies/POGSSNR_PS1only_MCG-01-28-023.fits</v>
      </c>
      <c r="G168">
        <v>0</v>
      </c>
      <c r="H168">
        <v>1</v>
      </c>
      <c r="I168" s="2" t="s">
        <v>1349</v>
      </c>
    </row>
    <row r="169" spans="1:9">
      <c r="A169" s="2" t="s">
        <v>2</v>
      </c>
      <c r="B169" t="str">
        <f t="shared" si="4"/>
        <v>/home/ec2-user/galaxies/POGS_PS1only_MCG-01-28-024.fits</v>
      </c>
      <c r="C169" s="1">
        <f>IF(MOD('NEDgalPV2_160..170d_-30..80d_1.'!D169*1000,10)=5,'NEDgalPV2_160..170d_-30..80d_1.'!D169-0.0001,'NEDgalPV2_160..170d_-30..80d_1.'!D169)</f>
        <v>2.4E-2</v>
      </c>
      <c r="D169" t="str">
        <f>TRIM('NEDgalPV2_160..170d_-30..80d_1.'!A169)</f>
        <v>MCG-01-28-024</v>
      </c>
      <c r="E169" t="str">
        <f>CONCATENATE("'",TRIM('NEDgalPV2_160..170d_-30..80d_1.'!E169),"'")</f>
        <v>'s'</v>
      </c>
      <c r="F169" t="str">
        <f t="shared" si="5"/>
        <v>/home/ec2-user/galaxies/POGSSNR_PS1only_MCG-01-28-024.fits</v>
      </c>
      <c r="G169">
        <v>0</v>
      </c>
      <c r="H169">
        <v>1</v>
      </c>
      <c r="I169" s="2" t="s">
        <v>1349</v>
      </c>
    </row>
    <row r="170" spans="1:9">
      <c r="A170" s="2" t="s">
        <v>2</v>
      </c>
      <c r="B170" t="str">
        <f t="shared" si="4"/>
        <v>/home/ec2-user/galaxies/POGS_PS1only_MCG-01-29-005.fits</v>
      </c>
      <c r="C170" s="1">
        <f>IF(MOD('NEDgalPV2_160..170d_-30..80d_1.'!D170*1000,10)=5,'NEDgalPV2_160..170d_-30..80d_1.'!D170-0.0001,'NEDgalPV2_160..170d_-30..80d_1.'!D170)</f>
        <v>4.2599999999999999E-2</v>
      </c>
      <c r="D170" t="str">
        <f>TRIM('NEDgalPV2_160..170d_-30..80d_1.'!A170)</f>
        <v>MCG-01-29-005</v>
      </c>
      <c r="E170" t="str">
        <f>CONCATENATE("'",TRIM('NEDgalPV2_160..170d_-30..80d_1.'!E170),"'")</f>
        <v>'s'</v>
      </c>
      <c r="F170" t="str">
        <f t="shared" si="5"/>
        <v>/home/ec2-user/galaxies/POGSSNR_PS1only_MCG-01-29-005.fits</v>
      </c>
      <c r="G170">
        <v>0</v>
      </c>
      <c r="H170">
        <v>1</v>
      </c>
      <c r="I170" s="2" t="s">
        <v>1349</v>
      </c>
    </row>
    <row r="171" spans="1:9">
      <c r="A171" s="2" t="s">
        <v>2</v>
      </c>
      <c r="B171" t="str">
        <f t="shared" si="4"/>
        <v>/home/ec2-user/galaxies/POGS_PS1only_MCG-02-28-006.fits</v>
      </c>
      <c r="C171" s="1">
        <f>IF(MOD('NEDgalPV2_160..170d_-30..80d_1.'!D171*1000,10)=5,'NEDgalPV2_160..170d_-30..80d_1.'!D171-0.0001,'NEDgalPV2_160..170d_-30..80d_1.'!D171)</f>
        <v>8.3999999999999995E-3</v>
      </c>
      <c r="D171" t="str">
        <f>TRIM('NEDgalPV2_160..170d_-30..80d_1.'!A171)</f>
        <v>MCG-02-28-006</v>
      </c>
      <c r="E171" t="str">
        <f>CONCATENATE("'",TRIM('NEDgalPV2_160..170d_-30..80d_1.'!E171),"'")</f>
        <v>'s'</v>
      </c>
      <c r="F171" t="str">
        <f t="shared" si="5"/>
        <v>/home/ec2-user/galaxies/POGSSNR_PS1only_MCG-02-28-006.fits</v>
      </c>
      <c r="G171">
        <v>0</v>
      </c>
      <c r="H171">
        <v>1</v>
      </c>
      <c r="I171" s="2" t="s">
        <v>1349</v>
      </c>
    </row>
    <row r="172" spans="1:9">
      <c r="A172" s="2" t="s">
        <v>2</v>
      </c>
      <c r="B172" t="str">
        <f t="shared" si="4"/>
        <v>/home/ec2-user/galaxies/POGS_PS1only_MCG-02-28-016.fits</v>
      </c>
      <c r="C172" s="1">
        <f>IF(MOD('NEDgalPV2_160..170d_-30..80d_1.'!D172*1000,10)=5,'NEDgalPV2_160..170d_-30..80d_1.'!D172-0.0001,'NEDgalPV2_160..170d_-30..80d_1.'!D172)</f>
        <v>8.3000000000000001E-3</v>
      </c>
      <c r="D172" t="str">
        <f>TRIM('NEDgalPV2_160..170d_-30..80d_1.'!A172)</f>
        <v>MCG-02-28-016</v>
      </c>
      <c r="E172" t="str">
        <f>CONCATENATE("'",TRIM('NEDgalPV2_160..170d_-30..80d_1.'!E172),"'")</f>
        <v>'s'</v>
      </c>
      <c r="F172" t="str">
        <f t="shared" si="5"/>
        <v>/home/ec2-user/galaxies/POGSSNR_PS1only_MCG-02-28-016.fits</v>
      </c>
      <c r="G172">
        <v>0</v>
      </c>
      <c r="H172">
        <v>1</v>
      </c>
      <c r="I172" s="2" t="s">
        <v>1349</v>
      </c>
    </row>
    <row r="173" spans="1:9">
      <c r="A173" s="2" t="s">
        <v>2</v>
      </c>
      <c r="B173" t="str">
        <f t="shared" si="4"/>
        <v>/home/ec2-user/galaxies/POGS_PS1only_MCG-02-28-016.fits</v>
      </c>
      <c r="C173" s="1">
        <f>IF(MOD('NEDgalPV2_160..170d_-30..80d_1.'!D173*1000,10)=5,'NEDgalPV2_160..170d_-30..80d_1.'!D173-0.0001,'NEDgalPV2_160..170d_-30..80d_1.'!D173)</f>
        <v>8.3000000000000001E-3</v>
      </c>
      <c r="D173" t="str">
        <f>TRIM('NEDgalPV2_160..170d_-30..80d_1.'!A173)</f>
        <v>MCG-02-28-016</v>
      </c>
      <c r="E173" t="str">
        <f>CONCATENATE("'",TRIM('NEDgalPV2_160..170d_-30..80d_1.'!E173),"'")</f>
        <v>'s'</v>
      </c>
      <c r="F173" t="str">
        <f t="shared" si="5"/>
        <v>/home/ec2-user/galaxies/POGSSNR_PS1only_MCG-02-28-016.fits</v>
      </c>
      <c r="G173">
        <v>0</v>
      </c>
      <c r="H173">
        <v>1</v>
      </c>
      <c r="I173" s="2" t="s">
        <v>1349</v>
      </c>
    </row>
    <row r="174" spans="1:9">
      <c r="A174" s="2" t="s">
        <v>2</v>
      </c>
      <c r="B174" t="str">
        <f t="shared" si="4"/>
        <v>/home/ec2-user/galaxies/POGS_PS1only_MCG-02-28-026.fits</v>
      </c>
      <c r="C174" s="1">
        <f>IF(MOD('NEDgalPV2_160..170d_-30..80d_1.'!D174*1000,10)=5,'NEDgalPV2_160..170d_-30..80d_1.'!D174-0.0001,'NEDgalPV2_160..170d_-30..80d_1.'!D174)</f>
        <v>2.5399999999999999E-2</v>
      </c>
      <c r="D174" t="str">
        <f>TRIM('NEDgalPV2_160..170d_-30..80d_1.'!A174)</f>
        <v>MCG-02-28-026</v>
      </c>
      <c r="E174" t="str">
        <f>CONCATENATE("'",TRIM('NEDgalPV2_160..170d_-30..80d_1.'!E174),"'")</f>
        <v>'s'</v>
      </c>
      <c r="F174" t="str">
        <f t="shared" si="5"/>
        <v>/home/ec2-user/galaxies/POGSSNR_PS1only_MCG-02-28-026.fits</v>
      </c>
      <c r="G174">
        <v>0</v>
      </c>
      <c r="H174">
        <v>1</v>
      </c>
      <c r="I174" s="2" t="s">
        <v>1349</v>
      </c>
    </row>
    <row r="175" spans="1:9">
      <c r="A175" s="2" t="s">
        <v>2</v>
      </c>
      <c r="B175" t="str">
        <f t="shared" si="4"/>
        <v>/home/ec2-user/galaxies/POGS_PS1only_MCG-02-28-031.fits</v>
      </c>
      <c r="C175" s="1">
        <f>IF(MOD('NEDgalPV2_160..170d_-30..80d_1.'!D175*1000,10)=5,'NEDgalPV2_160..170d_-30..80d_1.'!D175-0.0001,'NEDgalPV2_160..170d_-30..80d_1.'!D175)</f>
        <v>1.01E-2</v>
      </c>
      <c r="D175" t="str">
        <f>TRIM('NEDgalPV2_160..170d_-30..80d_1.'!A175)</f>
        <v>MCG-02-28-031</v>
      </c>
      <c r="E175" t="str">
        <f>CONCATENATE("'",TRIM('NEDgalPV2_160..170d_-30..80d_1.'!E175),"'")</f>
        <v>'s'</v>
      </c>
      <c r="F175" t="str">
        <f t="shared" si="5"/>
        <v>/home/ec2-user/galaxies/POGSSNR_PS1only_MCG-02-28-031.fits</v>
      </c>
      <c r="G175">
        <v>0</v>
      </c>
      <c r="H175">
        <v>1</v>
      </c>
      <c r="I175" s="2" t="s">
        <v>1349</v>
      </c>
    </row>
    <row r="176" spans="1:9">
      <c r="A176" s="2" t="s">
        <v>2</v>
      </c>
      <c r="B176" t="str">
        <f t="shared" si="4"/>
        <v>/home/ec2-user/galaxies/POGS_PS1only_MCG-02-28-032.fits</v>
      </c>
      <c r="C176" s="1">
        <f>IF(MOD('NEDgalPV2_160..170d_-30..80d_1.'!D176*1000,10)=5,'NEDgalPV2_160..170d_-30..80d_1.'!D176-0.0001,'NEDgalPV2_160..170d_-30..80d_1.'!D176)</f>
        <v>2.7300000000000001E-2</v>
      </c>
      <c r="D176" t="str">
        <f>TRIM('NEDgalPV2_160..170d_-30..80d_1.'!A176)</f>
        <v>MCG-02-28-032</v>
      </c>
      <c r="E176" t="str">
        <f>CONCATENATE("'",TRIM('NEDgalPV2_160..170d_-30..80d_1.'!E176),"'")</f>
        <v>'s'</v>
      </c>
      <c r="F176" t="str">
        <f t="shared" si="5"/>
        <v>/home/ec2-user/galaxies/POGSSNR_PS1only_MCG-02-28-032.fits</v>
      </c>
      <c r="G176">
        <v>0</v>
      </c>
      <c r="H176">
        <v>1</v>
      </c>
      <c r="I176" s="2" t="s">
        <v>1349</v>
      </c>
    </row>
    <row r="177" spans="1:9">
      <c r="A177" s="2" t="s">
        <v>2</v>
      </c>
      <c r="B177" t="str">
        <f t="shared" si="4"/>
        <v>/home/ec2-user/galaxies/POGS_PS1only_MCG-02-28-037.fits</v>
      </c>
      <c r="C177" s="1">
        <f>IF(MOD('NEDgalPV2_160..170d_-30..80d_1.'!D177*1000,10)=5,'NEDgalPV2_160..170d_-30..80d_1.'!D177-0.0001,'NEDgalPV2_160..170d_-30..80d_1.'!D177)</f>
        <v>1.34E-2</v>
      </c>
      <c r="D177" t="str">
        <f>TRIM('NEDgalPV2_160..170d_-30..80d_1.'!A177)</f>
        <v>MCG-02-28-037</v>
      </c>
      <c r="E177" t="str">
        <f>CONCATENATE("'",TRIM('NEDgalPV2_160..170d_-30..80d_1.'!E177),"'")</f>
        <v>'s'</v>
      </c>
      <c r="F177" t="str">
        <f t="shared" si="5"/>
        <v>/home/ec2-user/galaxies/POGSSNR_PS1only_MCG-02-28-037.fits</v>
      </c>
      <c r="G177">
        <v>0</v>
      </c>
      <c r="H177">
        <v>1</v>
      </c>
      <c r="I177" s="2" t="s">
        <v>1349</v>
      </c>
    </row>
    <row r="178" spans="1:9">
      <c r="A178" s="2" t="s">
        <v>2</v>
      </c>
      <c r="B178" t="str">
        <f t="shared" si="4"/>
        <v>/home/ec2-user/galaxies/POGS_PS1only_MCG-02-28-041.fits</v>
      </c>
      <c r="C178" s="1">
        <f>IF(MOD('NEDgalPV2_160..170d_-30..80d_1.'!D178*1000,10)=5,'NEDgalPV2_160..170d_-30..80d_1.'!D178-0.0001,'NEDgalPV2_160..170d_-30..80d_1.'!D178)</f>
        <v>1.54E-2</v>
      </c>
      <c r="D178" t="str">
        <f>TRIM('NEDgalPV2_160..170d_-30..80d_1.'!A178)</f>
        <v>MCG-02-28-041</v>
      </c>
      <c r="E178" t="str">
        <f>CONCATENATE("'",TRIM('NEDgalPV2_160..170d_-30..80d_1.'!E178),"'")</f>
        <v>'s'</v>
      </c>
      <c r="F178" t="str">
        <f t="shared" si="5"/>
        <v>/home/ec2-user/galaxies/POGSSNR_PS1only_MCG-02-28-041.fits</v>
      </c>
      <c r="G178">
        <v>0</v>
      </c>
      <c r="H178">
        <v>1</v>
      </c>
      <c r="I178" s="2" t="s">
        <v>1349</v>
      </c>
    </row>
    <row r="179" spans="1:9">
      <c r="A179" s="2" t="s">
        <v>2</v>
      </c>
      <c r="B179" t="str">
        <f t="shared" si="4"/>
        <v>/home/ec2-user/galaxies/POGS_PS1only_MCG-02-28-045.fits</v>
      </c>
      <c r="C179" s="1">
        <f>IF(MOD('NEDgalPV2_160..170d_-30..80d_1.'!D179*1000,10)=5,'NEDgalPV2_160..170d_-30..80d_1.'!D179-0.0001,'NEDgalPV2_160..170d_-30..80d_1.'!D179)</f>
        <v>2.6200000000000001E-2</v>
      </c>
      <c r="D179" t="str">
        <f>TRIM('NEDgalPV2_160..170d_-30..80d_1.'!A179)</f>
        <v>MCG-02-28-045</v>
      </c>
      <c r="E179" t="str">
        <f>CONCATENATE("'",TRIM('NEDgalPV2_160..170d_-30..80d_1.'!E179),"'")</f>
        <v>'s'</v>
      </c>
      <c r="F179" t="str">
        <f t="shared" si="5"/>
        <v>/home/ec2-user/galaxies/POGSSNR_PS1only_MCG-02-28-045.fits</v>
      </c>
      <c r="G179">
        <v>0</v>
      </c>
      <c r="H179">
        <v>1</v>
      </c>
      <c r="I179" s="2" t="s">
        <v>1349</v>
      </c>
    </row>
    <row r="180" spans="1:9">
      <c r="A180" s="2" t="s">
        <v>2</v>
      </c>
      <c r="B180" t="str">
        <f t="shared" si="4"/>
        <v>/home/ec2-user/galaxies/POGS_PS1only_MCG-02-28-048.fits</v>
      </c>
      <c r="C180" s="1">
        <f>IF(MOD('NEDgalPV2_160..170d_-30..80d_1.'!D180*1000,10)=5,'NEDgalPV2_160..170d_-30..80d_1.'!D180-0.0001,'NEDgalPV2_160..170d_-30..80d_1.'!D180)</f>
        <v>2.63E-2</v>
      </c>
      <c r="D180" t="str">
        <f>TRIM('NEDgalPV2_160..170d_-30..80d_1.'!A180)</f>
        <v>MCG-02-28-048</v>
      </c>
      <c r="E180" t="str">
        <f>CONCATENATE("'",TRIM('NEDgalPV2_160..170d_-30..80d_1.'!E180),"'")</f>
        <v>'s'</v>
      </c>
      <c r="F180" t="str">
        <f t="shared" si="5"/>
        <v>/home/ec2-user/galaxies/POGSSNR_PS1only_MCG-02-28-048.fits</v>
      </c>
      <c r="G180">
        <v>0</v>
      </c>
      <c r="H180">
        <v>1</v>
      </c>
      <c r="I180" s="2" t="s">
        <v>1349</v>
      </c>
    </row>
    <row r="181" spans="1:9">
      <c r="A181" s="2" t="s">
        <v>2</v>
      </c>
      <c r="B181" t="str">
        <f t="shared" si="4"/>
        <v>/home/ec2-user/galaxies/POGS_PS1only_MCG-02-28-049.fits</v>
      </c>
      <c r="C181" s="1">
        <f>IF(MOD('NEDgalPV2_160..170d_-30..80d_1.'!D181*1000,10)=5,'NEDgalPV2_160..170d_-30..80d_1.'!D181-0.0001,'NEDgalPV2_160..170d_-30..80d_1.'!D181)</f>
        <v>1.44E-2</v>
      </c>
      <c r="D181" t="str">
        <f>TRIM('NEDgalPV2_160..170d_-30..80d_1.'!A181)</f>
        <v>MCG-02-28-049</v>
      </c>
      <c r="E181" t="str">
        <f>CONCATENATE("'",TRIM('NEDgalPV2_160..170d_-30..80d_1.'!E181),"'")</f>
        <v>'s'</v>
      </c>
      <c r="F181" t="str">
        <f t="shared" si="5"/>
        <v>/home/ec2-user/galaxies/POGSSNR_PS1only_MCG-02-28-049.fits</v>
      </c>
      <c r="G181">
        <v>0</v>
      </c>
      <c r="H181">
        <v>1</v>
      </c>
      <c r="I181" s="2" t="s">
        <v>1349</v>
      </c>
    </row>
    <row r="182" spans="1:9">
      <c r="A182" s="2" t="s">
        <v>2</v>
      </c>
      <c r="B182" t="str">
        <f t="shared" si="4"/>
        <v>/home/ec2-user/galaxies/POGS_PS1only_MCG-02-29-001.fits</v>
      </c>
      <c r="C182" s="1">
        <f>IF(MOD('NEDgalPV2_160..170d_-30..80d_1.'!D182*1000,10)=5,'NEDgalPV2_160..170d_-30..80d_1.'!D182-0.0001,'NEDgalPV2_160..170d_-30..80d_1.'!D182)</f>
        <v>2.5700000000000001E-2</v>
      </c>
      <c r="D182" t="str">
        <f>TRIM('NEDgalPV2_160..170d_-30..80d_1.'!A182)</f>
        <v>MCG-02-29-001</v>
      </c>
      <c r="E182" t="str">
        <f>CONCATENATE("'",TRIM('NEDgalPV2_160..170d_-30..80d_1.'!E182),"'")</f>
        <v>'s'</v>
      </c>
      <c r="F182" t="str">
        <f t="shared" si="5"/>
        <v>/home/ec2-user/galaxies/POGSSNR_PS1only_MCG-02-29-001.fits</v>
      </c>
      <c r="G182">
        <v>0</v>
      </c>
      <c r="H182">
        <v>1</v>
      </c>
      <c r="I182" s="2" t="s">
        <v>1349</v>
      </c>
    </row>
    <row r="183" spans="1:9">
      <c r="A183" s="2" t="s">
        <v>2</v>
      </c>
      <c r="B183" t="str">
        <f t="shared" si="4"/>
        <v>/home/ec2-user/galaxies/POGS_PS1only_MCG-02-29-008.fits</v>
      </c>
      <c r="C183" s="1">
        <f>IF(MOD('NEDgalPV2_160..170d_-30..80d_1.'!D183*1000,10)=5,'NEDgalPV2_160..170d_-30..80d_1.'!D183-0.0001,'NEDgalPV2_160..170d_-30..80d_1.'!D183)</f>
        <v>1.3100000000000001E-2</v>
      </c>
      <c r="D183" t="str">
        <f>TRIM('NEDgalPV2_160..170d_-30..80d_1.'!A183)</f>
        <v>MCG-02-29-008</v>
      </c>
      <c r="E183" t="str">
        <f>CONCATENATE("'",TRIM('NEDgalPV2_160..170d_-30..80d_1.'!E183),"'")</f>
        <v>'s'</v>
      </c>
      <c r="F183" t="str">
        <f t="shared" si="5"/>
        <v>/home/ec2-user/galaxies/POGSSNR_PS1only_MCG-02-29-008.fits</v>
      </c>
      <c r="G183">
        <v>0</v>
      </c>
      <c r="H183">
        <v>1</v>
      </c>
      <c r="I183" s="2" t="s">
        <v>1349</v>
      </c>
    </row>
    <row r="184" spans="1:9">
      <c r="A184" s="2" t="s">
        <v>2</v>
      </c>
      <c r="B184" t="str">
        <f t="shared" si="4"/>
        <v>/home/ec2-user/galaxies/POGS_PS1only_MCG-02-29-013.fits</v>
      </c>
      <c r="C184" s="1">
        <f>IF(MOD('NEDgalPV2_160..170d_-30..80d_1.'!D184*1000,10)=5,'NEDgalPV2_160..170d_-30..80d_1.'!D184-0.0001,'NEDgalPV2_160..170d_-30..80d_1.'!D184)</f>
        <v>2.4400000000000002E-2</v>
      </c>
      <c r="D184" t="str">
        <f>TRIM('NEDgalPV2_160..170d_-30..80d_1.'!A184)</f>
        <v>MCG-02-29-013</v>
      </c>
      <c r="E184" t="str">
        <f>CONCATENATE("'",TRIM('NEDgalPV2_160..170d_-30..80d_1.'!E184),"'")</f>
        <v>'s'</v>
      </c>
      <c r="F184" t="str">
        <f t="shared" si="5"/>
        <v>/home/ec2-user/galaxies/POGSSNR_PS1only_MCG-02-29-013.fits</v>
      </c>
      <c r="G184">
        <v>0</v>
      </c>
      <c r="H184">
        <v>1</v>
      </c>
      <c r="I184" s="2" t="s">
        <v>1349</v>
      </c>
    </row>
    <row r="185" spans="1:9">
      <c r="A185" s="2" t="s">
        <v>2</v>
      </c>
      <c r="B185" t="str">
        <f t="shared" si="4"/>
        <v>/home/ec2-user/galaxies/POGS_PS1only_MCG-02-29-014.fits</v>
      </c>
      <c r="C185" s="1">
        <f>IF(MOD('NEDgalPV2_160..170d_-30..80d_1.'!D185*1000,10)=5,'NEDgalPV2_160..170d_-30..80d_1.'!D185-0.0001,'NEDgalPV2_160..170d_-30..80d_1.'!D185)</f>
        <v>1.55E-2</v>
      </c>
      <c r="D185" t="str">
        <f>TRIM('NEDgalPV2_160..170d_-30..80d_1.'!A185)</f>
        <v>MCG-02-29-014</v>
      </c>
      <c r="E185" t="str">
        <f>CONCATENATE("'",TRIM('NEDgalPV2_160..170d_-30..80d_1.'!E185),"'")</f>
        <v>'s'</v>
      </c>
      <c r="F185" t="str">
        <f t="shared" si="5"/>
        <v>/home/ec2-user/galaxies/POGSSNR_PS1only_MCG-02-29-014.fits</v>
      </c>
      <c r="G185">
        <v>0</v>
      </c>
      <c r="H185">
        <v>1</v>
      </c>
      <c r="I185" s="2" t="s">
        <v>1349</v>
      </c>
    </row>
    <row r="186" spans="1:9">
      <c r="A186" s="2" t="s">
        <v>2</v>
      </c>
      <c r="B186" t="str">
        <f t="shared" si="4"/>
        <v>/home/ec2-user/galaxies/POGS_PS1only_MCG-02-29-018.fits</v>
      </c>
      <c r="C186" s="1">
        <f>IF(MOD('NEDgalPV2_160..170d_-30..80d_1.'!D186*1000,10)=5,'NEDgalPV2_160..170d_-30..80d_1.'!D186-0.0001,'NEDgalPV2_160..170d_-30..80d_1.'!D186)</f>
        <v>5.5999999999999999E-3</v>
      </c>
      <c r="D186" t="str">
        <f>TRIM('NEDgalPV2_160..170d_-30..80d_1.'!A186)</f>
        <v>MCG-02-29-018</v>
      </c>
      <c r="E186" t="str">
        <f>CONCATENATE("'",TRIM('NEDgalPV2_160..170d_-30..80d_1.'!E186),"'")</f>
        <v>'s'</v>
      </c>
      <c r="F186" t="str">
        <f t="shared" si="5"/>
        <v>/home/ec2-user/galaxies/POGSSNR_PS1only_MCG-02-29-018.fits</v>
      </c>
      <c r="G186">
        <v>0</v>
      </c>
      <c r="H186">
        <v>1</v>
      </c>
      <c r="I186" s="2" t="s">
        <v>1349</v>
      </c>
    </row>
    <row r="187" spans="1:9">
      <c r="A187" s="2" t="s">
        <v>2</v>
      </c>
      <c r="B187" t="str">
        <f t="shared" si="4"/>
        <v>/home/ec2-user/galaxies/POGS_PS1only_MCG-03-27-024.fits</v>
      </c>
      <c r="C187" s="1">
        <f>IF(MOD('NEDgalPV2_160..170d_-30..80d_1.'!D187*1000,10)=5,'NEDgalPV2_160..170d_-30..80d_1.'!D187-0.0001,'NEDgalPV2_160..170d_-30..80d_1.'!D187)</f>
        <v>2.01E-2</v>
      </c>
      <c r="D187" t="str">
        <f>TRIM('NEDgalPV2_160..170d_-30..80d_1.'!A187)</f>
        <v>MCG-03-27-024</v>
      </c>
      <c r="E187" t="str">
        <f>CONCATENATE("'",TRIM('NEDgalPV2_160..170d_-30..80d_1.'!E187),"'")</f>
        <v>'s'</v>
      </c>
      <c r="F187" t="str">
        <f t="shared" si="5"/>
        <v>/home/ec2-user/galaxies/POGSSNR_PS1only_MCG-03-27-024.fits</v>
      </c>
      <c r="G187">
        <v>0</v>
      </c>
      <c r="H187">
        <v>1</v>
      </c>
      <c r="I187" s="2" t="s">
        <v>1349</v>
      </c>
    </row>
    <row r="188" spans="1:9">
      <c r="A188" s="2" t="s">
        <v>2</v>
      </c>
      <c r="B188" t="str">
        <f t="shared" si="4"/>
        <v>/home/ec2-user/galaxies/POGS_PS1only_MCG-03-27-026.fits</v>
      </c>
      <c r="C188" s="1">
        <f>IF(MOD('NEDgalPV2_160..170d_-30..80d_1.'!D188*1000,10)=5,'NEDgalPV2_160..170d_-30..80d_1.'!D188-0.0001,'NEDgalPV2_160..170d_-30..80d_1.'!D188)</f>
        <v>2.06E-2</v>
      </c>
      <c r="D188" t="str">
        <f>TRIM('NEDgalPV2_160..170d_-30..80d_1.'!A188)</f>
        <v>MCG-03-27-026</v>
      </c>
      <c r="E188" t="str">
        <f>CONCATENATE("'",TRIM('NEDgalPV2_160..170d_-30..80d_1.'!E188),"'")</f>
        <v>'s'</v>
      </c>
      <c r="F188" t="str">
        <f t="shared" si="5"/>
        <v>/home/ec2-user/galaxies/POGSSNR_PS1only_MCG-03-27-026.fits</v>
      </c>
      <c r="G188">
        <v>0</v>
      </c>
      <c r="H188">
        <v>1</v>
      </c>
      <c r="I188" s="2" t="s">
        <v>1349</v>
      </c>
    </row>
    <row r="189" spans="1:9">
      <c r="A189" s="2" t="s">
        <v>2</v>
      </c>
      <c r="B189" t="str">
        <f t="shared" si="4"/>
        <v>/home/ec2-user/galaxies/POGS_PS1only_MCG-03-27-026.fits</v>
      </c>
      <c r="C189" s="1">
        <f>IF(MOD('NEDgalPV2_160..170d_-30..80d_1.'!D189*1000,10)=5,'NEDgalPV2_160..170d_-30..80d_1.'!D189-0.0001,'NEDgalPV2_160..170d_-30..80d_1.'!D189)</f>
        <v>2.06E-2</v>
      </c>
      <c r="D189" t="str">
        <f>TRIM('NEDgalPV2_160..170d_-30..80d_1.'!A189)</f>
        <v>MCG-03-27-026</v>
      </c>
      <c r="E189" t="str">
        <f>CONCATENATE("'",TRIM('NEDgalPV2_160..170d_-30..80d_1.'!E189),"'")</f>
        <v>'s'</v>
      </c>
      <c r="F189" t="str">
        <f t="shared" si="5"/>
        <v>/home/ec2-user/galaxies/POGSSNR_PS1only_MCG-03-27-026.fits</v>
      </c>
      <c r="G189">
        <v>0</v>
      </c>
      <c r="H189">
        <v>1</v>
      </c>
      <c r="I189" s="2" t="s">
        <v>1349</v>
      </c>
    </row>
    <row r="190" spans="1:9">
      <c r="A190" s="2" t="s">
        <v>2</v>
      </c>
      <c r="B190" t="str">
        <f t="shared" si="4"/>
        <v>/home/ec2-user/galaxies/POGS_PS1only_MCG-03-27-026.fits</v>
      </c>
      <c r="C190" s="1">
        <f>IF(MOD('NEDgalPV2_160..170d_-30..80d_1.'!D190*1000,10)=5,'NEDgalPV2_160..170d_-30..80d_1.'!D190-0.0001,'NEDgalPV2_160..170d_-30..80d_1.'!D190)</f>
        <v>2.06E-2</v>
      </c>
      <c r="D190" t="str">
        <f>TRIM('NEDgalPV2_160..170d_-30..80d_1.'!A190)</f>
        <v>MCG-03-27-026</v>
      </c>
      <c r="E190" t="str">
        <f>CONCATENATE("'",TRIM('NEDgalPV2_160..170d_-30..80d_1.'!E190),"'")</f>
        <v>'s'</v>
      </c>
      <c r="F190" t="str">
        <f t="shared" si="5"/>
        <v>/home/ec2-user/galaxies/POGSSNR_PS1only_MCG-03-27-026.fits</v>
      </c>
      <c r="G190">
        <v>0</v>
      </c>
      <c r="H190">
        <v>1</v>
      </c>
      <c r="I190" s="2" t="s">
        <v>1349</v>
      </c>
    </row>
    <row r="191" spans="1:9">
      <c r="A191" s="2" t="s">
        <v>2</v>
      </c>
      <c r="B191" t="str">
        <f t="shared" si="4"/>
        <v>/home/ec2-user/galaxies/POGS_PS1only_MCG-03-28-003.fits</v>
      </c>
      <c r="C191" s="1">
        <f>IF(MOD('NEDgalPV2_160..170d_-30..80d_1.'!D191*1000,10)=5,'NEDgalPV2_160..170d_-30..80d_1.'!D191-0.0001,'NEDgalPV2_160..170d_-30..80d_1.'!D191)</f>
        <v>2.7099999999999999E-2</v>
      </c>
      <c r="D191" t="str">
        <f>TRIM('NEDgalPV2_160..170d_-30..80d_1.'!A191)</f>
        <v>MCG-03-28-003</v>
      </c>
      <c r="E191" t="str">
        <f>CONCATENATE("'",TRIM('NEDgalPV2_160..170d_-30..80d_1.'!E191),"'")</f>
        <v>'s'</v>
      </c>
      <c r="F191" t="str">
        <f t="shared" si="5"/>
        <v>/home/ec2-user/galaxies/POGSSNR_PS1only_MCG-03-28-003.fits</v>
      </c>
      <c r="G191">
        <v>0</v>
      </c>
      <c r="H191">
        <v>1</v>
      </c>
      <c r="I191" s="2" t="s">
        <v>1349</v>
      </c>
    </row>
    <row r="192" spans="1:9">
      <c r="A192" s="2" t="s">
        <v>2</v>
      </c>
      <c r="B192" t="str">
        <f t="shared" si="4"/>
        <v>/home/ec2-user/galaxies/POGS_PS1only_MCG-03-28-003.fits</v>
      </c>
      <c r="C192" s="1">
        <f>IF(MOD('NEDgalPV2_160..170d_-30..80d_1.'!D192*1000,10)=5,'NEDgalPV2_160..170d_-30..80d_1.'!D192-0.0001,'NEDgalPV2_160..170d_-30..80d_1.'!D192)</f>
        <v>2.7099999999999999E-2</v>
      </c>
      <c r="D192" t="str">
        <f>TRIM('NEDgalPV2_160..170d_-30..80d_1.'!A192)</f>
        <v>MCG-03-28-003</v>
      </c>
      <c r="E192" t="str">
        <f>CONCATENATE("'",TRIM('NEDgalPV2_160..170d_-30..80d_1.'!E192),"'")</f>
        <v>'s'</v>
      </c>
      <c r="F192" t="str">
        <f t="shared" si="5"/>
        <v>/home/ec2-user/galaxies/POGSSNR_PS1only_MCG-03-28-003.fits</v>
      </c>
      <c r="G192">
        <v>0</v>
      </c>
      <c r="H192">
        <v>1</v>
      </c>
      <c r="I192" s="2" t="s">
        <v>1349</v>
      </c>
    </row>
    <row r="193" spans="1:9">
      <c r="A193" s="2" t="s">
        <v>2</v>
      </c>
      <c r="B193" t="str">
        <f t="shared" si="4"/>
        <v>/home/ec2-user/galaxies/POGS_PS1only_MCG-03-28-003.fits</v>
      </c>
      <c r="C193" s="1">
        <f>IF(MOD('NEDgalPV2_160..170d_-30..80d_1.'!D193*1000,10)=5,'NEDgalPV2_160..170d_-30..80d_1.'!D193-0.0001,'NEDgalPV2_160..170d_-30..80d_1.'!D193)</f>
        <v>2.7099999999999999E-2</v>
      </c>
      <c r="D193" t="str">
        <f>TRIM('NEDgalPV2_160..170d_-30..80d_1.'!A193)</f>
        <v>MCG-03-28-003</v>
      </c>
      <c r="E193" t="str">
        <f>CONCATENATE("'",TRIM('NEDgalPV2_160..170d_-30..80d_1.'!E193),"'")</f>
        <v>'s'</v>
      </c>
      <c r="F193" t="str">
        <f t="shared" si="5"/>
        <v>/home/ec2-user/galaxies/POGSSNR_PS1only_MCG-03-28-003.fits</v>
      </c>
      <c r="G193">
        <v>0</v>
      </c>
      <c r="H193">
        <v>1</v>
      </c>
      <c r="I193" s="2" t="s">
        <v>1349</v>
      </c>
    </row>
    <row r="194" spans="1:9">
      <c r="A194" s="2" t="s">
        <v>2</v>
      </c>
      <c r="B194" t="str">
        <f t="shared" si="4"/>
        <v>/home/ec2-user/galaxies/POGS_PS1only_MCG-03-28-032.fits</v>
      </c>
      <c r="C194" s="1">
        <f>IF(MOD('NEDgalPV2_160..170d_-30..80d_1.'!D194*1000,10)=5,'NEDgalPV2_160..170d_-30..80d_1.'!D194-0.0001,'NEDgalPV2_160..170d_-30..80d_1.'!D194)</f>
        <v>2.6599999999999999E-2</v>
      </c>
      <c r="D194" t="str">
        <f>TRIM('NEDgalPV2_160..170d_-30..80d_1.'!A194)</f>
        <v>MCG-03-28-032</v>
      </c>
      <c r="E194" t="str">
        <f>CONCATENATE("'",TRIM('NEDgalPV2_160..170d_-30..80d_1.'!E194),"'")</f>
        <v>'s'</v>
      </c>
      <c r="F194" t="str">
        <f t="shared" si="5"/>
        <v>/home/ec2-user/galaxies/POGSSNR_PS1only_MCG-03-28-032.fits</v>
      </c>
      <c r="G194">
        <v>0</v>
      </c>
      <c r="H194">
        <v>1</v>
      </c>
      <c r="I194" s="2" t="s">
        <v>1349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/home/ec2-user/galaxies/POGS_PS1only_MCG-03-28-033.fits</v>
      </c>
      <c r="C195" s="1">
        <f>IF(MOD('NEDgalPV2_160..170d_-30..80d_1.'!D195*1000,10)=5,'NEDgalPV2_160..170d_-30..80d_1.'!D195-0.0001,'NEDgalPV2_160..170d_-30..80d_1.'!D195)</f>
        <v>2.69E-2</v>
      </c>
      <c r="D195" t="str">
        <f>TRIM('NEDgalPV2_160..170d_-30..80d_1.'!A195)</f>
        <v>MCG-03-28-033</v>
      </c>
      <c r="E195" t="str">
        <f>CONCATENATE("'",TRIM('NEDgalPV2_160..170d_-30..80d_1.'!E195),"'")</f>
        <v>'s'</v>
      </c>
      <c r="F195" t="str">
        <f t="shared" ref="F195:F258" si="7">CONCATENATE("/home/ec2-user/galaxies/POGSSNR_PS1only_",D195,".fits")</f>
        <v>/home/ec2-user/galaxies/POGSSNR_PS1only_MCG-03-28-033.fits</v>
      </c>
      <c r="G195">
        <v>0</v>
      </c>
      <c r="H195">
        <v>1</v>
      </c>
      <c r="I195" s="2" t="s">
        <v>1349</v>
      </c>
    </row>
    <row r="196" spans="1:9">
      <c r="A196" s="2" t="s">
        <v>2</v>
      </c>
      <c r="B196" t="str">
        <f t="shared" si="6"/>
        <v>/home/ec2-user/galaxies/POGS_PS1only_NGC3329.fits</v>
      </c>
      <c r="C196" s="1">
        <f>IF(MOD('NEDgalPV2_160..170d_-30..80d_1.'!D196*1000,10)=5,'NEDgalPV2_160..170d_-30..80d_1.'!D196-0.0001,'NEDgalPV2_160..170d_-30..80d_1.'!D196)</f>
        <v>6.4999999999999997E-3</v>
      </c>
      <c r="D196" t="str">
        <f>TRIM('NEDgalPV2_160..170d_-30..80d_1.'!A196)</f>
        <v>NGC3329</v>
      </c>
      <c r="E196" t="str">
        <f>CONCATENATE("'",TRIM('NEDgalPV2_160..170d_-30..80d_1.'!E196),"'")</f>
        <v>'s'</v>
      </c>
      <c r="F196" t="str">
        <f t="shared" si="7"/>
        <v>/home/ec2-user/galaxies/POGSSNR_PS1only_NGC3329.fits</v>
      </c>
      <c r="G196">
        <v>0</v>
      </c>
      <c r="H196">
        <v>1</v>
      </c>
      <c r="I196" s="2" t="s">
        <v>1349</v>
      </c>
    </row>
    <row r="197" spans="1:9">
      <c r="A197" s="2" t="s">
        <v>2</v>
      </c>
      <c r="B197" t="str">
        <f t="shared" si="6"/>
        <v>/home/ec2-user/galaxies/POGS_PS1only_NGC3331.fits</v>
      </c>
      <c r="C197" s="1">
        <f>IF(MOD('NEDgalPV2_160..170d_-30..80d_1.'!D197*1000,10)=5,'NEDgalPV2_160..170d_-30..80d_1.'!D197-0.0001,'NEDgalPV2_160..170d_-30..80d_1.'!D197)</f>
        <v>1.21E-2</v>
      </c>
      <c r="D197" t="str">
        <f>TRIM('NEDgalPV2_160..170d_-30..80d_1.'!A197)</f>
        <v>NGC3331</v>
      </c>
      <c r="E197" t="str">
        <f>CONCATENATE("'",TRIM('NEDgalPV2_160..170d_-30..80d_1.'!E197),"'")</f>
        <v>'s'</v>
      </c>
      <c r="F197" t="str">
        <f t="shared" si="7"/>
        <v>/home/ec2-user/galaxies/POGSSNR_PS1only_NGC3331.fits</v>
      </c>
      <c r="G197">
        <v>0</v>
      </c>
      <c r="H197">
        <v>1</v>
      </c>
      <c r="I197" s="2" t="s">
        <v>1349</v>
      </c>
    </row>
    <row r="198" spans="1:9">
      <c r="A198" s="2" t="s">
        <v>2</v>
      </c>
      <c r="B198" t="str">
        <f t="shared" si="6"/>
        <v>/home/ec2-user/galaxies/POGS_PS1only_NGC3332.fits</v>
      </c>
      <c r="C198" s="1">
        <f>IF(MOD('NEDgalPV2_160..170d_-30..80d_1.'!D198*1000,10)=5,'NEDgalPV2_160..170d_-30..80d_1.'!D198-0.0001,'NEDgalPV2_160..170d_-30..80d_1.'!D198)</f>
        <v>1.9199999999999998E-2</v>
      </c>
      <c r="D198" t="str">
        <f>TRIM('NEDgalPV2_160..170d_-30..80d_1.'!A198)</f>
        <v>NGC3332</v>
      </c>
      <c r="E198" t="str">
        <f>CONCATENATE("'",TRIM('NEDgalPV2_160..170d_-30..80d_1.'!E198),"'")</f>
        <v>'s'</v>
      </c>
      <c r="F198" t="str">
        <f t="shared" si="7"/>
        <v>/home/ec2-user/galaxies/POGSSNR_PS1only_NGC3332.fits</v>
      </c>
      <c r="G198">
        <v>0</v>
      </c>
      <c r="H198">
        <v>1</v>
      </c>
      <c r="I198" s="2" t="s">
        <v>1349</v>
      </c>
    </row>
    <row r="199" spans="1:9">
      <c r="A199" s="2" t="s">
        <v>2</v>
      </c>
      <c r="B199" t="str">
        <f t="shared" si="6"/>
        <v>/home/ec2-user/galaxies/POGS_PS1only_NGC3334.fits</v>
      </c>
      <c r="C199" s="1">
        <f>IF(MOD('NEDgalPV2_160..170d_-30..80d_1.'!D199*1000,10)=5,'NEDgalPV2_160..170d_-30..80d_1.'!D199-0.0001,'NEDgalPV2_160..170d_-30..80d_1.'!D199)</f>
        <v>2.4E-2</v>
      </c>
      <c r="D199" t="str">
        <f>TRIM('NEDgalPV2_160..170d_-30..80d_1.'!A199)</f>
        <v>NGC3334</v>
      </c>
      <c r="E199" t="str">
        <f>CONCATENATE("'",TRIM('NEDgalPV2_160..170d_-30..80d_1.'!E199),"'")</f>
        <v>'s'</v>
      </c>
      <c r="F199" t="str">
        <f t="shared" si="7"/>
        <v>/home/ec2-user/galaxies/POGSSNR_PS1only_NGC3334.fits</v>
      </c>
      <c r="G199">
        <v>0</v>
      </c>
      <c r="H199">
        <v>1</v>
      </c>
      <c r="I199" s="2" t="s">
        <v>1349</v>
      </c>
    </row>
    <row r="200" spans="1:9">
      <c r="A200" s="2" t="s">
        <v>2</v>
      </c>
      <c r="B200" t="str">
        <f t="shared" si="6"/>
        <v>/home/ec2-user/galaxies/POGS_PS1only_NGC3336.fits</v>
      </c>
      <c r="C200" s="1">
        <f>IF(MOD('NEDgalPV2_160..170d_-30..80d_1.'!D200*1000,10)=5,'NEDgalPV2_160..170d_-30..80d_1.'!D200-0.0001,'NEDgalPV2_160..170d_-30..80d_1.'!D200)</f>
        <v>1.3299999999999999E-2</v>
      </c>
      <c r="D200" t="str">
        <f>TRIM('NEDgalPV2_160..170d_-30..80d_1.'!A200)</f>
        <v>NGC3336</v>
      </c>
      <c r="E200" t="str">
        <f>CONCATENATE("'",TRIM('NEDgalPV2_160..170d_-30..80d_1.'!E200),"'")</f>
        <v>'s'</v>
      </c>
      <c r="F200" t="str">
        <f t="shared" si="7"/>
        <v>/home/ec2-user/galaxies/POGSSNR_PS1only_NGC3336.fits</v>
      </c>
      <c r="G200">
        <v>0</v>
      </c>
      <c r="H200">
        <v>1</v>
      </c>
      <c r="I200" s="2" t="s">
        <v>1349</v>
      </c>
    </row>
    <row r="201" spans="1:9">
      <c r="A201" s="2" t="s">
        <v>2</v>
      </c>
      <c r="B201" t="str">
        <f t="shared" si="6"/>
        <v>/home/ec2-user/galaxies/POGS_PS1only_NGC3340.fits</v>
      </c>
      <c r="C201" s="1">
        <f>IF(MOD('NEDgalPV2_160..170d_-30..80d_1.'!D201*1000,10)=5,'NEDgalPV2_160..170d_-30..80d_1.'!D201-0.0001,'NEDgalPV2_160..170d_-30..80d_1.'!D201)</f>
        <v>1.8499999999999999E-2</v>
      </c>
      <c r="D201" t="str">
        <f>TRIM('NEDgalPV2_160..170d_-30..80d_1.'!A201)</f>
        <v>NGC3340</v>
      </c>
      <c r="E201" t="str">
        <f>CONCATENATE("'",TRIM('NEDgalPV2_160..170d_-30..80d_1.'!E201),"'")</f>
        <v>'s'</v>
      </c>
      <c r="F201" t="str">
        <f t="shared" si="7"/>
        <v>/home/ec2-user/galaxies/POGSSNR_PS1only_NGC3340.fits</v>
      </c>
      <c r="G201">
        <v>0</v>
      </c>
      <c r="H201">
        <v>1</v>
      </c>
      <c r="I201" s="2" t="s">
        <v>1349</v>
      </c>
    </row>
    <row r="202" spans="1:9">
      <c r="A202" s="2" t="s">
        <v>2</v>
      </c>
      <c r="B202" t="str">
        <f t="shared" si="6"/>
        <v>/home/ec2-user/galaxies/POGS_PS1only_NGC3343.fits</v>
      </c>
      <c r="C202" s="1">
        <f>IF(MOD('NEDgalPV2_160..170d_-30..80d_1.'!D202*1000,10)=5,'NEDgalPV2_160..170d_-30..80d_1.'!D202-0.0001,'NEDgalPV2_160..170d_-30..80d_1.'!D202)</f>
        <v>2.1000000000000001E-2</v>
      </c>
      <c r="D202" t="str">
        <f>TRIM('NEDgalPV2_160..170d_-30..80d_1.'!A202)</f>
        <v>NGC3343</v>
      </c>
      <c r="E202" t="str">
        <f>CONCATENATE("'",TRIM('NEDgalPV2_160..170d_-30..80d_1.'!E202),"'")</f>
        <v>'e'</v>
      </c>
      <c r="F202" t="str">
        <f t="shared" si="7"/>
        <v>/home/ec2-user/galaxies/POGSSNR_PS1only_NGC3343.fits</v>
      </c>
      <c r="G202">
        <v>0</v>
      </c>
      <c r="H202">
        <v>1</v>
      </c>
      <c r="I202" s="2" t="s">
        <v>1349</v>
      </c>
    </row>
    <row r="203" spans="1:9">
      <c r="A203" s="2" t="s">
        <v>2</v>
      </c>
      <c r="B203" t="str">
        <f t="shared" si="6"/>
        <v>/home/ec2-user/galaxies/POGS_PS1only_NGC3346.fits</v>
      </c>
      <c r="C203" s="1">
        <f>IF(MOD('NEDgalPV2_160..170d_-30..80d_1.'!D203*1000,10)=5,'NEDgalPV2_160..170d_-30..80d_1.'!D203-0.0001,'NEDgalPV2_160..170d_-30..80d_1.'!D203)</f>
        <v>4.1000000000000003E-3</v>
      </c>
      <c r="D203" t="str">
        <f>TRIM('NEDgalPV2_160..170d_-30..80d_1.'!A203)</f>
        <v>NGC3346</v>
      </c>
      <c r="E203" t="str">
        <f>CONCATENATE("'",TRIM('NEDgalPV2_160..170d_-30..80d_1.'!E203),"'")</f>
        <v>'s'</v>
      </c>
      <c r="F203" t="str">
        <f t="shared" si="7"/>
        <v>/home/ec2-user/galaxies/POGSSNR_PS1only_NGC3346.fits</v>
      </c>
      <c r="G203">
        <v>0</v>
      </c>
      <c r="H203">
        <v>1</v>
      </c>
      <c r="I203" s="2" t="s">
        <v>1349</v>
      </c>
    </row>
    <row r="204" spans="1:9">
      <c r="A204" s="2" t="s">
        <v>2</v>
      </c>
      <c r="B204" t="str">
        <f t="shared" si="6"/>
        <v>/home/ec2-user/galaxies/POGS_PS1only_NGC3348.fits</v>
      </c>
      <c r="C204" s="1">
        <f>IF(MOD('NEDgalPV2_160..170d_-30..80d_1.'!D204*1000,10)=5,'NEDgalPV2_160..170d_-30..80d_1.'!D204-0.0001,'NEDgalPV2_160..170d_-30..80d_1.'!D204)</f>
        <v>9.4999999999999998E-3</v>
      </c>
      <c r="D204" t="str">
        <f>TRIM('NEDgalPV2_160..170d_-30..80d_1.'!A204)</f>
        <v>NGC3348</v>
      </c>
      <c r="E204" t="str">
        <f>CONCATENATE("'",TRIM('NEDgalPV2_160..170d_-30..80d_1.'!E204),"'")</f>
        <v>'e'</v>
      </c>
      <c r="F204" t="str">
        <f t="shared" si="7"/>
        <v>/home/ec2-user/galaxies/POGSSNR_PS1only_NGC3348.fits</v>
      </c>
      <c r="G204">
        <v>0</v>
      </c>
      <c r="H204">
        <v>1</v>
      </c>
      <c r="I204" s="2" t="s">
        <v>1349</v>
      </c>
    </row>
    <row r="205" spans="1:9">
      <c r="A205" s="2" t="s">
        <v>2</v>
      </c>
      <c r="B205" t="str">
        <f t="shared" si="6"/>
        <v>/home/ec2-user/galaxies/POGS_PS1only_NGC3352.fits</v>
      </c>
      <c r="C205" s="1">
        <f>IF(MOD('NEDgalPV2_160..170d_-30..80d_1.'!D205*1000,10)=5,'NEDgalPV2_160..170d_-30..80d_1.'!D205-0.0001,'NEDgalPV2_160..170d_-30..80d_1.'!D205)</f>
        <v>1.9199999999999998E-2</v>
      </c>
      <c r="D205" t="str">
        <f>TRIM('NEDgalPV2_160..170d_-30..80d_1.'!A205)</f>
        <v>NGC3352</v>
      </c>
      <c r="E205" t="str">
        <f>CONCATENATE("'",TRIM('NEDgalPV2_160..170d_-30..80d_1.'!E205),"'")</f>
        <v>'s'</v>
      </c>
      <c r="F205" t="str">
        <f t="shared" si="7"/>
        <v>/home/ec2-user/galaxies/POGSSNR_PS1only_NGC3352.fits</v>
      </c>
      <c r="G205">
        <v>0</v>
      </c>
      <c r="H205">
        <v>1</v>
      </c>
      <c r="I205" s="2" t="s">
        <v>1349</v>
      </c>
    </row>
    <row r="206" spans="1:9">
      <c r="A206" s="2" t="s">
        <v>2</v>
      </c>
      <c r="B206" t="str">
        <f t="shared" si="6"/>
        <v>/home/ec2-user/galaxies/POGS_PS1only_NGC3353.fits</v>
      </c>
      <c r="C206" s="1">
        <f>IF(MOD('NEDgalPV2_160..170d_-30..80d_1.'!D206*1000,10)=5,'NEDgalPV2_160..170d_-30..80d_1.'!D206-0.0001,'NEDgalPV2_160..170d_-30..80d_1.'!D206)</f>
        <v>3.2000000000000002E-3</v>
      </c>
      <c r="D206" t="str">
        <f>TRIM('NEDgalPV2_160..170d_-30..80d_1.'!A206)</f>
        <v>NGC3353</v>
      </c>
      <c r="E206" t="str">
        <f>CONCATENATE("'",TRIM('NEDgalPV2_160..170d_-30..80d_1.'!E206),"'")</f>
        <v>'s'</v>
      </c>
      <c r="F206" t="str">
        <f t="shared" si="7"/>
        <v>/home/ec2-user/galaxies/POGSSNR_PS1only_NGC3353.fits</v>
      </c>
      <c r="G206">
        <v>0</v>
      </c>
      <c r="H206">
        <v>1</v>
      </c>
      <c r="I206" s="2" t="s">
        <v>1349</v>
      </c>
    </row>
    <row r="207" spans="1:9">
      <c r="A207" s="2" t="s">
        <v>2</v>
      </c>
      <c r="B207" t="str">
        <f t="shared" si="6"/>
        <v>/home/ec2-user/galaxies/POGS_PS1only_NGC3355.fits</v>
      </c>
      <c r="C207" s="1">
        <f>IF(MOD('NEDgalPV2_160..170d_-30..80d_1.'!D207*1000,10)=5,'NEDgalPV2_160..170d_-30..80d_1.'!D207-0.0001,'NEDgalPV2_160..170d_-30..80d_1.'!D207)</f>
        <v>4.0000000000000001E-3</v>
      </c>
      <c r="D207" t="str">
        <f>TRIM('NEDgalPV2_160..170d_-30..80d_1.'!A207)</f>
        <v>NGC3355</v>
      </c>
      <c r="E207" t="str">
        <f>CONCATENATE("'",TRIM('NEDgalPV2_160..170d_-30..80d_1.'!E207),"'")</f>
        <v>'s'</v>
      </c>
      <c r="F207" t="str">
        <f t="shared" si="7"/>
        <v>/home/ec2-user/galaxies/POGSSNR_PS1only_NGC3355.fits</v>
      </c>
      <c r="G207">
        <v>0</v>
      </c>
      <c r="H207">
        <v>1</v>
      </c>
      <c r="I207" s="2" t="s">
        <v>1349</v>
      </c>
    </row>
    <row r="208" spans="1:9">
      <c r="A208" s="2" t="s">
        <v>2</v>
      </c>
      <c r="B208" t="str">
        <f t="shared" si="6"/>
        <v>/home/ec2-user/galaxies/POGS_PS1only_NGC3355.fits</v>
      </c>
      <c r="C208" s="1">
        <f>IF(MOD('NEDgalPV2_160..170d_-30..80d_1.'!D208*1000,10)=5,'NEDgalPV2_160..170d_-30..80d_1.'!D208-0.0001,'NEDgalPV2_160..170d_-30..80d_1.'!D208)</f>
        <v>4.0000000000000001E-3</v>
      </c>
      <c r="D208" t="str">
        <f>TRIM('NEDgalPV2_160..170d_-30..80d_1.'!A208)</f>
        <v>NGC3355</v>
      </c>
      <c r="E208" t="str">
        <f>CONCATENATE("'",TRIM('NEDgalPV2_160..170d_-30..80d_1.'!E208),"'")</f>
        <v>'i'</v>
      </c>
      <c r="F208" t="str">
        <f t="shared" si="7"/>
        <v>/home/ec2-user/galaxies/POGSSNR_PS1only_NGC3355.fits</v>
      </c>
      <c r="G208">
        <v>0</v>
      </c>
      <c r="H208">
        <v>1</v>
      </c>
      <c r="I208" s="2" t="s">
        <v>1349</v>
      </c>
    </row>
    <row r="209" spans="1:9">
      <c r="A209" s="2" t="s">
        <v>2</v>
      </c>
      <c r="B209" t="str">
        <f t="shared" si="6"/>
        <v>/home/ec2-user/galaxies/POGS_PS1only_NGC3356.fits</v>
      </c>
      <c r="C209" s="1">
        <f>IF(MOD('NEDgalPV2_160..170d_-30..80d_1.'!D209*1000,10)=5,'NEDgalPV2_160..170d_-30..80d_1.'!D209-0.0001,'NEDgalPV2_160..170d_-30..80d_1.'!D209)</f>
        <v>2.06E-2</v>
      </c>
      <c r="D209" t="str">
        <f>TRIM('NEDgalPV2_160..170d_-30..80d_1.'!A209)</f>
        <v>NGC3356</v>
      </c>
      <c r="E209" t="str">
        <f>CONCATENATE("'",TRIM('NEDgalPV2_160..170d_-30..80d_1.'!E209),"'")</f>
        <v>'s'</v>
      </c>
      <c r="F209" t="str">
        <f t="shared" si="7"/>
        <v>/home/ec2-user/galaxies/POGSSNR_PS1only_NGC3356.fits</v>
      </c>
      <c r="G209">
        <v>0</v>
      </c>
      <c r="H209">
        <v>1</v>
      </c>
      <c r="I209" s="2" t="s">
        <v>1349</v>
      </c>
    </row>
    <row r="210" spans="1:9">
      <c r="A210" s="2" t="s">
        <v>2</v>
      </c>
      <c r="B210" t="str">
        <f t="shared" si="6"/>
        <v>/home/ec2-user/galaxies/POGS_PS1only_NGC3357.fits</v>
      </c>
      <c r="C210" s="1">
        <f>IF(MOD('NEDgalPV2_160..170d_-30..80d_1.'!D210*1000,10)=5,'NEDgalPV2_160..170d_-30..80d_1.'!D210-0.0001,'NEDgalPV2_160..170d_-30..80d_1.'!D210)</f>
        <v>3.27E-2</v>
      </c>
      <c r="D210" t="str">
        <f>TRIM('NEDgalPV2_160..170d_-30..80d_1.'!A210)</f>
        <v>NGC3357</v>
      </c>
      <c r="E210" t="str">
        <f>CONCATENATE("'",TRIM('NEDgalPV2_160..170d_-30..80d_1.'!E210),"'")</f>
        <v>'e'</v>
      </c>
      <c r="F210" t="str">
        <f t="shared" si="7"/>
        <v>/home/ec2-user/galaxies/POGSSNR_PS1only_NGC3357.fits</v>
      </c>
      <c r="G210">
        <v>0</v>
      </c>
      <c r="H210">
        <v>1</v>
      </c>
      <c r="I210" s="2" t="s">
        <v>1349</v>
      </c>
    </row>
    <row r="211" spans="1:9">
      <c r="A211" s="2" t="s">
        <v>2</v>
      </c>
      <c r="B211" t="str">
        <f t="shared" si="6"/>
        <v>/home/ec2-user/galaxies/POGS_PS1only_NGC3360.fits</v>
      </c>
      <c r="C211" s="1">
        <f>IF(MOD('NEDgalPV2_160..170d_-30..80d_1.'!D211*1000,10)=5,'NEDgalPV2_160..170d_-30..80d_1.'!D211-0.0001,'NEDgalPV2_160..170d_-30..80d_1.'!D211)</f>
        <v>2.8199999999999999E-2</v>
      </c>
      <c r="D211" t="str">
        <f>TRIM('NEDgalPV2_160..170d_-30..80d_1.'!A211)</f>
        <v>NGC3360</v>
      </c>
      <c r="E211" t="str">
        <f>CONCATENATE("'",TRIM('NEDgalPV2_160..170d_-30..80d_1.'!E211),"'")</f>
        <v>'s'</v>
      </c>
      <c r="F211" t="str">
        <f t="shared" si="7"/>
        <v>/home/ec2-user/galaxies/POGSSNR_PS1only_NGC3360.fits</v>
      </c>
      <c r="G211">
        <v>0</v>
      </c>
      <c r="H211">
        <v>1</v>
      </c>
      <c r="I211" s="2" t="s">
        <v>1349</v>
      </c>
    </row>
    <row r="212" spans="1:9">
      <c r="A212" s="2" t="s">
        <v>2</v>
      </c>
      <c r="B212" t="str">
        <f t="shared" si="6"/>
        <v>/home/ec2-user/galaxies/POGS_PS1only_NGC3361.fits</v>
      </c>
      <c r="C212" s="1">
        <f>IF(MOD('NEDgalPV2_160..170d_-30..80d_1.'!D212*1000,10)=5,'NEDgalPV2_160..170d_-30..80d_1.'!D212-0.0001,'NEDgalPV2_160..170d_-30..80d_1.'!D212)</f>
        <v>6.4000000000000003E-3</v>
      </c>
      <c r="D212" t="str">
        <f>TRIM('NEDgalPV2_160..170d_-30..80d_1.'!A212)</f>
        <v>NGC3361</v>
      </c>
      <c r="E212" t="str">
        <f>CONCATENATE("'",TRIM('NEDgalPV2_160..170d_-30..80d_1.'!E212),"'")</f>
        <v>'s'</v>
      </c>
      <c r="F212" t="str">
        <f t="shared" si="7"/>
        <v>/home/ec2-user/galaxies/POGSSNR_PS1only_NGC3361.fits</v>
      </c>
      <c r="G212">
        <v>0</v>
      </c>
      <c r="H212">
        <v>1</v>
      </c>
      <c r="I212" s="2" t="s">
        <v>1349</v>
      </c>
    </row>
    <row r="213" spans="1:9">
      <c r="A213" s="2" t="s">
        <v>2</v>
      </c>
      <c r="B213" t="str">
        <f t="shared" si="6"/>
        <v>/home/ec2-user/galaxies/POGS_PS1only_NGC3362.fits</v>
      </c>
      <c r="C213" s="1">
        <f>IF(MOD('NEDgalPV2_160..170d_-30..80d_1.'!D213*1000,10)=5,'NEDgalPV2_160..170d_-30..80d_1.'!D213-0.0001,'NEDgalPV2_160..170d_-30..80d_1.'!D213)</f>
        <v>2.7699999999999999E-2</v>
      </c>
      <c r="D213" t="str">
        <f>TRIM('NEDgalPV2_160..170d_-30..80d_1.'!A213)</f>
        <v>NGC3362</v>
      </c>
      <c r="E213" t="str">
        <f>CONCATENATE("'",TRIM('NEDgalPV2_160..170d_-30..80d_1.'!E213),"'")</f>
        <v>'s'</v>
      </c>
      <c r="F213" t="str">
        <f t="shared" si="7"/>
        <v>/home/ec2-user/galaxies/POGSSNR_PS1only_NGC3362.fits</v>
      </c>
      <c r="G213">
        <v>0</v>
      </c>
      <c r="H213">
        <v>1</v>
      </c>
      <c r="I213" s="2" t="s">
        <v>1349</v>
      </c>
    </row>
    <row r="214" spans="1:9">
      <c r="A214" s="2" t="s">
        <v>2</v>
      </c>
      <c r="B214" t="str">
        <f t="shared" si="6"/>
        <v>/home/ec2-user/galaxies/POGS_PS1only_NGC3363.fits</v>
      </c>
      <c r="C214" s="1">
        <f>IF(MOD('NEDgalPV2_160..170d_-30..80d_1.'!D214*1000,10)=5,'NEDgalPV2_160..170d_-30..80d_1.'!D214-0.0001,'NEDgalPV2_160..170d_-30..80d_1.'!D214)</f>
        <v>1.9199999999999998E-2</v>
      </c>
      <c r="D214" t="str">
        <f>TRIM('NEDgalPV2_160..170d_-30..80d_1.'!A214)</f>
        <v>NGC3363</v>
      </c>
      <c r="E214" t="str">
        <f>CONCATENATE("'",TRIM('NEDgalPV2_160..170d_-30..80d_1.'!E214),"'")</f>
        <v>'s'</v>
      </c>
      <c r="F214" t="str">
        <f t="shared" si="7"/>
        <v>/home/ec2-user/galaxies/POGSSNR_PS1only_NGC3363.fits</v>
      </c>
      <c r="G214">
        <v>0</v>
      </c>
      <c r="H214">
        <v>1</v>
      </c>
      <c r="I214" s="2" t="s">
        <v>1349</v>
      </c>
    </row>
    <row r="215" spans="1:9">
      <c r="A215" s="2" t="s">
        <v>2</v>
      </c>
      <c r="B215" t="str">
        <f t="shared" si="6"/>
        <v>/home/ec2-user/galaxies/POGS_PS1only_NGC3364.fits</v>
      </c>
      <c r="C215" s="1">
        <f>IF(MOD('NEDgalPV2_160..170d_-30..80d_1.'!D215*1000,10)=5,'NEDgalPV2_160..170d_-30..80d_1.'!D215-0.0001,'NEDgalPV2_160..170d_-30..80d_1.'!D215)</f>
        <v>9.1000000000000004E-3</v>
      </c>
      <c r="D215" t="str">
        <f>TRIM('NEDgalPV2_160..170d_-30..80d_1.'!A215)</f>
        <v>NGC3364</v>
      </c>
      <c r="E215" t="str">
        <f>CONCATENATE("'",TRIM('NEDgalPV2_160..170d_-30..80d_1.'!E215),"'")</f>
        <v>'s'</v>
      </c>
      <c r="F215" t="str">
        <f t="shared" si="7"/>
        <v>/home/ec2-user/galaxies/POGSSNR_PS1only_NGC3364.fits</v>
      </c>
      <c r="G215">
        <v>0</v>
      </c>
      <c r="H215">
        <v>1</v>
      </c>
      <c r="I215" s="2" t="s">
        <v>1349</v>
      </c>
    </row>
    <row r="216" spans="1:9">
      <c r="A216" s="2" t="s">
        <v>2</v>
      </c>
      <c r="B216" t="str">
        <f t="shared" si="6"/>
        <v>/home/ec2-user/galaxies/POGS_PS1only_NGC3367.fits</v>
      </c>
      <c r="C216" s="1">
        <f>IF(MOD('NEDgalPV2_160..170d_-30..80d_1.'!D216*1000,10)=5,'NEDgalPV2_160..170d_-30..80d_1.'!D216-0.0001,'NEDgalPV2_160..170d_-30..80d_1.'!D216)</f>
        <v>1.01E-2</v>
      </c>
      <c r="D216" t="str">
        <f>TRIM('NEDgalPV2_160..170d_-30..80d_1.'!A216)</f>
        <v>NGC3367</v>
      </c>
      <c r="E216" t="str">
        <f>CONCATENATE("'",TRIM('NEDgalPV2_160..170d_-30..80d_1.'!E216),"'")</f>
        <v>'s'</v>
      </c>
      <c r="F216" t="str">
        <f t="shared" si="7"/>
        <v>/home/ec2-user/galaxies/POGSSNR_PS1only_NGC3367.fits</v>
      </c>
      <c r="G216">
        <v>0</v>
      </c>
      <c r="H216">
        <v>1</v>
      </c>
      <c r="I216" s="2" t="s">
        <v>1349</v>
      </c>
    </row>
    <row r="217" spans="1:9">
      <c r="A217" s="2" t="s">
        <v>2</v>
      </c>
      <c r="B217" t="str">
        <f t="shared" si="6"/>
        <v>/home/ec2-user/galaxies/POGS_PS1only_NGC3369.fits</v>
      </c>
      <c r="C217" s="1">
        <f>IF(MOD('NEDgalPV2_160..170d_-30..80d_1.'!D217*1000,10)=5,'NEDgalPV2_160..170d_-30..80d_1.'!D217-0.0001,'NEDgalPV2_160..170d_-30..80d_1.'!D217)</f>
        <v>1.2E-2</v>
      </c>
      <c r="D217" t="str">
        <f>TRIM('NEDgalPV2_160..170d_-30..80d_1.'!A217)</f>
        <v>NGC3369</v>
      </c>
      <c r="E217" t="str">
        <f>CONCATENATE("'",TRIM('NEDgalPV2_160..170d_-30..80d_1.'!E217),"'")</f>
        <v>'s'</v>
      </c>
      <c r="F217" t="str">
        <f t="shared" si="7"/>
        <v>/home/ec2-user/galaxies/POGSSNR_PS1only_NGC3369.fits</v>
      </c>
      <c r="G217">
        <v>0</v>
      </c>
      <c r="H217">
        <v>1</v>
      </c>
      <c r="I217" s="2" t="s">
        <v>1349</v>
      </c>
    </row>
    <row r="218" spans="1:9">
      <c r="A218" s="2" t="s">
        <v>2</v>
      </c>
      <c r="B218" t="str">
        <f t="shared" si="6"/>
        <v>/home/ec2-user/galaxies/POGS_PS1only_NGC3374.fits</v>
      </c>
      <c r="C218" s="1">
        <f>IF(MOD('NEDgalPV2_160..170d_-30..80d_1.'!D218*1000,10)=5,'NEDgalPV2_160..170d_-30..80d_1.'!D218-0.0001,'NEDgalPV2_160..170d_-30..80d_1.'!D218)</f>
        <v>2.4899999999999999E-2</v>
      </c>
      <c r="D218" t="str">
        <f>TRIM('NEDgalPV2_160..170d_-30..80d_1.'!A218)</f>
        <v>NGC3374</v>
      </c>
      <c r="E218" t="str">
        <f>CONCATENATE("'",TRIM('NEDgalPV2_160..170d_-30..80d_1.'!E218),"'")</f>
        <v>'s'</v>
      </c>
      <c r="F218" t="str">
        <f t="shared" si="7"/>
        <v>/home/ec2-user/galaxies/POGSSNR_PS1only_NGC3374.fits</v>
      </c>
      <c r="G218">
        <v>0</v>
      </c>
      <c r="H218">
        <v>1</v>
      </c>
      <c r="I218" s="2" t="s">
        <v>1349</v>
      </c>
    </row>
    <row r="219" spans="1:9">
      <c r="A219" s="2" t="s">
        <v>2</v>
      </c>
      <c r="B219" t="str">
        <f t="shared" si="6"/>
        <v>/home/ec2-user/galaxies/POGS_PS1only_NGC3375.fits</v>
      </c>
      <c r="C219" s="1">
        <f>IF(MOD('NEDgalPV2_160..170d_-30..80d_1.'!D219*1000,10)=5,'NEDgalPV2_160..170d_-30..80d_1.'!D219-0.0001,'NEDgalPV2_160..170d_-30..80d_1.'!D219)</f>
        <v>8.2000000000000007E-3</v>
      </c>
      <c r="D219" t="str">
        <f>TRIM('NEDgalPV2_160..170d_-30..80d_1.'!A219)</f>
        <v>NGC3375</v>
      </c>
      <c r="E219" t="str">
        <f>CONCATENATE("'",TRIM('NEDgalPV2_160..170d_-30..80d_1.'!E219),"'")</f>
        <v>'s'</v>
      </c>
      <c r="F219" t="str">
        <f t="shared" si="7"/>
        <v>/home/ec2-user/galaxies/POGSSNR_PS1only_NGC3375.fits</v>
      </c>
      <c r="G219">
        <v>0</v>
      </c>
      <c r="H219">
        <v>1</v>
      </c>
      <c r="I219" s="2" t="s">
        <v>1349</v>
      </c>
    </row>
    <row r="220" spans="1:9">
      <c r="A220" s="2" t="s">
        <v>2</v>
      </c>
      <c r="B220" t="str">
        <f t="shared" si="6"/>
        <v>/home/ec2-user/galaxies/POGS_PS1only_NGC3375.fits</v>
      </c>
      <c r="C220" s="1">
        <f>IF(MOD('NEDgalPV2_160..170d_-30..80d_1.'!D220*1000,10)=5,'NEDgalPV2_160..170d_-30..80d_1.'!D220-0.0001,'NEDgalPV2_160..170d_-30..80d_1.'!D220)</f>
        <v>8.2000000000000007E-3</v>
      </c>
      <c r="D220" t="str">
        <f>TRIM('NEDgalPV2_160..170d_-30..80d_1.'!A220)</f>
        <v>NGC3375</v>
      </c>
      <c r="E220" t="str">
        <f>CONCATENATE("'",TRIM('NEDgalPV2_160..170d_-30..80d_1.'!E220),"'")</f>
        <v>'e'</v>
      </c>
      <c r="F220" t="str">
        <f t="shared" si="7"/>
        <v>/home/ec2-user/galaxies/POGSSNR_PS1only_NGC3375.fits</v>
      </c>
      <c r="G220">
        <v>0</v>
      </c>
      <c r="H220">
        <v>1</v>
      </c>
      <c r="I220" s="2" t="s">
        <v>1349</v>
      </c>
    </row>
    <row r="221" spans="1:9">
      <c r="A221" s="2" t="s">
        <v>2</v>
      </c>
      <c r="B221" t="str">
        <f t="shared" si="6"/>
        <v>/home/ec2-user/galaxies/POGS_PS1only_NGC3376.fits</v>
      </c>
      <c r="C221" s="1">
        <f>IF(MOD('NEDgalPV2_160..170d_-30..80d_1.'!D221*1000,10)=5,'NEDgalPV2_160..170d_-30..80d_1.'!D221-0.0001,'NEDgalPV2_160..170d_-30..80d_1.'!D221)</f>
        <v>1.9400000000000001E-2</v>
      </c>
      <c r="D221" t="str">
        <f>TRIM('NEDgalPV2_160..170d_-30..80d_1.'!A221)</f>
        <v>NGC3376</v>
      </c>
      <c r="E221" t="str">
        <f>CONCATENATE("'",TRIM('NEDgalPV2_160..170d_-30..80d_1.'!E221),"'")</f>
        <v>'s'</v>
      </c>
      <c r="F221" t="str">
        <f t="shared" si="7"/>
        <v>/home/ec2-user/galaxies/POGSSNR_PS1only_NGC3376.fits</v>
      </c>
      <c r="G221">
        <v>0</v>
      </c>
      <c r="H221">
        <v>1</v>
      </c>
      <c r="I221" s="2" t="s">
        <v>1349</v>
      </c>
    </row>
    <row r="222" spans="1:9">
      <c r="A222" s="2" t="s">
        <v>2</v>
      </c>
      <c r="B222" t="str">
        <f t="shared" si="6"/>
        <v>/home/ec2-user/galaxies/POGS_PS1only_NGC3377A.fits</v>
      </c>
      <c r="C222" s="1">
        <f>IF(MOD('NEDgalPV2_160..170d_-30..80d_1.'!D222*1000,10)=5,'NEDgalPV2_160..170d_-30..80d_1.'!D222-0.0001,'NEDgalPV2_160..170d_-30..80d_1.'!D222)</f>
        <v>1.9E-3</v>
      </c>
      <c r="D222" t="str">
        <f>TRIM('NEDgalPV2_160..170d_-30..80d_1.'!A222)</f>
        <v>NGC3377A</v>
      </c>
      <c r="E222" t="str">
        <f>CONCATENATE("'",TRIM('NEDgalPV2_160..170d_-30..80d_1.'!E222),"'")</f>
        <v>'s'</v>
      </c>
      <c r="F222" t="str">
        <f t="shared" si="7"/>
        <v>/home/ec2-user/galaxies/POGSSNR_PS1only_NGC3377A.fits</v>
      </c>
      <c r="G222">
        <v>0</v>
      </c>
      <c r="H222">
        <v>1</v>
      </c>
      <c r="I222" s="2" t="s">
        <v>1349</v>
      </c>
    </row>
    <row r="223" spans="1:9">
      <c r="A223" s="2" t="s">
        <v>2</v>
      </c>
      <c r="B223" t="str">
        <f t="shared" si="6"/>
        <v>/home/ec2-user/galaxies/POGS_PS1only_NGC3380.fits</v>
      </c>
      <c r="C223" s="1">
        <f>IF(MOD('NEDgalPV2_160..170d_-30..80d_1.'!D223*1000,10)=5,'NEDgalPV2_160..170d_-30..80d_1.'!D223-0.0001,'NEDgalPV2_160..170d_-30..80d_1.'!D223)</f>
        <v>5.4000000000000003E-3</v>
      </c>
      <c r="D223" t="str">
        <f>TRIM('NEDgalPV2_160..170d_-30..80d_1.'!A223)</f>
        <v>NGC3380</v>
      </c>
      <c r="E223" t="str">
        <f>CONCATENATE("'",TRIM('NEDgalPV2_160..170d_-30..80d_1.'!E223),"'")</f>
        <v>'s'</v>
      </c>
      <c r="F223" t="str">
        <f t="shared" si="7"/>
        <v>/home/ec2-user/galaxies/POGSSNR_PS1only_NGC3380.fits</v>
      </c>
      <c r="G223">
        <v>0</v>
      </c>
      <c r="H223">
        <v>1</v>
      </c>
      <c r="I223" s="2" t="s">
        <v>1349</v>
      </c>
    </row>
    <row r="224" spans="1:9">
      <c r="A224" s="2" t="s">
        <v>2</v>
      </c>
      <c r="B224" t="str">
        <f t="shared" si="6"/>
        <v>/home/ec2-user/galaxies/POGS_PS1only_NGC3381.fits</v>
      </c>
      <c r="C224" s="1">
        <f>IF(MOD('NEDgalPV2_160..170d_-30..80d_1.'!D224*1000,10)=5,'NEDgalPV2_160..170d_-30..80d_1.'!D224-0.0001,'NEDgalPV2_160..170d_-30..80d_1.'!D224)</f>
        <v>5.4000000000000003E-3</v>
      </c>
      <c r="D224" t="str">
        <f>TRIM('NEDgalPV2_160..170d_-30..80d_1.'!A224)</f>
        <v>NGC3381</v>
      </c>
      <c r="E224" t="str">
        <f>CONCATENATE("'",TRIM('NEDgalPV2_160..170d_-30..80d_1.'!E224),"'")</f>
        <v>'s'</v>
      </c>
      <c r="F224" t="str">
        <f t="shared" si="7"/>
        <v>/home/ec2-user/galaxies/POGSSNR_PS1only_NGC3381.fits</v>
      </c>
      <c r="G224">
        <v>0</v>
      </c>
      <c r="H224">
        <v>1</v>
      </c>
      <c r="I224" s="2" t="s">
        <v>1349</v>
      </c>
    </row>
    <row r="225" spans="1:9">
      <c r="A225" s="2" t="s">
        <v>2</v>
      </c>
      <c r="B225" t="str">
        <f t="shared" si="6"/>
        <v>/home/ec2-user/galaxies/POGS_PS1only_NGC3383.fits</v>
      </c>
      <c r="C225" s="1">
        <f>IF(MOD('NEDgalPV2_160..170d_-30..80d_1.'!D225*1000,10)=5,'NEDgalPV2_160..170d_-30..80d_1.'!D225-0.0001,'NEDgalPV2_160..170d_-30..80d_1.'!D225)</f>
        <v>1.2200000000000001E-2</v>
      </c>
      <c r="D225" t="str">
        <f>TRIM('NEDgalPV2_160..170d_-30..80d_1.'!A225)</f>
        <v>NGC3383</v>
      </c>
      <c r="E225" t="str">
        <f>CONCATENATE("'",TRIM('NEDgalPV2_160..170d_-30..80d_1.'!E225),"'")</f>
        <v>'s'</v>
      </c>
      <c r="F225" t="str">
        <f t="shared" si="7"/>
        <v>/home/ec2-user/galaxies/POGSSNR_PS1only_NGC3383.fits</v>
      </c>
      <c r="G225">
        <v>0</v>
      </c>
      <c r="H225">
        <v>1</v>
      </c>
      <c r="I225" s="2" t="s">
        <v>1349</v>
      </c>
    </row>
    <row r="226" spans="1:9">
      <c r="A226" s="2" t="s">
        <v>2</v>
      </c>
      <c r="B226" t="str">
        <f t="shared" si="6"/>
        <v>/home/ec2-user/galaxies/POGS_PS1only_NGC3385.fits</v>
      </c>
      <c r="C226" s="1">
        <f>IF(MOD('NEDgalPV2_160..170d_-30..80d_1.'!D226*1000,10)=5,'NEDgalPV2_160..170d_-30..80d_1.'!D226-0.0001,'NEDgalPV2_160..170d_-30..80d_1.'!D226)</f>
        <v>2.6100000000000002E-2</v>
      </c>
      <c r="D226" t="str">
        <f>TRIM('NEDgalPV2_160..170d_-30..80d_1.'!A226)</f>
        <v>NGC3385</v>
      </c>
      <c r="E226" t="str">
        <f>CONCATENATE("'",TRIM('NEDgalPV2_160..170d_-30..80d_1.'!E226),"'")</f>
        <v>'s'</v>
      </c>
      <c r="F226" t="str">
        <f t="shared" si="7"/>
        <v>/home/ec2-user/galaxies/POGSSNR_PS1only_NGC3385.fits</v>
      </c>
      <c r="G226">
        <v>0</v>
      </c>
      <c r="H226">
        <v>1</v>
      </c>
      <c r="I226" s="2" t="s">
        <v>1349</v>
      </c>
    </row>
    <row r="227" spans="1:9">
      <c r="A227" s="2" t="s">
        <v>2</v>
      </c>
      <c r="B227" t="str">
        <f t="shared" si="6"/>
        <v>/home/ec2-user/galaxies/POGS_PS1only_NGC3388.fits</v>
      </c>
      <c r="C227" s="1">
        <f>IF(MOD('NEDgalPV2_160..170d_-30..80d_1.'!D227*1000,10)=5,'NEDgalPV2_160..170d_-30..80d_1.'!D227-0.0001,'NEDgalPV2_160..170d_-30..80d_1.'!D227)</f>
        <v>2.2100000000000002E-2</v>
      </c>
      <c r="D227" t="str">
        <f>TRIM('NEDgalPV2_160..170d_-30..80d_1.'!A227)</f>
        <v>NGC3388</v>
      </c>
      <c r="E227" t="str">
        <f>CONCATENATE("'",TRIM('NEDgalPV2_160..170d_-30..80d_1.'!E227),"'")</f>
        <v>'s'</v>
      </c>
      <c r="F227" t="str">
        <f t="shared" si="7"/>
        <v>/home/ec2-user/galaxies/POGSSNR_PS1only_NGC3388.fits</v>
      </c>
      <c r="G227">
        <v>0</v>
      </c>
      <c r="H227">
        <v>1</v>
      </c>
      <c r="I227" s="2" t="s">
        <v>1349</v>
      </c>
    </row>
    <row r="228" spans="1:9">
      <c r="A228" s="2" t="s">
        <v>2</v>
      </c>
      <c r="B228" t="str">
        <f t="shared" si="6"/>
        <v>/home/ec2-user/galaxies/POGS_PS1only_NGC3389.fits</v>
      </c>
      <c r="C228" s="1">
        <f>IF(MOD('NEDgalPV2_160..170d_-30..80d_1.'!D228*1000,10)=5,'NEDgalPV2_160..170d_-30..80d_1.'!D228-0.0001,'NEDgalPV2_160..170d_-30..80d_1.'!D228)</f>
        <v>4.4000000000000003E-3</v>
      </c>
      <c r="D228" t="str">
        <f>TRIM('NEDgalPV2_160..170d_-30..80d_1.'!A228)</f>
        <v>NGC3389</v>
      </c>
      <c r="E228" t="str">
        <f>CONCATENATE("'",TRIM('NEDgalPV2_160..170d_-30..80d_1.'!E228),"'")</f>
        <v>'s'</v>
      </c>
      <c r="F228" t="str">
        <f t="shared" si="7"/>
        <v>/home/ec2-user/galaxies/POGSSNR_PS1only_NGC3389.fits</v>
      </c>
      <c r="G228">
        <v>0</v>
      </c>
      <c r="H228">
        <v>1</v>
      </c>
      <c r="I228" s="2" t="s">
        <v>1349</v>
      </c>
    </row>
    <row r="229" spans="1:9">
      <c r="A229" s="2" t="s">
        <v>2</v>
      </c>
      <c r="B229" t="str">
        <f t="shared" si="6"/>
        <v>/home/ec2-user/galaxies/POGS_PS1only_NGC3391.fits</v>
      </c>
      <c r="C229" s="1">
        <f>IF(MOD('NEDgalPV2_160..170d_-30..80d_1.'!D229*1000,10)=5,'NEDgalPV2_160..170d_-30..80d_1.'!D229-0.0001,'NEDgalPV2_160..170d_-30..80d_1.'!D229)</f>
        <v>9.9000000000000008E-3</v>
      </c>
      <c r="D229" t="str">
        <f>TRIM('NEDgalPV2_160..170d_-30..80d_1.'!A229)</f>
        <v>NGC3391</v>
      </c>
      <c r="E229" t="str">
        <f>CONCATENATE("'",TRIM('NEDgalPV2_160..170d_-30..80d_1.'!E229),"'")</f>
        <v>'s'</v>
      </c>
      <c r="F229" t="str">
        <f t="shared" si="7"/>
        <v>/home/ec2-user/galaxies/POGSSNR_PS1only_NGC3391.fits</v>
      </c>
      <c r="G229">
        <v>0</v>
      </c>
      <c r="H229">
        <v>1</v>
      </c>
      <c r="I229" s="2" t="s">
        <v>1349</v>
      </c>
    </row>
    <row r="230" spans="1:9">
      <c r="A230" s="2" t="s">
        <v>2</v>
      </c>
      <c r="B230" t="str">
        <f t="shared" si="6"/>
        <v>/home/ec2-user/galaxies/POGS_PS1only_NGC3393.fits</v>
      </c>
      <c r="C230" s="1">
        <f>IF(MOD('NEDgalPV2_160..170d_-30..80d_1.'!D230*1000,10)=5,'NEDgalPV2_160..170d_-30..80d_1.'!D230-0.0001,'NEDgalPV2_160..170d_-30..80d_1.'!D230)</f>
        <v>1.2500000000000001E-2</v>
      </c>
      <c r="D230" t="str">
        <f>TRIM('NEDgalPV2_160..170d_-30..80d_1.'!A230)</f>
        <v>NGC3393</v>
      </c>
      <c r="E230" t="str">
        <f>CONCATENATE("'",TRIM('NEDgalPV2_160..170d_-30..80d_1.'!E230),"'")</f>
        <v>'s'</v>
      </c>
      <c r="F230" t="str">
        <f t="shared" si="7"/>
        <v>/home/ec2-user/galaxies/POGSSNR_PS1only_NGC3393.fits</v>
      </c>
      <c r="G230">
        <v>0</v>
      </c>
      <c r="H230">
        <v>1</v>
      </c>
      <c r="I230" s="2" t="s">
        <v>1349</v>
      </c>
    </row>
    <row r="231" spans="1:9">
      <c r="A231" s="2" t="s">
        <v>2</v>
      </c>
      <c r="B231" t="str">
        <f t="shared" si="6"/>
        <v>/home/ec2-user/galaxies/POGS_PS1only_NGC3394.fits</v>
      </c>
      <c r="C231" s="1">
        <f>IF(MOD('NEDgalPV2_160..170d_-30..80d_1.'!D231*1000,10)=5,'NEDgalPV2_160..170d_-30..80d_1.'!D231-0.0001,'NEDgalPV2_160..170d_-30..80d_1.'!D231)</f>
        <v>1.14E-2</v>
      </c>
      <c r="D231" t="str">
        <f>TRIM('NEDgalPV2_160..170d_-30..80d_1.'!A231)</f>
        <v>NGC3394</v>
      </c>
      <c r="E231" t="str">
        <f>CONCATENATE("'",TRIM('NEDgalPV2_160..170d_-30..80d_1.'!E231),"'")</f>
        <v>'s'</v>
      </c>
      <c r="F231" t="str">
        <f t="shared" si="7"/>
        <v>/home/ec2-user/galaxies/POGSSNR_PS1only_NGC3394.fits</v>
      </c>
      <c r="G231">
        <v>0</v>
      </c>
      <c r="H231">
        <v>1</v>
      </c>
      <c r="I231" s="2" t="s">
        <v>1349</v>
      </c>
    </row>
    <row r="232" spans="1:9">
      <c r="A232" s="2" t="s">
        <v>2</v>
      </c>
      <c r="B232" t="str">
        <f t="shared" si="6"/>
        <v>/home/ec2-user/galaxies/POGS_PS1only_NGC3395.fits</v>
      </c>
      <c r="C232" s="1">
        <f>IF(MOD('NEDgalPV2_160..170d_-30..80d_1.'!D232*1000,10)=5,'NEDgalPV2_160..170d_-30..80d_1.'!D232-0.0001,'NEDgalPV2_160..170d_-30..80d_1.'!D232)</f>
        <v>5.4000000000000003E-3</v>
      </c>
      <c r="D232" t="str">
        <f>TRIM('NEDgalPV2_160..170d_-30..80d_1.'!A232)</f>
        <v>NGC3395</v>
      </c>
      <c r="E232" t="str">
        <f>CONCATENATE("'",TRIM('NEDgalPV2_160..170d_-30..80d_1.'!E232),"'")</f>
        <v>'s'</v>
      </c>
      <c r="F232" t="str">
        <f t="shared" si="7"/>
        <v>/home/ec2-user/galaxies/POGSSNR_PS1only_NGC3395.fits</v>
      </c>
      <c r="G232">
        <v>0</v>
      </c>
      <c r="H232">
        <v>1</v>
      </c>
      <c r="I232" s="2" t="s">
        <v>1349</v>
      </c>
    </row>
    <row r="233" spans="1:9">
      <c r="A233" s="2" t="s">
        <v>2</v>
      </c>
      <c r="B233" t="str">
        <f t="shared" si="6"/>
        <v>/home/ec2-user/galaxies/POGS_PS1only_NGC3396.fits</v>
      </c>
      <c r="C233" s="1">
        <f>IF(MOD('NEDgalPV2_160..170d_-30..80d_1.'!D233*1000,10)=5,'NEDgalPV2_160..170d_-30..80d_1.'!D233-0.0001,'NEDgalPV2_160..170d_-30..80d_1.'!D233)</f>
        <v>5.4000000000000003E-3</v>
      </c>
      <c r="D233" t="str">
        <f>TRIM('NEDgalPV2_160..170d_-30..80d_1.'!A233)</f>
        <v>NGC3396</v>
      </c>
      <c r="E233" t="str">
        <f>CONCATENATE("'",TRIM('NEDgalPV2_160..170d_-30..80d_1.'!E233),"'")</f>
        <v>'s'</v>
      </c>
      <c r="F233" t="str">
        <f t="shared" si="7"/>
        <v>/home/ec2-user/galaxies/POGSSNR_PS1only_NGC3396.fits</v>
      </c>
      <c r="G233">
        <v>0</v>
      </c>
      <c r="H233">
        <v>1</v>
      </c>
      <c r="I233" s="2" t="s">
        <v>1349</v>
      </c>
    </row>
    <row r="234" spans="1:9">
      <c r="A234" s="2" t="s">
        <v>2</v>
      </c>
      <c r="B234" t="str">
        <f t="shared" si="6"/>
        <v>/home/ec2-user/galaxies/POGS_PS1only_NGC3396.fits</v>
      </c>
      <c r="C234" s="1">
        <f>IF(MOD('NEDgalPV2_160..170d_-30..80d_1.'!D234*1000,10)=5,'NEDgalPV2_160..170d_-30..80d_1.'!D234-0.0001,'NEDgalPV2_160..170d_-30..80d_1.'!D234)</f>
        <v>5.4000000000000003E-3</v>
      </c>
      <c r="D234" t="str">
        <f>TRIM('NEDgalPV2_160..170d_-30..80d_1.'!A234)</f>
        <v>NGC3396</v>
      </c>
      <c r="E234" t="str">
        <f>CONCATENATE("'",TRIM('NEDgalPV2_160..170d_-30..80d_1.'!E234),"'")</f>
        <v>'i'</v>
      </c>
      <c r="F234" t="str">
        <f t="shared" si="7"/>
        <v>/home/ec2-user/galaxies/POGSSNR_PS1only_NGC3396.fits</v>
      </c>
      <c r="G234">
        <v>0</v>
      </c>
      <c r="H234">
        <v>1</v>
      </c>
      <c r="I234" s="2" t="s">
        <v>1349</v>
      </c>
    </row>
    <row r="235" spans="1:9">
      <c r="A235" s="2" t="s">
        <v>2</v>
      </c>
      <c r="B235" t="str">
        <f t="shared" si="6"/>
        <v>/home/ec2-user/galaxies/POGS_PS1only_NGC3398.fits</v>
      </c>
      <c r="C235" s="1">
        <f>IF(MOD('NEDgalPV2_160..170d_-30..80d_1.'!D235*1000,10)=5,'NEDgalPV2_160..170d_-30..80d_1.'!D235-0.0001,'NEDgalPV2_160..170d_-30..80d_1.'!D235)</f>
        <v>9.5999999999999992E-3</v>
      </c>
      <c r="D235" t="str">
        <f>TRIM('NEDgalPV2_160..170d_-30..80d_1.'!A235)</f>
        <v>NGC3398</v>
      </c>
      <c r="E235" t="str">
        <f>CONCATENATE("'",TRIM('NEDgalPV2_160..170d_-30..80d_1.'!E235),"'")</f>
        <v>'s'</v>
      </c>
      <c r="F235" t="str">
        <f t="shared" si="7"/>
        <v>/home/ec2-user/galaxies/POGSSNR_PS1only_NGC3398.fits</v>
      </c>
      <c r="G235">
        <v>0</v>
      </c>
      <c r="H235">
        <v>1</v>
      </c>
      <c r="I235" s="2" t="s">
        <v>1349</v>
      </c>
    </row>
    <row r="236" spans="1:9">
      <c r="A236" s="2" t="s">
        <v>2</v>
      </c>
      <c r="B236" t="str">
        <f t="shared" si="6"/>
        <v>/home/ec2-user/galaxies/POGS_PS1only_NGC3399.fits</v>
      </c>
      <c r="C236" s="1">
        <f>IF(MOD('NEDgalPV2_160..170d_-30..80d_1.'!D236*1000,10)=5,'NEDgalPV2_160..170d_-30..80d_1.'!D236-0.0001,'NEDgalPV2_160..170d_-30..80d_1.'!D236)</f>
        <v>2.23E-2</v>
      </c>
      <c r="D236" t="str">
        <f>TRIM('NEDgalPV2_160..170d_-30..80d_1.'!A236)</f>
        <v>NGC3399</v>
      </c>
      <c r="E236" t="str">
        <f>CONCATENATE("'",TRIM('NEDgalPV2_160..170d_-30..80d_1.'!E236),"'")</f>
        <v>'s'</v>
      </c>
      <c r="F236" t="str">
        <f t="shared" si="7"/>
        <v>/home/ec2-user/galaxies/POGSSNR_PS1only_NGC3399.fits</v>
      </c>
      <c r="G236">
        <v>0</v>
      </c>
      <c r="H236">
        <v>1</v>
      </c>
      <c r="I236" s="2" t="s">
        <v>1349</v>
      </c>
    </row>
    <row r="237" spans="1:9">
      <c r="A237" s="2" t="s">
        <v>2</v>
      </c>
      <c r="B237" t="str">
        <f t="shared" si="6"/>
        <v>/home/ec2-user/galaxies/POGS_PS1only_NGC3400.fits</v>
      </c>
      <c r="C237" s="1">
        <f>IF(MOD('NEDgalPV2_160..170d_-30..80d_1.'!D237*1000,10)=5,'NEDgalPV2_160..170d_-30..80d_1.'!D237-0.0001,'NEDgalPV2_160..170d_-30..80d_1.'!D237)</f>
        <v>4.7000000000000002E-3</v>
      </c>
      <c r="D237" t="str">
        <f>TRIM('NEDgalPV2_160..170d_-30..80d_1.'!A237)</f>
        <v>NGC3400</v>
      </c>
      <c r="E237" t="str">
        <f>CONCATENATE("'",TRIM('NEDgalPV2_160..170d_-30..80d_1.'!E237),"'")</f>
        <v>'s'</v>
      </c>
      <c r="F237" t="str">
        <f t="shared" si="7"/>
        <v>/home/ec2-user/galaxies/POGSSNR_PS1only_NGC3400.fits</v>
      </c>
      <c r="G237">
        <v>0</v>
      </c>
      <c r="H237">
        <v>1</v>
      </c>
      <c r="I237" s="2" t="s">
        <v>1349</v>
      </c>
    </row>
    <row r="238" spans="1:9">
      <c r="A238" s="2" t="s">
        <v>2</v>
      </c>
      <c r="B238" t="str">
        <f t="shared" si="6"/>
        <v>/home/ec2-user/galaxies/POGS_PS1only_NGC3400.fits</v>
      </c>
      <c r="C238" s="1">
        <f>IF(MOD('NEDgalPV2_160..170d_-30..80d_1.'!D238*1000,10)=5,'NEDgalPV2_160..170d_-30..80d_1.'!D238-0.0001,'NEDgalPV2_160..170d_-30..80d_1.'!D238)</f>
        <v>4.7000000000000002E-3</v>
      </c>
      <c r="D238" t="str">
        <f>TRIM('NEDgalPV2_160..170d_-30..80d_1.'!A238)</f>
        <v>NGC3400</v>
      </c>
      <c r="E238" t="str">
        <f>CONCATENATE("'",TRIM('NEDgalPV2_160..170d_-30..80d_1.'!E238),"'")</f>
        <v>'s'</v>
      </c>
      <c r="F238" t="str">
        <f t="shared" si="7"/>
        <v>/home/ec2-user/galaxies/POGSSNR_PS1only_NGC3400.fits</v>
      </c>
      <c r="G238">
        <v>0</v>
      </c>
      <c r="H238">
        <v>1</v>
      </c>
      <c r="I238" s="2" t="s">
        <v>1349</v>
      </c>
    </row>
    <row r="239" spans="1:9">
      <c r="A239" s="2" t="s">
        <v>2</v>
      </c>
      <c r="B239" t="str">
        <f t="shared" si="6"/>
        <v>/home/ec2-user/galaxies/POGS_PS1only_NGC3400.fits</v>
      </c>
      <c r="C239" s="1">
        <f>IF(MOD('NEDgalPV2_160..170d_-30..80d_1.'!D239*1000,10)=5,'NEDgalPV2_160..170d_-30..80d_1.'!D239-0.0001,'NEDgalPV2_160..170d_-30..80d_1.'!D239)</f>
        <v>4.7000000000000002E-3</v>
      </c>
      <c r="D239" t="str">
        <f>TRIM('NEDgalPV2_160..170d_-30..80d_1.'!A239)</f>
        <v>NGC3400</v>
      </c>
      <c r="E239" t="str">
        <f>CONCATENATE("'",TRIM('NEDgalPV2_160..170d_-30..80d_1.'!E239),"'")</f>
        <v>'s'</v>
      </c>
      <c r="F239" t="str">
        <f t="shared" si="7"/>
        <v>/home/ec2-user/galaxies/POGSSNR_PS1only_NGC3400.fits</v>
      </c>
      <c r="G239">
        <v>0</v>
      </c>
      <c r="H239">
        <v>1</v>
      </c>
      <c r="I239" s="2" t="s">
        <v>1349</v>
      </c>
    </row>
    <row r="240" spans="1:9">
      <c r="A240" s="2" t="s">
        <v>2</v>
      </c>
      <c r="B240" t="str">
        <f t="shared" si="6"/>
        <v>/home/ec2-user/galaxies/POGS_PS1only_NGC3402.fits</v>
      </c>
      <c r="C240" s="1">
        <f>IF(MOD('NEDgalPV2_160..170d_-30..80d_1.'!D240*1000,10)=5,'NEDgalPV2_160..170d_-30..80d_1.'!D240-0.0001,'NEDgalPV2_160..170d_-30..80d_1.'!D240)</f>
        <v>1.5299999999999999E-2</v>
      </c>
      <c r="D240" t="str">
        <f>TRIM('NEDgalPV2_160..170d_-30..80d_1.'!A240)</f>
        <v>NGC3402</v>
      </c>
      <c r="E240" t="str">
        <f>CONCATENATE("'",TRIM('NEDgalPV2_160..170d_-30..80d_1.'!E240),"'")</f>
        <v>'e'</v>
      </c>
      <c r="F240" t="str">
        <f t="shared" si="7"/>
        <v>/home/ec2-user/galaxies/POGSSNR_PS1only_NGC3402.fits</v>
      </c>
      <c r="G240">
        <v>0</v>
      </c>
      <c r="H240">
        <v>1</v>
      </c>
      <c r="I240" s="2" t="s">
        <v>1349</v>
      </c>
    </row>
    <row r="241" spans="1:9">
      <c r="A241" s="2" t="s">
        <v>2</v>
      </c>
      <c r="B241" t="str">
        <f t="shared" si="6"/>
        <v>/home/ec2-user/galaxies/POGS_PS1only_NGC3403.fits</v>
      </c>
      <c r="C241" s="1">
        <f>IF(MOD('NEDgalPV2_160..170d_-30..80d_1.'!D241*1000,10)=5,'NEDgalPV2_160..170d_-30..80d_1.'!D241-0.0001,'NEDgalPV2_160..170d_-30..80d_1.'!D241)</f>
        <v>4.1999999999999997E-3</v>
      </c>
      <c r="D241" t="str">
        <f>TRIM('NEDgalPV2_160..170d_-30..80d_1.'!A241)</f>
        <v>NGC3403</v>
      </c>
      <c r="E241" t="str">
        <f>CONCATENATE("'",TRIM('NEDgalPV2_160..170d_-30..80d_1.'!E241),"'")</f>
        <v>'s'</v>
      </c>
      <c r="F241" t="str">
        <f t="shared" si="7"/>
        <v>/home/ec2-user/galaxies/POGSSNR_PS1only_NGC3403.fits</v>
      </c>
      <c r="G241">
        <v>0</v>
      </c>
      <c r="H241">
        <v>1</v>
      </c>
      <c r="I241" s="2" t="s">
        <v>1349</v>
      </c>
    </row>
    <row r="242" spans="1:9">
      <c r="A242" s="2" t="s">
        <v>2</v>
      </c>
      <c r="B242" t="str">
        <f t="shared" si="6"/>
        <v>/home/ec2-user/galaxies/POGS_PS1only_NGC3404.fits</v>
      </c>
      <c r="C242" s="1">
        <f>IF(MOD('NEDgalPV2_160..170d_-30..80d_1.'!D242*1000,10)=5,'NEDgalPV2_160..170d_-30..80d_1.'!D242-0.0001,'NEDgalPV2_160..170d_-30..80d_1.'!D242)</f>
        <v>1.54E-2</v>
      </c>
      <c r="D242" t="str">
        <f>TRIM('NEDgalPV2_160..170d_-30..80d_1.'!A242)</f>
        <v>NGC3404</v>
      </c>
      <c r="E242" t="str">
        <f>CONCATENATE("'",TRIM('NEDgalPV2_160..170d_-30..80d_1.'!E242),"'")</f>
        <v>'s'</v>
      </c>
      <c r="F242" t="str">
        <f t="shared" si="7"/>
        <v>/home/ec2-user/galaxies/POGSSNR_PS1only_NGC3404.fits</v>
      </c>
      <c r="G242">
        <v>0</v>
      </c>
      <c r="H242">
        <v>1</v>
      </c>
      <c r="I242" s="2" t="s">
        <v>1349</v>
      </c>
    </row>
    <row r="243" spans="1:9">
      <c r="A243" s="2" t="s">
        <v>2</v>
      </c>
      <c r="B243" t="str">
        <f t="shared" si="6"/>
        <v>/home/ec2-user/galaxies/POGS_PS1only_NGC3404.fits</v>
      </c>
      <c r="C243" s="1">
        <f>IF(MOD('NEDgalPV2_160..170d_-30..80d_1.'!D243*1000,10)=5,'NEDgalPV2_160..170d_-30..80d_1.'!D243-0.0001,'NEDgalPV2_160..170d_-30..80d_1.'!D243)</f>
        <v>1.54E-2</v>
      </c>
      <c r="D243" t="str">
        <f>TRIM('NEDgalPV2_160..170d_-30..80d_1.'!A243)</f>
        <v>NGC3404</v>
      </c>
      <c r="E243" t="str">
        <f>CONCATENATE("'",TRIM('NEDgalPV2_160..170d_-30..80d_1.'!E243),"'")</f>
        <v>'s'</v>
      </c>
      <c r="F243" t="str">
        <f t="shared" si="7"/>
        <v>/home/ec2-user/galaxies/POGSSNR_PS1only_NGC3404.fits</v>
      </c>
      <c r="G243">
        <v>0</v>
      </c>
      <c r="H243">
        <v>1</v>
      </c>
      <c r="I243" s="2" t="s">
        <v>1349</v>
      </c>
    </row>
    <row r="244" spans="1:9">
      <c r="A244" s="2" t="s">
        <v>2</v>
      </c>
      <c r="B244" t="str">
        <f t="shared" si="6"/>
        <v>/home/ec2-user/galaxies/POGS_PS1only_NGC3404.fits</v>
      </c>
      <c r="C244" s="1">
        <f>IF(MOD('NEDgalPV2_160..170d_-30..80d_1.'!D244*1000,10)=5,'NEDgalPV2_160..170d_-30..80d_1.'!D244-0.0001,'NEDgalPV2_160..170d_-30..80d_1.'!D244)</f>
        <v>1.54E-2</v>
      </c>
      <c r="D244" t="str">
        <f>TRIM('NEDgalPV2_160..170d_-30..80d_1.'!A244)</f>
        <v>NGC3404</v>
      </c>
      <c r="E244" t="str">
        <f>CONCATENATE("'",TRIM('NEDgalPV2_160..170d_-30..80d_1.'!E244),"'")</f>
        <v>'s'</v>
      </c>
      <c r="F244" t="str">
        <f t="shared" si="7"/>
        <v>/home/ec2-user/galaxies/POGSSNR_PS1only_NGC3404.fits</v>
      </c>
      <c r="G244">
        <v>0</v>
      </c>
      <c r="H244">
        <v>1</v>
      </c>
      <c r="I244" s="2" t="s">
        <v>1349</v>
      </c>
    </row>
    <row r="245" spans="1:9">
      <c r="A245" s="2" t="s">
        <v>2</v>
      </c>
      <c r="B245" t="str">
        <f t="shared" si="6"/>
        <v>/home/ec2-user/galaxies/POGS_PS1only_NGC3407.fits</v>
      </c>
      <c r="C245" s="1">
        <f>IF(MOD('NEDgalPV2_160..170d_-30..80d_1.'!D245*1000,10)=5,'NEDgalPV2_160..170d_-30..80d_1.'!D245-0.0001,'NEDgalPV2_160..170d_-30..80d_1.'!D245)</f>
        <v>1.6799999999999999E-2</v>
      </c>
      <c r="D245" t="str">
        <f>TRIM('NEDgalPV2_160..170d_-30..80d_1.'!A245)</f>
        <v>NGC3407</v>
      </c>
      <c r="E245" t="str">
        <f>CONCATENATE("'",TRIM('NEDgalPV2_160..170d_-30..80d_1.'!E245),"'")</f>
        <v>'s'</v>
      </c>
      <c r="F245" t="str">
        <f t="shared" si="7"/>
        <v>/home/ec2-user/galaxies/POGSSNR_PS1only_NGC3407.fits</v>
      </c>
      <c r="G245">
        <v>0</v>
      </c>
      <c r="H245">
        <v>1</v>
      </c>
      <c r="I245" s="2" t="s">
        <v>1349</v>
      </c>
    </row>
    <row r="246" spans="1:9">
      <c r="A246" s="2" t="s">
        <v>2</v>
      </c>
      <c r="B246" t="str">
        <f t="shared" si="6"/>
        <v>/home/ec2-user/galaxies/POGS_PS1only_NGC3407.fits</v>
      </c>
      <c r="C246" s="1">
        <f>IF(MOD('NEDgalPV2_160..170d_-30..80d_1.'!D246*1000,10)=5,'NEDgalPV2_160..170d_-30..80d_1.'!D246-0.0001,'NEDgalPV2_160..170d_-30..80d_1.'!D246)</f>
        <v>1.6799999999999999E-2</v>
      </c>
      <c r="D246" t="str">
        <f>TRIM('NEDgalPV2_160..170d_-30..80d_1.'!A246)</f>
        <v>NGC3407</v>
      </c>
      <c r="E246" t="str">
        <f>CONCATENATE("'",TRIM('NEDgalPV2_160..170d_-30..80d_1.'!E246),"'")</f>
        <v>'e'</v>
      </c>
      <c r="F246" t="str">
        <f t="shared" si="7"/>
        <v>/home/ec2-user/galaxies/POGSSNR_PS1only_NGC3407.fits</v>
      </c>
      <c r="G246">
        <v>0</v>
      </c>
      <c r="H246">
        <v>1</v>
      </c>
      <c r="I246" s="2" t="s">
        <v>1349</v>
      </c>
    </row>
    <row r="247" spans="1:9">
      <c r="A247" s="2" t="s">
        <v>2</v>
      </c>
      <c r="B247" t="str">
        <f t="shared" si="6"/>
        <v>/home/ec2-user/galaxies/POGS_PS1only_NGC3409.fits</v>
      </c>
      <c r="C247" s="1">
        <f>IF(MOD('NEDgalPV2_160..170d_-30..80d_1.'!D247*1000,10)=5,'NEDgalPV2_160..170d_-30..80d_1.'!D247-0.0001,'NEDgalPV2_160..170d_-30..80d_1.'!D247)</f>
        <v>2.0500000000000001E-2</v>
      </c>
      <c r="D247" t="str">
        <f>TRIM('NEDgalPV2_160..170d_-30..80d_1.'!A247)</f>
        <v>NGC3409</v>
      </c>
      <c r="E247" t="str">
        <f>CONCATENATE("'",TRIM('NEDgalPV2_160..170d_-30..80d_1.'!E247),"'")</f>
        <v>'s'</v>
      </c>
      <c r="F247" t="str">
        <f t="shared" si="7"/>
        <v>/home/ec2-user/galaxies/POGSSNR_PS1only_NGC3409.fits</v>
      </c>
      <c r="G247">
        <v>0</v>
      </c>
      <c r="H247">
        <v>1</v>
      </c>
      <c r="I247" s="2" t="s">
        <v>1349</v>
      </c>
    </row>
    <row r="248" spans="1:9">
      <c r="A248" s="2" t="s">
        <v>2</v>
      </c>
      <c r="B248" t="str">
        <f t="shared" si="6"/>
        <v>/home/ec2-user/galaxies/POGS_PS1only_NGC3413.fits</v>
      </c>
      <c r="C248" s="1">
        <f>IF(MOD('NEDgalPV2_160..170d_-30..80d_1.'!D248*1000,10)=5,'NEDgalPV2_160..170d_-30..80d_1.'!D248-0.0001,'NEDgalPV2_160..170d_-30..80d_1.'!D248)</f>
        <v>2.2000000000000001E-3</v>
      </c>
      <c r="D248" t="str">
        <f>TRIM('NEDgalPV2_160..170d_-30..80d_1.'!A248)</f>
        <v>NGC3413</v>
      </c>
      <c r="E248" t="str">
        <f>CONCATENATE("'",TRIM('NEDgalPV2_160..170d_-30..80d_1.'!E248),"'")</f>
        <v>'s'</v>
      </c>
      <c r="F248" t="str">
        <f t="shared" si="7"/>
        <v>/home/ec2-user/galaxies/POGSSNR_PS1only_NGC3413.fits</v>
      </c>
      <c r="G248">
        <v>0</v>
      </c>
      <c r="H248">
        <v>1</v>
      </c>
      <c r="I248" s="2" t="s">
        <v>1349</v>
      </c>
    </row>
    <row r="249" spans="1:9">
      <c r="A249" s="2" t="s">
        <v>2</v>
      </c>
      <c r="B249" t="str">
        <f t="shared" si="6"/>
        <v>/home/ec2-user/galaxies/POGS_PS1only_NGC3413.fits</v>
      </c>
      <c r="C249" s="1">
        <f>IF(MOD('NEDgalPV2_160..170d_-30..80d_1.'!D249*1000,10)=5,'NEDgalPV2_160..170d_-30..80d_1.'!D249-0.0001,'NEDgalPV2_160..170d_-30..80d_1.'!D249)</f>
        <v>2.2000000000000001E-3</v>
      </c>
      <c r="D249" t="str">
        <f>TRIM('NEDgalPV2_160..170d_-30..80d_1.'!A249)</f>
        <v>NGC3413</v>
      </c>
      <c r="E249" t="str">
        <f>CONCATENATE("'",TRIM('NEDgalPV2_160..170d_-30..80d_1.'!E249),"'")</f>
        <v>'s'</v>
      </c>
      <c r="F249" t="str">
        <f t="shared" si="7"/>
        <v>/home/ec2-user/galaxies/POGSSNR_PS1only_NGC3413.fits</v>
      </c>
      <c r="G249">
        <v>0</v>
      </c>
      <c r="H249">
        <v>1</v>
      </c>
      <c r="I249" s="2" t="s">
        <v>1349</v>
      </c>
    </row>
    <row r="250" spans="1:9">
      <c r="A250" s="2" t="s">
        <v>2</v>
      </c>
      <c r="B250" t="str">
        <f t="shared" si="6"/>
        <v>/home/ec2-user/galaxies/POGS_PS1only_NGC3415.fits</v>
      </c>
      <c r="C250" s="1">
        <f>IF(MOD('NEDgalPV2_160..170d_-30..80d_1.'!D250*1000,10)=5,'NEDgalPV2_160..170d_-30..80d_1.'!D250-0.0001,'NEDgalPV2_160..170d_-30..80d_1.'!D250)</f>
        <v>1.0999999999999999E-2</v>
      </c>
      <c r="D250" t="str">
        <f>TRIM('NEDgalPV2_160..170d_-30..80d_1.'!A250)</f>
        <v>NGC3415</v>
      </c>
      <c r="E250" t="str">
        <f>CONCATENATE("'",TRIM('NEDgalPV2_160..170d_-30..80d_1.'!E250),"'")</f>
        <v>'s'</v>
      </c>
      <c r="F250" t="str">
        <f t="shared" si="7"/>
        <v>/home/ec2-user/galaxies/POGSSNR_PS1only_NGC3415.fits</v>
      </c>
      <c r="G250">
        <v>0</v>
      </c>
      <c r="H250">
        <v>1</v>
      </c>
      <c r="I250" s="2" t="s">
        <v>1349</v>
      </c>
    </row>
    <row r="251" spans="1:9">
      <c r="A251" s="2" t="s">
        <v>2</v>
      </c>
      <c r="B251" t="str">
        <f t="shared" si="6"/>
        <v>/home/ec2-user/galaxies/POGS_PS1only_NGC3415.fits</v>
      </c>
      <c r="C251" s="1">
        <f>IF(MOD('NEDgalPV2_160..170d_-30..80d_1.'!D251*1000,10)=5,'NEDgalPV2_160..170d_-30..80d_1.'!D251-0.0001,'NEDgalPV2_160..170d_-30..80d_1.'!D251)</f>
        <v>1.0999999999999999E-2</v>
      </c>
      <c r="D251" t="str">
        <f>TRIM('NEDgalPV2_160..170d_-30..80d_1.'!A251)</f>
        <v>NGC3415</v>
      </c>
      <c r="E251" t="str">
        <f>CONCATENATE("'",TRIM('NEDgalPV2_160..170d_-30..80d_1.'!E251),"'")</f>
        <v>'s'</v>
      </c>
      <c r="F251" t="str">
        <f t="shared" si="7"/>
        <v>/home/ec2-user/galaxies/POGSSNR_PS1only_NGC3415.fits</v>
      </c>
      <c r="G251">
        <v>0</v>
      </c>
      <c r="H251">
        <v>1</v>
      </c>
      <c r="I251" s="2" t="s">
        <v>1349</v>
      </c>
    </row>
    <row r="252" spans="1:9">
      <c r="A252" s="2" t="s">
        <v>2</v>
      </c>
      <c r="B252" t="str">
        <f t="shared" si="6"/>
        <v>/home/ec2-user/galaxies/POGS_PS1only_NGC3415.fits</v>
      </c>
      <c r="C252" s="1">
        <f>IF(MOD('NEDgalPV2_160..170d_-30..80d_1.'!D252*1000,10)=5,'NEDgalPV2_160..170d_-30..80d_1.'!D252-0.0001,'NEDgalPV2_160..170d_-30..80d_1.'!D252)</f>
        <v>1.0999999999999999E-2</v>
      </c>
      <c r="D252" t="str">
        <f>TRIM('NEDgalPV2_160..170d_-30..80d_1.'!A252)</f>
        <v>NGC3415</v>
      </c>
      <c r="E252" t="str">
        <f>CONCATENATE("'",TRIM('NEDgalPV2_160..170d_-30..80d_1.'!E252),"'")</f>
        <v>'s'</v>
      </c>
      <c r="F252" t="str">
        <f t="shared" si="7"/>
        <v>/home/ec2-user/galaxies/POGSSNR_PS1only_NGC3415.fits</v>
      </c>
      <c r="G252">
        <v>0</v>
      </c>
      <c r="H252">
        <v>1</v>
      </c>
      <c r="I252" s="2" t="s">
        <v>1349</v>
      </c>
    </row>
    <row r="253" spans="1:9">
      <c r="A253" s="2" t="s">
        <v>2</v>
      </c>
      <c r="B253" t="str">
        <f t="shared" si="6"/>
        <v>/home/ec2-user/galaxies/POGS_PS1only_NGC3415.fits</v>
      </c>
      <c r="C253" s="1">
        <f>IF(MOD('NEDgalPV2_160..170d_-30..80d_1.'!D253*1000,10)=5,'NEDgalPV2_160..170d_-30..80d_1.'!D253-0.0001,'NEDgalPV2_160..170d_-30..80d_1.'!D253)</f>
        <v>1.0999999999999999E-2</v>
      </c>
      <c r="D253" t="str">
        <f>TRIM('NEDgalPV2_160..170d_-30..80d_1.'!A253)</f>
        <v>NGC3415</v>
      </c>
      <c r="E253" t="str">
        <f>CONCATENATE("'",TRIM('NEDgalPV2_160..170d_-30..80d_1.'!E253),"'")</f>
        <v>'e'</v>
      </c>
      <c r="F253" t="str">
        <f t="shared" si="7"/>
        <v>/home/ec2-user/galaxies/POGSSNR_PS1only_NGC3415.fits</v>
      </c>
      <c r="G253">
        <v>0</v>
      </c>
      <c r="H253">
        <v>1</v>
      </c>
      <c r="I253" s="2" t="s">
        <v>1349</v>
      </c>
    </row>
    <row r="254" spans="1:9">
      <c r="A254" s="2" t="s">
        <v>2</v>
      </c>
      <c r="B254" t="str">
        <f t="shared" si="6"/>
        <v>/home/ec2-user/galaxies/POGS_PS1only_NGC3418.fits</v>
      </c>
      <c r="C254" s="1">
        <f>IF(MOD('NEDgalPV2_160..170d_-30..80d_1.'!D254*1000,10)=5,'NEDgalPV2_160..170d_-30..80d_1.'!D254-0.0001,'NEDgalPV2_160..170d_-30..80d_1.'!D254)</f>
        <v>4.1999999999999997E-3</v>
      </c>
      <c r="D254" t="str">
        <f>TRIM('NEDgalPV2_160..170d_-30..80d_1.'!A254)</f>
        <v>NGC3418</v>
      </c>
      <c r="E254" t="str">
        <f>CONCATENATE("'",TRIM('NEDgalPV2_160..170d_-30..80d_1.'!E254),"'")</f>
        <v>'s'</v>
      </c>
      <c r="F254" t="str">
        <f t="shared" si="7"/>
        <v>/home/ec2-user/galaxies/POGSSNR_PS1only_NGC3418.fits</v>
      </c>
      <c r="G254">
        <v>0</v>
      </c>
      <c r="H254">
        <v>1</v>
      </c>
      <c r="I254" s="2" t="s">
        <v>1349</v>
      </c>
    </row>
    <row r="255" spans="1:9">
      <c r="A255" s="2" t="s">
        <v>2</v>
      </c>
      <c r="B255" t="str">
        <f t="shared" si="6"/>
        <v>/home/ec2-user/galaxies/POGS_PS1only_NGC3418.fits</v>
      </c>
      <c r="C255" s="1">
        <f>IF(MOD('NEDgalPV2_160..170d_-30..80d_1.'!D255*1000,10)=5,'NEDgalPV2_160..170d_-30..80d_1.'!D255-0.0001,'NEDgalPV2_160..170d_-30..80d_1.'!D255)</f>
        <v>4.1999999999999997E-3</v>
      </c>
      <c r="D255" t="str">
        <f>TRIM('NEDgalPV2_160..170d_-30..80d_1.'!A255)</f>
        <v>NGC3418</v>
      </c>
      <c r="E255" t="str">
        <f>CONCATENATE("'",TRIM('NEDgalPV2_160..170d_-30..80d_1.'!E255),"'")</f>
        <v>'s'</v>
      </c>
      <c r="F255" t="str">
        <f t="shared" si="7"/>
        <v>/home/ec2-user/galaxies/POGSSNR_PS1only_NGC3418.fits</v>
      </c>
      <c r="G255">
        <v>0</v>
      </c>
      <c r="H255">
        <v>1</v>
      </c>
      <c r="I255" s="2" t="s">
        <v>1349</v>
      </c>
    </row>
    <row r="256" spans="1:9">
      <c r="A256" s="2" t="s">
        <v>2</v>
      </c>
      <c r="B256" t="str">
        <f t="shared" si="6"/>
        <v>/home/ec2-user/galaxies/POGS_PS1only_NGC3418.fits</v>
      </c>
      <c r="C256" s="1">
        <f>IF(MOD('NEDgalPV2_160..170d_-30..80d_1.'!D256*1000,10)=5,'NEDgalPV2_160..170d_-30..80d_1.'!D256-0.0001,'NEDgalPV2_160..170d_-30..80d_1.'!D256)</f>
        <v>4.1999999999999997E-3</v>
      </c>
      <c r="D256" t="str">
        <f>TRIM('NEDgalPV2_160..170d_-30..80d_1.'!A256)</f>
        <v>NGC3418</v>
      </c>
      <c r="E256" t="str">
        <f>CONCATENATE("'",TRIM('NEDgalPV2_160..170d_-30..80d_1.'!E256),"'")</f>
        <v>'s'</v>
      </c>
      <c r="F256" t="str">
        <f t="shared" si="7"/>
        <v>/home/ec2-user/galaxies/POGSSNR_PS1only_NGC3418.fits</v>
      </c>
      <c r="G256">
        <v>0</v>
      </c>
      <c r="H256">
        <v>1</v>
      </c>
      <c r="I256" s="2" t="s">
        <v>1349</v>
      </c>
    </row>
    <row r="257" spans="1:9">
      <c r="A257" s="2" t="s">
        <v>2</v>
      </c>
      <c r="B257" t="str">
        <f t="shared" si="6"/>
        <v>/home/ec2-user/galaxies/POGS_PS1only_NGC3419.fits</v>
      </c>
      <c r="C257" s="1">
        <f>IF(MOD('NEDgalPV2_160..170d_-30..80d_1.'!D257*1000,10)=5,'NEDgalPV2_160..170d_-30..80d_1.'!D257-0.0001,'NEDgalPV2_160..170d_-30..80d_1.'!D257)</f>
        <v>1.01E-2</v>
      </c>
      <c r="D257" t="str">
        <f>TRIM('NEDgalPV2_160..170d_-30..80d_1.'!A257)</f>
        <v>NGC3419</v>
      </c>
      <c r="E257" t="str">
        <f>CONCATENATE("'",TRIM('NEDgalPV2_160..170d_-30..80d_1.'!E257),"'")</f>
        <v>'s'</v>
      </c>
      <c r="F257" t="str">
        <f t="shared" si="7"/>
        <v>/home/ec2-user/galaxies/POGSSNR_PS1only_NGC3419.fits</v>
      </c>
      <c r="G257">
        <v>0</v>
      </c>
      <c r="H257">
        <v>1</v>
      </c>
      <c r="I257" s="2" t="s">
        <v>1349</v>
      </c>
    </row>
    <row r="258" spans="1:9">
      <c r="A258" s="2" t="s">
        <v>2</v>
      </c>
      <c r="B258" t="str">
        <f t="shared" si="6"/>
        <v>/home/ec2-user/galaxies/POGS_PS1only_NGC3419A.fits</v>
      </c>
      <c r="C258" s="1">
        <f>IF(MOD('NEDgalPV2_160..170d_-30..80d_1.'!D258*1000,10)=5,'NEDgalPV2_160..170d_-30..80d_1.'!D258-0.0001,'NEDgalPV2_160..170d_-30..80d_1.'!D258)</f>
        <v>1.0200000000000001E-2</v>
      </c>
      <c r="D258" t="str">
        <f>TRIM('NEDgalPV2_160..170d_-30..80d_1.'!A258)</f>
        <v>NGC3419A</v>
      </c>
      <c r="E258" t="str">
        <f>CONCATENATE("'",TRIM('NEDgalPV2_160..170d_-30..80d_1.'!E258),"'")</f>
        <v>'s'</v>
      </c>
      <c r="F258" t="str">
        <f t="shared" si="7"/>
        <v>/home/ec2-user/galaxies/POGSSNR_PS1only_NGC3419A.fits</v>
      </c>
      <c r="G258">
        <v>0</v>
      </c>
      <c r="H258">
        <v>1</v>
      </c>
      <c r="I258" s="2" t="s">
        <v>1349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/home/ec2-user/galaxies/POGS_PS1only_NGC3420.fits</v>
      </c>
      <c r="C259" s="1">
        <f>IF(MOD('NEDgalPV2_160..170d_-30..80d_1.'!D259*1000,10)=5,'NEDgalPV2_160..170d_-30..80d_1.'!D259-0.0001,'NEDgalPV2_160..170d_-30..80d_1.'!D259)</f>
        <v>0.02</v>
      </c>
      <c r="D259" t="str">
        <f>TRIM('NEDgalPV2_160..170d_-30..80d_1.'!A259)</f>
        <v>NGC3420</v>
      </c>
      <c r="E259" t="str">
        <f>CONCATENATE("'",TRIM('NEDgalPV2_160..170d_-30..80d_1.'!E259),"'")</f>
        <v>'s'</v>
      </c>
      <c r="F259" t="str">
        <f t="shared" ref="F259:F322" si="9">CONCATENATE("/home/ec2-user/galaxies/POGSSNR_PS1only_",D259,".fits")</f>
        <v>/home/ec2-user/galaxies/POGSSNR_PS1only_NGC3420.fits</v>
      </c>
      <c r="G259">
        <v>0</v>
      </c>
      <c r="H259">
        <v>1</v>
      </c>
      <c r="I259" s="2" t="s">
        <v>1349</v>
      </c>
    </row>
    <row r="260" spans="1:9">
      <c r="A260" s="2" t="s">
        <v>2</v>
      </c>
      <c r="B260" t="str">
        <f t="shared" si="8"/>
        <v>/home/ec2-user/galaxies/POGS_PS1only_NGC3421.fits</v>
      </c>
      <c r="C260" s="1">
        <f>IF(MOD('NEDgalPV2_160..170d_-30..80d_1.'!D260*1000,10)=5,'NEDgalPV2_160..170d_-30..80d_1.'!D260-0.0001,'NEDgalPV2_160..170d_-30..80d_1.'!D260)</f>
        <v>1.4800000000000001E-2</v>
      </c>
      <c r="D260" t="str">
        <f>TRIM('NEDgalPV2_160..170d_-30..80d_1.'!A260)</f>
        <v>NGC3421</v>
      </c>
      <c r="E260" t="str">
        <f>CONCATENATE("'",TRIM('NEDgalPV2_160..170d_-30..80d_1.'!E260),"'")</f>
        <v>'s'</v>
      </c>
      <c r="F260" t="str">
        <f t="shared" si="9"/>
        <v>/home/ec2-user/galaxies/POGSSNR_PS1only_NGC3421.fits</v>
      </c>
      <c r="G260">
        <v>0</v>
      </c>
      <c r="H260">
        <v>1</v>
      </c>
      <c r="I260" s="2" t="s">
        <v>1349</v>
      </c>
    </row>
    <row r="261" spans="1:9">
      <c r="A261" s="2" t="s">
        <v>2</v>
      </c>
      <c r="B261" t="str">
        <f t="shared" si="8"/>
        <v>/home/ec2-user/galaxies/POGS_PS1only_NGC3422.fits</v>
      </c>
      <c r="C261" s="1">
        <f>IF(MOD('NEDgalPV2_160..170d_-30..80d_1.'!D261*1000,10)=5,'NEDgalPV2_160..170d_-30..80d_1.'!D261-0.0001,'NEDgalPV2_160..170d_-30..80d_1.'!D261)</f>
        <v>1.44E-2</v>
      </c>
      <c r="D261" t="str">
        <f>TRIM('NEDgalPV2_160..170d_-30..80d_1.'!A261)</f>
        <v>NGC3422</v>
      </c>
      <c r="E261" t="str">
        <f>CONCATENATE("'",TRIM('NEDgalPV2_160..170d_-30..80d_1.'!E261),"'")</f>
        <v>'s'</v>
      </c>
      <c r="F261" t="str">
        <f t="shared" si="9"/>
        <v>/home/ec2-user/galaxies/POGSSNR_PS1only_NGC3422.fits</v>
      </c>
      <c r="G261">
        <v>0</v>
      </c>
      <c r="H261">
        <v>1</v>
      </c>
      <c r="I261" s="2" t="s">
        <v>1349</v>
      </c>
    </row>
    <row r="262" spans="1:9">
      <c r="A262" s="2" t="s">
        <v>2</v>
      </c>
      <c r="B262" t="str">
        <f t="shared" si="8"/>
        <v>/home/ec2-user/galaxies/POGS_PS1only_NGC3424.fits</v>
      </c>
      <c r="C262" s="1">
        <f>IF(MOD('NEDgalPV2_160..170d_-30..80d_1.'!D262*1000,10)=5,'NEDgalPV2_160..170d_-30..80d_1.'!D262-0.0001,'NEDgalPV2_160..170d_-30..80d_1.'!D262)</f>
        <v>4.8999999999999998E-3</v>
      </c>
      <c r="D262" t="str">
        <f>TRIM('NEDgalPV2_160..170d_-30..80d_1.'!A262)</f>
        <v>NGC3424</v>
      </c>
      <c r="E262" t="str">
        <f>CONCATENATE("'",TRIM('NEDgalPV2_160..170d_-30..80d_1.'!E262),"'")</f>
        <v>'s'</v>
      </c>
      <c r="F262" t="str">
        <f t="shared" si="9"/>
        <v>/home/ec2-user/galaxies/POGSSNR_PS1only_NGC3424.fits</v>
      </c>
      <c r="G262">
        <v>0</v>
      </c>
      <c r="H262">
        <v>1</v>
      </c>
      <c r="I262" s="2" t="s">
        <v>1349</v>
      </c>
    </row>
    <row r="263" spans="1:9">
      <c r="A263" s="2" t="s">
        <v>2</v>
      </c>
      <c r="B263" t="str">
        <f t="shared" si="8"/>
        <v>/home/ec2-user/galaxies/POGS_PS1only_NGC3426.fits</v>
      </c>
      <c r="C263" s="1">
        <f>IF(MOD('NEDgalPV2_160..170d_-30..80d_1.'!D263*1000,10)=5,'NEDgalPV2_160..170d_-30..80d_1.'!D263-0.0001,'NEDgalPV2_160..170d_-30..80d_1.'!D263)</f>
        <v>2.0400000000000001E-2</v>
      </c>
      <c r="D263" t="str">
        <f>TRIM('NEDgalPV2_160..170d_-30..80d_1.'!A263)</f>
        <v>NGC3426</v>
      </c>
      <c r="E263" t="str">
        <f>CONCATENATE("'",TRIM('NEDgalPV2_160..170d_-30..80d_1.'!E263),"'")</f>
        <v>'s'</v>
      </c>
      <c r="F263" t="str">
        <f t="shared" si="9"/>
        <v>/home/ec2-user/galaxies/POGSSNR_PS1only_NGC3426.fits</v>
      </c>
      <c r="G263">
        <v>0</v>
      </c>
      <c r="H263">
        <v>1</v>
      </c>
      <c r="I263" s="2" t="s">
        <v>1349</v>
      </c>
    </row>
    <row r="264" spans="1:9">
      <c r="A264" s="2" t="s">
        <v>2</v>
      </c>
      <c r="B264" t="str">
        <f t="shared" si="8"/>
        <v>/home/ec2-user/galaxies/POGS_PS1only_NGC3427.fits</v>
      </c>
      <c r="C264" s="1">
        <f>IF(MOD('NEDgalPV2_160..170d_-30..80d_1.'!D264*1000,10)=5,'NEDgalPV2_160..170d_-30..80d_1.'!D264-0.0001,'NEDgalPV2_160..170d_-30..80d_1.'!D264)</f>
        <v>2.1700000000000001E-2</v>
      </c>
      <c r="D264" t="str">
        <f>TRIM('NEDgalPV2_160..170d_-30..80d_1.'!A264)</f>
        <v>NGC3427</v>
      </c>
      <c r="E264" t="str">
        <f>CONCATENATE("'",TRIM('NEDgalPV2_160..170d_-30..80d_1.'!E264),"'")</f>
        <v>'s'</v>
      </c>
      <c r="F264" t="str">
        <f t="shared" si="9"/>
        <v>/home/ec2-user/galaxies/POGSSNR_PS1only_NGC3427.fits</v>
      </c>
      <c r="G264">
        <v>0</v>
      </c>
      <c r="H264">
        <v>1</v>
      </c>
      <c r="I264" s="2" t="s">
        <v>1349</v>
      </c>
    </row>
    <row r="265" spans="1:9">
      <c r="A265" s="2" t="s">
        <v>2</v>
      </c>
      <c r="B265" t="str">
        <f t="shared" si="8"/>
        <v>/home/ec2-user/galaxies/POGS_PS1only_NGC3427.fits</v>
      </c>
      <c r="C265" s="1">
        <f>IF(MOD('NEDgalPV2_160..170d_-30..80d_1.'!D265*1000,10)=5,'NEDgalPV2_160..170d_-30..80d_1.'!D265-0.0001,'NEDgalPV2_160..170d_-30..80d_1.'!D265)</f>
        <v>2.1700000000000001E-2</v>
      </c>
      <c r="D265" t="str">
        <f>TRIM('NEDgalPV2_160..170d_-30..80d_1.'!A265)</f>
        <v>NGC3427</v>
      </c>
      <c r="E265" t="str">
        <f>CONCATENATE("'",TRIM('NEDgalPV2_160..170d_-30..80d_1.'!E265),"'")</f>
        <v>'s'</v>
      </c>
      <c r="F265" t="str">
        <f t="shared" si="9"/>
        <v>/home/ec2-user/galaxies/POGSSNR_PS1only_NGC3427.fits</v>
      </c>
      <c r="G265">
        <v>0</v>
      </c>
      <c r="H265">
        <v>1</v>
      </c>
      <c r="I265" s="2" t="s">
        <v>1349</v>
      </c>
    </row>
    <row r="266" spans="1:9">
      <c r="A266" s="2" t="s">
        <v>2</v>
      </c>
      <c r="B266" t="str">
        <f t="shared" si="8"/>
        <v>/home/ec2-user/galaxies/POGS_PS1only_NGC3427.fits</v>
      </c>
      <c r="C266" s="1">
        <f>IF(MOD('NEDgalPV2_160..170d_-30..80d_1.'!D266*1000,10)=5,'NEDgalPV2_160..170d_-30..80d_1.'!D266-0.0001,'NEDgalPV2_160..170d_-30..80d_1.'!D266)</f>
        <v>2.1700000000000001E-2</v>
      </c>
      <c r="D266" t="str">
        <f>TRIM('NEDgalPV2_160..170d_-30..80d_1.'!A266)</f>
        <v>NGC3427</v>
      </c>
      <c r="E266" t="str">
        <f>CONCATENATE("'",TRIM('NEDgalPV2_160..170d_-30..80d_1.'!E266),"'")</f>
        <v>'s'</v>
      </c>
      <c r="F266" t="str">
        <f t="shared" si="9"/>
        <v>/home/ec2-user/galaxies/POGSSNR_PS1only_NGC3427.fits</v>
      </c>
      <c r="G266">
        <v>0</v>
      </c>
      <c r="H266">
        <v>1</v>
      </c>
      <c r="I266" s="2" t="s">
        <v>1349</v>
      </c>
    </row>
    <row r="267" spans="1:9">
      <c r="A267" s="2" t="s">
        <v>2</v>
      </c>
      <c r="B267" t="str">
        <f t="shared" si="8"/>
        <v>/home/ec2-user/galaxies/POGS_PS1only_NGC3428.fits</v>
      </c>
      <c r="C267" s="1">
        <f>IF(MOD('NEDgalPV2_160..170d_-30..80d_1.'!D267*1000,10)=5,'NEDgalPV2_160..170d_-30..80d_1.'!D267-0.0001,'NEDgalPV2_160..170d_-30..80d_1.'!D267)</f>
        <v>2.6800000000000001E-2</v>
      </c>
      <c r="D267" t="str">
        <f>TRIM('NEDgalPV2_160..170d_-30..80d_1.'!A267)</f>
        <v>NGC3428</v>
      </c>
      <c r="E267" t="str">
        <f>CONCATENATE("'",TRIM('NEDgalPV2_160..170d_-30..80d_1.'!E267),"'")</f>
        <v>'s'</v>
      </c>
      <c r="F267" t="str">
        <f t="shared" si="9"/>
        <v>/home/ec2-user/galaxies/POGSSNR_PS1only_NGC3428.fits</v>
      </c>
      <c r="G267">
        <v>0</v>
      </c>
      <c r="H267">
        <v>1</v>
      </c>
      <c r="I267" s="2" t="s">
        <v>1349</v>
      </c>
    </row>
    <row r="268" spans="1:9">
      <c r="A268" s="2" t="s">
        <v>2</v>
      </c>
      <c r="B268" t="str">
        <f t="shared" si="8"/>
        <v>/home/ec2-user/galaxies/POGS_PS1only_NGC3431.fits</v>
      </c>
      <c r="C268" s="1">
        <f>IF(MOD('NEDgalPV2_160..170d_-30..80d_1.'!D268*1000,10)=5,'NEDgalPV2_160..170d_-30..80d_1.'!D268-0.0001,'NEDgalPV2_160..170d_-30..80d_1.'!D268)</f>
        <v>1.7500000000000002E-2</v>
      </c>
      <c r="D268" t="str">
        <f>TRIM('NEDgalPV2_160..170d_-30..80d_1.'!A268)</f>
        <v>NGC3431</v>
      </c>
      <c r="E268" t="str">
        <f>CONCATENATE("'",TRIM('NEDgalPV2_160..170d_-30..80d_1.'!E268),"'")</f>
        <v>'s'</v>
      </c>
      <c r="F268" t="str">
        <f t="shared" si="9"/>
        <v>/home/ec2-user/galaxies/POGSSNR_PS1only_NGC3431.fits</v>
      </c>
      <c r="G268">
        <v>0</v>
      </c>
      <c r="H268">
        <v>1</v>
      </c>
      <c r="I268" s="2" t="s">
        <v>1349</v>
      </c>
    </row>
    <row r="269" spans="1:9">
      <c r="A269" s="2" t="s">
        <v>2</v>
      </c>
      <c r="B269" t="str">
        <f t="shared" si="8"/>
        <v>/home/ec2-user/galaxies/POGS_PS1only_NGC3434.fits</v>
      </c>
      <c r="C269" s="1">
        <f>IF(MOD('NEDgalPV2_160..170d_-30..80d_1.'!D269*1000,10)=5,'NEDgalPV2_160..170d_-30..80d_1.'!D269-0.0001,'NEDgalPV2_160..170d_-30..80d_1.'!D269)</f>
        <v>1.21E-2</v>
      </c>
      <c r="D269" t="str">
        <f>TRIM('NEDgalPV2_160..170d_-30..80d_1.'!A269)</f>
        <v>NGC3434</v>
      </c>
      <c r="E269" t="str">
        <f>CONCATENATE("'",TRIM('NEDgalPV2_160..170d_-30..80d_1.'!E269),"'")</f>
        <v>'s'</v>
      </c>
      <c r="F269" t="str">
        <f t="shared" si="9"/>
        <v>/home/ec2-user/galaxies/POGSSNR_PS1only_NGC3434.fits</v>
      </c>
      <c r="G269">
        <v>0</v>
      </c>
      <c r="H269">
        <v>1</v>
      </c>
      <c r="I269" s="2" t="s">
        <v>1349</v>
      </c>
    </row>
    <row r="270" spans="1:9">
      <c r="A270" s="2" t="s">
        <v>2</v>
      </c>
      <c r="B270" t="str">
        <f t="shared" si="8"/>
        <v>/home/ec2-user/galaxies/POGS_PS1only_NGC3435.fits</v>
      </c>
      <c r="C270" s="1">
        <f>IF(MOD('NEDgalPV2_160..170d_-30..80d_1.'!D270*1000,10)=5,'NEDgalPV2_160..170d_-30..80d_1.'!D270-0.0001,'NEDgalPV2_160..170d_-30..80d_1.'!D270)</f>
        <v>1.72E-2</v>
      </c>
      <c r="D270" t="str">
        <f>TRIM('NEDgalPV2_160..170d_-30..80d_1.'!A270)</f>
        <v>NGC3435</v>
      </c>
      <c r="E270" t="str">
        <f>CONCATENATE("'",TRIM('NEDgalPV2_160..170d_-30..80d_1.'!E270),"'")</f>
        <v>'s'</v>
      </c>
      <c r="F270" t="str">
        <f t="shared" si="9"/>
        <v>/home/ec2-user/galaxies/POGSSNR_PS1only_NGC3435.fits</v>
      </c>
      <c r="G270">
        <v>0</v>
      </c>
      <c r="H270">
        <v>1</v>
      </c>
      <c r="I270" s="2" t="s">
        <v>1349</v>
      </c>
    </row>
    <row r="271" spans="1:9">
      <c r="A271" s="2" t="s">
        <v>2</v>
      </c>
      <c r="B271" t="str">
        <f t="shared" si="8"/>
        <v>/home/ec2-user/galaxies/POGS_PS1only_NGC3437.fits</v>
      </c>
      <c r="C271" s="1">
        <f>IF(MOD('NEDgalPV2_160..170d_-30..80d_1.'!D271*1000,10)=5,'NEDgalPV2_160..170d_-30..80d_1.'!D271-0.0001,'NEDgalPV2_160..170d_-30..80d_1.'!D271)</f>
        <v>4.3E-3</v>
      </c>
      <c r="D271" t="str">
        <f>TRIM('NEDgalPV2_160..170d_-30..80d_1.'!A271)</f>
        <v>NGC3437</v>
      </c>
      <c r="E271" t="str">
        <f>CONCATENATE("'",TRIM('NEDgalPV2_160..170d_-30..80d_1.'!E271),"'")</f>
        <v>'s'</v>
      </c>
      <c r="F271" t="str">
        <f t="shared" si="9"/>
        <v>/home/ec2-user/galaxies/POGSSNR_PS1only_NGC3437.fits</v>
      </c>
      <c r="G271">
        <v>0</v>
      </c>
      <c r="H271">
        <v>1</v>
      </c>
      <c r="I271" s="2" t="s">
        <v>1349</v>
      </c>
    </row>
    <row r="272" spans="1:9">
      <c r="A272" s="2" t="s">
        <v>2</v>
      </c>
      <c r="B272" t="str">
        <f t="shared" si="8"/>
        <v>/home/ec2-user/galaxies/POGS_PS1only_NGC3440.fits</v>
      </c>
      <c r="C272" s="1">
        <f>IF(MOD('NEDgalPV2_160..170d_-30..80d_1.'!D272*1000,10)=5,'NEDgalPV2_160..170d_-30..80d_1.'!D272-0.0001,'NEDgalPV2_160..170d_-30..80d_1.'!D272)</f>
        <v>6.3E-3</v>
      </c>
      <c r="D272" t="str">
        <f>TRIM('NEDgalPV2_160..170d_-30..80d_1.'!A272)</f>
        <v>NGC3440</v>
      </c>
      <c r="E272" t="str">
        <f>CONCATENATE("'",TRIM('NEDgalPV2_160..170d_-30..80d_1.'!E272),"'")</f>
        <v>'s'</v>
      </c>
      <c r="F272" t="str">
        <f t="shared" si="9"/>
        <v>/home/ec2-user/galaxies/POGSSNR_PS1only_NGC3440.fits</v>
      </c>
      <c r="G272">
        <v>0</v>
      </c>
      <c r="H272">
        <v>1</v>
      </c>
      <c r="I272" s="2" t="s">
        <v>1349</v>
      </c>
    </row>
    <row r="273" spans="1:9">
      <c r="A273" s="2" t="s">
        <v>2</v>
      </c>
      <c r="B273" t="str">
        <f t="shared" si="8"/>
        <v>/home/ec2-user/galaxies/POGS_PS1only_NGC3443.fits</v>
      </c>
      <c r="C273" s="1">
        <f>IF(MOD('NEDgalPV2_160..170d_-30..80d_1.'!D273*1000,10)=5,'NEDgalPV2_160..170d_-30..80d_1.'!D273-0.0001,'NEDgalPV2_160..170d_-30..80d_1.'!D273)</f>
        <v>3.8E-3</v>
      </c>
      <c r="D273" t="str">
        <f>TRIM('NEDgalPV2_160..170d_-30..80d_1.'!A273)</f>
        <v>NGC3443</v>
      </c>
      <c r="E273" t="str">
        <f>CONCATENATE("'",TRIM('NEDgalPV2_160..170d_-30..80d_1.'!E273),"'")</f>
        <v>'s'</v>
      </c>
      <c r="F273" t="str">
        <f t="shared" si="9"/>
        <v>/home/ec2-user/galaxies/POGSSNR_PS1only_NGC3443.fits</v>
      </c>
      <c r="G273">
        <v>0</v>
      </c>
      <c r="H273">
        <v>1</v>
      </c>
      <c r="I273" s="2" t="s">
        <v>1349</v>
      </c>
    </row>
    <row r="274" spans="1:9">
      <c r="A274" s="2" t="s">
        <v>2</v>
      </c>
      <c r="B274" t="str">
        <f t="shared" si="8"/>
        <v>/home/ec2-user/galaxies/POGS_PS1only_NGC3444.fits</v>
      </c>
      <c r="C274" s="1">
        <f>IF(MOD('NEDgalPV2_160..170d_-30..80d_1.'!D274*1000,10)=5,'NEDgalPV2_160..170d_-30..80d_1.'!D274-0.0001,'NEDgalPV2_160..170d_-30..80d_1.'!D274)</f>
        <v>3.1300000000000001E-2</v>
      </c>
      <c r="D274" t="str">
        <f>TRIM('NEDgalPV2_160..170d_-30..80d_1.'!A274)</f>
        <v>NGC3444</v>
      </c>
      <c r="E274" t="str">
        <f>CONCATENATE("'",TRIM('NEDgalPV2_160..170d_-30..80d_1.'!E274),"'")</f>
        <v>'s'</v>
      </c>
      <c r="F274" t="str">
        <f t="shared" si="9"/>
        <v>/home/ec2-user/galaxies/POGSSNR_PS1only_NGC3444.fits</v>
      </c>
      <c r="G274">
        <v>0</v>
      </c>
      <c r="H274">
        <v>1</v>
      </c>
      <c r="I274" s="2" t="s">
        <v>1349</v>
      </c>
    </row>
    <row r="275" spans="1:9">
      <c r="A275" s="2" t="s">
        <v>2</v>
      </c>
      <c r="B275" t="str">
        <f t="shared" si="8"/>
        <v>/home/ec2-user/galaxies/POGS_PS1only_NGC3445.fits</v>
      </c>
      <c r="C275" s="1">
        <f>IF(MOD('NEDgalPV2_160..170d_-30..80d_1.'!D275*1000,10)=5,'NEDgalPV2_160..170d_-30..80d_1.'!D275-0.0001,'NEDgalPV2_160..170d_-30..80d_1.'!D275)</f>
        <v>6.8999999999999999E-3</v>
      </c>
      <c r="D275" t="str">
        <f>TRIM('NEDgalPV2_160..170d_-30..80d_1.'!A275)</f>
        <v>NGC3445</v>
      </c>
      <c r="E275" t="str">
        <f>CONCATENATE("'",TRIM('NEDgalPV2_160..170d_-30..80d_1.'!E275),"'")</f>
        <v>'s'</v>
      </c>
      <c r="F275" t="str">
        <f t="shared" si="9"/>
        <v>/home/ec2-user/galaxies/POGSSNR_PS1only_NGC3445.fits</v>
      </c>
      <c r="G275">
        <v>0</v>
      </c>
      <c r="H275">
        <v>1</v>
      </c>
      <c r="I275" s="2" t="s">
        <v>1349</v>
      </c>
    </row>
    <row r="276" spans="1:9">
      <c r="A276" s="2" t="s">
        <v>2</v>
      </c>
      <c r="B276" t="str">
        <f t="shared" si="8"/>
        <v>/home/ec2-user/galaxies/POGS_PS1only_NGC3445.fits</v>
      </c>
      <c r="C276" s="1">
        <f>IF(MOD('NEDgalPV2_160..170d_-30..80d_1.'!D276*1000,10)=5,'NEDgalPV2_160..170d_-30..80d_1.'!D276-0.0001,'NEDgalPV2_160..170d_-30..80d_1.'!D276)</f>
        <v>6.8999999999999999E-3</v>
      </c>
      <c r="D276" t="str">
        <f>TRIM('NEDgalPV2_160..170d_-30..80d_1.'!A276)</f>
        <v>NGC3445</v>
      </c>
      <c r="E276" t="str">
        <f>CONCATENATE("'",TRIM('NEDgalPV2_160..170d_-30..80d_1.'!E276),"'")</f>
        <v>'i'</v>
      </c>
      <c r="F276" t="str">
        <f t="shared" si="9"/>
        <v>/home/ec2-user/galaxies/POGSSNR_PS1only_NGC3445.fits</v>
      </c>
      <c r="G276">
        <v>0</v>
      </c>
      <c r="H276">
        <v>1</v>
      </c>
      <c r="I276" s="2" t="s">
        <v>1349</v>
      </c>
    </row>
    <row r="277" spans="1:9">
      <c r="A277" s="2" t="s">
        <v>2</v>
      </c>
      <c r="B277" t="str">
        <f t="shared" si="8"/>
        <v>/home/ec2-user/galaxies/POGS_PS1only_NGC3447b.fits</v>
      </c>
      <c r="C277" s="1">
        <f>IF(MOD('NEDgalPV2_160..170d_-30..80d_1.'!D277*1000,10)=5,'NEDgalPV2_160..170d_-30..80d_1.'!D277-0.0001,'NEDgalPV2_160..170d_-30..80d_1.'!D277)</f>
        <v>3.7000000000000002E-3</v>
      </c>
      <c r="D277" t="str">
        <f>TRIM('NEDgalPV2_160..170d_-30..80d_1.'!A277)</f>
        <v>NGC3447b</v>
      </c>
      <c r="E277" t="str">
        <f>CONCATENATE("'",TRIM('NEDgalPV2_160..170d_-30..80d_1.'!E277),"'")</f>
        <v>'i'</v>
      </c>
      <c r="F277" t="str">
        <f t="shared" si="9"/>
        <v>/home/ec2-user/galaxies/POGSSNR_PS1only_NGC3447b.fits</v>
      </c>
      <c r="G277">
        <v>0</v>
      </c>
      <c r="H277">
        <v>1</v>
      </c>
      <c r="I277" s="2" t="s">
        <v>1349</v>
      </c>
    </row>
    <row r="278" spans="1:9">
      <c r="A278" s="2" t="s">
        <v>2</v>
      </c>
      <c r="B278" t="str">
        <f t="shared" si="8"/>
        <v>/home/ec2-user/galaxies/POGS_PS1only_NGC3450.fits</v>
      </c>
      <c r="C278" s="1">
        <f>IF(MOD('NEDgalPV2_160..170d_-30..80d_1.'!D278*1000,10)=5,'NEDgalPV2_160..170d_-30..80d_1.'!D278-0.0001,'NEDgalPV2_160..170d_-30..80d_1.'!D278)</f>
        <v>1.34E-2</v>
      </c>
      <c r="D278" t="str">
        <f>TRIM('NEDgalPV2_160..170d_-30..80d_1.'!A278)</f>
        <v>NGC3450</v>
      </c>
      <c r="E278" t="str">
        <f>CONCATENATE("'",TRIM('NEDgalPV2_160..170d_-30..80d_1.'!E278),"'")</f>
        <v>'s'</v>
      </c>
      <c r="F278" t="str">
        <f t="shared" si="9"/>
        <v>/home/ec2-user/galaxies/POGSSNR_PS1only_NGC3450.fits</v>
      </c>
      <c r="G278">
        <v>0</v>
      </c>
      <c r="H278">
        <v>1</v>
      </c>
      <c r="I278" s="2" t="s">
        <v>1349</v>
      </c>
    </row>
    <row r="279" spans="1:9">
      <c r="A279" s="2" t="s">
        <v>2</v>
      </c>
      <c r="B279" t="str">
        <f t="shared" si="8"/>
        <v>/home/ec2-user/galaxies/POGS_PS1only_NGC3451.fits</v>
      </c>
      <c r="C279" s="1">
        <f>IF(MOD('NEDgalPV2_160..170d_-30..80d_1.'!D279*1000,10)=5,'NEDgalPV2_160..170d_-30..80d_1.'!D279-0.0001,'NEDgalPV2_160..170d_-30..80d_1.'!D279)</f>
        <v>4.4000000000000003E-3</v>
      </c>
      <c r="D279" t="str">
        <f>TRIM('NEDgalPV2_160..170d_-30..80d_1.'!A279)</f>
        <v>NGC3451</v>
      </c>
      <c r="E279" t="str">
        <f>CONCATENATE("'",TRIM('NEDgalPV2_160..170d_-30..80d_1.'!E279),"'")</f>
        <v>'s'</v>
      </c>
      <c r="F279" t="str">
        <f t="shared" si="9"/>
        <v>/home/ec2-user/galaxies/POGSSNR_PS1only_NGC3451.fits</v>
      </c>
      <c r="G279">
        <v>0</v>
      </c>
      <c r="H279">
        <v>1</v>
      </c>
      <c r="I279" s="2" t="s">
        <v>1349</v>
      </c>
    </row>
    <row r="280" spans="1:9">
      <c r="A280" s="2" t="s">
        <v>2</v>
      </c>
      <c r="B280" t="str">
        <f t="shared" si="8"/>
        <v>/home/ec2-user/galaxies/POGS_PS1only_NGC3452.fits</v>
      </c>
      <c r="C280" s="1">
        <f>IF(MOD('NEDgalPV2_160..170d_-30..80d_1.'!D280*1000,10)=5,'NEDgalPV2_160..170d_-30..80d_1.'!D280-0.0001,'NEDgalPV2_160..170d_-30..80d_1.'!D280)</f>
        <v>2.7199999999999998E-2</v>
      </c>
      <c r="D280" t="str">
        <f>TRIM('NEDgalPV2_160..170d_-30..80d_1.'!A280)</f>
        <v>NGC3452</v>
      </c>
      <c r="E280" t="str">
        <f>CONCATENATE("'",TRIM('NEDgalPV2_160..170d_-30..80d_1.'!E280),"'")</f>
        <v>'s'</v>
      </c>
      <c r="F280" t="str">
        <f t="shared" si="9"/>
        <v>/home/ec2-user/galaxies/POGSSNR_PS1only_NGC3452.fits</v>
      </c>
      <c r="G280">
        <v>0</v>
      </c>
      <c r="H280">
        <v>1</v>
      </c>
      <c r="I280" s="2" t="s">
        <v>1349</v>
      </c>
    </row>
    <row r="281" spans="1:9">
      <c r="A281" s="2" t="s">
        <v>2</v>
      </c>
      <c r="B281" t="str">
        <f t="shared" si="8"/>
        <v>/home/ec2-user/galaxies/POGS_PS1only_NGC3453.fits</v>
      </c>
      <c r="C281" s="1">
        <f>IF(MOD('NEDgalPV2_160..170d_-30..80d_1.'!D281*1000,10)=5,'NEDgalPV2_160..170d_-30..80d_1.'!D281-0.0001,'NEDgalPV2_160..170d_-30..80d_1.'!D281)</f>
        <v>1.3299999999999999E-2</v>
      </c>
      <c r="D281" t="str">
        <f>TRIM('NEDgalPV2_160..170d_-30..80d_1.'!A281)</f>
        <v>NGC3453</v>
      </c>
      <c r="E281" t="str">
        <f>CONCATENATE("'",TRIM('NEDgalPV2_160..170d_-30..80d_1.'!E281),"'")</f>
        <v>'s'</v>
      </c>
      <c r="F281" t="str">
        <f t="shared" si="9"/>
        <v>/home/ec2-user/galaxies/POGSSNR_PS1only_NGC3453.fits</v>
      </c>
      <c r="G281">
        <v>0</v>
      </c>
      <c r="H281">
        <v>1</v>
      </c>
      <c r="I281" s="2" t="s">
        <v>1349</v>
      </c>
    </row>
    <row r="282" spans="1:9">
      <c r="A282" s="2" t="s">
        <v>2</v>
      </c>
      <c r="B282" t="str">
        <f t="shared" si="8"/>
        <v>/home/ec2-user/galaxies/POGS_PS1only_NGC3454.fits</v>
      </c>
      <c r="C282" s="1">
        <f>IF(MOD('NEDgalPV2_160..170d_-30..80d_1.'!D282*1000,10)=5,'NEDgalPV2_160..170d_-30..80d_1.'!D282-0.0001,'NEDgalPV2_160..170d_-30..80d_1.'!D282)</f>
        <v>3.7000000000000002E-3</v>
      </c>
      <c r="D282" t="str">
        <f>TRIM('NEDgalPV2_160..170d_-30..80d_1.'!A282)</f>
        <v>NGC3454</v>
      </c>
      <c r="E282" t="str">
        <f>CONCATENATE("'",TRIM('NEDgalPV2_160..170d_-30..80d_1.'!E282),"'")</f>
        <v>'s'</v>
      </c>
      <c r="F282" t="str">
        <f t="shared" si="9"/>
        <v>/home/ec2-user/galaxies/POGSSNR_PS1only_NGC3454.fits</v>
      </c>
      <c r="G282">
        <v>0</v>
      </c>
      <c r="H282">
        <v>1</v>
      </c>
      <c r="I282" s="2" t="s">
        <v>1349</v>
      </c>
    </row>
    <row r="283" spans="1:9">
      <c r="A283" s="2" t="s">
        <v>2</v>
      </c>
      <c r="B283" t="str">
        <f t="shared" si="8"/>
        <v>/home/ec2-user/galaxies/POGS_PS1only_NGC3455.fits</v>
      </c>
      <c r="C283" s="1">
        <f>IF(MOD('NEDgalPV2_160..170d_-30..80d_1.'!D283*1000,10)=5,'NEDgalPV2_160..170d_-30..80d_1.'!D283-0.0001,'NEDgalPV2_160..170d_-30..80d_1.'!D283)</f>
        <v>3.7000000000000002E-3</v>
      </c>
      <c r="D283" t="str">
        <f>TRIM('NEDgalPV2_160..170d_-30..80d_1.'!A283)</f>
        <v>NGC3455</v>
      </c>
      <c r="E283" t="str">
        <f>CONCATENATE("'",TRIM('NEDgalPV2_160..170d_-30..80d_1.'!E283),"'")</f>
        <v>'s'</v>
      </c>
      <c r="F283" t="str">
        <f t="shared" si="9"/>
        <v>/home/ec2-user/galaxies/POGSSNR_PS1only_NGC3455.fits</v>
      </c>
      <c r="G283">
        <v>0</v>
      </c>
      <c r="H283">
        <v>1</v>
      </c>
      <c r="I283" s="2" t="s">
        <v>1349</v>
      </c>
    </row>
    <row r="284" spans="1:9">
      <c r="A284" s="2" t="s">
        <v>2</v>
      </c>
      <c r="B284" t="str">
        <f t="shared" si="8"/>
        <v>/home/ec2-user/galaxies/POGS_PS1only_NGC3456.fits</v>
      </c>
      <c r="C284" s="1">
        <f>IF(MOD('NEDgalPV2_160..170d_-30..80d_1.'!D284*1000,10)=5,'NEDgalPV2_160..170d_-30..80d_1.'!D284-0.0001,'NEDgalPV2_160..170d_-30..80d_1.'!D284)</f>
        <v>1.4200000000000001E-2</v>
      </c>
      <c r="D284" t="str">
        <f>TRIM('NEDgalPV2_160..170d_-30..80d_1.'!A284)</f>
        <v>NGC3456</v>
      </c>
      <c r="E284" t="str">
        <f>CONCATENATE("'",TRIM('NEDgalPV2_160..170d_-30..80d_1.'!E284),"'")</f>
        <v>'s'</v>
      </c>
      <c r="F284" t="str">
        <f t="shared" si="9"/>
        <v>/home/ec2-user/galaxies/POGSSNR_PS1only_NGC3456.fits</v>
      </c>
      <c r="G284">
        <v>0</v>
      </c>
      <c r="H284">
        <v>1</v>
      </c>
      <c r="I284" s="2" t="s">
        <v>1349</v>
      </c>
    </row>
    <row r="285" spans="1:9">
      <c r="A285" s="2" t="s">
        <v>2</v>
      </c>
      <c r="B285" t="str">
        <f t="shared" si="8"/>
        <v>/home/ec2-user/galaxies/POGS_PS1only_NGC3458.fits</v>
      </c>
      <c r="C285" s="1">
        <f>IF(MOD('NEDgalPV2_160..170d_-30..80d_1.'!D285*1000,10)=5,'NEDgalPV2_160..170d_-30..80d_1.'!D285-0.0001,'NEDgalPV2_160..170d_-30..80d_1.'!D285)</f>
        <v>6.1000000000000004E-3</v>
      </c>
      <c r="D285" t="str">
        <f>TRIM('NEDgalPV2_160..170d_-30..80d_1.'!A285)</f>
        <v>NGC3458</v>
      </c>
      <c r="E285" t="str">
        <f>CONCATENATE("'",TRIM('NEDgalPV2_160..170d_-30..80d_1.'!E285),"'")</f>
        <v>'s'</v>
      </c>
      <c r="F285" t="str">
        <f t="shared" si="9"/>
        <v>/home/ec2-user/galaxies/POGSSNR_PS1only_NGC3458.fits</v>
      </c>
      <c r="G285">
        <v>0</v>
      </c>
      <c r="H285">
        <v>1</v>
      </c>
      <c r="I285" s="2" t="s">
        <v>1349</v>
      </c>
    </row>
    <row r="286" spans="1:9">
      <c r="A286" s="2" t="s">
        <v>2</v>
      </c>
      <c r="B286" t="str">
        <f t="shared" si="8"/>
        <v>/home/ec2-user/galaxies/POGS_PS1only_NGC3459.fits</v>
      </c>
      <c r="C286" s="1">
        <f>IF(MOD('NEDgalPV2_160..170d_-30..80d_1.'!D286*1000,10)=5,'NEDgalPV2_160..170d_-30..80d_1.'!D286-0.0001,'NEDgalPV2_160..170d_-30..80d_1.'!D286)</f>
        <v>1.4200000000000001E-2</v>
      </c>
      <c r="D286" t="str">
        <f>TRIM('NEDgalPV2_160..170d_-30..80d_1.'!A286)</f>
        <v>NGC3459</v>
      </c>
      <c r="E286" t="str">
        <f>CONCATENATE("'",TRIM('NEDgalPV2_160..170d_-30..80d_1.'!E286),"'")</f>
        <v>'s'</v>
      </c>
      <c r="F286" t="str">
        <f t="shared" si="9"/>
        <v>/home/ec2-user/galaxies/POGSSNR_PS1only_NGC3459.fits</v>
      </c>
      <c r="G286">
        <v>0</v>
      </c>
      <c r="H286">
        <v>1</v>
      </c>
      <c r="I286" s="2" t="s">
        <v>1349</v>
      </c>
    </row>
    <row r="287" spans="1:9">
      <c r="A287" s="2" t="s">
        <v>2</v>
      </c>
      <c r="B287" t="str">
        <f t="shared" si="8"/>
        <v>/home/ec2-user/galaxies/POGS_PS1only_NGC3462.fits</v>
      </c>
      <c r="C287" s="1">
        <f>IF(MOD('NEDgalPV2_160..170d_-30..80d_1.'!D287*1000,10)=5,'NEDgalPV2_160..170d_-30..80d_1.'!D287-0.0001,'NEDgalPV2_160..170d_-30..80d_1.'!D287)</f>
        <v>2.1499999999999998E-2</v>
      </c>
      <c r="D287" t="str">
        <f>TRIM('NEDgalPV2_160..170d_-30..80d_1.'!A287)</f>
        <v>NGC3462</v>
      </c>
      <c r="E287" t="str">
        <f>CONCATENATE("'",TRIM('NEDgalPV2_160..170d_-30..80d_1.'!E287),"'")</f>
        <v>'s'</v>
      </c>
      <c r="F287" t="str">
        <f t="shared" si="9"/>
        <v>/home/ec2-user/galaxies/POGSSNR_PS1only_NGC3462.fits</v>
      </c>
      <c r="G287">
        <v>0</v>
      </c>
      <c r="H287">
        <v>1</v>
      </c>
      <c r="I287" s="2" t="s">
        <v>1349</v>
      </c>
    </row>
    <row r="288" spans="1:9">
      <c r="A288" s="2" t="s">
        <v>2</v>
      </c>
      <c r="B288" t="str">
        <f t="shared" si="8"/>
        <v>/home/ec2-user/galaxies/POGS_PS1only_NGC3463.fits</v>
      </c>
      <c r="C288" s="1">
        <f>IF(MOD('NEDgalPV2_160..170d_-30..80d_1.'!D288*1000,10)=5,'NEDgalPV2_160..170d_-30..80d_1.'!D288-0.0001,'NEDgalPV2_160..170d_-30..80d_1.'!D288)</f>
        <v>1.32E-2</v>
      </c>
      <c r="D288" t="str">
        <f>TRIM('NEDgalPV2_160..170d_-30..80d_1.'!A288)</f>
        <v>NGC3463</v>
      </c>
      <c r="E288" t="str">
        <f>CONCATENATE("'",TRIM('NEDgalPV2_160..170d_-30..80d_1.'!E288),"'")</f>
        <v>'s'</v>
      </c>
      <c r="F288" t="str">
        <f t="shared" si="9"/>
        <v>/home/ec2-user/galaxies/POGSSNR_PS1only_NGC3463.fits</v>
      </c>
      <c r="G288">
        <v>0</v>
      </c>
      <c r="H288">
        <v>1</v>
      </c>
      <c r="I288" s="2" t="s">
        <v>1349</v>
      </c>
    </row>
    <row r="289" spans="1:9">
      <c r="A289" s="2" t="s">
        <v>2</v>
      </c>
      <c r="B289" t="str">
        <f t="shared" si="8"/>
        <v>/home/ec2-user/galaxies/POGS_PS1only_NGC3464.fits</v>
      </c>
      <c r="C289" s="1">
        <f>IF(MOD('NEDgalPV2_160..170d_-30..80d_1.'!D289*1000,10)=5,'NEDgalPV2_160..170d_-30..80d_1.'!D289-0.0001,'NEDgalPV2_160..170d_-30..80d_1.'!D289)</f>
        <v>1.2500000000000001E-2</v>
      </c>
      <c r="D289" t="str">
        <f>TRIM('NEDgalPV2_160..170d_-30..80d_1.'!A289)</f>
        <v>NGC3464</v>
      </c>
      <c r="E289" t="str">
        <f>CONCATENATE("'",TRIM('NEDgalPV2_160..170d_-30..80d_1.'!E289),"'")</f>
        <v>'s'</v>
      </c>
      <c r="F289" t="str">
        <f t="shared" si="9"/>
        <v>/home/ec2-user/galaxies/POGSSNR_PS1only_NGC3464.fits</v>
      </c>
      <c r="G289">
        <v>0</v>
      </c>
      <c r="H289">
        <v>1</v>
      </c>
      <c r="I289" s="2" t="s">
        <v>1349</v>
      </c>
    </row>
    <row r="290" spans="1:9">
      <c r="A290" s="2" t="s">
        <v>2</v>
      </c>
      <c r="B290" t="str">
        <f t="shared" si="8"/>
        <v>/home/ec2-user/galaxies/POGS_PS1only_NGC3465.fits</v>
      </c>
      <c r="C290" s="1">
        <f>IF(MOD('NEDgalPV2_160..170d_-30..80d_1.'!D290*1000,10)=5,'NEDgalPV2_160..170d_-30..80d_1.'!D290-0.0001,'NEDgalPV2_160..170d_-30..80d_1.'!D290)</f>
        <v>2.41E-2</v>
      </c>
      <c r="D290" t="str">
        <f>TRIM('NEDgalPV2_160..170d_-30..80d_1.'!A290)</f>
        <v>NGC3465</v>
      </c>
      <c r="E290" t="str">
        <f>CONCATENATE("'",TRIM('NEDgalPV2_160..170d_-30..80d_1.'!E290),"'")</f>
        <v>'s'</v>
      </c>
      <c r="F290" t="str">
        <f t="shared" si="9"/>
        <v>/home/ec2-user/galaxies/POGSSNR_PS1only_NGC3465.fits</v>
      </c>
      <c r="G290">
        <v>0</v>
      </c>
      <c r="H290">
        <v>1</v>
      </c>
      <c r="I290" s="2" t="s">
        <v>1349</v>
      </c>
    </row>
    <row r="291" spans="1:9">
      <c r="A291" s="2" t="s">
        <v>2</v>
      </c>
      <c r="B291" t="str">
        <f t="shared" si="8"/>
        <v>/home/ec2-user/galaxies/POGS_PS1only_NGC3466.fits</v>
      </c>
      <c r="C291" s="1">
        <f>IF(MOD('NEDgalPV2_160..170d_-30..80d_1.'!D291*1000,10)=5,'NEDgalPV2_160..170d_-30..80d_1.'!D291-0.0001,'NEDgalPV2_160..170d_-30..80d_1.'!D291)</f>
        <v>3.2800000000000003E-2</v>
      </c>
      <c r="D291" t="str">
        <f>TRIM('NEDgalPV2_160..170d_-30..80d_1.'!A291)</f>
        <v>NGC3466</v>
      </c>
      <c r="E291" t="str">
        <f>CONCATENATE("'",TRIM('NEDgalPV2_160..170d_-30..80d_1.'!E291),"'")</f>
        <v>'s'</v>
      </c>
      <c r="F291" t="str">
        <f t="shared" si="9"/>
        <v>/home/ec2-user/galaxies/POGSSNR_PS1only_NGC3466.fits</v>
      </c>
      <c r="G291">
        <v>0</v>
      </c>
      <c r="H291">
        <v>1</v>
      </c>
      <c r="I291" s="2" t="s">
        <v>1349</v>
      </c>
    </row>
    <row r="292" spans="1:9">
      <c r="A292" s="2" t="s">
        <v>2</v>
      </c>
      <c r="B292" t="str">
        <f t="shared" si="8"/>
        <v>/home/ec2-user/galaxies/POGS_PS1only_NGC3468.fits</v>
      </c>
      <c r="C292" s="1">
        <f>IF(MOD('NEDgalPV2_160..170d_-30..80d_1.'!D292*1000,10)=5,'NEDgalPV2_160..170d_-30..80d_1.'!D292-0.0001,'NEDgalPV2_160..170d_-30..80d_1.'!D292)</f>
        <v>2.52E-2</v>
      </c>
      <c r="D292" t="str">
        <f>TRIM('NEDgalPV2_160..170d_-30..80d_1.'!A292)</f>
        <v>NGC3468</v>
      </c>
      <c r="E292" t="str">
        <f>CONCATENATE("'",TRIM('NEDgalPV2_160..170d_-30..80d_1.'!E292),"'")</f>
        <v>'s'</v>
      </c>
      <c r="F292" t="str">
        <f t="shared" si="9"/>
        <v>/home/ec2-user/galaxies/POGSSNR_PS1only_NGC3468.fits</v>
      </c>
      <c r="G292">
        <v>0</v>
      </c>
      <c r="H292">
        <v>1</v>
      </c>
      <c r="I292" s="2" t="s">
        <v>1349</v>
      </c>
    </row>
    <row r="293" spans="1:9">
      <c r="A293" s="2" t="s">
        <v>2</v>
      </c>
      <c r="B293" t="str">
        <f t="shared" si="8"/>
        <v>/home/ec2-user/galaxies/POGS_PS1only_NGC3469.fits</v>
      </c>
      <c r="C293" s="1">
        <f>IF(MOD('NEDgalPV2_160..170d_-30..80d_1.'!D293*1000,10)=5,'NEDgalPV2_160..170d_-30..80d_1.'!D293-0.0001,'NEDgalPV2_160..170d_-30..80d_1.'!D293)</f>
        <v>1.55E-2</v>
      </c>
      <c r="D293" t="str">
        <f>TRIM('NEDgalPV2_160..170d_-30..80d_1.'!A293)</f>
        <v>NGC3469</v>
      </c>
      <c r="E293" t="str">
        <f>CONCATENATE("'",TRIM('NEDgalPV2_160..170d_-30..80d_1.'!E293),"'")</f>
        <v>'s'</v>
      </c>
      <c r="F293" t="str">
        <f t="shared" si="9"/>
        <v>/home/ec2-user/galaxies/POGSSNR_PS1only_NGC3469.fits</v>
      </c>
      <c r="G293">
        <v>0</v>
      </c>
      <c r="H293">
        <v>1</v>
      </c>
      <c r="I293" s="2" t="s">
        <v>1349</v>
      </c>
    </row>
    <row r="294" spans="1:9">
      <c r="A294" s="2" t="s">
        <v>2</v>
      </c>
      <c r="B294" t="str">
        <f t="shared" si="8"/>
        <v>/home/ec2-user/galaxies/POGS_PS1only_NGC3470.fits</v>
      </c>
      <c r="C294" s="1">
        <f>IF(MOD('NEDgalPV2_160..170d_-30..80d_1.'!D294*1000,10)=5,'NEDgalPV2_160..170d_-30..80d_1.'!D294-0.0001,'NEDgalPV2_160..170d_-30..80d_1.'!D294)</f>
        <v>2.18E-2</v>
      </c>
      <c r="D294" t="str">
        <f>TRIM('NEDgalPV2_160..170d_-30..80d_1.'!A294)</f>
        <v>NGC3470</v>
      </c>
      <c r="E294" t="str">
        <f>CONCATENATE("'",TRIM('NEDgalPV2_160..170d_-30..80d_1.'!E294),"'")</f>
        <v>'s'</v>
      </c>
      <c r="F294" t="str">
        <f t="shared" si="9"/>
        <v>/home/ec2-user/galaxies/POGSSNR_PS1only_NGC3470.fits</v>
      </c>
      <c r="G294">
        <v>0</v>
      </c>
      <c r="H294">
        <v>1</v>
      </c>
      <c r="I294" s="2" t="s">
        <v>1349</v>
      </c>
    </row>
    <row r="295" spans="1:9">
      <c r="A295" s="2" t="s">
        <v>2</v>
      </c>
      <c r="B295" t="str">
        <f t="shared" si="8"/>
        <v>/home/ec2-user/galaxies/POGS_PS1only_NGC3471.fits</v>
      </c>
      <c r="C295" s="1">
        <f>IF(MOD('NEDgalPV2_160..170d_-30..80d_1.'!D295*1000,10)=5,'NEDgalPV2_160..170d_-30..80d_1.'!D295-0.0001,'NEDgalPV2_160..170d_-30..80d_1.'!D295)</f>
        <v>7.0000000000000001E-3</v>
      </c>
      <c r="D295" t="str">
        <f>TRIM('NEDgalPV2_160..170d_-30..80d_1.'!A295)</f>
        <v>NGC3471</v>
      </c>
      <c r="E295" t="str">
        <f>CONCATENATE("'",TRIM('NEDgalPV2_160..170d_-30..80d_1.'!E295),"'")</f>
        <v>'s'</v>
      </c>
      <c r="F295" t="str">
        <f t="shared" si="9"/>
        <v>/home/ec2-user/galaxies/POGSSNR_PS1only_NGC3471.fits</v>
      </c>
      <c r="G295">
        <v>0</v>
      </c>
      <c r="H295">
        <v>1</v>
      </c>
      <c r="I295" s="2" t="s">
        <v>1349</v>
      </c>
    </row>
    <row r="296" spans="1:9">
      <c r="A296" s="2" t="s">
        <v>2</v>
      </c>
      <c r="B296" t="str">
        <f t="shared" si="8"/>
        <v>/home/ec2-user/galaxies/POGS_PS1only_NGC3473.fits</v>
      </c>
      <c r="C296" s="1">
        <f>IF(MOD('NEDgalPV2_160..170d_-30..80d_1.'!D296*1000,10)=5,'NEDgalPV2_160..170d_-30..80d_1.'!D296-0.0001,'NEDgalPV2_160..170d_-30..80d_1.'!D296)</f>
        <v>3.0599999999999999E-2</v>
      </c>
      <c r="D296" t="str">
        <f>TRIM('NEDgalPV2_160..170d_-30..80d_1.'!A296)</f>
        <v>NGC3473</v>
      </c>
      <c r="E296" t="str">
        <f>CONCATENATE("'",TRIM('NEDgalPV2_160..170d_-30..80d_1.'!E296),"'")</f>
        <v>'s'</v>
      </c>
      <c r="F296" t="str">
        <f t="shared" si="9"/>
        <v>/home/ec2-user/galaxies/POGSSNR_PS1only_NGC3473.fits</v>
      </c>
      <c r="G296">
        <v>0</v>
      </c>
      <c r="H296">
        <v>1</v>
      </c>
      <c r="I296" s="2" t="s">
        <v>1349</v>
      </c>
    </row>
    <row r="297" spans="1:9">
      <c r="A297" s="2" t="s">
        <v>2</v>
      </c>
      <c r="B297" t="str">
        <f t="shared" si="8"/>
        <v>/home/ec2-user/galaxies/POGS_PS1only_NGC3475.fits</v>
      </c>
      <c r="C297" s="1">
        <f>IF(MOD('NEDgalPV2_160..170d_-30..80d_1.'!D297*1000,10)=5,'NEDgalPV2_160..170d_-30..80d_1.'!D297-0.0001,'NEDgalPV2_160..170d_-30..80d_1.'!D297)</f>
        <v>2.1399999999999999E-2</v>
      </c>
      <c r="D297" t="str">
        <f>TRIM('NEDgalPV2_160..170d_-30..80d_1.'!A297)</f>
        <v>NGC3475</v>
      </c>
      <c r="E297" t="str">
        <f>CONCATENATE("'",TRIM('NEDgalPV2_160..170d_-30..80d_1.'!E297),"'")</f>
        <v>'s'</v>
      </c>
      <c r="F297" t="str">
        <f t="shared" si="9"/>
        <v>/home/ec2-user/galaxies/POGSSNR_PS1only_NGC3475.fits</v>
      </c>
      <c r="G297">
        <v>0</v>
      </c>
      <c r="H297">
        <v>1</v>
      </c>
      <c r="I297" s="2" t="s">
        <v>1349</v>
      </c>
    </row>
    <row r="298" spans="1:9">
      <c r="A298" s="2" t="s">
        <v>2</v>
      </c>
      <c r="B298" t="str">
        <f t="shared" si="8"/>
        <v>/home/ec2-user/galaxies/POGS_PS1only_NGC3478.fits</v>
      </c>
      <c r="C298" s="1">
        <f>IF(MOD('NEDgalPV2_160..170d_-30..80d_1.'!D298*1000,10)=5,'NEDgalPV2_160..170d_-30..80d_1.'!D298-0.0001,'NEDgalPV2_160..170d_-30..80d_1.'!D298)</f>
        <v>2.2200000000000001E-2</v>
      </c>
      <c r="D298" t="str">
        <f>TRIM('NEDgalPV2_160..170d_-30..80d_1.'!A298)</f>
        <v>NGC3478</v>
      </c>
      <c r="E298" t="str">
        <f>CONCATENATE("'",TRIM('NEDgalPV2_160..170d_-30..80d_1.'!E298),"'")</f>
        <v>'s'</v>
      </c>
      <c r="F298" t="str">
        <f t="shared" si="9"/>
        <v>/home/ec2-user/galaxies/POGSSNR_PS1only_NGC3478.fits</v>
      </c>
      <c r="G298">
        <v>0</v>
      </c>
      <c r="H298">
        <v>1</v>
      </c>
      <c r="I298" s="2" t="s">
        <v>1349</v>
      </c>
    </row>
    <row r="299" spans="1:9">
      <c r="A299" s="2" t="s">
        <v>2</v>
      </c>
      <c r="B299" t="str">
        <f t="shared" si="8"/>
        <v>/home/ec2-user/galaxies/POGS_PS1only_NGC3479.fits</v>
      </c>
      <c r="C299" s="1">
        <f>IF(MOD('NEDgalPV2_160..170d_-30..80d_1.'!D299*1000,10)=5,'NEDgalPV2_160..170d_-30..80d_1.'!D299-0.0001,'NEDgalPV2_160..170d_-30..80d_1.'!D299)</f>
        <v>1.52E-2</v>
      </c>
      <c r="D299" t="str">
        <f>TRIM('NEDgalPV2_160..170d_-30..80d_1.'!A299)</f>
        <v>NGC3479</v>
      </c>
      <c r="E299" t="str">
        <f>CONCATENATE("'",TRIM('NEDgalPV2_160..170d_-30..80d_1.'!E299),"'")</f>
        <v>'s'</v>
      </c>
      <c r="F299" t="str">
        <f t="shared" si="9"/>
        <v>/home/ec2-user/galaxies/POGSSNR_PS1only_NGC3479.fits</v>
      </c>
      <c r="G299">
        <v>0</v>
      </c>
      <c r="H299">
        <v>1</v>
      </c>
      <c r="I299" s="2" t="s">
        <v>1349</v>
      </c>
    </row>
    <row r="300" spans="1:9">
      <c r="A300" s="2" t="s">
        <v>2</v>
      </c>
      <c r="B300" t="str">
        <f t="shared" si="8"/>
        <v>/home/ec2-user/galaxies/POGS_PS1only_NGC3483.fits</v>
      </c>
      <c r="C300" s="1">
        <f>IF(MOD('NEDgalPV2_160..170d_-30..80d_1.'!D300*1000,10)=5,'NEDgalPV2_160..170d_-30..80d_1.'!D300-0.0001,'NEDgalPV2_160..170d_-30..80d_1.'!D300)</f>
        <v>1.1900000000000001E-2</v>
      </c>
      <c r="D300" t="str">
        <f>TRIM('NEDgalPV2_160..170d_-30..80d_1.'!A300)</f>
        <v>NGC3483</v>
      </c>
      <c r="E300" t="str">
        <f>CONCATENATE("'",TRIM('NEDgalPV2_160..170d_-30..80d_1.'!E300),"'")</f>
        <v>'s'</v>
      </c>
      <c r="F300" t="str">
        <f t="shared" si="9"/>
        <v>/home/ec2-user/galaxies/POGSSNR_PS1only_NGC3483.fits</v>
      </c>
      <c r="G300">
        <v>0</v>
      </c>
      <c r="H300">
        <v>1</v>
      </c>
      <c r="I300" s="2" t="s">
        <v>1349</v>
      </c>
    </row>
    <row r="301" spans="1:9">
      <c r="A301" s="2" t="s">
        <v>2</v>
      </c>
      <c r="B301" t="str">
        <f t="shared" si="8"/>
        <v>/home/ec2-user/galaxies/POGS_PS1only_NGC3485.fits</v>
      </c>
      <c r="C301" s="1">
        <f>IF(MOD('NEDgalPV2_160..170d_-30..80d_1.'!D301*1000,10)=5,'NEDgalPV2_160..170d_-30..80d_1.'!D301-0.0001,'NEDgalPV2_160..170d_-30..80d_1.'!D301)</f>
        <v>4.7999999999999996E-3</v>
      </c>
      <c r="D301" t="str">
        <f>TRIM('NEDgalPV2_160..170d_-30..80d_1.'!A301)</f>
        <v>NGC3485</v>
      </c>
      <c r="E301" t="str">
        <f>CONCATENATE("'",TRIM('NEDgalPV2_160..170d_-30..80d_1.'!E301),"'")</f>
        <v>'s'</v>
      </c>
      <c r="F301" t="str">
        <f t="shared" si="9"/>
        <v>/home/ec2-user/galaxies/POGSSNR_PS1only_NGC3485.fits</v>
      </c>
      <c r="G301">
        <v>0</v>
      </c>
      <c r="H301">
        <v>1</v>
      </c>
      <c r="I301" s="2" t="s">
        <v>1349</v>
      </c>
    </row>
    <row r="302" spans="1:9">
      <c r="A302" s="2" t="s">
        <v>2</v>
      </c>
      <c r="B302" t="str">
        <f t="shared" si="8"/>
        <v>/home/ec2-user/galaxies/POGS_PS1only_NGC3487.fits</v>
      </c>
      <c r="C302" s="1">
        <f>IF(MOD('NEDgalPV2_160..170d_-30..80d_1.'!D302*1000,10)=5,'NEDgalPV2_160..170d_-30..80d_1.'!D302-0.0001,'NEDgalPV2_160..170d_-30..80d_1.'!D302)</f>
        <v>2.9100000000000001E-2</v>
      </c>
      <c r="D302" t="str">
        <f>TRIM('NEDgalPV2_160..170d_-30..80d_1.'!A302)</f>
        <v>NGC3487</v>
      </c>
      <c r="E302" t="str">
        <f>CONCATENATE("'",TRIM('NEDgalPV2_160..170d_-30..80d_1.'!E302),"'")</f>
        <v>'s'</v>
      </c>
      <c r="F302" t="str">
        <f t="shared" si="9"/>
        <v>/home/ec2-user/galaxies/POGSSNR_PS1only_NGC3487.fits</v>
      </c>
      <c r="G302">
        <v>0</v>
      </c>
      <c r="H302">
        <v>1</v>
      </c>
      <c r="I302" s="2" t="s">
        <v>1349</v>
      </c>
    </row>
    <row r="303" spans="1:9">
      <c r="A303" s="2" t="s">
        <v>2</v>
      </c>
      <c r="B303" t="str">
        <f t="shared" si="8"/>
        <v>/home/ec2-user/galaxies/POGS_PS1only_NGC3488.fits</v>
      </c>
      <c r="C303" s="1">
        <f>IF(MOD('NEDgalPV2_160..170d_-30..80d_1.'!D303*1000,10)=5,'NEDgalPV2_160..170d_-30..80d_1.'!D303-0.0001,'NEDgalPV2_160..170d_-30..80d_1.'!D303)</f>
        <v>0.01</v>
      </c>
      <c r="D303" t="str">
        <f>TRIM('NEDgalPV2_160..170d_-30..80d_1.'!A303)</f>
        <v>NGC3488</v>
      </c>
      <c r="E303" t="str">
        <f>CONCATENATE("'",TRIM('NEDgalPV2_160..170d_-30..80d_1.'!E303),"'")</f>
        <v>'s'</v>
      </c>
      <c r="F303" t="str">
        <f t="shared" si="9"/>
        <v>/home/ec2-user/galaxies/POGSSNR_PS1only_NGC3488.fits</v>
      </c>
      <c r="G303">
        <v>0</v>
      </c>
      <c r="H303">
        <v>1</v>
      </c>
      <c r="I303" s="2" t="s">
        <v>1349</v>
      </c>
    </row>
    <row r="304" spans="1:9">
      <c r="A304" s="2" t="s">
        <v>2</v>
      </c>
      <c r="B304" t="str">
        <f t="shared" si="8"/>
        <v>/home/ec2-user/galaxies/POGS_PS1only_NGC3491.fits</v>
      </c>
      <c r="C304" s="1">
        <f>IF(MOD('NEDgalPV2_160..170d_-30..80d_1.'!D304*1000,10)=5,'NEDgalPV2_160..170d_-30..80d_1.'!D304-0.0001,'NEDgalPV2_160..170d_-30..80d_1.'!D304)</f>
        <v>2.1299999999999999E-2</v>
      </c>
      <c r="D304" t="str">
        <f>TRIM('NEDgalPV2_160..170d_-30..80d_1.'!A304)</f>
        <v>NGC3491</v>
      </c>
      <c r="E304" t="str">
        <f>CONCATENATE("'",TRIM('NEDgalPV2_160..170d_-30..80d_1.'!E304),"'")</f>
        <v>'s'</v>
      </c>
      <c r="F304" t="str">
        <f t="shared" si="9"/>
        <v>/home/ec2-user/galaxies/POGSSNR_PS1only_NGC3491.fits</v>
      </c>
      <c r="G304">
        <v>0</v>
      </c>
      <c r="H304">
        <v>1</v>
      </c>
      <c r="I304" s="2" t="s">
        <v>1349</v>
      </c>
    </row>
    <row r="305" spans="1:9">
      <c r="A305" s="2" t="s">
        <v>2</v>
      </c>
      <c r="B305" t="str">
        <f t="shared" si="8"/>
        <v>/home/ec2-user/galaxies/POGS_PS1only_NGC3491.fits</v>
      </c>
      <c r="C305" s="1">
        <f>IF(MOD('NEDgalPV2_160..170d_-30..80d_1.'!D305*1000,10)=5,'NEDgalPV2_160..170d_-30..80d_1.'!D305-0.0001,'NEDgalPV2_160..170d_-30..80d_1.'!D305)</f>
        <v>2.1299999999999999E-2</v>
      </c>
      <c r="D305" t="str">
        <f>TRIM('NEDgalPV2_160..170d_-30..80d_1.'!A305)</f>
        <v>NGC3491</v>
      </c>
      <c r="E305" t="str">
        <f>CONCATENATE("'",TRIM('NEDgalPV2_160..170d_-30..80d_1.'!E305),"'")</f>
        <v>'e'</v>
      </c>
      <c r="F305" t="str">
        <f t="shared" si="9"/>
        <v>/home/ec2-user/galaxies/POGSSNR_PS1only_NGC3491.fits</v>
      </c>
      <c r="G305">
        <v>0</v>
      </c>
      <c r="H305">
        <v>1</v>
      </c>
      <c r="I305" s="2" t="s">
        <v>1349</v>
      </c>
    </row>
    <row r="306" spans="1:9">
      <c r="A306" s="2" t="s">
        <v>2</v>
      </c>
      <c r="B306" t="str">
        <f t="shared" si="8"/>
        <v>/home/ec2-user/galaxies/POGS_PS1only_NGC3493.fits</v>
      </c>
      <c r="C306" s="1">
        <f>IF(MOD('NEDgalPV2_160..170d_-30..80d_1.'!D306*1000,10)=5,'NEDgalPV2_160..170d_-30..80d_1.'!D306-0.0001,'NEDgalPV2_160..170d_-30..80d_1.'!D306)</f>
        <v>2.9700000000000001E-2</v>
      </c>
      <c r="D306" t="str">
        <f>TRIM('NEDgalPV2_160..170d_-30..80d_1.'!A306)</f>
        <v>NGC3493</v>
      </c>
      <c r="E306" t="str">
        <f>CONCATENATE("'",TRIM('NEDgalPV2_160..170d_-30..80d_1.'!E306),"'")</f>
        <v>'s'</v>
      </c>
      <c r="F306" t="str">
        <f t="shared" si="9"/>
        <v>/home/ec2-user/galaxies/POGSSNR_PS1only_NGC3493.fits</v>
      </c>
      <c r="G306">
        <v>0</v>
      </c>
      <c r="H306">
        <v>1</v>
      </c>
      <c r="I306" s="2" t="s">
        <v>1349</v>
      </c>
    </row>
    <row r="307" spans="1:9">
      <c r="A307" s="2" t="s">
        <v>2</v>
      </c>
      <c r="B307" t="str">
        <f t="shared" si="8"/>
        <v>/home/ec2-user/galaxies/POGS_PS1only_NGC3497.fits</v>
      </c>
      <c r="C307" s="1">
        <f>IF(MOD('NEDgalPV2_160..170d_-30..80d_1.'!D307*1000,10)=5,'NEDgalPV2_160..170d_-30..80d_1.'!D307-0.0001,'NEDgalPV2_160..170d_-30..80d_1.'!D307)</f>
        <v>1.2200000000000001E-2</v>
      </c>
      <c r="D307" t="str">
        <f>TRIM('NEDgalPV2_160..170d_-30..80d_1.'!A307)</f>
        <v>NGC3497</v>
      </c>
      <c r="E307" t="str">
        <f>CONCATENATE("'",TRIM('NEDgalPV2_160..170d_-30..80d_1.'!E307),"'")</f>
        <v>'s'</v>
      </c>
      <c r="F307" t="str">
        <f t="shared" si="9"/>
        <v>/home/ec2-user/galaxies/POGSSNR_PS1only_NGC3497.fits</v>
      </c>
      <c r="G307">
        <v>0</v>
      </c>
      <c r="H307">
        <v>1</v>
      </c>
      <c r="I307" s="2" t="s">
        <v>1349</v>
      </c>
    </row>
    <row r="308" spans="1:9">
      <c r="A308" s="2" t="s">
        <v>2</v>
      </c>
      <c r="B308" t="str">
        <f t="shared" si="8"/>
        <v>/home/ec2-user/galaxies/POGS_PS1only_NGC3497.fits</v>
      </c>
      <c r="C308" s="1">
        <f>IF(MOD('NEDgalPV2_160..170d_-30..80d_1.'!D308*1000,10)=5,'NEDgalPV2_160..170d_-30..80d_1.'!D308-0.0001,'NEDgalPV2_160..170d_-30..80d_1.'!D308)</f>
        <v>1.2200000000000001E-2</v>
      </c>
      <c r="D308" t="str">
        <f>TRIM('NEDgalPV2_160..170d_-30..80d_1.'!A308)</f>
        <v>NGC3497</v>
      </c>
      <c r="E308" t="str">
        <f>CONCATENATE("'",TRIM('NEDgalPV2_160..170d_-30..80d_1.'!E308),"'")</f>
        <v>'s'</v>
      </c>
      <c r="F308" t="str">
        <f t="shared" si="9"/>
        <v>/home/ec2-user/galaxies/POGSSNR_PS1only_NGC3497.fits</v>
      </c>
      <c r="G308">
        <v>0</v>
      </c>
      <c r="H308">
        <v>1</v>
      </c>
      <c r="I308" s="2" t="s">
        <v>1349</v>
      </c>
    </row>
    <row r="309" spans="1:9">
      <c r="A309" s="2" t="s">
        <v>2</v>
      </c>
      <c r="B309" t="str">
        <f t="shared" si="8"/>
        <v>/home/ec2-user/galaxies/POGS_PS1only_NGC3497.fits</v>
      </c>
      <c r="C309" s="1">
        <f>IF(MOD('NEDgalPV2_160..170d_-30..80d_1.'!D309*1000,10)=5,'NEDgalPV2_160..170d_-30..80d_1.'!D309-0.0001,'NEDgalPV2_160..170d_-30..80d_1.'!D309)</f>
        <v>1.2200000000000001E-2</v>
      </c>
      <c r="D309" t="str">
        <f>TRIM('NEDgalPV2_160..170d_-30..80d_1.'!A309)</f>
        <v>NGC3497</v>
      </c>
      <c r="E309" t="str">
        <f>CONCATENATE("'",TRIM('NEDgalPV2_160..170d_-30..80d_1.'!E309),"'")</f>
        <v>'s'</v>
      </c>
      <c r="F309" t="str">
        <f t="shared" si="9"/>
        <v>/home/ec2-user/galaxies/POGSSNR_PS1only_NGC3497.fits</v>
      </c>
      <c r="G309">
        <v>0</v>
      </c>
      <c r="H309">
        <v>1</v>
      </c>
      <c r="I309" s="2" t="s">
        <v>1349</v>
      </c>
    </row>
    <row r="310" spans="1:9">
      <c r="A310" s="2" t="s">
        <v>2</v>
      </c>
      <c r="B310" t="str">
        <f t="shared" si="8"/>
        <v>/home/ec2-user/galaxies/POGS_PS1only_NGC3500.fits</v>
      </c>
      <c r="C310" s="1">
        <f>IF(MOD('NEDgalPV2_160..170d_-30..80d_1.'!D310*1000,10)=5,'NEDgalPV2_160..170d_-30..80d_1.'!D310-0.0001,'NEDgalPV2_160..170d_-30..80d_1.'!D310)</f>
        <v>1.1599999999999999E-2</v>
      </c>
      <c r="D310" t="str">
        <f>TRIM('NEDgalPV2_160..170d_-30..80d_1.'!A310)</f>
        <v>NGC3500</v>
      </c>
      <c r="E310" t="str">
        <f>CONCATENATE("'",TRIM('NEDgalPV2_160..170d_-30..80d_1.'!E310),"'")</f>
        <v>'s'</v>
      </c>
      <c r="F310" t="str">
        <f t="shared" si="9"/>
        <v>/home/ec2-user/galaxies/POGSSNR_PS1only_NGC3500.fits</v>
      </c>
      <c r="G310">
        <v>0</v>
      </c>
      <c r="H310">
        <v>1</v>
      </c>
      <c r="I310" s="2" t="s">
        <v>1349</v>
      </c>
    </row>
    <row r="311" spans="1:9">
      <c r="A311" s="2" t="s">
        <v>2</v>
      </c>
      <c r="B311" t="str">
        <f t="shared" si="8"/>
        <v>/home/ec2-user/galaxies/POGS_PS1only_NGC3504.fits</v>
      </c>
      <c r="C311" s="1">
        <f>IF(MOD('NEDgalPV2_160..170d_-30..80d_1.'!D311*1000,10)=5,'NEDgalPV2_160..170d_-30..80d_1.'!D311-0.0001,'NEDgalPV2_160..170d_-30..80d_1.'!D311)</f>
        <v>5.1000000000000004E-3</v>
      </c>
      <c r="D311" t="str">
        <f>TRIM('NEDgalPV2_160..170d_-30..80d_1.'!A311)</f>
        <v>NGC3504</v>
      </c>
      <c r="E311" t="str">
        <f>CONCATENATE("'",TRIM('NEDgalPV2_160..170d_-30..80d_1.'!E311),"'")</f>
        <v>'s'</v>
      </c>
      <c r="F311" t="str">
        <f t="shared" si="9"/>
        <v>/home/ec2-user/galaxies/POGSSNR_PS1only_NGC3504.fits</v>
      </c>
      <c r="G311">
        <v>0</v>
      </c>
      <c r="H311">
        <v>1</v>
      </c>
      <c r="I311" s="2" t="s">
        <v>1349</v>
      </c>
    </row>
    <row r="312" spans="1:9">
      <c r="A312" s="2" t="s">
        <v>2</v>
      </c>
      <c r="B312" t="str">
        <f t="shared" si="8"/>
        <v>/home/ec2-user/galaxies/POGS_PS1only_NGC3506.fits</v>
      </c>
      <c r="C312" s="1">
        <f>IF(MOD('NEDgalPV2_160..170d_-30..80d_1.'!D312*1000,10)=5,'NEDgalPV2_160..170d_-30..80d_1.'!D312-0.0001,'NEDgalPV2_160..170d_-30..80d_1.'!D312)</f>
        <v>2.1399999999999999E-2</v>
      </c>
      <c r="D312" t="str">
        <f>TRIM('NEDgalPV2_160..170d_-30..80d_1.'!A312)</f>
        <v>NGC3506</v>
      </c>
      <c r="E312" t="str">
        <f>CONCATENATE("'",TRIM('NEDgalPV2_160..170d_-30..80d_1.'!E312),"'")</f>
        <v>'s'</v>
      </c>
      <c r="F312" t="str">
        <f t="shared" si="9"/>
        <v>/home/ec2-user/galaxies/POGSSNR_PS1only_NGC3506.fits</v>
      </c>
      <c r="G312">
        <v>0</v>
      </c>
      <c r="H312">
        <v>1</v>
      </c>
      <c r="I312" s="2" t="s">
        <v>1349</v>
      </c>
    </row>
    <row r="313" spans="1:9">
      <c r="A313" s="2" t="s">
        <v>2</v>
      </c>
      <c r="B313" t="str">
        <f t="shared" si="8"/>
        <v>/home/ec2-user/galaxies/POGS_PS1only_NGC3508.fits</v>
      </c>
      <c r="C313" s="1">
        <f>IF(MOD('NEDgalPV2_160..170d_-30..80d_1.'!D313*1000,10)=5,'NEDgalPV2_160..170d_-30..80d_1.'!D313-0.0001,'NEDgalPV2_160..170d_-30..80d_1.'!D313)</f>
        <v>1.2999999999999999E-2</v>
      </c>
      <c r="D313" t="str">
        <f>TRIM('NEDgalPV2_160..170d_-30..80d_1.'!A313)</f>
        <v>NGC3508</v>
      </c>
      <c r="E313" t="str">
        <f>CONCATENATE("'",TRIM('NEDgalPV2_160..170d_-30..80d_1.'!E313),"'")</f>
        <v>'s'</v>
      </c>
      <c r="F313" t="str">
        <f t="shared" si="9"/>
        <v>/home/ec2-user/galaxies/POGSSNR_PS1only_NGC3508.fits</v>
      </c>
      <c r="G313">
        <v>0</v>
      </c>
      <c r="H313">
        <v>1</v>
      </c>
      <c r="I313" s="2" t="s">
        <v>1349</v>
      </c>
    </row>
    <row r="314" spans="1:9">
      <c r="A314" s="2" t="s">
        <v>2</v>
      </c>
      <c r="B314" t="str">
        <f t="shared" si="8"/>
        <v>/home/ec2-user/galaxies/POGS_PS1only_NGC3509.fits</v>
      </c>
      <c r="C314" s="1">
        <f>IF(MOD('NEDgalPV2_160..170d_-30..80d_1.'!D314*1000,10)=5,'NEDgalPV2_160..170d_-30..80d_1.'!D314-0.0001,'NEDgalPV2_160..170d_-30..80d_1.'!D314)</f>
        <v>2.5700000000000001E-2</v>
      </c>
      <c r="D314" t="str">
        <f>TRIM('NEDgalPV2_160..170d_-30..80d_1.'!A314)</f>
        <v>NGC3509</v>
      </c>
      <c r="E314" t="str">
        <f>CONCATENATE("'",TRIM('NEDgalPV2_160..170d_-30..80d_1.'!E314),"'")</f>
        <v>'s'</v>
      </c>
      <c r="F314" t="str">
        <f t="shared" si="9"/>
        <v>/home/ec2-user/galaxies/POGSSNR_PS1only_NGC3509.fits</v>
      </c>
      <c r="G314">
        <v>0</v>
      </c>
      <c r="H314">
        <v>1</v>
      </c>
      <c r="I314" s="2" t="s">
        <v>1349</v>
      </c>
    </row>
    <row r="315" spans="1:9">
      <c r="A315" s="2" t="s">
        <v>2</v>
      </c>
      <c r="B315" t="str">
        <f t="shared" si="8"/>
        <v>/home/ec2-user/galaxies/POGS_PS1only_NGC3512.fits</v>
      </c>
      <c r="C315" s="1">
        <f>IF(MOD('NEDgalPV2_160..170d_-30..80d_1.'!D315*1000,10)=5,'NEDgalPV2_160..170d_-30..80d_1.'!D315-0.0001,'NEDgalPV2_160..170d_-30..80d_1.'!D315)</f>
        <v>4.5999999999999999E-3</v>
      </c>
      <c r="D315" t="str">
        <f>TRIM('NEDgalPV2_160..170d_-30..80d_1.'!A315)</f>
        <v>NGC3512</v>
      </c>
      <c r="E315" t="str">
        <f>CONCATENATE("'",TRIM('NEDgalPV2_160..170d_-30..80d_1.'!E315),"'")</f>
        <v>'s'</v>
      </c>
      <c r="F315" t="str">
        <f t="shared" si="9"/>
        <v>/home/ec2-user/galaxies/POGSSNR_PS1only_NGC3512.fits</v>
      </c>
      <c r="G315">
        <v>0</v>
      </c>
      <c r="H315">
        <v>1</v>
      </c>
      <c r="I315" s="2" t="s">
        <v>1349</v>
      </c>
    </row>
    <row r="316" spans="1:9">
      <c r="A316" s="2" t="s">
        <v>2</v>
      </c>
      <c r="B316" t="str">
        <f t="shared" si="8"/>
        <v>/home/ec2-user/galaxies/POGS_PS1only_NGC3513.fits</v>
      </c>
      <c r="C316" s="1">
        <f>IF(MOD('NEDgalPV2_160..170d_-30..80d_1.'!D316*1000,10)=5,'NEDgalPV2_160..170d_-30..80d_1.'!D316-0.0001,'NEDgalPV2_160..170d_-30..80d_1.'!D316)</f>
        <v>4.0000000000000001E-3</v>
      </c>
      <c r="D316" t="str">
        <f>TRIM('NEDgalPV2_160..170d_-30..80d_1.'!A316)</f>
        <v>NGC3513</v>
      </c>
      <c r="E316" t="str">
        <f>CONCATENATE("'",TRIM('NEDgalPV2_160..170d_-30..80d_1.'!E316),"'")</f>
        <v>'s'</v>
      </c>
      <c r="F316" t="str">
        <f t="shared" si="9"/>
        <v>/home/ec2-user/galaxies/POGSSNR_PS1only_NGC3513.fits</v>
      </c>
      <c r="G316">
        <v>0</v>
      </c>
      <c r="H316">
        <v>1</v>
      </c>
      <c r="I316" s="2" t="s">
        <v>1349</v>
      </c>
    </row>
    <row r="317" spans="1:9">
      <c r="A317" s="2" t="s">
        <v>2</v>
      </c>
      <c r="B317" t="str">
        <f t="shared" si="8"/>
        <v>/home/ec2-user/galaxies/POGS_PS1only_NGC3514.fits</v>
      </c>
      <c r="C317" s="1">
        <f>IF(MOD('NEDgalPV2_160..170d_-30..80d_1.'!D317*1000,10)=5,'NEDgalPV2_160..170d_-30..80d_1.'!D317-0.0001,'NEDgalPV2_160..170d_-30..80d_1.'!D317)</f>
        <v>1.29E-2</v>
      </c>
      <c r="D317" t="str">
        <f>TRIM('NEDgalPV2_160..170d_-30..80d_1.'!A317)</f>
        <v>NGC3514</v>
      </c>
      <c r="E317" t="str">
        <f>CONCATENATE("'",TRIM('NEDgalPV2_160..170d_-30..80d_1.'!E317),"'")</f>
        <v>'s'</v>
      </c>
      <c r="F317" t="str">
        <f t="shared" si="9"/>
        <v>/home/ec2-user/galaxies/POGSSNR_PS1only_NGC3514.fits</v>
      </c>
      <c r="G317">
        <v>0</v>
      </c>
      <c r="H317">
        <v>1</v>
      </c>
      <c r="I317" s="2" t="s">
        <v>1349</v>
      </c>
    </row>
    <row r="318" spans="1:9">
      <c r="A318" s="2" t="s">
        <v>2</v>
      </c>
      <c r="B318" t="str">
        <f t="shared" si="8"/>
        <v>/home/ec2-user/galaxies/POGS_PS1only_NGC3516.fits</v>
      </c>
      <c r="C318" s="1">
        <f>IF(MOD('NEDgalPV2_160..170d_-30..80d_1.'!D318*1000,10)=5,'NEDgalPV2_160..170d_-30..80d_1.'!D318-0.0001,'NEDgalPV2_160..170d_-30..80d_1.'!D318)</f>
        <v>8.8000000000000005E-3</v>
      </c>
      <c r="D318" t="str">
        <f>TRIM('NEDgalPV2_160..170d_-30..80d_1.'!A318)</f>
        <v>NGC3516</v>
      </c>
      <c r="E318" t="str">
        <f>CONCATENATE("'",TRIM('NEDgalPV2_160..170d_-30..80d_1.'!E318),"'")</f>
        <v>'s'</v>
      </c>
      <c r="F318" t="str">
        <f t="shared" si="9"/>
        <v>/home/ec2-user/galaxies/POGSSNR_PS1only_NGC3516.fits</v>
      </c>
      <c r="G318">
        <v>0</v>
      </c>
      <c r="H318">
        <v>1</v>
      </c>
      <c r="I318" s="2" t="s">
        <v>1349</v>
      </c>
    </row>
    <row r="319" spans="1:9">
      <c r="A319" s="2" t="s">
        <v>2</v>
      </c>
      <c r="B319" t="str">
        <f t="shared" si="8"/>
        <v>/home/ec2-user/galaxies/POGS_PS1only_NGC3517.fits</v>
      </c>
      <c r="C319" s="1">
        <f>IF(MOD('NEDgalPV2_160..170d_-30..80d_1.'!D319*1000,10)=5,'NEDgalPV2_160..170d_-30..80d_1.'!D319-0.0001,'NEDgalPV2_160..170d_-30..80d_1.'!D319)</f>
        <v>2.7400000000000001E-2</v>
      </c>
      <c r="D319" t="str">
        <f>TRIM('NEDgalPV2_160..170d_-30..80d_1.'!A319)</f>
        <v>NGC3517</v>
      </c>
      <c r="E319" t="str">
        <f>CONCATENATE("'",TRIM('NEDgalPV2_160..170d_-30..80d_1.'!E319),"'")</f>
        <v>'s'</v>
      </c>
      <c r="F319" t="str">
        <f t="shared" si="9"/>
        <v>/home/ec2-user/galaxies/POGSSNR_PS1only_NGC3517.fits</v>
      </c>
      <c r="G319">
        <v>0</v>
      </c>
      <c r="H319">
        <v>1</v>
      </c>
      <c r="I319" s="2" t="s">
        <v>1349</v>
      </c>
    </row>
    <row r="320" spans="1:9">
      <c r="A320" s="2" t="s">
        <v>2</v>
      </c>
      <c r="B320" t="str">
        <f t="shared" si="8"/>
        <v>/home/ec2-user/galaxies/POGS_PS1only_NGC3520.fits</v>
      </c>
      <c r="C320" s="1">
        <f>IF(MOD('NEDgalPV2_160..170d_-30..80d_1.'!D320*1000,10)=5,'NEDgalPV2_160..170d_-30..80d_1.'!D320-0.0001,'NEDgalPV2_160..170d_-30..80d_1.'!D320)</f>
        <v>6.9699999999999998E-2</v>
      </c>
      <c r="D320" t="str">
        <f>TRIM('NEDgalPV2_160..170d_-30..80d_1.'!A320)</f>
        <v>NGC3520</v>
      </c>
      <c r="E320" t="str">
        <f>CONCATENATE("'",TRIM('NEDgalPV2_160..170d_-30..80d_1.'!E320),"'")</f>
        <v>'e'</v>
      </c>
      <c r="F320" t="str">
        <f t="shared" si="9"/>
        <v>/home/ec2-user/galaxies/POGSSNR_PS1only_NGC3520.fits</v>
      </c>
      <c r="G320">
        <v>0</v>
      </c>
      <c r="H320">
        <v>1</v>
      </c>
      <c r="I320" s="2" t="s">
        <v>1349</v>
      </c>
    </row>
    <row r="321" spans="1:9">
      <c r="A321" s="2" t="s">
        <v>2</v>
      </c>
      <c r="B321" t="str">
        <f t="shared" si="8"/>
        <v>/home/ec2-user/galaxies/POGS_PS1only_NGC3522.fits</v>
      </c>
      <c r="C321" s="1">
        <f>IF(MOD('NEDgalPV2_160..170d_-30..80d_1.'!D321*1000,10)=5,'NEDgalPV2_160..170d_-30..80d_1.'!D321-0.0001,'NEDgalPV2_160..170d_-30..80d_1.'!D321)</f>
        <v>4.1000000000000003E-3</v>
      </c>
      <c r="D321" t="str">
        <f>TRIM('NEDgalPV2_160..170d_-30..80d_1.'!A321)</f>
        <v>NGC3522</v>
      </c>
      <c r="E321" t="str">
        <f>CONCATENATE("'",TRIM('NEDgalPV2_160..170d_-30..80d_1.'!E321),"'")</f>
        <v>'e'</v>
      </c>
      <c r="F321" t="str">
        <f t="shared" si="9"/>
        <v>/home/ec2-user/galaxies/POGSSNR_PS1only_NGC3522.fits</v>
      </c>
      <c r="G321">
        <v>0</v>
      </c>
      <c r="H321">
        <v>1</v>
      </c>
      <c r="I321" s="2" t="s">
        <v>1349</v>
      </c>
    </row>
    <row r="322" spans="1:9">
      <c r="A322" s="2" t="s">
        <v>2</v>
      </c>
      <c r="B322" t="str">
        <f t="shared" si="8"/>
        <v>/home/ec2-user/galaxies/POGS_PS1only_NGC3523.fits</v>
      </c>
      <c r="C322" s="1">
        <f>IF(MOD('NEDgalPV2_160..170d_-30..80d_1.'!D322*1000,10)=5,'NEDgalPV2_160..170d_-30..80d_1.'!D322-0.0001,'NEDgalPV2_160..170d_-30..80d_1.'!D322)</f>
        <v>2.3900000000000001E-2</v>
      </c>
      <c r="D322" t="str">
        <f>TRIM('NEDgalPV2_160..170d_-30..80d_1.'!A322)</f>
        <v>NGC3523</v>
      </c>
      <c r="E322" t="str">
        <f>CONCATENATE("'",TRIM('NEDgalPV2_160..170d_-30..80d_1.'!E322),"'")</f>
        <v>'s'</v>
      </c>
      <c r="F322" t="str">
        <f t="shared" si="9"/>
        <v>/home/ec2-user/galaxies/POGSSNR_PS1only_NGC3523.fits</v>
      </c>
      <c r="G322">
        <v>0</v>
      </c>
      <c r="H322">
        <v>1</v>
      </c>
      <c r="I322" s="2" t="s">
        <v>1349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/home/ec2-user/galaxies/POGS_PS1only_NGC3524.fits</v>
      </c>
      <c r="C323" s="1">
        <f>IF(MOD('NEDgalPV2_160..170d_-30..80d_1.'!D323*1000,10)=5,'NEDgalPV2_160..170d_-30..80d_1.'!D323-0.0001,'NEDgalPV2_160..170d_-30..80d_1.'!D323)</f>
        <v>4.5999999999999999E-3</v>
      </c>
      <c r="D323" t="str">
        <f>TRIM('NEDgalPV2_160..170d_-30..80d_1.'!A323)</f>
        <v>NGC3524</v>
      </c>
      <c r="E323" t="str">
        <f>CONCATENATE("'",TRIM('NEDgalPV2_160..170d_-30..80d_1.'!E323),"'")</f>
        <v>'s'</v>
      </c>
      <c r="F323" t="str">
        <f t="shared" ref="F323:F386" si="11">CONCATENATE("/home/ec2-user/galaxies/POGSSNR_PS1only_",D323,".fits")</f>
        <v>/home/ec2-user/galaxies/POGSSNR_PS1only_NGC3524.fits</v>
      </c>
      <c r="G323">
        <v>0</v>
      </c>
      <c r="H323">
        <v>1</v>
      </c>
      <c r="I323" s="2" t="s">
        <v>1349</v>
      </c>
    </row>
    <row r="324" spans="1:9">
      <c r="A324" s="2" t="s">
        <v>2</v>
      </c>
      <c r="B324" t="str">
        <f t="shared" si="10"/>
        <v>/home/ec2-user/galaxies/POGS_PS1only_NGC3524.fits</v>
      </c>
      <c r="C324" s="1">
        <f>IF(MOD('NEDgalPV2_160..170d_-30..80d_1.'!D324*1000,10)=5,'NEDgalPV2_160..170d_-30..80d_1.'!D324-0.0001,'NEDgalPV2_160..170d_-30..80d_1.'!D324)</f>
        <v>4.5999999999999999E-3</v>
      </c>
      <c r="D324" t="str">
        <f>TRIM('NEDgalPV2_160..170d_-30..80d_1.'!A324)</f>
        <v>NGC3524</v>
      </c>
      <c r="E324" t="str">
        <f>CONCATENATE("'",TRIM('NEDgalPV2_160..170d_-30..80d_1.'!E324),"'")</f>
        <v>'s'</v>
      </c>
      <c r="F324" t="str">
        <f t="shared" si="11"/>
        <v>/home/ec2-user/galaxies/POGSSNR_PS1only_NGC3524.fits</v>
      </c>
      <c r="G324">
        <v>0</v>
      </c>
      <c r="H324">
        <v>1</v>
      </c>
      <c r="I324" s="2" t="s">
        <v>1349</v>
      </c>
    </row>
    <row r="325" spans="1:9">
      <c r="A325" s="2" t="s">
        <v>2</v>
      </c>
      <c r="B325" t="str">
        <f t="shared" si="10"/>
        <v>/home/ec2-user/galaxies/POGS_PS1only_NGC3524.fits</v>
      </c>
      <c r="C325" s="1">
        <f>IF(MOD('NEDgalPV2_160..170d_-30..80d_1.'!D325*1000,10)=5,'NEDgalPV2_160..170d_-30..80d_1.'!D325-0.0001,'NEDgalPV2_160..170d_-30..80d_1.'!D325)</f>
        <v>4.5999999999999999E-3</v>
      </c>
      <c r="D325" t="str">
        <f>TRIM('NEDgalPV2_160..170d_-30..80d_1.'!A325)</f>
        <v>NGC3524</v>
      </c>
      <c r="E325" t="str">
        <f>CONCATENATE("'",TRIM('NEDgalPV2_160..170d_-30..80d_1.'!E325),"'")</f>
        <v>'s'</v>
      </c>
      <c r="F325" t="str">
        <f t="shared" si="11"/>
        <v>/home/ec2-user/galaxies/POGSSNR_PS1only_NGC3524.fits</v>
      </c>
      <c r="G325">
        <v>0</v>
      </c>
      <c r="H325">
        <v>1</v>
      </c>
      <c r="I325" s="2" t="s">
        <v>1349</v>
      </c>
    </row>
    <row r="326" spans="1:9">
      <c r="A326" s="2" t="s">
        <v>2</v>
      </c>
      <c r="B326" t="str">
        <f t="shared" si="10"/>
        <v>/home/ec2-user/galaxies/POGS_PS1only_NGC3526.fits</v>
      </c>
      <c r="C326" s="1">
        <f>IF(MOD('NEDgalPV2_160..170d_-30..80d_1.'!D326*1000,10)=5,'NEDgalPV2_160..170d_-30..80d_1.'!D326-0.0001,'NEDgalPV2_160..170d_-30..80d_1.'!D326)</f>
        <v>4.7000000000000002E-3</v>
      </c>
      <c r="D326" t="str">
        <f>TRIM('NEDgalPV2_160..170d_-30..80d_1.'!A326)</f>
        <v>NGC3526</v>
      </c>
      <c r="E326" t="str">
        <f>CONCATENATE("'",TRIM('NEDgalPV2_160..170d_-30..80d_1.'!E326),"'")</f>
        <v>'s'</v>
      </c>
      <c r="F326" t="str">
        <f t="shared" si="11"/>
        <v>/home/ec2-user/galaxies/POGSSNR_PS1only_NGC3526.fits</v>
      </c>
      <c r="G326">
        <v>0</v>
      </c>
      <c r="H326">
        <v>1</v>
      </c>
      <c r="I326" s="2" t="s">
        <v>1349</v>
      </c>
    </row>
    <row r="327" spans="1:9">
      <c r="A327" s="2" t="s">
        <v>2</v>
      </c>
      <c r="B327" t="str">
        <f t="shared" si="10"/>
        <v>/home/ec2-user/galaxies/POGS_PS1only_NGC3527.fits</v>
      </c>
      <c r="C327" s="1">
        <f>IF(MOD('NEDgalPV2_160..170d_-30..80d_1.'!D327*1000,10)=5,'NEDgalPV2_160..170d_-30..80d_1.'!D327-0.0001,'NEDgalPV2_160..170d_-30..80d_1.'!D327)</f>
        <v>3.3700000000000001E-2</v>
      </c>
      <c r="D327" t="str">
        <f>TRIM('NEDgalPV2_160..170d_-30..80d_1.'!A327)</f>
        <v>NGC3527</v>
      </c>
      <c r="E327" t="str">
        <f>CONCATENATE("'",TRIM('NEDgalPV2_160..170d_-30..80d_1.'!E327),"'")</f>
        <v>'s'</v>
      </c>
      <c r="F327" t="str">
        <f t="shared" si="11"/>
        <v>/home/ec2-user/galaxies/POGSSNR_PS1only_NGC3527.fits</v>
      </c>
      <c r="G327">
        <v>0</v>
      </c>
      <c r="H327">
        <v>1</v>
      </c>
      <c r="I327" s="2" t="s">
        <v>1349</v>
      </c>
    </row>
    <row r="328" spans="1:9">
      <c r="A328" s="2" t="s">
        <v>2</v>
      </c>
      <c r="B328" t="str">
        <f t="shared" si="10"/>
        <v>/home/ec2-user/galaxies/POGS_PS1only_NGC3529.fits</v>
      </c>
      <c r="C328" s="1">
        <f>IF(MOD('NEDgalPV2_160..170d_-30..80d_1.'!D328*1000,10)=5,'NEDgalPV2_160..170d_-30..80d_1.'!D328-0.0001,'NEDgalPV2_160..170d_-30..80d_1.'!D328)</f>
        <v>1.2500000000000001E-2</v>
      </c>
      <c r="D328" t="str">
        <f>TRIM('NEDgalPV2_160..170d_-30..80d_1.'!A328)</f>
        <v>NGC3529</v>
      </c>
      <c r="E328" t="str">
        <f>CONCATENATE("'",TRIM('NEDgalPV2_160..170d_-30..80d_1.'!E328),"'")</f>
        <v>'s'</v>
      </c>
      <c r="F328" t="str">
        <f t="shared" si="11"/>
        <v>/home/ec2-user/galaxies/POGSSNR_PS1only_NGC3529.fits</v>
      </c>
      <c r="G328">
        <v>0</v>
      </c>
      <c r="H328">
        <v>1</v>
      </c>
      <c r="I328" s="2" t="s">
        <v>1349</v>
      </c>
    </row>
    <row r="329" spans="1:9">
      <c r="A329" s="2" t="s">
        <v>2</v>
      </c>
      <c r="B329" t="str">
        <f t="shared" si="10"/>
        <v>/home/ec2-user/galaxies/POGS_PS1only_NGC3534.fits</v>
      </c>
      <c r="C329" s="1">
        <f>IF(MOD('NEDgalPV2_160..170d_-30..80d_1.'!D329*1000,10)=5,'NEDgalPV2_160..170d_-30..80d_1.'!D329-0.0001,'NEDgalPV2_160..170d_-30..80d_1.'!D329)</f>
        <v>2.1899999999999999E-2</v>
      </c>
      <c r="D329" t="str">
        <f>TRIM('NEDgalPV2_160..170d_-30..80d_1.'!A329)</f>
        <v>NGC3534</v>
      </c>
      <c r="E329" t="str">
        <f>CONCATENATE("'",TRIM('NEDgalPV2_160..170d_-30..80d_1.'!E329),"'")</f>
        <v>'s'</v>
      </c>
      <c r="F329" t="str">
        <f t="shared" si="11"/>
        <v>/home/ec2-user/galaxies/POGSSNR_PS1only_NGC3534.fits</v>
      </c>
      <c r="G329">
        <v>0</v>
      </c>
      <c r="H329">
        <v>1</v>
      </c>
      <c r="I329" s="2" t="s">
        <v>1349</v>
      </c>
    </row>
    <row r="330" spans="1:9">
      <c r="A330" s="2" t="s">
        <v>2</v>
      </c>
      <c r="B330" t="str">
        <f t="shared" si="10"/>
        <v>/home/ec2-user/galaxies/POGS_PS1only_NGC3534B.fits</v>
      </c>
      <c r="C330" s="1">
        <f>IF(MOD('NEDgalPV2_160..170d_-30..80d_1.'!D330*1000,10)=5,'NEDgalPV2_160..170d_-30..80d_1.'!D330-0.0001,'NEDgalPV2_160..170d_-30..80d_1.'!D330)</f>
        <v>3.7699999999999997E-2</v>
      </c>
      <c r="D330" t="str">
        <f>TRIM('NEDgalPV2_160..170d_-30..80d_1.'!A330)</f>
        <v>NGC3534B</v>
      </c>
      <c r="E330" t="str">
        <f>CONCATENATE("'",TRIM('NEDgalPV2_160..170d_-30..80d_1.'!E330),"'")</f>
        <v>'s'</v>
      </c>
      <c r="F330" t="str">
        <f t="shared" si="11"/>
        <v>/home/ec2-user/galaxies/POGSSNR_PS1only_NGC3534B.fits</v>
      </c>
      <c r="G330">
        <v>0</v>
      </c>
      <c r="H330">
        <v>1</v>
      </c>
      <c r="I330" s="2" t="s">
        <v>1349</v>
      </c>
    </row>
    <row r="331" spans="1:9">
      <c r="A331" s="2" t="s">
        <v>2</v>
      </c>
      <c r="B331" t="str">
        <f t="shared" si="10"/>
        <v>/home/ec2-user/galaxies/POGS_PS1only_NGC3535.fits</v>
      </c>
      <c r="C331" s="1">
        <f>IF(MOD('NEDgalPV2_160..170d_-30..80d_1.'!D331*1000,10)=5,'NEDgalPV2_160..170d_-30..80d_1.'!D331-0.0001,'NEDgalPV2_160..170d_-30..80d_1.'!D331)</f>
        <v>2.3199999999999998E-2</v>
      </c>
      <c r="D331" t="str">
        <f>TRIM('NEDgalPV2_160..170d_-30..80d_1.'!A331)</f>
        <v>NGC3535</v>
      </c>
      <c r="E331" t="str">
        <f>CONCATENATE("'",TRIM('NEDgalPV2_160..170d_-30..80d_1.'!E331),"'")</f>
        <v>'s'</v>
      </c>
      <c r="F331" t="str">
        <f t="shared" si="11"/>
        <v>/home/ec2-user/galaxies/POGSSNR_PS1only_NGC3535.fits</v>
      </c>
      <c r="G331">
        <v>0</v>
      </c>
      <c r="H331">
        <v>1</v>
      </c>
      <c r="I331" s="2" t="s">
        <v>1349</v>
      </c>
    </row>
    <row r="332" spans="1:9">
      <c r="A332" s="2" t="s">
        <v>2</v>
      </c>
      <c r="B332" t="str">
        <f t="shared" si="10"/>
        <v>/home/ec2-user/galaxies/POGS_PS1only_NGC3536.fits</v>
      </c>
      <c r="C332" s="1">
        <f>IF(MOD('NEDgalPV2_160..170d_-30..80d_1.'!D332*1000,10)=5,'NEDgalPV2_160..170d_-30..80d_1.'!D332-0.0001,'NEDgalPV2_160..170d_-30..80d_1.'!D332)</f>
        <v>3.6400000000000002E-2</v>
      </c>
      <c r="D332" t="str">
        <f>TRIM('NEDgalPV2_160..170d_-30..80d_1.'!A332)</f>
        <v>NGC3536</v>
      </c>
      <c r="E332" t="str">
        <f>CONCATENATE("'",TRIM('NEDgalPV2_160..170d_-30..80d_1.'!E332),"'")</f>
        <v>'s'</v>
      </c>
      <c r="F332" t="str">
        <f t="shared" si="11"/>
        <v>/home/ec2-user/galaxies/POGSSNR_PS1only_NGC3536.fits</v>
      </c>
      <c r="G332">
        <v>0</v>
      </c>
      <c r="H332">
        <v>1</v>
      </c>
      <c r="I332" s="2" t="s">
        <v>1349</v>
      </c>
    </row>
    <row r="333" spans="1:9">
      <c r="A333" s="2" t="s">
        <v>2</v>
      </c>
      <c r="B333" t="str">
        <f t="shared" si="10"/>
        <v>/home/ec2-user/galaxies/POGS_PS1only_NGC3539.fits</v>
      </c>
      <c r="C333" s="1">
        <f>IF(MOD('NEDgalPV2_160..170d_-30..80d_1.'!D333*1000,10)=5,'NEDgalPV2_160..170d_-30..80d_1.'!D333-0.0001,'NEDgalPV2_160..170d_-30..80d_1.'!D333)</f>
        <v>3.2399999999999998E-2</v>
      </c>
      <c r="D333" t="str">
        <f>TRIM('NEDgalPV2_160..170d_-30..80d_1.'!A333)</f>
        <v>NGC3539</v>
      </c>
      <c r="E333" t="str">
        <f>CONCATENATE("'",TRIM('NEDgalPV2_160..170d_-30..80d_1.'!E333),"'")</f>
        <v>'s'</v>
      </c>
      <c r="F333" t="str">
        <f t="shared" si="11"/>
        <v>/home/ec2-user/galaxies/POGSSNR_PS1only_NGC3539.fits</v>
      </c>
      <c r="G333">
        <v>0</v>
      </c>
      <c r="H333">
        <v>1</v>
      </c>
      <c r="I333" s="2" t="s">
        <v>1349</v>
      </c>
    </row>
    <row r="334" spans="1:9">
      <c r="A334" s="2" t="s">
        <v>2</v>
      </c>
      <c r="B334" t="str">
        <f t="shared" si="10"/>
        <v>/home/ec2-user/galaxies/POGS_PS1only_NGC3540.fits</v>
      </c>
      <c r="C334" s="1">
        <f>IF(MOD('NEDgalPV2_160..170d_-30..80d_1.'!D334*1000,10)=5,'NEDgalPV2_160..170d_-30..80d_1.'!D334-0.0001,'NEDgalPV2_160..170d_-30..80d_1.'!D334)</f>
        <v>2.1299999999999999E-2</v>
      </c>
      <c r="D334" t="str">
        <f>TRIM('NEDgalPV2_160..170d_-30..80d_1.'!A334)</f>
        <v>NGC3540</v>
      </c>
      <c r="E334" t="str">
        <f>CONCATENATE("'",TRIM('NEDgalPV2_160..170d_-30..80d_1.'!E334),"'")</f>
        <v>'s'</v>
      </c>
      <c r="F334" t="str">
        <f t="shared" si="11"/>
        <v>/home/ec2-user/galaxies/POGSSNR_PS1only_NGC3540.fits</v>
      </c>
      <c r="G334">
        <v>0</v>
      </c>
      <c r="H334">
        <v>1</v>
      </c>
      <c r="I334" s="2" t="s">
        <v>1349</v>
      </c>
    </row>
    <row r="335" spans="1:9">
      <c r="A335" s="2" t="s">
        <v>2</v>
      </c>
      <c r="B335" t="str">
        <f t="shared" si="10"/>
        <v>/home/ec2-user/galaxies/POGS_PS1only_NGC3541.fits</v>
      </c>
      <c r="C335" s="1">
        <f>IF(MOD('NEDgalPV2_160..170d_-30..80d_1.'!D335*1000,10)=5,'NEDgalPV2_160..170d_-30..80d_1.'!D335-0.0001,'NEDgalPV2_160..170d_-30..80d_1.'!D335)</f>
        <v>2.0899999999999998E-2</v>
      </c>
      <c r="D335" t="str">
        <f>TRIM('NEDgalPV2_160..170d_-30..80d_1.'!A335)</f>
        <v>NGC3541</v>
      </c>
      <c r="E335" t="str">
        <f>CONCATENATE("'",TRIM('NEDgalPV2_160..170d_-30..80d_1.'!E335),"'")</f>
        <v>'s'</v>
      </c>
      <c r="F335" t="str">
        <f t="shared" si="11"/>
        <v>/home/ec2-user/galaxies/POGSSNR_PS1only_NGC3541.fits</v>
      </c>
      <c r="G335">
        <v>0</v>
      </c>
      <c r="H335">
        <v>1</v>
      </c>
      <c r="I335" s="2" t="s">
        <v>1349</v>
      </c>
    </row>
    <row r="336" spans="1:9">
      <c r="A336" s="2" t="s">
        <v>2</v>
      </c>
      <c r="B336" t="str">
        <f t="shared" si="10"/>
        <v>/home/ec2-user/galaxies/POGS_PS1only_NGC3543.fits</v>
      </c>
      <c r="C336" s="1">
        <f>IF(MOD('NEDgalPV2_160..170d_-30..80d_1.'!D336*1000,10)=5,'NEDgalPV2_160..170d_-30..80d_1.'!D336-0.0001,'NEDgalPV2_160..170d_-30..80d_1.'!D336)</f>
        <v>5.5999999999999999E-3</v>
      </c>
      <c r="D336" t="str">
        <f>TRIM('NEDgalPV2_160..170d_-30..80d_1.'!A336)</f>
        <v>NGC3543</v>
      </c>
      <c r="E336" t="str">
        <f>CONCATENATE("'",TRIM('NEDgalPV2_160..170d_-30..80d_1.'!E336),"'")</f>
        <v>'s'</v>
      </c>
      <c r="F336" t="str">
        <f t="shared" si="11"/>
        <v>/home/ec2-user/galaxies/POGSSNR_PS1only_NGC3543.fits</v>
      </c>
      <c r="G336">
        <v>0</v>
      </c>
      <c r="H336">
        <v>1</v>
      </c>
      <c r="I336" s="2" t="s">
        <v>1349</v>
      </c>
    </row>
    <row r="337" spans="1:9">
      <c r="A337" s="2" t="s">
        <v>2</v>
      </c>
      <c r="B337" t="str">
        <f t="shared" si="10"/>
        <v>/home/ec2-user/galaxies/POGS_PS1only_NGC3544.fits</v>
      </c>
      <c r="C337" s="1">
        <f>IF(MOD('NEDgalPV2_160..170d_-30..80d_1.'!D337*1000,10)=5,'NEDgalPV2_160..170d_-30..80d_1.'!D337-0.0001,'NEDgalPV2_160..170d_-30..80d_1.'!D337)</f>
        <v>1.2500000000000001E-2</v>
      </c>
      <c r="D337" t="str">
        <f>TRIM('NEDgalPV2_160..170d_-30..80d_1.'!A337)</f>
        <v>NGC3544</v>
      </c>
      <c r="E337" t="str">
        <f>CONCATENATE("'",TRIM('NEDgalPV2_160..170d_-30..80d_1.'!E337),"'")</f>
        <v>'s'</v>
      </c>
      <c r="F337" t="str">
        <f t="shared" si="11"/>
        <v>/home/ec2-user/galaxies/POGSSNR_PS1only_NGC3544.fits</v>
      </c>
      <c r="G337">
        <v>0</v>
      </c>
      <c r="H337">
        <v>1</v>
      </c>
      <c r="I337" s="2" t="s">
        <v>1349</v>
      </c>
    </row>
    <row r="338" spans="1:9">
      <c r="A338" s="2" t="s">
        <v>2</v>
      </c>
      <c r="B338" t="str">
        <f t="shared" si="10"/>
        <v>/home/ec2-user/galaxies/POGS_PS1only_NGC3546.fits</v>
      </c>
      <c r="C338" s="1">
        <f>IF(MOD('NEDgalPV2_160..170d_-30..80d_1.'!D338*1000,10)=5,'NEDgalPV2_160..170d_-30..80d_1.'!D338-0.0001,'NEDgalPV2_160..170d_-30..80d_1.'!D338)</f>
        <v>1.49E-2</v>
      </c>
      <c r="D338" t="str">
        <f>TRIM('NEDgalPV2_160..170d_-30..80d_1.'!A338)</f>
        <v>NGC3546</v>
      </c>
      <c r="E338" t="str">
        <f>CONCATENATE("'",TRIM('NEDgalPV2_160..170d_-30..80d_1.'!E338),"'")</f>
        <v>'s'</v>
      </c>
      <c r="F338" t="str">
        <f t="shared" si="11"/>
        <v>/home/ec2-user/galaxies/POGSSNR_PS1only_NGC3546.fits</v>
      </c>
      <c r="G338">
        <v>0</v>
      </c>
      <c r="H338">
        <v>1</v>
      </c>
      <c r="I338" s="2" t="s">
        <v>1349</v>
      </c>
    </row>
    <row r="339" spans="1:9">
      <c r="A339" s="2" t="s">
        <v>2</v>
      </c>
      <c r="B339" t="str">
        <f t="shared" si="10"/>
        <v>/home/ec2-user/galaxies/POGS_PS1only_NGC3546.fits</v>
      </c>
      <c r="C339" s="1">
        <f>IF(MOD('NEDgalPV2_160..170d_-30..80d_1.'!D339*1000,10)=5,'NEDgalPV2_160..170d_-30..80d_1.'!D339-0.0001,'NEDgalPV2_160..170d_-30..80d_1.'!D339)</f>
        <v>1.49E-2</v>
      </c>
      <c r="D339" t="str">
        <f>TRIM('NEDgalPV2_160..170d_-30..80d_1.'!A339)</f>
        <v>NGC3546</v>
      </c>
      <c r="E339" t="str">
        <f>CONCATENATE("'",TRIM('NEDgalPV2_160..170d_-30..80d_1.'!E339),"'")</f>
        <v>'s'</v>
      </c>
      <c r="F339" t="str">
        <f t="shared" si="11"/>
        <v>/home/ec2-user/galaxies/POGSSNR_PS1only_NGC3546.fits</v>
      </c>
      <c r="G339">
        <v>0</v>
      </c>
      <c r="H339">
        <v>1</v>
      </c>
      <c r="I339" s="2" t="s">
        <v>1349</v>
      </c>
    </row>
    <row r="340" spans="1:9">
      <c r="A340" s="2" t="s">
        <v>2</v>
      </c>
      <c r="B340" t="str">
        <f t="shared" si="10"/>
        <v>/home/ec2-user/galaxies/POGS_PS1only_NGC3546.fits</v>
      </c>
      <c r="C340" s="1">
        <f>IF(MOD('NEDgalPV2_160..170d_-30..80d_1.'!D340*1000,10)=5,'NEDgalPV2_160..170d_-30..80d_1.'!D340-0.0001,'NEDgalPV2_160..170d_-30..80d_1.'!D340)</f>
        <v>1.49E-2</v>
      </c>
      <c r="D340" t="str">
        <f>TRIM('NEDgalPV2_160..170d_-30..80d_1.'!A340)</f>
        <v>NGC3546</v>
      </c>
      <c r="E340" t="str">
        <f>CONCATENATE("'",TRIM('NEDgalPV2_160..170d_-30..80d_1.'!E340),"'")</f>
        <v>'s'</v>
      </c>
      <c r="F340" t="str">
        <f t="shared" si="11"/>
        <v>/home/ec2-user/galaxies/POGSSNR_PS1only_NGC3546.fits</v>
      </c>
      <c r="G340">
        <v>0</v>
      </c>
      <c r="H340">
        <v>1</v>
      </c>
      <c r="I340" s="2" t="s">
        <v>1349</v>
      </c>
    </row>
    <row r="341" spans="1:9">
      <c r="A341" s="2" t="s">
        <v>2</v>
      </c>
      <c r="B341" t="str">
        <f t="shared" si="10"/>
        <v>/home/ec2-user/galaxies/POGS_PS1only_NGC3547.fits</v>
      </c>
      <c r="C341" s="1">
        <f>IF(MOD('NEDgalPV2_160..170d_-30..80d_1.'!D341*1000,10)=5,'NEDgalPV2_160..170d_-30..80d_1.'!D341-0.0001,'NEDgalPV2_160..170d_-30..80d_1.'!D341)</f>
        <v>5.3E-3</v>
      </c>
      <c r="D341" t="str">
        <f>TRIM('NEDgalPV2_160..170d_-30..80d_1.'!A341)</f>
        <v>NGC3547</v>
      </c>
      <c r="E341" t="str">
        <f>CONCATENATE("'",TRIM('NEDgalPV2_160..170d_-30..80d_1.'!E341),"'")</f>
        <v>'s'</v>
      </c>
      <c r="F341" t="str">
        <f t="shared" si="11"/>
        <v>/home/ec2-user/galaxies/POGSSNR_PS1only_NGC3547.fits</v>
      </c>
      <c r="G341">
        <v>0</v>
      </c>
      <c r="H341">
        <v>1</v>
      </c>
      <c r="I341" s="2" t="s">
        <v>1349</v>
      </c>
    </row>
    <row r="342" spans="1:9">
      <c r="A342" s="2" t="s">
        <v>2</v>
      </c>
      <c r="B342" t="str">
        <f t="shared" si="10"/>
        <v>/home/ec2-user/galaxies/POGS_PS1only_NGC3551.fits</v>
      </c>
      <c r="C342" s="1">
        <f>IF(MOD('NEDgalPV2_160..170d_-30..80d_1.'!D342*1000,10)=5,'NEDgalPV2_160..170d_-30..80d_1.'!D342-0.0001,'NEDgalPV2_160..170d_-30..80d_1.'!D342)</f>
        <v>3.2000000000000001E-2</v>
      </c>
      <c r="D342" t="str">
        <f>TRIM('NEDgalPV2_160..170d_-30..80d_1.'!A342)</f>
        <v>NGC3551</v>
      </c>
      <c r="E342" t="str">
        <f>CONCATENATE("'",TRIM('NEDgalPV2_160..170d_-30..80d_1.'!E342),"'")</f>
        <v>'e'</v>
      </c>
      <c r="F342" t="str">
        <f t="shared" si="11"/>
        <v>/home/ec2-user/galaxies/POGSSNR_PS1only_NGC3551.fits</v>
      </c>
      <c r="G342">
        <v>0</v>
      </c>
      <c r="H342">
        <v>1</v>
      </c>
      <c r="I342" s="2" t="s">
        <v>1349</v>
      </c>
    </row>
    <row r="343" spans="1:9">
      <c r="A343" s="2" t="s">
        <v>2</v>
      </c>
      <c r="B343" t="str">
        <f t="shared" si="10"/>
        <v>/home/ec2-user/galaxies/POGS_PS1only_NGC3559.fits</v>
      </c>
      <c r="C343" s="1">
        <f>IF(MOD('NEDgalPV2_160..170d_-30..80d_1.'!D343*1000,10)=5,'NEDgalPV2_160..170d_-30..80d_1.'!D343-0.0001,'NEDgalPV2_160..170d_-30..80d_1.'!D343)</f>
        <v>1.0800000000000001E-2</v>
      </c>
      <c r="D343" t="str">
        <f>TRIM('NEDgalPV2_160..170d_-30..80d_1.'!A343)</f>
        <v>NGC3559</v>
      </c>
      <c r="E343" t="str">
        <f>CONCATENATE("'",TRIM('NEDgalPV2_160..170d_-30..80d_1.'!E343),"'")</f>
        <v>'s'</v>
      </c>
      <c r="F343" t="str">
        <f t="shared" si="11"/>
        <v>/home/ec2-user/galaxies/POGSSNR_PS1only_NGC3559.fits</v>
      </c>
      <c r="G343">
        <v>0</v>
      </c>
      <c r="H343">
        <v>1</v>
      </c>
      <c r="I343" s="2" t="s">
        <v>1349</v>
      </c>
    </row>
    <row r="344" spans="1:9">
      <c r="A344" s="2" t="s">
        <v>2</v>
      </c>
      <c r="B344" t="str">
        <f t="shared" si="10"/>
        <v>/home/ec2-user/galaxies/POGS_PS1only_NGC3561.fits</v>
      </c>
      <c r="C344" s="1">
        <f>IF(MOD('NEDgalPV2_160..170d_-30..80d_1.'!D344*1000,10)=5,'NEDgalPV2_160..170d_-30..80d_1.'!D344-0.0001,'NEDgalPV2_160..170d_-30..80d_1.'!D344)</f>
        <v>2.9399999999999999E-2</v>
      </c>
      <c r="D344" t="str">
        <f>TRIM('NEDgalPV2_160..170d_-30..80d_1.'!A344)</f>
        <v>NGC3561</v>
      </c>
      <c r="E344" t="str">
        <f>CONCATENATE("'",TRIM('NEDgalPV2_160..170d_-30..80d_1.'!E344),"'")</f>
        <v>'s'</v>
      </c>
      <c r="F344" t="str">
        <f t="shared" si="11"/>
        <v>/home/ec2-user/galaxies/POGSSNR_PS1only_NGC3561.fits</v>
      </c>
      <c r="G344">
        <v>0</v>
      </c>
      <c r="H344">
        <v>1</v>
      </c>
      <c r="I344" s="2" t="s">
        <v>1349</v>
      </c>
    </row>
    <row r="345" spans="1:9">
      <c r="A345" s="2" t="s">
        <v>2</v>
      </c>
      <c r="B345" t="str">
        <f t="shared" si="10"/>
        <v>/home/ec2-user/galaxies/POGS_PS1only_NGC3562.fits</v>
      </c>
      <c r="C345" s="1">
        <f>IF(MOD('NEDgalPV2_160..170d_-30..80d_1.'!D345*1000,10)=5,'NEDgalPV2_160..170d_-30..80d_1.'!D345-0.0001,'NEDgalPV2_160..170d_-30..80d_1.'!D345)</f>
        <v>2.2499999999999999E-2</v>
      </c>
      <c r="D345" t="str">
        <f>TRIM('NEDgalPV2_160..170d_-30..80d_1.'!A345)</f>
        <v>NGC3562</v>
      </c>
      <c r="E345" t="str">
        <f>CONCATENATE("'",TRIM('NEDgalPV2_160..170d_-30..80d_1.'!E345),"'")</f>
        <v>'e'</v>
      </c>
      <c r="F345" t="str">
        <f t="shared" si="11"/>
        <v>/home/ec2-user/galaxies/POGSSNR_PS1only_NGC3562.fits</v>
      </c>
      <c r="G345">
        <v>0</v>
      </c>
      <c r="H345">
        <v>1</v>
      </c>
      <c r="I345" s="2" t="s">
        <v>1349</v>
      </c>
    </row>
    <row r="346" spans="1:9">
      <c r="A346" s="2" t="s">
        <v>2</v>
      </c>
      <c r="B346" t="str">
        <f t="shared" si="10"/>
        <v>/home/ec2-user/galaxies/POGS_PS1only_NGC3563B.fits</v>
      </c>
      <c r="C346" s="1">
        <f>IF(MOD('NEDgalPV2_160..170d_-30..80d_1.'!D346*1000,10)=5,'NEDgalPV2_160..170d_-30..80d_1.'!D346-0.0001,'NEDgalPV2_160..170d_-30..80d_1.'!D346)</f>
        <v>3.5900000000000001E-2</v>
      </c>
      <c r="D346" t="str">
        <f>TRIM('NEDgalPV2_160..170d_-30..80d_1.'!A346)</f>
        <v>NGC3563B</v>
      </c>
      <c r="E346" t="str">
        <f>CONCATENATE("'",TRIM('NEDgalPV2_160..170d_-30..80d_1.'!E346),"'")</f>
        <v>'s'</v>
      </c>
      <c r="F346" t="str">
        <f t="shared" si="11"/>
        <v>/home/ec2-user/galaxies/POGSSNR_PS1only_NGC3563B.fits</v>
      </c>
      <c r="G346">
        <v>0</v>
      </c>
      <c r="H346">
        <v>1</v>
      </c>
      <c r="I346" s="2" t="s">
        <v>1349</v>
      </c>
    </row>
    <row r="347" spans="1:9">
      <c r="A347" s="2" t="s">
        <v>2</v>
      </c>
      <c r="B347" t="str">
        <f t="shared" si="10"/>
        <v>/home/ec2-user/galaxies/POGS_PS1only_NGC3569.fits</v>
      </c>
      <c r="C347" s="1">
        <f>IF(MOD('NEDgalPV2_160..170d_-30..80d_1.'!D347*1000,10)=5,'NEDgalPV2_160..170d_-30..80d_1.'!D347-0.0001,'NEDgalPV2_160..170d_-30..80d_1.'!D347)</f>
        <v>2.4899999999999999E-2</v>
      </c>
      <c r="D347" t="str">
        <f>TRIM('NEDgalPV2_160..170d_-30..80d_1.'!A347)</f>
        <v>NGC3569</v>
      </c>
      <c r="E347" t="str">
        <f>CONCATENATE("'",TRIM('NEDgalPV2_160..170d_-30..80d_1.'!E347),"'")</f>
        <v>'s'</v>
      </c>
      <c r="F347" t="str">
        <f t="shared" si="11"/>
        <v>/home/ec2-user/galaxies/POGSSNR_PS1only_NGC3569.fits</v>
      </c>
      <c r="G347">
        <v>0</v>
      </c>
      <c r="H347">
        <v>1</v>
      </c>
      <c r="I347" s="2" t="s">
        <v>1349</v>
      </c>
    </row>
    <row r="348" spans="1:9">
      <c r="A348" s="2" t="s">
        <v>2</v>
      </c>
      <c r="B348" t="str">
        <f t="shared" si="10"/>
        <v>/home/ec2-user/galaxies/POGS_PS1only_NGC3570.fits</v>
      </c>
      <c r="C348" s="1">
        <f>IF(MOD('NEDgalPV2_160..170d_-30..80d_1.'!D348*1000,10)=5,'NEDgalPV2_160..170d_-30..80d_1.'!D348-0.0001,'NEDgalPV2_160..170d_-30..80d_1.'!D348)</f>
        <v>3.5099999999999999E-2</v>
      </c>
      <c r="D348" t="str">
        <f>TRIM('NEDgalPV2_160..170d_-30..80d_1.'!A348)</f>
        <v>NGC3570</v>
      </c>
      <c r="E348" t="str">
        <f>CONCATENATE("'",TRIM('NEDgalPV2_160..170d_-30..80d_1.'!E348),"'")</f>
        <v>'s'</v>
      </c>
      <c r="F348" t="str">
        <f t="shared" si="11"/>
        <v>/home/ec2-user/galaxies/POGSSNR_PS1only_NGC3570.fits</v>
      </c>
      <c r="G348">
        <v>0</v>
      </c>
      <c r="H348">
        <v>1</v>
      </c>
      <c r="I348" s="2" t="s">
        <v>1349</v>
      </c>
    </row>
    <row r="349" spans="1:9">
      <c r="A349" s="2" t="s">
        <v>2</v>
      </c>
      <c r="B349" t="str">
        <f t="shared" si="10"/>
        <v>/home/ec2-user/galaxies/POGS_PS1only_NGC3577.fits</v>
      </c>
      <c r="C349" s="1">
        <f>IF(MOD('NEDgalPV2_160..170d_-30..80d_1.'!D349*1000,10)=5,'NEDgalPV2_160..170d_-30..80d_1.'!D349-0.0001,'NEDgalPV2_160..170d_-30..80d_1.'!D349)</f>
        <v>1.78E-2</v>
      </c>
      <c r="D349" t="str">
        <f>TRIM('NEDgalPV2_160..170d_-30..80d_1.'!A349)</f>
        <v>NGC3577</v>
      </c>
      <c r="E349" t="str">
        <f>CONCATENATE("'",TRIM('NEDgalPV2_160..170d_-30..80d_1.'!E349),"'")</f>
        <v>'s'</v>
      </c>
      <c r="F349" t="str">
        <f t="shared" si="11"/>
        <v>/home/ec2-user/galaxies/POGSSNR_PS1only_NGC3577.fits</v>
      </c>
      <c r="G349">
        <v>0</v>
      </c>
      <c r="H349">
        <v>1</v>
      </c>
      <c r="I349" s="2" t="s">
        <v>1349</v>
      </c>
    </row>
    <row r="350" spans="1:9">
      <c r="A350" s="2" t="s">
        <v>2</v>
      </c>
      <c r="B350" t="str">
        <f t="shared" si="10"/>
        <v>/home/ec2-user/galaxies/POGS_PS1only_NGC3580.fits</v>
      </c>
      <c r="C350" s="1">
        <f>IF(MOD('NEDgalPV2_160..170d_-30..80d_1.'!D350*1000,10)=5,'NEDgalPV2_160..170d_-30..80d_1.'!D350-0.0001,'NEDgalPV2_160..170d_-30..80d_1.'!D350)</f>
        <v>2.2700000000000001E-2</v>
      </c>
      <c r="D350" t="str">
        <f>TRIM('NEDgalPV2_160..170d_-30..80d_1.'!A350)</f>
        <v>NGC3580</v>
      </c>
      <c r="E350" t="str">
        <f>CONCATENATE("'",TRIM('NEDgalPV2_160..170d_-30..80d_1.'!E350),"'")</f>
        <v>'s'</v>
      </c>
      <c r="F350" t="str">
        <f t="shared" si="11"/>
        <v>/home/ec2-user/galaxies/POGSSNR_PS1only_NGC3580.fits</v>
      </c>
      <c r="G350">
        <v>0</v>
      </c>
      <c r="H350">
        <v>1</v>
      </c>
      <c r="I350" s="2" t="s">
        <v>1349</v>
      </c>
    </row>
    <row r="351" spans="1:9">
      <c r="A351" s="2" t="s">
        <v>2</v>
      </c>
      <c r="B351" t="str">
        <f t="shared" si="10"/>
        <v>/home/ec2-user/galaxies/POGS_PS1only_NGC3583.fits</v>
      </c>
      <c r="C351" s="1">
        <f>IF(MOD('NEDgalPV2_160..170d_-30..80d_1.'!D351*1000,10)=5,'NEDgalPV2_160..170d_-30..80d_1.'!D351-0.0001,'NEDgalPV2_160..170d_-30..80d_1.'!D351)</f>
        <v>7.1000000000000004E-3</v>
      </c>
      <c r="D351" t="str">
        <f>TRIM('NEDgalPV2_160..170d_-30..80d_1.'!A351)</f>
        <v>NGC3583</v>
      </c>
      <c r="E351" t="str">
        <f>CONCATENATE("'",TRIM('NEDgalPV2_160..170d_-30..80d_1.'!E351),"'")</f>
        <v>'s'</v>
      </c>
      <c r="F351" t="str">
        <f t="shared" si="11"/>
        <v>/home/ec2-user/galaxies/POGSSNR_PS1only_NGC3583.fits</v>
      </c>
      <c r="G351">
        <v>0</v>
      </c>
      <c r="H351">
        <v>1</v>
      </c>
      <c r="I351" s="2" t="s">
        <v>1349</v>
      </c>
    </row>
    <row r="352" spans="1:9">
      <c r="A352" s="2" t="s">
        <v>2</v>
      </c>
      <c r="B352" t="str">
        <f t="shared" si="10"/>
        <v>/home/ec2-user/galaxies/POGS_PS1only_NGC3589.fits</v>
      </c>
      <c r="C352" s="1">
        <f>IF(MOD('NEDgalPV2_160..170d_-30..80d_1.'!D352*1000,10)=5,'NEDgalPV2_160..170d_-30..80d_1.'!D352-0.0001,'NEDgalPV2_160..170d_-30..80d_1.'!D352)</f>
        <v>6.6E-3</v>
      </c>
      <c r="D352" t="str">
        <f>TRIM('NEDgalPV2_160..170d_-30..80d_1.'!A352)</f>
        <v>NGC3589</v>
      </c>
      <c r="E352" t="str">
        <f>CONCATENATE("'",TRIM('NEDgalPV2_160..170d_-30..80d_1.'!E352),"'")</f>
        <v>'s'</v>
      </c>
      <c r="F352" t="str">
        <f t="shared" si="11"/>
        <v>/home/ec2-user/galaxies/POGSSNR_PS1only_NGC3589.fits</v>
      </c>
      <c r="G352">
        <v>0</v>
      </c>
      <c r="H352">
        <v>1</v>
      </c>
      <c r="I352" s="2" t="s">
        <v>1349</v>
      </c>
    </row>
    <row r="353" spans="1:9">
      <c r="A353" s="2" t="s">
        <v>2</v>
      </c>
      <c r="B353" t="str">
        <f t="shared" si="10"/>
        <v>/home/ec2-user/galaxies/POGS_PS1only_NGC3591.fits</v>
      </c>
      <c r="C353" s="1">
        <f>IF(MOD('NEDgalPV2_160..170d_-30..80d_1.'!D353*1000,10)=5,'NEDgalPV2_160..170d_-30..80d_1.'!D353-0.0001,'NEDgalPV2_160..170d_-30..80d_1.'!D353)</f>
        <v>1.84E-2</v>
      </c>
      <c r="D353" t="str">
        <f>TRIM('NEDgalPV2_160..170d_-30..80d_1.'!A353)</f>
        <v>NGC3591</v>
      </c>
      <c r="E353" t="str">
        <f>CONCATENATE("'",TRIM('NEDgalPV2_160..170d_-30..80d_1.'!E353),"'")</f>
        <v>'s'</v>
      </c>
      <c r="F353" t="str">
        <f t="shared" si="11"/>
        <v>/home/ec2-user/galaxies/POGSSNR_PS1only_NGC3591.fits</v>
      </c>
      <c r="G353">
        <v>0</v>
      </c>
      <c r="H353">
        <v>1</v>
      </c>
      <c r="I353" s="2" t="s">
        <v>1349</v>
      </c>
    </row>
    <row r="354" spans="1:9">
      <c r="A354" s="2" t="s">
        <v>2</v>
      </c>
      <c r="B354" t="str">
        <f t="shared" si="10"/>
        <v>/home/ec2-user/galaxies/POGS_PS1only_NGC3591.fits</v>
      </c>
      <c r="C354" s="1">
        <f>IF(MOD('NEDgalPV2_160..170d_-30..80d_1.'!D354*1000,10)=5,'NEDgalPV2_160..170d_-30..80d_1.'!D354-0.0001,'NEDgalPV2_160..170d_-30..80d_1.'!D354)</f>
        <v>1.84E-2</v>
      </c>
      <c r="D354" t="str">
        <f>TRIM('NEDgalPV2_160..170d_-30..80d_1.'!A354)</f>
        <v>NGC3591</v>
      </c>
      <c r="E354" t="str">
        <f>CONCATENATE("'",TRIM('NEDgalPV2_160..170d_-30..80d_1.'!E354),"'")</f>
        <v>'s'</v>
      </c>
      <c r="F354" t="str">
        <f t="shared" si="11"/>
        <v>/home/ec2-user/galaxies/POGSSNR_PS1only_NGC3591.fits</v>
      </c>
      <c r="G354">
        <v>0</v>
      </c>
      <c r="H354">
        <v>1</v>
      </c>
      <c r="I354" s="2" t="s">
        <v>1349</v>
      </c>
    </row>
    <row r="355" spans="1:9">
      <c r="A355" s="2" t="s">
        <v>2</v>
      </c>
      <c r="B355" t="str">
        <f t="shared" si="10"/>
        <v>/home/ec2-user/galaxies/POGS_PS1only_NGC3591.fits</v>
      </c>
      <c r="C355" s="1">
        <f>IF(MOD('NEDgalPV2_160..170d_-30..80d_1.'!D355*1000,10)=5,'NEDgalPV2_160..170d_-30..80d_1.'!D355-0.0001,'NEDgalPV2_160..170d_-30..80d_1.'!D355)</f>
        <v>1.84E-2</v>
      </c>
      <c r="D355" t="str">
        <f>TRIM('NEDgalPV2_160..170d_-30..80d_1.'!A355)</f>
        <v>NGC3591</v>
      </c>
      <c r="E355" t="str">
        <f>CONCATENATE("'",TRIM('NEDgalPV2_160..170d_-30..80d_1.'!E355),"'")</f>
        <v>'s'</v>
      </c>
      <c r="F355" t="str">
        <f t="shared" si="11"/>
        <v>/home/ec2-user/galaxies/POGSSNR_PS1only_NGC3591.fits</v>
      </c>
      <c r="G355">
        <v>0</v>
      </c>
      <c r="H355">
        <v>1</v>
      </c>
      <c r="I355" s="2" t="s">
        <v>1349</v>
      </c>
    </row>
    <row r="356" spans="1:9">
      <c r="A356" s="2" t="s">
        <v>2</v>
      </c>
      <c r="B356" t="str">
        <f t="shared" si="10"/>
        <v>/home/ec2-user/galaxies/POGS_PS1only_NGC3592.fits</v>
      </c>
      <c r="C356" s="1">
        <f>IF(MOD('NEDgalPV2_160..170d_-30..80d_1.'!D356*1000,10)=5,'NEDgalPV2_160..170d_-30..80d_1.'!D356-0.0001,'NEDgalPV2_160..170d_-30..80d_1.'!D356)</f>
        <v>4.3E-3</v>
      </c>
      <c r="D356" t="str">
        <f>TRIM('NEDgalPV2_160..170d_-30..80d_1.'!A356)</f>
        <v>NGC3592</v>
      </c>
      <c r="E356" t="str">
        <f>CONCATENATE("'",TRIM('NEDgalPV2_160..170d_-30..80d_1.'!E356),"'")</f>
        <v>'s'</v>
      </c>
      <c r="F356" t="str">
        <f t="shared" si="11"/>
        <v>/home/ec2-user/galaxies/POGSSNR_PS1only_NGC3592.fits</v>
      </c>
      <c r="G356">
        <v>0</v>
      </c>
      <c r="H356">
        <v>1</v>
      </c>
      <c r="I356" s="2" t="s">
        <v>1349</v>
      </c>
    </row>
    <row r="357" spans="1:9">
      <c r="A357" s="2" t="s">
        <v>2</v>
      </c>
      <c r="B357" t="str">
        <f t="shared" si="10"/>
        <v>/home/ec2-user/galaxies/POGS_PS1only_NGC3593.fits</v>
      </c>
      <c r="C357" s="1">
        <f>IF(MOD('NEDgalPV2_160..170d_-30..80d_1.'!D357*1000,10)=5,'NEDgalPV2_160..170d_-30..80d_1.'!D357-0.0001,'NEDgalPV2_160..170d_-30..80d_1.'!D357)</f>
        <v>2.0999999999999999E-3</v>
      </c>
      <c r="D357" t="str">
        <f>TRIM('NEDgalPV2_160..170d_-30..80d_1.'!A357)</f>
        <v>NGC3593</v>
      </c>
      <c r="E357" t="str">
        <f>CONCATENATE("'",TRIM('NEDgalPV2_160..170d_-30..80d_1.'!E357),"'")</f>
        <v>'s'</v>
      </c>
      <c r="F357" t="str">
        <f t="shared" si="11"/>
        <v>/home/ec2-user/galaxies/POGSSNR_PS1only_NGC3593.fits</v>
      </c>
      <c r="G357">
        <v>0</v>
      </c>
      <c r="H357">
        <v>1</v>
      </c>
      <c r="I357" s="2" t="s">
        <v>1349</v>
      </c>
    </row>
    <row r="358" spans="1:9">
      <c r="A358" s="2" t="s">
        <v>2</v>
      </c>
      <c r="B358" t="str">
        <f t="shared" si="10"/>
        <v>/home/ec2-user/galaxies/POGS_PS1only_NGC3593.fits</v>
      </c>
      <c r="C358" s="1">
        <f>IF(MOD('NEDgalPV2_160..170d_-30..80d_1.'!D358*1000,10)=5,'NEDgalPV2_160..170d_-30..80d_1.'!D358-0.0001,'NEDgalPV2_160..170d_-30..80d_1.'!D358)</f>
        <v>2.0999999999999999E-3</v>
      </c>
      <c r="D358" t="str">
        <f>TRIM('NEDgalPV2_160..170d_-30..80d_1.'!A358)</f>
        <v>NGC3593</v>
      </c>
      <c r="E358" t="str">
        <f>CONCATENATE("'",TRIM('NEDgalPV2_160..170d_-30..80d_1.'!E358),"'")</f>
        <v>'s'</v>
      </c>
      <c r="F358" t="str">
        <f t="shared" si="11"/>
        <v>/home/ec2-user/galaxies/POGSSNR_PS1only_NGC3593.fits</v>
      </c>
      <c r="G358">
        <v>0</v>
      </c>
      <c r="H358">
        <v>1</v>
      </c>
      <c r="I358" s="2" t="s">
        <v>1349</v>
      </c>
    </row>
    <row r="359" spans="1:9">
      <c r="A359" s="2" t="s">
        <v>2</v>
      </c>
      <c r="B359" t="str">
        <f t="shared" si="10"/>
        <v>/home/ec2-user/galaxies/POGS_PS1only_NGC3593.fits</v>
      </c>
      <c r="C359" s="1">
        <f>IF(MOD('NEDgalPV2_160..170d_-30..80d_1.'!D359*1000,10)=5,'NEDgalPV2_160..170d_-30..80d_1.'!D359-0.0001,'NEDgalPV2_160..170d_-30..80d_1.'!D359)</f>
        <v>2.0999999999999999E-3</v>
      </c>
      <c r="D359" t="str">
        <f>TRIM('NEDgalPV2_160..170d_-30..80d_1.'!A359)</f>
        <v>NGC3593</v>
      </c>
      <c r="E359" t="str">
        <f>CONCATENATE("'",TRIM('NEDgalPV2_160..170d_-30..80d_1.'!E359),"'")</f>
        <v>'s'</v>
      </c>
      <c r="F359" t="str">
        <f t="shared" si="11"/>
        <v>/home/ec2-user/galaxies/POGSSNR_PS1only_NGC3593.fits</v>
      </c>
      <c r="G359">
        <v>0</v>
      </c>
      <c r="H359">
        <v>1</v>
      </c>
      <c r="I359" s="2" t="s">
        <v>1349</v>
      </c>
    </row>
    <row r="360" spans="1:9">
      <c r="A360" s="2" t="s">
        <v>2</v>
      </c>
      <c r="B360" t="str">
        <f t="shared" si="10"/>
        <v>/home/ec2-user/galaxies/POGS_PS1only_NGC3594.fits</v>
      </c>
      <c r="C360" s="1">
        <f>IF(MOD('NEDgalPV2_160..170d_-30..80d_1.'!D360*1000,10)=5,'NEDgalPV2_160..170d_-30..80d_1.'!D360-0.0001,'NEDgalPV2_160..170d_-30..80d_1.'!D360)</f>
        <v>2.0899999999999998E-2</v>
      </c>
      <c r="D360" t="str">
        <f>TRIM('NEDgalPV2_160..170d_-30..80d_1.'!A360)</f>
        <v>NGC3594</v>
      </c>
      <c r="E360" t="str">
        <f>CONCATENATE("'",TRIM('NEDgalPV2_160..170d_-30..80d_1.'!E360),"'")</f>
        <v>'s'</v>
      </c>
      <c r="F360" t="str">
        <f t="shared" si="11"/>
        <v>/home/ec2-user/galaxies/POGSSNR_PS1only_NGC3594.fits</v>
      </c>
      <c r="G360">
        <v>0</v>
      </c>
      <c r="H360">
        <v>1</v>
      </c>
      <c r="I360" s="2" t="s">
        <v>1349</v>
      </c>
    </row>
    <row r="361" spans="1:9">
      <c r="A361" s="2" t="s">
        <v>2</v>
      </c>
      <c r="B361" t="str">
        <f t="shared" si="10"/>
        <v>/home/ec2-user/galaxies/POGS_PS1only_NGC3595.fits</v>
      </c>
      <c r="C361" s="1">
        <f>IF(MOD('NEDgalPV2_160..170d_-30..80d_1.'!D361*1000,10)=5,'NEDgalPV2_160..170d_-30..80d_1.'!D361-0.0001,'NEDgalPV2_160..170d_-30..80d_1.'!D361)</f>
        <v>7.3000000000000001E-3</v>
      </c>
      <c r="D361" t="str">
        <f>TRIM('NEDgalPV2_160..170d_-30..80d_1.'!A361)</f>
        <v>NGC3595</v>
      </c>
      <c r="E361" t="str">
        <f>CONCATENATE("'",TRIM('NEDgalPV2_160..170d_-30..80d_1.'!E361),"'")</f>
        <v>'e'</v>
      </c>
      <c r="F361" t="str">
        <f t="shared" si="11"/>
        <v>/home/ec2-user/galaxies/POGSSNR_PS1only_NGC3595.fits</v>
      </c>
      <c r="G361">
        <v>0</v>
      </c>
      <c r="H361">
        <v>1</v>
      </c>
      <c r="I361" s="2" t="s">
        <v>1349</v>
      </c>
    </row>
    <row r="362" spans="1:9">
      <c r="A362" s="2" t="s">
        <v>2</v>
      </c>
      <c r="B362" t="str">
        <f t="shared" si="10"/>
        <v>/home/ec2-user/galaxies/POGS_PS1only_NGC3597.fits</v>
      </c>
      <c r="C362" s="1">
        <f>IF(MOD('NEDgalPV2_160..170d_-30..80d_1.'!D362*1000,10)=5,'NEDgalPV2_160..170d_-30..80d_1.'!D362-0.0001,'NEDgalPV2_160..170d_-30..80d_1.'!D362)</f>
        <v>1.17E-2</v>
      </c>
      <c r="D362" t="str">
        <f>TRIM('NEDgalPV2_160..170d_-30..80d_1.'!A362)</f>
        <v>NGC3597</v>
      </c>
      <c r="E362" t="str">
        <f>CONCATENATE("'",TRIM('NEDgalPV2_160..170d_-30..80d_1.'!E362),"'")</f>
        <v>'s'</v>
      </c>
      <c r="F362" t="str">
        <f t="shared" si="11"/>
        <v>/home/ec2-user/galaxies/POGSSNR_PS1only_NGC3597.fits</v>
      </c>
      <c r="G362">
        <v>0</v>
      </c>
      <c r="H362">
        <v>1</v>
      </c>
      <c r="I362" s="2" t="s">
        <v>1349</v>
      </c>
    </row>
    <row r="363" spans="1:9">
      <c r="A363" s="2" t="s">
        <v>2</v>
      </c>
      <c r="B363" t="str">
        <f t="shared" si="10"/>
        <v>/home/ec2-user/galaxies/POGS_PS1only_NGC3598.fits</v>
      </c>
      <c r="C363" s="1">
        <f>IF(MOD('NEDgalPV2_160..170d_-30..80d_1.'!D363*1000,10)=5,'NEDgalPV2_160..170d_-30..80d_1.'!D363-0.0001,'NEDgalPV2_160..170d_-30..80d_1.'!D363)</f>
        <v>2.0500000000000001E-2</v>
      </c>
      <c r="D363" t="str">
        <f>TRIM('NEDgalPV2_160..170d_-30..80d_1.'!A363)</f>
        <v>NGC3598</v>
      </c>
      <c r="E363" t="str">
        <f>CONCATENATE("'",TRIM('NEDgalPV2_160..170d_-30..80d_1.'!E363),"'")</f>
        <v>'s'</v>
      </c>
      <c r="F363" t="str">
        <f t="shared" si="11"/>
        <v>/home/ec2-user/galaxies/POGSSNR_PS1only_NGC3598.fits</v>
      </c>
      <c r="G363">
        <v>0</v>
      </c>
      <c r="H363">
        <v>1</v>
      </c>
      <c r="I363" s="2" t="s">
        <v>1349</v>
      </c>
    </row>
    <row r="364" spans="1:9">
      <c r="A364" s="2" t="s">
        <v>2</v>
      </c>
      <c r="B364" t="str">
        <f t="shared" si="10"/>
        <v>/home/ec2-user/galaxies/POGS_PS1only_NGC3598.fits</v>
      </c>
      <c r="C364" s="1">
        <f>IF(MOD('NEDgalPV2_160..170d_-30..80d_1.'!D364*1000,10)=5,'NEDgalPV2_160..170d_-30..80d_1.'!D364-0.0001,'NEDgalPV2_160..170d_-30..80d_1.'!D364)</f>
        <v>2.0500000000000001E-2</v>
      </c>
      <c r="D364" t="str">
        <f>TRIM('NEDgalPV2_160..170d_-30..80d_1.'!A364)</f>
        <v>NGC3598</v>
      </c>
      <c r="E364" t="str">
        <f>CONCATENATE("'",TRIM('NEDgalPV2_160..170d_-30..80d_1.'!E364),"'")</f>
        <v>'e'</v>
      </c>
      <c r="F364" t="str">
        <f t="shared" si="11"/>
        <v>/home/ec2-user/galaxies/POGSSNR_PS1only_NGC3598.fits</v>
      </c>
      <c r="G364">
        <v>0</v>
      </c>
      <c r="H364">
        <v>1</v>
      </c>
      <c r="I364" s="2" t="s">
        <v>1349</v>
      </c>
    </row>
    <row r="365" spans="1:9">
      <c r="A365" s="2" t="s">
        <v>2</v>
      </c>
      <c r="B365" t="str">
        <f t="shared" si="10"/>
        <v>/home/ec2-user/galaxies/POGS_PS1only_NGC3599.fits</v>
      </c>
      <c r="C365" s="1">
        <f>IF(MOD('NEDgalPV2_160..170d_-30..80d_1.'!D365*1000,10)=5,'NEDgalPV2_160..170d_-30..80d_1.'!D365-0.0001,'NEDgalPV2_160..170d_-30..80d_1.'!D365)</f>
        <v>2.8E-3</v>
      </c>
      <c r="D365" t="str">
        <f>TRIM('NEDgalPV2_160..170d_-30..80d_1.'!A365)</f>
        <v>NGC3599</v>
      </c>
      <c r="E365" t="str">
        <f>CONCATENATE("'",TRIM('NEDgalPV2_160..170d_-30..80d_1.'!E365),"'")</f>
        <v>'s'</v>
      </c>
      <c r="F365" t="str">
        <f t="shared" si="11"/>
        <v>/home/ec2-user/galaxies/POGSSNR_PS1only_NGC3599.fits</v>
      </c>
      <c r="G365">
        <v>0</v>
      </c>
      <c r="H365">
        <v>1</v>
      </c>
      <c r="I365" s="2" t="s">
        <v>1349</v>
      </c>
    </row>
    <row r="366" spans="1:9">
      <c r="A366" s="2" t="s">
        <v>2</v>
      </c>
      <c r="B366" t="str">
        <f t="shared" si="10"/>
        <v>/home/ec2-user/galaxies/POGS_PS1only_NGC3599.fits</v>
      </c>
      <c r="C366" s="1">
        <f>IF(MOD('NEDgalPV2_160..170d_-30..80d_1.'!D366*1000,10)=5,'NEDgalPV2_160..170d_-30..80d_1.'!D366-0.0001,'NEDgalPV2_160..170d_-30..80d_1.'!D366)</f>
        <v>2.8E-3</v>
      </c>
      <c r="D366" t="str">
        <f>TRIM('NEDgalPV2_160..170d_-30..80d_1.'!A366)</f>
        <v>NGC3599</v>
      </c>
      <c r="E366" t="str">
        <f>CONCATENATE("'",TRIM('NEDgalPV2_160..170d_-30..80d_1.'!E366),"'")</f>
        <v>'e'</v>
      </c>
      <c r="F366" t="str">
        <f t="shared" si="11"/>
        <v>/home/ec2-user/galaxies/POGSSNR_PS1only_NGC3599.fits</v>
      </c>
      <c r="G366">
        <v>0</v>
      </c>
      <c r="H366">
        <v>1</v>
      </c>
      <c r="I366" s="2" t="s">
        <v>1349</v>
      </c>
    </row>
    <row r="367" spans="1:9">
      <c r="A367" s="2" t="s">
        <v>2</v>
      </c>
      <c r="B367" t="str">
        <f t="shared" si="10"/>
        <v>/home/ec2-user/galaxies/POGS_PS1only_NGC3600.fits</v>
      </c>
      <c r="C367" s="1">
        <f>IF(MOD('NEDgalPV2_160..170d_-30..80d_1.'!D367*1000,10)=5,'NEDgalPV2_160..170d_-30..80d_1.'!D367-0.0001,'NEDgalPV2_160..170d_-30..80d_1.'!D367)</f>
        <v>2.3999999999999998E-3</v>
      </c>
      <c r="D367" t="str">
        <f>TRIM('NEDgalPV2_160..170d_-30..80d_1.'!A367)</f>
        <v>NGC3600</v>
      </c>
      <c r="E367" t="str">
        <f>CONCATENATE("'",TRIM('NEDgalPV2_160..170d_-30..80d_1.'!E367),"'")</f>
        <v>'s'</v>
      </c>
      <c r="F367" t="str">
        <f t="shared" si="11"/>
        <v>/home/ec2-user/galaxies/POGSSNR_PS1only_NGC3600.fits</v>
      </c>
      <c r="G367">
        <v>0</v>
      </c>
      <c r="H367">
        <v>1</v>
      </c>
      <c r="I367" s="2" t="s">
        <v>1349</v>
      </c>
    </row>
    <row r="368" spans="1:9">
      <c r="A368" s="2" t="s">
        <v>2</v>
      </c>
      <c r="B368" t="str">
        <f t="shared" si="10"/>
        <v>/home/ec2-user/galaxies/POGS_PS1only_NGC3604.fits</v>
      </c>
      <c r="C368" s="1">
        <f>IF(MOD('NEDgalPV2_160..170d_-30..80d_1.'!D368*1000,10)=5,'NEDgalPV2_160..170d_-30..80d_1.'!D368-0.0001,'NEDgalPV2_160..170d_-30..80d_1.'!D368)</f>
        <v>5.3E-3</v>
      </c>
      <c r="D368" t="str">
        <f>TRIM('NEDgalPV2_160..170d_-30..80d_1.'!A368)</f>
        <v>NGC3604</v>
      </c>
      <c r="E368" t="str">
        <f>CONCATENATE("'",TRIM('NEDgalPV2_160..170d_-30..80d_1.'!E368),"'")</f>
        <v>'s'</v>
      </c>
      <c r="F368" t="str">
        <f t="shared" si="11"/>
        <v>/home/ec2-user/galaxies/POGSSNR_PS1only_NGC3604.fits</v>
      </c>
      <c r="G368">
        <v>0</v>
      </c>
      <c r="H368">
        <v>1</v>
      </c>
      <c r="I368" s="2" t="s">
        <v>1349</v>
      </c>
    </row>
    <row r="369" spans="1:9">
      <c r="A369" s="2" t="s">
        <v>2</v>
      </c>
      <c r="B369" t="str">
        <f t="shared" si="10"/>
        <v>/home/ec2-user/galaxies/POGS_PS1only_NGC3605.fits</v>
      </c>
      <c r="C369" s="1">
        <f>IF(MOD('NEDgalPV2_160..170d_-30..80d_1.'!D369*1000,10)=5,'NEDgalPV2_160..170d_-30..80d_1.'!D369-0.0001,'NEDgalPV2_160..170d_-30..80d_1.'!D369)</f>
        <v>2.3999999999999998E-3</v>
      </c>
      <c r="D369" t="str">
        <f>TRIM('NEDgalPV2_160..170d_-30..80d_1.'!A369)</f>
        <v>NGC3605</v>
      </c>
      <c r="E369" t="str">
        <f>CONCATENATE("'",TRIM('NEDgalPV2_160..170d_-30..80d_1.'!E369),"'")</f>
        <v>'s'</v>
      </c>
      <c r="F369" t="str">
        <f t="shared" si="11"/>
        <v>/home/ec2-user/galaxies/POGSSNR_PS1only_NGC3605.fits</v>
      </c>
      <c r="G369">
        <v>0</v>
      </c>
      <c r="H369">
        <v>1</v>
      </c>
      <c r="I369" s="2" t="s">
        <v>1349</v>
      </c>
    </row>
    <row r="370" spans="1:9">
      <c r="A370" s="2" t="s">
        <v>2</v>
      </c>
      <c r="B370" t="str">
        <f t="shared" si="10"/>
        <v>/home/ec2-user/galaxies/POGS_PS1only_NGC3605.fits</v>
      </c>
      <c r="C370" s="1">
        <f>IF(MOD('NEDgalPV2_160..170d_-30..80d_1.'!D370*1000,10)=5,'NEDgalPV2_160..170d_-30..80d_1.'!D370-0.0001,'NEDgalPV2_160..170d_-30..80d_1.'!D370)</f>
        <v>2.3999999999999998E-3</v>
      </c>
      <c r="D370" t="str">
        <f>TRIM('NEDgalPV2_160..170d_-30..80d_1.'!A370)</f>
        <v>NGC3605</v>
      </c>
      <c r="E370" t="str">
        <f>CONCATENATE("'",TRIM('NEDgalPV2_160..170d_-30..80d_1.'!E370),"'")</f>
        <v>'e'</v>
      </c>
      <c r="F370" t="str">
        <f t="shared" si="11"/>
        <v>/home/ec2-user/galaxies/POGSSNR_PS1only_NGC3605.fits</v>
      </c>
      <c r="G370">
        <v>0</v>
      </c>
      <c r="H370">
        <v>1</v>
      </c>
      <c r="I370" s="2" t="s">
        <v>1349</v>
      </c>
    </row>
    <row r="371" spans="1:9">
      <c r="A371" s="2" t="s">
        <v>2</v>
      </c>
      <c r="B371" t="str">
        <f t="shared" si="10"/>
        <v>/home/ec2-user/galaxies/POGS_PS1only_NGC3609.fits</v>
      </c>
      <c r="C371" s="1">
        <f>IF(MOD('NEDgalPV2_160..170d_-30..80d_1.'!D371*1000,10)=5,'NEDgalPV2_160..170d_-30..80d_1.'!D371-0.0001,'NEDgalPV2_160..170d_-30..80d_1.'!D371)</f>
        <v>2.7E-2</v>
      </c>
      <c r="D371" t="str">
        <f>TRIM('NEDgalPV2_160..170d_-30..80d_1.'!A371)</f>
        <v>NGC3609</v>
      </c>
      <c r="E371" t="str">
        <f>CONCATENATE("'",TRIM('NEDgalPV2_160..170d_-30..80d_1.'!E371),"'")</f>
        <v>'s'</v>
      </c>
      <c r="F371" t="str">
        <f t="shared" si="11"/>
        <v>/home/ec2-user/galaxies/POGSSNR_PS1only_NGC3609.fits</v>
      </c>
      <c r="G371">
        <v>0</v>
      </c>
      <c r="H371">
        <v>1</v>
      </c>
      <c r="I371" s="2" t="s">
        <v>1349</v>
      </c>
    </row>
    <row r="372" spans="1:9">
      <c r="A372" s="2" t="s">
        <v>2</v>
      </c>
      <c r="B372" t="str">
        <f t="shared" si="10"/>
        <v>/home/ec2-user/galaxies/POGS_PS1only_NGC3610.fits</v>
      </c>
      <c r="C372" s="1">
        <f>IF(MOD('NEDgalPV2_160..170d_-30..80d_1.'!D372*1000,10)=5,'NEDgalPV2_160..170d_-30..80d_1.'!D372-0.0001,'NEDgalPV2_160..170d_-30..80d_1.'!D372)</f>
        <v>5.7000000000000002E-3</v>
      </c>
      <c r="D372" t="str">
        <f>TRIM('NEDgalPV2_160..170d_-30..80d_1.'!A372)</f>
        <v>NGC3610</v>
      </c>
      <c r="E372" t="str">
        <f>CONCATENATE("'",TRIM('NEDgalPV2_160..170d_-30..80d_1.'!E372),"'")</f>
        <v>'s'</v>
      </c>
      <c r="F372" t="str">
        <f t="shared" si="11"/>
        <v>/home/ec2-user/galaxies/POGSSNR_PS1only_NGC3610.fits</v>
      </c>
      <c r="G372">
        <v>0</v>
      </c>
      <c r="H372">
        <v>1</v>
      </c>
      <c r="I372" s="2" t="s">
        <v>1349</v>
      </c>
    </row>
    <row r="373" spans="1:9">
      <c r="A373" s="2" t="s">
        <v>2</v>
      </c>
      <c r="B373" t="str">
        <f t="shared" si="10"/>
        <v>/home/ec2-user/galaxies/POGS_PS1only_NGC3610.fits</v>
      </c>
      <c r="C373" s="1">
        <f>IF(MOD('NEDgalPV2_160..170d_-30..80d_1.'!D373*1000,10)=5,'NEDgalPV2_160..170d_-30..80d_1.'!D373-0.0001,'NEDgalPV2_160..170d_-30..80d_1.'!D373)</f>
        <v>5.7000000000000002E-3</v>
      </c>
      <c r="D373" t="str">
        <f>TRIM('NEDgalPV2_160..170d_-30..80d_1.'!A373)</f>
        <v>NGC3610</v>
      </c>
      <c r="E373" t="str">
        <f>CONCATENATE("'",TRIM('NEDgalPV2_160..170d_-30..80d_1.'!E373),"'")</f>
        <v>'e'</v>
      </c>
      <c r="F373" t="str">
        <f t="shared" si="11"/>
        <v>/home/ec2-user/galaxies/POGSSNR_PS1only_NGC3610.fits</v>
      </c>
      <c r="G373">
        <v>0</v>
      </c>
      <c r="H373">
        <v>1</v>
      </c>
      <c r="I373" s="2" t="s">
        <v>1349</v>
      </c>
    </row>
    <row r="374" spans="1:9">
      <c r="A374" s="2" t="s">
        <v>2</v>
      </c>
      <c r="B374" t="str">
        <f t="shared" si="10"/>
        <v>/home/ec2-user/galaxies/POGS_PS1only_NGC3612.fits</v>
      </c>
      <c r="C374" s="1">
        <f>IF(MOD('NEDgalPV2_160..170d_-30..80d_1.'!D374*1000,10)=5,'NEDgalPV2_160..170d_-30..80d_1.'!D374-0.0001,'NEDgalPV2_160..170d_-30..80d_1.'!D374)</f>
        <v>2.7900000000000001E-2</v>
      </c>
      <c r="D374" t="str">
        <f>TRIM('NEDgalPV2_160..170d_-30..80d_1.'!A374)</f>
        <v>NGC3612</v>
      </c>
      <c r="E374" t="str">
        <f>CONCATENATE("'",TRIM('NEDgalPV2_160..170d_-30..80d_1.'!E374),"'")</f>
        <v>'s'</v>
      </c>
      <c r="F374" t="str">
        <f t="shared" si="11"/>
        <v>/home/ec2-user/galaxies/POGSSNR_PS1only_NGC3612.fits</v>
      </c>
      <c r="G374">
        <v>0</v>
      </c>
      <c r="H374">
        <v>1</v>
      </c>
      <c r="I374" s="2" t="s">
        <v>1349</v>
      </c>
    </row>
    <row r="375" spans="1:9">
      <c r="A375" s="2" t="s">
        <v>2</v>
      </c>
      <c r="B375" t="str">
        <f t="shared" si="10"/>
        <v>/home/ec2-user/galaxies/POGS_PS1only_NGC3614.fits</v>
      </c>
      <c r="C375" s="1">
        <f>IF(MOD('NEDgalPV2_160..170d_-30..80d_1.'!D375*1000,10)=5,'NEDgalPV2_160..170d_-30..80d_1.'!D375-0.0001,'NEDgalPV2_160..170d_-30..80d_1.'!D375)</f>
        <v>7.7999999999999996E-3</v>
      </c>
      <c r="D375" t="str">
        <f>TRIM('NEDgalPV2_160..170d_-30..80d_1.'!A375)</f>
        <v>NGC3614</v>
      </c>
      <c r="E375" t="str">
        <f>CONCATENATE("'",TRIM('NEDgalPV2_160..170d_-30..80d_1.'!E375),"'")</f>
        <v>'s'</v>
      </c>
      <c r="F375" t="str">
        <f t="shared" si="11"/>
        <v>/home/ec2-user/galaxies/POGSSNR_PS1only_NGC3614.fits</v>
      </c>
      <c r="G375">
        <v>0</v>
      </c>
      <c r="H375">
        <v>1</v>
      </c>
      <c r="I375" s="2" t="s">
        <v>1349</v>
      </c>
    </row>
    <row r="376" spans="1:9">
      <c r="A376" s="2" t="s">
        <v>2</v>
      </c>
      <c r="B376" t="str">
        <f t="shared" si="10"/>
        <v>/home/ec2-user/galaxies/POGS_PS1only_NGC3615.fits</v>
      </c>
      <c r="C376" s="1">
        <f>IF(MOD('NEDgalPV2_160..170d_-30..80d_1.'!D376*1000,10)=5,'NEDgalPV2_160..170d_-30..80d_1.'!D376-0.0001,'NEDgalPV2_160..170d_-30..80d_1.'!D376)</f>
        <v>2.23E-2</v>
      </c>
      <c r="D376" t="str">
        <f>TRIM('NEDgalPV2_160..170d_-30..80d_1.'!A376)</f>
        <v>NGC3615</v>
      </c>
      <c r="E376" t="str">
        <f>CONCATENATE("'",TRIM('NEDgalPV2_160..170d_-30..80d_1.'!E376),"'")</f>
        <v>'e'</v>
      </c>
      <c r="F376" t="str">
        <f t="shared" si="11"/>
        <v>/home/ec2-user/galaxies/POGSSNR_PS1only_NGC3615.fits</v>
      </c>
      <c r="G376">
        <v>0</v>
      </c>
      <c r="H376">
        <v>1</v>
      </c>
      <c r="I376" s="2" t="s">
        <v>1349</v>
      </c>
    </row>
    <row r="377" spans="1:9">
      <c r="A377" s="2" t="s">
        <v>2</v>
      </c>
      <c r="B377" t="str">
        <f t="shared" si="10"/>
        <v>/home/ec2-user/galaxies/POGS_PS1only_NGC3617.fits</v>
      </c>
      <c r="C377" s="1">
        <f>IF(MOD('NEDgalPV2_160..170d_-30..80d_1.'!D377*1000,10)=5,'NEDgalPV2_160..170d_-30..80d_1.'!D377-0.0001,'NEDgalPV2_160..170d_-30..80d_1.'!D377)</f>
        <v>7.1999999999999998E-3</v>
      </c>
      <c r="D377" t="str">
        <f>TRIM('NEDgalPV2_160..170d_-30..80d_1.'!A377)</f>
        <v>NGC3617</v>
      </c>
      <c r="E377" t="str">
        <f>CONCATENATE("'",TRIM('NEDgalPV2_160..170d_-30..80d_1.'!E377),"'")</f>
        <v>'s'</v>
      </c>
      <c r="F377" t="str">
        <f t="shared" si="11"/>
        <v>/home/ec2-user/galaxies/POGSSNR_PS1only_NGC3617.fits</v>
      </c>
      <c r="G377">
        <v>0</v>
      </c>
      <c r="H377">
        <v>1</v>
      </c>
      <c r="I377" s="2" t="s">
        <v>1349</v>
      </c>
    </row>
    <row r="378" spans="1:9">
      <c r="A378" s="2" t="s">
        <v>2</v>
      </c>
      <c r="B378" t="str">
        <f t="shared" si="10"/>
        <v>/home/ec2-user/galaxies/POGS_PS1only_NGC3617.fits</v>
      </c>
      <c r="C378" s="1">
        <f>IF(MOD('NEDgalPV2_160..170d_-30..80d_1.'!D378*1000,10)=5,'NEDgalPV2_160..170d_-30..80d_1.'!D378-0.0001,'NEDgalPV2_160..170d_-30..80d_1.'!D378)</f>
        <v>7.1999999999999998E-3</v>
      </c>
      <c r="D378" t="str">
        <f>TRIM('NEDgalPV2_160..170d_-30..80d_1.'!A378)</f>
        <v>NGC3617</v>
      </c>
      <c r="E378" t="str">
        <f>CONCATENATE("'",TRIM('NEDgalPV2_160..170d_-30..80d_1.'!E378),"'")</f>
        <v>'e'</v>
      </c>
      <c r="F378" t="str">
        <f t="shared" si="11"/>
        <v>/home/ec2-user/galaxies/POGSSNR_PS1only_NGC3617.fits</v>
      </c>
      <c r="G378">
        <v>0</v>
      </c>
      <c r="H378">
        <v>1</v>
      </c>
      <c r="I378" s="2" t="s">
        <v>1349</v>
      </c>
    </row>
    <row r="379" spans="1:9">
      <c r="A379" s="2" t="s">
        <v>2</v>
      </c>
      <c r="B379" t="str">
        <f t="shared" si="10"/>
        <v>/home/ec2-user/galaxies/POGS_PS1only_NGC3619.fits</v>
      </c>
      <c r="C379" s="1">
        <f>IF(MOD('NEDgalPV2_160..170d_-30..80d_1.'!D379*1000,10)=5,'NEDgalPV2_160..170d_-30..80d_1.'!D379-0.0001,'NEDgalPV2_160..170d_-30..80d_1.'!D379)</f>
        <v>5.1999999999999998E-3</v>
      </c>
      <c r="D379" t="str">
        <f>TRIM('NEDgalPV2_160..170d_-30..80d_1.'!A379)</f>
        <v>NGC3619</v>
      </c>
      <c r="E379" t="str">
        <f>CONCATENATE("'",TRIM('NEDgalPV2_160..170d_-30..80d_1.'!E379),"'")</f>
        <v>'s'</v>
      </c>
      <c r="F379" t="str">
        <f t="shared" si="11"/>
        <v>/home/ec2-user/galaxies/POGSSNR_PS1only_NGC3619.fits</v>
      </c>
      <c r="G379">
        <v>0</v>
      </c>
      <c r="H379">
        <v>1</v>
      </c>
      <c r="I379" s="2" t="s">
        <v>1349</v>
      </c>
    </row>
    <row r="380" spans="1:9">
      <c r="A380" s="2" t="s">
        <v>2</v>
      </c>
      <c r="B380" t="str">
        <f t="shared" si="10"/>
        <v>/home/ec2-user/galaxies/POGS_PS1only_NGC3619.fits</v>
      </c>
      <c r="C380" s="1">
        <f>IF(MOD('NEDgalPV2_160..170d_-30..80d_1.'!D380*1000,10)=5,'NEDgalPV2_160..170d_-30..80d_1.'!D380-0.0001,'NEDgalPV2_160..170d_-30..80d_1.'!D380)</f>
        <v>5.1999999999999998E-3</v>
      </c>
      <c r="D380" t="str">
        <f>TRIM('NEDgalPV2_160..170d_-30..80d_1.'!A380)</f>
        <v>NGC3619</v>
      </c>
      <c r="E380" t="str">
        <f>CONCATENATE("'",TRIM('NEDgalPV2_160..170d_-30..80d_1.'!E380),"'")</f>
        <v>'s'</v>
      </c>
      <c r="F380" t="str">
        <f t="shared" si="11"/>
        <v>/home/ec2-user/galaxies/POGSSNR_PS1only_NGC3619.fits</v>
      </c>
      <c r="G380">
        <v>0</v>
      </c>
      <c r="H380">
        <v>1</v>
      </c>
      <c r="I380" s="2" t="s">
        <v>1349</v>
      </c>
    </row>
    <row r="381" spans="1:9">
      <c r="A381" s="2" t="s">
        <v>2</v>
      </c>
      <c r="B381" t="str">
        <f t="shared" si="10"/>
        <v>/home/ec2-user/galaxies/POGS_PS1only_NGC3619.fits</v>
      </c>
      <c r="C381" s="1">
        <f>IF(MOD('NEDgalPV2_160..170d_-30..80d_1.'!D381*1000,10)=5,'NEDgalPV2_160..170d_-30..80d_1.'!D381-0.0001,'NEDgalPV2_160..170d_-30..80d_1.'!D381)</f>
        <v>5.1999999999999998E-3</v>
      </c>
      <c r="D381" t="str">
        <f>TRIM('NEDgalPV2_160..170d_-30..80d_1.'!A381)</f>
        <v>NGC3619</v>
      </c>
      <c r="E381" t="str">
        <f>CONCATENATE("'",TRIM('NEDgalPV2_160..170d_-30..80d_1.'!E381),"'")</f>
        <v>'s'</v>
      </c>
      <c r="F381" t="str">
        <f t="shared" si="11"/>
        <v>/home/ec2-user/galaxies/POGSSNR_PS1only_NGC3619.fits</v>
      </c>
      <c r="G381">
        <v>0</v>
      </c>
      <c r="H381">
        <v>1</v>
      </c>
      <c r="I381" s="2" t="s">
        <v>1349</v>
      </c>
    </row>
    <row r="382" spans="1:9">
      <c r="A382" s="2" t="s">
        <v>2</v>
      </c>
      <c r="B382" t="str">
        <f t="shared" si="10"/>
        <v>/home/ec2-user/galaxies/POGS_PS1only_UGC05782.fits</v>
      </c>
      <c r="C382" s="1">
        <f>IF(MOD('NEDgalPV2_160..170d_-30..80d_1.'!D382*1000,10)=5,'NEDgalPV2_160..170d_-30..80d_1.'!D382-0.0001,'NEDgalPV2_160..170d_-30..80d_1.'!D382)</f>
        <v>0</v>
      </c>
      <c r="D382" t="str">
        <f>TRIM('NEDgalPV2_160..170d_-30..80d_1.'!A382)</f>
        <v>UGC05782</v>
      </c>
      <c r="E382" t="str">
        <f>CONCATENATE("'",TRIM('NEDgalPV2_160..170d_-30..80d_1.'!E382),"'")</f>
        <v>'s'</v>
      </c>
      <c r="F382" t="str">
        <f t="shared" si="11"/>
        <v>/home/ec2-user/galaxies/POGSSNR_PS1only_UGC05782.fits</v>
      </c>
      <c r="G382">
        <v>0</v>
      </c>
      <c r="H382">
        <v>1</v>
      </c>
      <c r="I382" s="2" t="s">
        <v>1349</v>
      </c>
    </row>
    <row r="383" spans="1:9">
      <c r="A383" s="2" t="s">
        <v>2</v>
      </c>
      <c r="B383" t="str">
        <f t="shared" si="10"/>
        <v>/home/ec2-user/galaxies/POGS_PS1only_UGC05804.fits</v>
      </c>
      <c r="C383" s="1">
        <f>IF(MOD('NEDgalPV2_160..170d_-30..80d_1.'!D383*1000,10)=5,'NEDgalPV2_160..170d_-30..80d_1.'!D383-0.0001,'NEDgalPV2_160..170d_-30..80d_1.'!D383)</f>
        <v>3.44E-2</v>
      </c>
      <c r="D383" t="str">
        <f>TRIM('NEDgalPV2_160..170d_-30..80d_1.'!A383)</f>
        <v>UGC05804</v>
      </c>
      <c r="E383" t="str">
        <f>CONCATENATE("'",TRIM('NEDgalPV2_160..170d_-30..80d_1.'!E383),"'")</f>
        <v>'s'</v>
      </c>
      <c r="F383" t="str">
        <f t="shared" si="11"/>
        <v>/home/ec2-user/galaxies/POGSSNR_PS1only_UGC05804.fits</v>
      </c>
      <c r="G383">
        <v>0</v>
      </c>
      <c r="H383">
        <v>1</v>
      </c>
      <c r="I383" s="2" t="s">
        <v>1349</v>
      </c>
    </row>
    <row r="384" spans="1:9">
      <c r="A384" s="2" t="s">
        <v>2</v>
      </c>
      <c r="B384" t="str">
        <f t="shared" si="10"/>
        <v>/home/ec2-user/galaxies/POGS_PS1only_UGC05805.fits</v>
      </c>
      <c r="C384" s="1">
        <f>IF(MOD('NEDgalPV2_160..170d_-30..80d_1.'!D384*1000,10)=5,'NEDgalPV2_160..170d_-30..80d_1.'!D384-0.0001,'NEDgalPV2_160..170d_-30..80d_1.'!D384)</f>
        <v>4.1000000000000003E-3</v>
      </c>
      <c r="D384" t="str">
        <f>TRIM('NEDgalPV2_160..170d_-30..80d_1.'!A384)</f>
        <v>UGC05805</v>
      </c>
      <c r="E384" t="str">
        <f>CONCATENATE("'",TRIM('NEDgalPV2_160..170d_-30..80d_1.'!E384),"'")</f>
        <v>'s'</v>
      </c>
      <c r="F384" t="str">
        <f t="shared" si="11"/>
        <v>/home/ec2-user/galaxies/POGSSNR_PS1only_UGC05805.fits</v>
      </c>
      <c r="G384">
        <v>0</v>
      </c>
      <c r="H384">
        <v>1</v>
      </c>
      <c r="I384" s="2" t="s">
        <v>1349</v>
      </c>
    </row>
    <row r="385" spans="1:9">
      <c r="A385" s="2" t="s">
        <v>2</v>
      </c>
      <c r="B385" t="str">
        <f t="shared" si="10"/>
        <v>/home/ec2-user/galaxies/POGS_PS1only_UGC05806.fits</v>
      </c>
      <c r="C385" s="1">
        <f>IF(MOD('NEDgalPV2_160..170d_-30..80d_1.'!D385*1000,10)=5,'NEDgalPV2_160..170d_-30..80d_1.'!D385-0.0001,'NEDgalPV2_160..170d_-30..80d_1.'!D385)</f>
        <v>0</v>
      </c>
      <c r="D385" t="str">
        <f>TRIM('NEDgalPV2_160..170d_-30..80d_1.'!A385)</f>
        <v>UGC05806</v>
      </c>
      <c r="E385" t="str">
        <f>CONCATENATE("'",TRIM('NEDgalPV2_160..170d_-30..80d_1.'!E385),"'")</f>
        <v>'s'</v>
      </c>
      <c r="F385" t="str">
        <f t="shared" si="11"/>
        <v>/home/ec2-user/galaxies/POGSSNR_PS1only_UGC05806.fits</v>
      </c>
      <c r="G385">
        <v>0</v>
      </c>
      <c r="H385">
        <v>1</v>
      </c>
      <c r="I385" s="2" t="s">
        <v>1349</v>
      </c>
    </row>
    <row r="386" spans="1:9">
      <c r="A386" s="2" t="s">
        <v>2</v>
      </c>
      <c r="B386" t="str">
        <f t="shared" si="10"/>
        <v>/home/ec2-user/galaxies/POGS_PS1only_UGC05809.fits</v>
      </c>
      <c r="C386" s="1">
        <f>IF(MOD('NEDgalPV2_160..170d_-30..80d_1.'!D386*1000,10)=5,'NEDgalPV2_160..170d_-30..80d_1.'!D386-0.0001,'NEDgalPV2_160..170d_-30..80d_1.'!D386)</f>
        <v>9.9000000000000008E-3</v>
      </c>
      <c r="D386" t="str">
        <f>TRIM('NEDgalPV2_160..170d_-30..80d_1.'!A386)</f>
        <v>UGC05809</v>
      </c>
      <c r="E386" t="str">
        <f>CONCATENATE("'",TRIM('NEDgalPV2_160..170d_-30..80d_1.'!E386),"'")</f>
        <v>'s'</v>
      </c>
      <c r="F386" t="str">
        <f t="shared" si="11"/>
        <v>/home/ec2-user/galaxies/POGSSNR_PS1only_UGC05809.fits</v>
      </c>
      <c r="G386">
        <v>0</v>
      </c>
      <c r="H386">
        <v>1</v>
      </c>
      <c r="I386" s="2" t="s">
        <v>1349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/home/ec2-user/galaxies/POGS_PS1only_UGC05810.fits</v>
      </c>
      <c r="C387" s="1">
        <f>IF(MOD('NEDgalPV2_160..170d_-30..80d_1.'!D387*1000,10)=5,'NEDgalPV2_160..170d_-30..80d_1.'!D387-0.0001,'NEDgalPV2_160..170d_-30..80d_1.'!D387)</f>
        <v>4.3400000000000001E-2</v>
      </c>
      <c r="D387" t="str">
        <f>TRIM('NEDgalPV2_160..170d_-30..80d_1.'!A387)</f>
        <v>UGC05810</v>
      </c>
      <c r="E387" t="str">
        <f>CONCATENATE("'",TRIM('NEDgalPV2_160..170d_-30..80d_1.'!E387),"'")</f>
        <v>'s'</v>
      </c>
      <c r="F387" t="str">
        <f t="shared" ref="F387:F450" si="13">CONCATENATE("/home/ec2-user/galaxies/POGSSNR_PS1only_",D387,".fits")</f>
        <v>/home/ec2-user/galaxies/POGSSNR_PS1only_UGC05810.fits</v>
      </c>
      <c r="G387">
        <v>0</v>
      </c>
      <c r="H387">
        <v>1</v>
      </c>
      <c r="I387" s="2" t="s">
        <v>1349</v>
      </c>
    </row>
    <row r="388" spans="1:9">
      <c r="A388" s="2" t="s">
        <v>2</v>
      </c>
      <c r="B388" t="str">
        <f t="shared" si="12"/>
        <v>/home/ec2-user/galaxies/POGS_PS1only_UGC05812.fits</v>
      </c>
      <c r="C388" s="1">
        <f>IF(MOD('NEDgalPV2_160..170d_-30..80d_1.'!D388*1000,10)=5,'NEDgalPV2_160..170d_-30..80d_1.'!D388-0.0001,'NEDgalPV2_160..170d_-30..80d_1.'!D388)</f>
        <v>3.3999999999999998E-3</v>
      </c>
      <c r="D388" t="str">
        <f>TRIM('NEDgalPV2_160..170d_-30..80d_1.'!A388)</f>
        <v>UGC05812</v>
      </c>
      <c r="E388" t="str">
        <f>CONCATENATE("'",TRIM('NEDgalPV2_160..170d_-30..80d_1.'!E388),"'")</f>
        <v>'i'</v>
      </c>
      <c r="F388" t="str">
        <f t="shared" si="13"/>
        <v>/home/ec2-user/galaxies/POGSSNR_PS1only_UGC05812.fits</v>
      </c>
      <c r="G388">
        <v>0</v>
      </c>
      <c r="H388">
        <v>1</v>
      </c>
      <c r="I388" s="2" t="s">
        <v>1349</v>
      </c>
    </row>
    <row r="389" spans="1:9">
      <c r="A389" s="2" t="s">
        <v>2</v>
      </c>
      <c r="B389" t="str">
        <f t="shared" si="12"/>
        <v>/home/ec2-user/galaxies/POGS_PS1only_UGC05815.fits</v>
      </c>
      <c r="C389" s="1">
        <f>IF(MOD('NEDgalPV2_160..170d_-30..80d_1.'!D389*1000,10)=5,'NEDgalPV2_160..170d_-30..80d_1.'!D389-0.0001,'NEDgalPV2_160..170d_-30..80d_1.'!D389)</f>
        <v>2.53E-2</v>
      </c>
      <c r="D389" t="str">
        <f>TRIM('NEDgalPV2_160..170d_-30..80d_1.'!A389)</f>
        <v>UGC05815</v>
      </c>
      <c r="E389" t="str">
        <f>CONCATENATE("'",TRIM('NEDgalPV2_160..170d_-30..80d_1.'!E389),"'")</f>
        <v>'s'</v>
      </c>
      <c r="F389" t="str">
        <f t="shared" si="13"/>
        <v>/home/ec2-user/galaxies/POGSSNR_PS1only_UGC05815.fits</v>
      </c>
      <c r="G389">
        <v>0</v>
      </c>
      <c r="H389">
        <v>1</v>
      </c>
      <c r="I389" s="2" t="s">
        <v>1349</v>
      </c>
    </row>
    <row r="390" spans="1:9">
      <c r="A390" s="2" t="s">
        <v>2</v>
      </c>
      <c r="B390" t="str">
        <f t="shared" si="12"/>
        <v>/home/ec2-user/galaxies/POGS_PS1only_UGC05816.fits</v>
      </c>
      <c r="C390" s="1">
        <f>IF(MOD('NEDgalPV2_160..170d_-30..80d_1.'!D390*1000,10)=5,'NEDgalPV2_160..170d_-30..80d_1.'!D390-0.0001,'NEDgalPV2_160..170d_-30..80d_1.'!D390)</f>
        <v>3.3700000000000001E-2</v>
      </c>
      <c r="D390" t="str">
        <f>TRIM('NEDgalPV2_160..170d_-30..80d_1.'!A390)</f>
        <v>UGC05816</v>
      </c>
      <c r="E390" t="str">
        <f>CONCATENATE("'",TRIM('NEDgalPV2_160..170d_-30..80d_1.'!E390),"'")</f>
        <v>'s'</v>
      </c>
      <c r="F390" t="str">
        <f t="shared" si="13"/>
        <v>/home/ec2-user/galaxies/POGSSNR_PS1only_UGC05816.fits</v>
      </c>
      <c r="G390">
        <v>0</v>
      </c>
      <c r="H390">
        <v>1</v>
      </c>
      <c r="I390" s="2" t="s">
        <v>1349</v>
      </c>
    </row>
    <row r="391" spans="1:9">
      <c r="A391" s="2" t="s">
        <v>2</v>
      </c>
      <c r="B391" t="str">
        <f t="shared" si="12"/>
        <v>/home/ec2-user/galaxies/POGS_PS1only_UGC05818.fits</v>
      </c>
      <c r="C391" s="1">
        <f>IF(MOD('NEDgalPV2_160..170d_-30..80d_1.'!D391*1000,10)=5,'NEDgalPV2_160..170d_-30..80d_1.'!D391-0.0001,'NEDgalPV2_160..170d_-30..80d_1.'!D391)</f>
        <v>2.0899999999999998E-2</v>
      </c>
      <c r="D391" t="str">
        <f>TRIM('NEDgalPV2_160..170d_-30..80d_1.'!A391)</f>
        <v>UGC05818</v>
      </c>
      <c r="E391" t="str">
        <f>CONCATENATE("'",TRIM('NEDgalPV2_160..170d_-30..80d_1.'!E391),"'")</f>
        <v>'s'</v>
      </c>
      <c r="F391" t="str">
        <f t="shared" si="13"/>
        <v>/home/ec2-user/galaxies/POGSSNR_PS1only_UGC05818.fits</v>
      </c>
      <c r="G391">
        <v>0</v>
      </c>
      <c r="H391">
        <v>1</v>
      </c>
      <c r="I391" s="2" t="s">
        <v>1349</v>
      </c>
    </row>
    <row r="392" spans="1:9">
      <c r="A392" s="2" t="s">
        <v>2</v>
      </c>
      <c r="B392" t="str">
        <f t="shared" si="12"/>
        <v>/home/ec2-user/galaxies/POGS_PS1only_UGC05819.fits</v>
      </c>
      <c r="C392" s="1">
        <f>IF(MOD('NEDgalPV2_160..170d_-30..80d_1.'!D392*1000,10)=5,'NEDgalPV2_160..170d_-30..80d_1.'!D392-0.0001,'NEDgalPV2_160..170d_-30..80d_1.'!D392)</f>
        <v>3.56E-2</v>
      </c>
      <c r="D392" t="str">
        <f>TRIM('NEDgalPV2_160..170d_-30..80d_1.'!A392)</f>
        <v>UGC05819</v>
      </c>
      <c r="E392" t="str">
        <f>CONCATENATE("'",TRIM('NEDgalPV2_160..170d_-30..80d_1.'!E392),"'")</f>
        <v>'s'</v>
      </c>
      <c r="F392" t="str">
        <f t="shared" si="13"/>
        <v>/home/ec2-user/galaxies/POGSSNR_PS1only_UGC05819.fits</v>
      </c>
      <c r="G392">
        <v>0</v>
      </c>
      <c r="H392">
        <v>1</v>
      </c>
      <c r="I392" s="2" t="s">
        <v>1349</v>
      </c>
    </row>
    <row r="393" spans="1:9">
      <c r="A393" s="2" t="s">
        <v>2</v>
      </c>
      <c r="B393" t="str">
        <f t="shared" si="12"/>
        <v>/home/ec2-user/galaxies/POGS_PS1only_UGC05819.fits</v>
      </c>
      <c r="C393" s="1">
        <f>IF(MOD('NEDgalPV2_160..170d_-30..80d_1.'!D393*1000,10)=5,'NEDgalPV2_160..170d_-30..80d_1.'!D393-0.0001,'NEDgalPV2_160..170d_-30..80d_1.'!D393)</f>
        <v>3.56E-2</v>
      </c>
      <c r="D393" t="str">
        <f>TRIM('NEDgalPV2_160..170d_-30..80d_1.'!A393)</f>
        <v>UGC05819</v>
      </c>
      <c r="E393" t="str">
        <f>CONCATENATE("'",TRIM('NEDgalPV2_160..170d_-30..80d_1.'!E393),"'")</f>
        <v>'s'</v>
      </c>
      <c r="F393" t="str">
        <f t="shared" si="13"/>
        <v>/home/ec2-user/galaxies/POGSSNR_PS1only_UGC05819.fits</v>
      </c>
      <c r="G393">
        <v>0</v>
      </c>
      <c r="H393">
        <v>1</v>
      </c>
      <c r="I393" s="2" t="s">
        <v>1349</v>
      </c>
    </row>
    <row r="394" spans="1:9">
      <c r="A394" s="2" t="s">
        <v>2</v>
      </c>
      <c r="B394" t="str">
        <f t="shared" si="12"/>
        <v>/home/ec2-user/galaxies/POGS_PS1only_UGC05822.fits</v>
      </c>
      <c r="C394" s="1">
        <f>IF(MOD('NEDgalPV2_160..170d_-30..80d_1.'!D394*1000,10)=5,'NEDgalPV2_160..170d_-30..80d_1.'!D394-0.0001,'NEDgalPV2_160..170d_-30..80d_1.'!D394)</f>
        <v>2.4799999999999999E-2</v>
      </c>
      <c r="D394" t="str">
        <f>TRIM('NEDgalPV2_160..170d_-30..80d_1.'!A394)</f>
        <v>UGC05822</v>
      </c>
      <c r="E394" t="str">
        <f>CONCATENATE("'",TRIM('NEDgalPV2_160..170d_-30..80d_1.'!E394),"'")</f>
        <v>'s'</v>
      </c>
      <c r="F394" t="str">
        <f t="shared" si="13"/>
        <v>/home/ec2-user/galaxies/POGSSNR_PS1only_UGC05822.fits</v>
      </c>
      <c r="G394">
        <v>0</v>
      </c>
      <c r="H394">
        <v>1</v>
      </c>
      <c r="I394" s="2" t="s">
        <v>1349</v>
      </c>
    </row>
    <row r="395" spans="1:9">
      <c r="A395" s="2" t="s">
        <v>2</v>
      </c>
      <c r="B395" t="str">
        <f t="shared" si="12"/>
        <v>/home/ec2-user/galaxies/POGS_PS1only_UGC05825.fits</v>
      </c>
      <c r="C395" s="1">
        <f>IF(MOD('NEDgalPV2_160..170d_-30..80d_1.'!D395*1000,10)=5,'NEDgalPV2_160..170d_-30..80d_1.'!D395-0.0001,'NEDgalPV2_160..170d_-30..80d_1.'!D395)</f>
        <v>1.1599999999999999E-2</v>
      </c>
      <c r="D395" t="str">
        <f>TRIM('NEDgalPV2_160..170d_-30..80d_1.'!A395)</f>
        <v>UGC05825</v>
      </c>
      <c r="E395" t="str">
        <f>CONCATENATE("'",TRIM('NEDgalPV2_160..170d_-30..80d_1.'!E395),"'")</f>
        <v>'s'</v>
      </c>
      <c r="F395" t="str">
        <f t="shared" si="13"/>
        <v>/home/ec2-user/galaxies/POGSSNR_PS1only_UGC05825.fits</v>
      </c>
      <c r="G395">
        <v>0</v>
      </c>
      <c r="H395">
        <v>1</v>
      </c>
      <c r="I395" s="2" t="s">
        <v>1349</v>
      </c>
    </row>
    <row r="396" spans="1:9">
      <c r="A396" s="2" t="s">
        <v>2</v>
      </c>
      <c r="B396" t="str">
        <f t="shared" si="12"/>
        <v>/home/ec2-user/galaxies/POGS_PS1only_UGC05828.fits</v>
      </c>
      <c r="C396" s="1">
        <f>IF(MOD('NEDgalPV2_160..170d_-30..80d_1.'!D396*1000,10)=5,'NEDgalPV2_160..170d_-30..80d_1.'!D396-0.0001,'NEDgalPV2_160..170d_-30..80d_1.'!D396)</f>
        <v>0.05</v>
      </c>
      <c r="D396" t="str">
        <f>TRIM('NEDgalPV2_160..170d_-30..80d_1.'!A396)</f>
        <v>UGC05828</v>
      </c>
      <c r="E396" t="str">
        <f>CONCATENATE("'",TRIM('NEDgalPV2_160..170d_-30..80d_1.'!E396),"'")</f>
        <v>'s'</v>
      </c>
      <c r="F396" t="str">
        <f t="shared" si="13"/>
        <v>/home/ec2-user/galaxies/POGSSNR_PS1only_UGC05828.fits</v>
      </c>
      <c r="G396">
        <v>0</v>
      </c>
      <c r="H396">
        <v>1</v>
      </c>
      <c r="I396" s="2" t="s">
        <v>1349</v>
      </c>
    </row>
    <row r="397" spans="1:9">
      <c r="A397" s="2" t="s">
        <v>2</v>
      </c>
      <c r="B397" t="str">
        <f t="shared" si="12"/>
        <v>/home/ec2-user/galaxies/POGS_PS1only_UGC05830.fits</v>
      </c>
      <c r="C397" s="1">
        <f>IF(MOD('NEDgalPV2_160..170d_-30..80d_1.'!D397*1000,10)=5,'NEDgalPV2_160..170d_-30..80d_1.'!D397-0.0001,'NEDgalPV2_160..170d_-30..80d_1.'!D397)</f>
        <v>4.3999999999999997E-2</v>
      </c>
      <c r="D397" t="str">
        <f>TRIM('NEDgalPV2_160..170d_-30..80d_1.'!A397)</f>
        <v>UGC05830</v>
      </c>
      <c r="E397" t="str">
        <f>CONCATENATE("'",TRIM('NEDgalPV2_160..170d_-30..80d_1.'!E397),"'")</f>
        <v>'s'</v>
      </c>
      <c r="F397" t="str">
        <f t="shared" si="13"/>
        <v>/home/ec2-user/galaxies/POGSSNR_PS1only_UGC05830.fits</v>
      </c>
      <c r="G397">
        <v>0</v>
      </c>
      <c r="H397">
        <v>1</v>
      </c>
      <c r="I397" s="2" t="s">
        <v>1349</v>
      </c>
    </row>
    <row r="398" spans="1:9">
      <c r="A398" s="2" t="s">
        <v>2</v>
      </c>
      <c r="B398" t="str">
        <f t="shared" si="12"/>
        <v>/home/ec2-user/galaxies/POGS_PS1only_UGC05832.fits</v>
      </c>
      <c r="C398" s="1">
        <f>IF(MOD('NEDgalPV2_160..170d_-30..80d_1.'!D398*1000,10)=5,'NEDgalPV2_160..170d_-30..80d_1.'!D398-0.0001,'NEDgalPV2_160..170d_-30..80d_1.'!D398)</f>
        <v>4.1000000000000003E-3</v>
      </c>
      <c r="D398" t="str">
        <f>TRIM('NEDgalPV2_160..170d_-30..80d_1.'!A398)</f>
        <v>UGC05832</v>
      </c>
      <c r="E398" t="str">
        <f>CONCATENATE("'",TRIM('NEDgalPV2_160..170d_-30..80d_1.'!E398),"'")</f>
        <v>'s'</v>
      </c>
      <c r="F398" t="str">
        <f t="shared" si="13"/>
        <v>/home/ec2-user/galaxies/POGSSNR_PS1only_UGC05832.fits</v>
      </c>
      <c r="G398">
        <v>0</v>
      </c>
      <c r="H398">
        <v>1</v>
      </c>
      <c r="I398" s="2" t="s">
        <v>1349</v>
      </c>
    </row>
    <row r="399" spans="1:9">
      <c r="A399" s="2" t="s">
        <v>2</v>
      </c>
      <c r="B399" t="str">
        <f t="shared" si="12"/>
        <v>/home/ec2-user/galaxies/POGS_PS1only_UGC05833.fits</v>
      </c>
      <c r="C399" s="1">
        <f>IF(MOD('NEDgalPV2_160..170d_-30..80d_1.'!D399*1000,10)=5,'NEDgalPV2_160..170d_-30..80d_1.'!D399-0.0001,'NEDgalPV2_160..170d_-30..80d_1.'!D399)</f>
        <v>4.4000000000000003E-3</v>
      </c>
      <c r="D399" t="str">
        <f>TRIM('NEDgalPV2_160..170d_-30..80d_1.'!A399)</f>
        <v>UGC05833</v>
      </c>
      <c r="E399" t="str">
        <f>CONCATENATE("'",TRIM('NEDgalPV2_160..170d_-30..80d_1.'!E399),"'")</f>
        <v>'s'</v>
      </c>
      <c r="F399" t="str">
        <f t="shared" si="13"/>
        <v>/home/ec2-user/galaxies/POGSSNR_PS1only_UGC05833.fits</v>
      </c>
      <c r="G399">
        <v>0</v>
      </c>
      <c r="H399">
        <v>1</v>
      </c>
      <c r="I399" s="2" t="s">
        <v>1349</v>
      </c>
    </row>
    <row r="400" spans="1:9">
      <c r="A400" s="2" t="s">
        <v>2</v>
      </c>
      <c r="B400" t="str">
        <f t="shared" si="12"/>
        <v>/home/ec2-user/galaxies/POGS_PS1only_UGC05834.fits</v>
      </c>
      <c r="C400" s="1">
        <f>IF(MOD('NEDgalPV2_160..170d_-30..80d_1.'!D400*1000,10)=5,'NEDgalPV2_160..170d_-30..80d_1.'!D400-0.0001,'NEDgalPV2_160..170d_-30..80d_1.'!D400)</f>
        <v>0</v>
      </c>
      <c r="D400" t="str">
        <f>TRIM('NEDgalPV2_160..170d_-30..80d_1.'!A400)</f>
        <v>UGC05834</v>
      </c>
      <c r="E400" t="str">
        <f>CONCATENATE("'",TRIM('NEDgalPV2_160..170d_-30..80d_1.'!E400),"'")</f>
        <v>'s'</v>
      </c>
      <c r="F400" t="str">
        <f t="shared" si="13"/>
        <v>/home/ec2-user/galaxies/POGSSNR_PS1only_UGC05834.fits</v>
      </c>
      <c r="G400">
        <v>0</v>
      </c>
      <c r="H400">
        <v>1</v>
      </c>
      <c r="I400" s="2" t="s">
        <v>1349</v>
      </c>
    </row>
    <row r="401" spans="1:9">
      <c r="A401" s="2" t="s">
        <v>2</v>
      </c>
      <c r="B401" t="str">
        <f t="shared" si="12"/>
        <v>/home/ec2-user/galaxies/POGS_PS1only_UGC05836.fits</v>
      </c>
      <c r="C401" s="1">
        <f>IF(MOD('NEDgalPV2_160..170d_-30..80d_1.'!D401*1000,10)=5,'NEDgalPV2_160..170d_-30..80d_1.'!D401-0.0001,'NEDgalPV2_160..170d_-30..80d_1.'!D401)</f>
        <v>0</v>
      </c>
      <c r="D401" t="str">
        <f>TRIM('NEDgalPV2_160..170d_-30..80d_1.'!A401)</f>
        <v>UGC05836</v>
      </c>
      <c r="E401" t="str">
        <f>CONCATENATE("'",TRIM('NEDgalPV2_160..170d_-30..80d_1.'!E401),"'")</f>
        <v>'s'</v>
      </c>
      <c r="F401" t="str">
        <f t="shared" si="13"/>
        <v>/home/ec2-user/galaxies/POGSSNR_PS1only_UGC05836.fits</v>
      </c>
      <c r="G401">
        <v>0</v>
      </c>
      <c r="H401">
        <v>1</v>
      </c>
      <c r="I401" s="2" t="s">
        <v>1349</v>
      </c>
    </row>
    <row r="402" spans="1:9">
      <c r="A402" s="2" t="s">
        <v>2</v>
      </c>
      <c r="B402" t="str">
        <f t="shared" si="12"/>
        <v>/home/ec2-user/galaxies/POGS_PS1only_UGC05841.fits</v>
      </c>
      <c r="C402" s="1">
        <f>IF(MOD('NEDgalPV2_160..170d_-30..80d_1.'!D402*1000,10)=5,'NEDgalPV2_160..170d_-30..80d_1.'!D402-0.0001,'NEDgalPV2_160..170d_-30..80d_1.'!D402)</f>
        <v>5.8999999999999999E-3</v>
      </c>
      <c r="D402" t="str">
        <f>TRIM('NEDgalPV2_160..170d_-30..80d_1.'!A402)</f>
        <v>UGC05841</v>
      </c>
      <c r="E402" t="str">
        <f>CONCATENATE("'",TRIM('NEDgalPV2_160..170d_-30..80d_1.'!E402),"'")</f>
        <v>'s'</v>
      </c>
      <c r="F402" t="str">
        <f t="shared" si="13"/>
        <v>/home/ec2-user/galaxies/POGSSNR_PS1only_UGC05841.fits</v>
      </c>
      <c r="G402">
        <v>0</v>
      </c>
      <c r="H402">
        <v>1</v>
      </c>
      <c r="I402" s="2" t="s">
        <v>1349</v>
      </c>
    </row>
    <row r="403" spans="1:9">
      <c r="A403" s="2" t="s">
        <v>2</v>
      </c>
      <c r="B403" t="str">
        <f t="shared" si="12"/>
        <v>/home/ec2-user/galaxies/POGS_PS1only_UGC05843.fits</v>
      </c>
      <c r="C403" s="1">
        <f>IF(MOD('NEDgalPV2_160..170d_-30..80d_1.'!D403*1000,10)=5,'NEDgalPV2_160..170d_-30..80d_1.'!D403-0.0001,'NEDgalPV2_160..170d_-30..80d_1.'!D403)</f>
        <v>2.1999999999999999E-2</v>
      </c>
      <c r="D403" t="str">
        <f>TRIM('NEDgalPV2_160..170d_-30..80d_1.'!A403)</f>
        <v>UGC05843</v>
      </c>
      <c r="E403" t="str">
        <f>CONCATENATE("'",TRIM('NEDgalPV2_160..170d_-30..80d_1.'!E403),"'")</f>
        <v>'s'</v>
      </c>
      <c r="F403" t="str">
        <f t="shared" si="13"/>
        <v>/home/ec2-user/galaxies/POGSSNR_PS1only_UGC05843.fits</v>
      </c>
      <c r="G403">
        <v>0</v>
      </c>
      <c r="H403">
        <v>1</v>
      </c>
      <c r="I403" s="2" t="s">
        <v>1349</v>
      </c>
    </row>
    <row r="404" spans="1:9">
      <c r="A404" s="2" t="s">
        <v>2</v>
      </c>
      <c r="B404" t="str">
        <f t="shared" si="12"/>
        <v>/home/ec2-user/galaxies/POGS_PS1only_UGC05844.fits</v>
      </c>
      <c r="C404" s="1">
        <f>IF(MOD('NEDgalPV2_160..170d_-30..80d_1.'!D404*1000,10)=5,'NEDgalPV2_160..170d_-30..80d_1.'!D404-0.0001,'NEDgalPV2_160..170d_-30..80d_1.'!D404)</f>
        <v>4.8999999999999998E-3</v>
      </c>
      <c r="D404" t="str">
        <f>TRIM('NEDgalPV2_160..170d_-30..80d_1.'!A404)</f>
        <v>UGC05844</v>
      </c>
      <c r="E404" t="str">
        <f>CONCATENATE("'",TRIM('NEDgalPV2_160..170d_-30..80d_1.'!E404),"'")</f>
        <v>'s'</v>
      </c>
      <c r="F404" t="str">
        <f t="shared" si="13"/>
        <v>/home/ec2-user/galaxies/POGSSNR_PS1only_UGC05844.fits</v>
      </c>
      <c r="G404">
        <v>0</v>
      </c>
      <c r="H404">
        <v>1</v>
      </c>
      <c r="I404" s="2" t="s">
        <v>1349</v>
      </c>
    </row>
    <row r="405" spans="1:9">
      <c r="A405" s="2" t="s">
        <v>2</v>
      </c>
      <c r="B405" t="str">
        <f t="shared" si="12"/>
        <v>/home/ec2-user/galaxies/POGS_PS1only_UGC05846.fits</v>
      </c>
      <c r="C405" s="1">
        <f>IF(MOD('NEDgalPV2_160..170d_-30..80d_1.'!D405*1000,10)=5,'NEDgalPV2_160..170d_-30..80d_1.'!D405-0.0001,'NEDgalPV2_160..170d_-30..80d_1.'!D405)</f>
        <v>3.3999999999999998E-3</v>
      </c>
      <c r="D405" t="str">
        <f>TRIM('NEDgalPV2_160..170d_-30..80d_1.'!A405)</f>
        <v>UGC05846</v>
      </c>
      <c r="E405" t="str">
        <f>CONCATENATE("'",TRIM('NEDgalPV2_160..170d_-30..80d_1.'!E405),"'")</f>
        <v>'i'</v>
      </c>
      <c r="F405" t="str">
        <f t="shared" si="13"/>
        <v>/home/ec2-user/galaxies/POGSSNR_PS1only_UGC05846.fits</v>
      </c>
      <c r="G405">
        <v>0</v>
      </c>
      <c r="H405">
        <v>1</v>
      </c>
      <c r="I405" s="2" t="s">
        <v>1349</v>
      </c>
    </row>
    <row r="406" spans="1:9">
      <c r="A406" s="2" t="s">
        <v>2</v>
      </c>
      <c r="B406" t="str">
        <f t="shared" si="12"/>
        <v>/home/ec2-user/galaxies/POGS_PS1only_UGC05847.fits</v>
      </c>
      <c r="C406" s="1">
        <f>IF(MOD('NEDgalPV2_160..170d_-30..80d_1.'!D406*1000,10)=5,'NEDgalPV2_160..170d_-30..80d_1.'!D406-0.0001,'NEDgalPV2_160..170d_-30..80d_1.'!D406)</f>
        <v>3.6600000000000001E-2</v>
      </c>
      <c r="D406" t="str">
        <f>TRIM('NEDgalPV2_160..170d_-30..80d_1.'!A406)</f>
        <v>UGC05847</v>
      </c>
      <c r="E406" t="str">
        <f>CONCATENATE("'",TRIM('NEDgalPV2_160..170d_-30..80d_1.'!E406),"'")</f>
        <v>'s'</v>
      </c>
      <c r="F406" t="str">
        <f t="shared" si="13"/>
        <v>/home/ec2-user/galaxies/POGSSNR_PS1only_UGC05847.fits</v>
      </c>
      <c r="G406">
        <v>0</v>
      </c>
      <c r="H406">
        <v>1</v>
      </c>
      <c r="I406" s="2" t="s">
        <v>1349</v>
      </c>
    </row>
    <row r="407" spans="1:9">
      <c r="A407" s="2" t="s">
        <v>2</v>
      </c>
      <c r="B407" t="str">
        <f t="shared" si="12"/>
        <v>/home/ec2-user/galaxies/POGS_PS1only_UGC05848.fits</v>
      </c>
      <c r="C407" s="1">
        <f>IF(MOD('NEDgalPV2_160..170d_-30..80d_1.'!D407*1000,10)=5,'NEDgalPV2_160..170d_-30..80d_1.'!D407-0.0001,'NEDgalPV2_160..170d_-30..80d_1.'!D407)</f>
        <v>2.7000000000000001E-3</v>
      </c>
      <c r="D407" t="str">
        <f>TRIM('NEDgalPV2_160..170d_-30..80d_1.'!A407)</f>
        <v>UGC05848</v>
      </c>
      <c r="E407" t="str">
        <f>CONCATENATE("'",TRIM('NEDgalPV2_160..170d_-30..80d_1.'!E407),"'")</f>
        <v>'s'</v>
      </c>
      <c r="F407" t="str">
        <f t="shared" si="13"/>
        <v>/home/ec2-user/galaxies/POGSSNR_PS1only_UGC05848.fits</v>
      </c>
      <c r="G407">
        <v>0</v>
      </c>
      <c r="H407">
        <v>1</v>
      </c>
      <c r="I407" s="2" t="s">
        <v>1349</v>
      </c>
    </row>
    <row r="408" spans="1:9">
      <c r="A408" s="2" t="s">
        <v>2</v>
      </c>
      <c r="B408" t="str">
        <f t="shared" si="12"/>
        <v>/home/ec2-user/galaxies/POGS_PS1only_UGC05853.fits</v>
      </c>
      <c r="C408" s="1">
        <f>IF(MOD('NEDgalPV2_160..170d_-30..80d_1.'!D408*1000,10)=5,'NEDgalPV2_160..170d_-30..80d_1.'!D408-0.0001,'NEDgalPV2_160..170d_-30..80d_1.'!D408)</f>
        <v>3.1300000000000001E-2</v>
      </c>
      <c r="D408" t="str">
        <f>TRIM('NEDgalPV2_160..170d_-30..80d_1.'!A408)</f>
        <v>UGC05853</v>
      </c>
      <c r="E408" t="str">
        <f>CONCATENATE("'",TRIM('NEDgalPV2_160..170d_-30..80d_1.'!E408),"'")</f>
        <v>'s'</v>
      </c>
      <c r="F408" t="str">
        <f t="shared" si="13"/>
        <v>/home/ec2-user/galaxies/POGSSNR_PS1only_UGC05853.fits</v>
      </c>
      <c r="G408">
        <v>0</v>
      </c>
      <c r="H408">
        <v>1</v>
      </c>
      <c r="I408" s="2" t="s">
        <v>1349</v>
      </c>
    </row>
    <row r="409" spans="1:9">
      <c r="A409" s="2" t="s">
        <v>2</v>
      </c>
      <c r="B409" t="str">
        <f t="shared" si="12"/>
        <v>/home/ec2-user/galaxies/POGS_PS1only_UGC05854.fits</v>
      </c>
      <c r="C409" s="1">
        <f>IF(MOD('NEDgalPV2_160..170d_-30..80d_1.'!D409*1000,10)=5,'NEDgalPV2_160..170d_-30..80d_1.'!D409-0.0001,'NEDgalPV2_160..170d_-30..80d_1.'!D409)</f>
        <v>6.0000000000000001E-3</v>
      </c>
      <c r="D409" t="str">
        <f>TRIM('NEDgalPV2_160..170d_-30..80d_1.'!A409)</f>
        <v>UGC05854</v>
      </c>
      <c r="E409" t="str">
        <f>CONCATENATE("'",TRIM('NEDgalPV2_160..170d_-30..80d_1.'!E409),"'")</f>
        <v>'s'</v>
      </c>
      <c r="F409" t="str">
        <f t="shared" si="13"/>
        <v>/home/ec2-user/galaxies/POGSSNR_PS1only_UGC05854.fits</v>
      </c>
      <c r="G409">
        <v>0</v>
      </c>
      <c r="H409">
        <v>1</v>
      </c>
      <c r="I409" s="2" t="s">
        <v>1349</v>
      </c>
    </row>
    <row r="410" spans="1:9">
      <c r="A410" s="2" t="s">
        <v>2</v>
      </c>
      <c r="B410" t="str">
        <f t="shared" si="12"/>
        <v>/home/ec2-user/galaxies/POGS_PS1only_UGC05855.fits</v>
      </c>
      <c r="C410" s="1">
        <f>IF(MOD('NEDgalPV2_160..170d_-30..80d_1.'!D410*1000,10)=5,'NEDgalPV2_160..170d_-30..80d_1.'!D410-0.0001,'NEDgalPV2_160..170d_-30..80d_1.'!D410)</f>
        <v>2.0899999999999998E-2</v>
      </c>
      <c r="D410" t="str">
        <f>TRIM('NEDgalPV2_160..170d_-30..80d_1.'!A410)</f>
        <v>UGC05855</v>
      </c>
      <c r="E410" t="str">
        <f>CONCATENATE("'",TRIM('NEDgalPV2_160..170d_-30..80d_1.'!E410),"'")</f>
        <v>'s'</v>
      </c>
      <c r="F410" t="str">
        <f t="shared" si="13"/>
        <v>/home/ec2-user/galaxies/POGSSNR_PS1only_UGC05855.fits</v>
      </c>
      <c r="G410">
        <v>0</v>
      </c>
      <c r="H410">
        <v>1</v>
      </c>
      <c r="I410" s="2" t="s">
        <v>1349</v>
      </c>
    </row>
    <row r="411" spans="1:9">
      <c r="A411" s="2" t="s">
        <v>2</v>
      </c>
      <c r="B411" t="str">
        <f t="shared" si="12"/>
        <v>/home/ec2-user/galaxies/POGS_PS1only_UGC05856.fits</v>
      </c>
      <c r="C411" s="1">
        <f>IF(MOD('NEDgalPV2_160..170d_-30..80d_1.'!D411*1000,10)=5,'NEDgalPV2_160..170d_-30..80d_1.'!D411-0.0001,'NEDgalPV2_160..170d_-30..80d_1.'!D411)</f>
        <v>2.5899999999999999E-2</v>
      </c>
      <c r="D411" t="str">
        <f>TRIM('NEDgalPV2_160..170d_-30..80d_1.'!A411)</f>
        <v>UGC05856</v>
      </c>
      <c r="E411" t="str">
        <f>CONCATENATE("'",TRIM('NEDgalPV2_160..170d_-30..80d_1.'!E411),"'")</f>
        <v>'s'</v>
      </c>
      <c r="F411" t="str">
        <f t="shared" si="13"/>
        <v>/home/ec2-user/galaxies/POGSSNR_PS1only_UGC05856.fits</v>
      </c>
      <c r="G411">
        <v>0</v>
      </c>
      <c r="H411">
        <v>1</v>
      </c>
      <c r="I411" s="2" t="s">
        <v>1349</v>
      </c>
    </row>
    <row r="412" spans="1:9">
      <c r="A412" s="2" t="s">
        <v>2</v>
      </c>
      <c r="B412" t="str">
        <f t="shared" si="12"/>
        <v>/home/ec2-user/galaxies/POGS_PS1only_UGC05859.fits</v>
      </c>
      <c r="C412" s="1">
        <f>IF(MOD('NEDgalPV2_160..170d_-30..80d_1.'!D412*1000,10)=5,'NEDgalPV2_160..170d_-30..80d_1.'!D412-0.0001,'NEDgalPV2_160..170d_-30..80d_1.'!D412)</f>
        <v>2.5399999999999999E-2</v>
      </c>
      <c r="D412" t="str">
        <f>TRIM('NEDgalPV2_160..170d_-30..80d_1.'!A412)</f>
        <v>UGC05859</v>
      </c>
      <c r="E412" t="str">
        <f>CONCATENATE("'",TRIM('NEDgalPV2_160..170d_-30..80d_1.'!E412),"'")</f>
        <v>'s'</v>
      </c>
      <c r="F412" t="str">
        <f t="shared" si="13"/>
        <v>/home/ec2-user/galaxies/POGSSNR_PS1only_UGC05859.fits</v>
      </c>
      <c r="G412">
        <v>0</v>
      </c>
      <c r="H412">
        <v>1</v>
      </c>
      <c r="I412" s="2" t="s">
        <v>1349</v>
      </c>
    </row>
    <row r="413" spans="1:9">
      <c r="A413" s="2" t="s">
        <v>2</v>
      </c>
      <c r="B413" t="str">
        <f t="shared" si="12"/>
        <v>/home/ec2-user/galaxies/POGS_PS1only_UGC05861.fits</v>
      </c>
      <c r="C413" s="1">
        <f>IF(MOD('NEDgalPV2_160..170d_-30..80d_1.'!D413*1000,10)=5,'NEDgalPV2_160..170d_-30..80d_1.'!D413-0.0001,'NEDgalPV2_160..170d_-30..80d_1.'!D413)</f>
        <v>2.6100000000000002E-2</v>
      </c>
      <c r="D413" t="str">
        <f>TRIM('NEDgalPV2_160..170d_-30..80d_1.'!A413)</f>
        <v>UGC05861</v>
      </c>
      <c r="E413" t="str">
        <f>CONCATENATE("'",TRIM('NEDgalPV2_160..170d_-30..80d_1.'!E413),"'")</f>
        <v>'s'</v>
      </c>
      <c r="F413" t="str">
        <f t="shared" si="13"/>
        <v>/home/ec2-user/galaxies/POGSSNR_PS1only_UGC05861.fits</v>
      </c>
      <c r="G413">
        <v>0</v>
      </c>
      <c r="H413">
        <v>1</v>
      </c>
      <c r="I413" s="2" t="s">
        <v>1349</v>
      </c>
    </row>
    <row r="414" spans="1:9">
      <c r="A414" s="2" t="s">
        <v>2</v>
      </c>
      <c r="B414" t="str">
        <f t="shared" si="12"/>
        <v>/home/ec2-user/galaxies/POGS_PS1only_UGC05862.fits</v>
      </c>
      <c r="C414" s="1">
        <f>IF(MOD('NEDgalPV2_160..170d_-30..80d_1.'!D414*1000,10)=5,'NEDgalPV2_160..170d_-30..80d_1.'!D414-0.0001,'NEDgalPV2_160..170d_-30..80d_1.'!D414)</f>
        <v>1.0200000000000001E-2</v>
      </c>
      <c r="D414" t="str">
        <f>TRIM('NEDgalPV2_160..170d_-30..80d_1.'!A414)</f>
        <v>UGC05862</v>
      </c>
      <c r="E414" t="str">
        <f>CONCATENATE("'",TRIM('NEDgalPV2_160..170d_-30..80d_1.'!E414),"'")</f>
        <v>'s'</v>
      </c>
      <c r="F414" t="str">
        <f t="shared" si="13"/>
        <v>/home/ec2-user/galaxies/POGSSNR_PS1only_UGC05862.fits</v>
      </c>
      <c r="G414">
        <v>0</v>
      </c>
      <c r="H414">
        <v>1</v>
      </c>
      <c r="I414" s="2" t="s">
        <v>1349</v>
      </c>
    </row>
    <row r="415" spans="1:9">
      <c r="A415" s="2" t="s">
        <v>2</v>
      </c>
      <c r="B415" t="str">
        <f t="shared" si="12"/>
        <v>/home/ec2-user/galaxies/POGS_PS1only_UGC05867.fits</v>
      </c>
      <c r="C415" s="1">
        <f>IF(MOD('NEDgalPV2_160..170d_-30..80d_1.'!D415*1000,10)=5,'NEDgalPV2_160..170d_-30..80d_1.'!D415-0.0001,'NEDgalPV2_160..170d_-30..80d_1.'!D415)</f>
        <v>3.9300000000000002E-2</v>
      </c>
      <c r="D415" t="str">
        <f>TRIM('NEDgalPV2_160..170d_-30..80d_1.'!A415)</f>
        <v>UGC05867</v>
      </c>
      <c r="E415" t="str">
        <f>CONCATENATE("'",TRIM('NEDgalPV2_160..170d_-30..80d_1.'!E415),"'")</f>
        <v>'s'</v>
      </c>
      <c r="F415" t="str">
        <f t="shared" si="13"/>
        <v>/home/ec2-user/galaxies/POGSSNR_PS1only_UGC05867.fits</v>
      </c>
      <c r="G415">
        <v>0</v>
      </c>
      <c r="H415">
        <v>1</v>
      </c>
      <c r="I415" s="2" t="s">
        <v>1349</v>
      </c>
    </row>
    <row r="416" spans="1:9">
      <c r="A416" s="2" t="s">
        <v>2</v>
      </c>
      <c r="B416" t="str">
        <f t="shared" si="12"/>
        <v>/home/ec2-user/galaxies/POGS_PS1only_UGC05868.fits</v>
      </c>
      <c r="C416" s="1">
        <f>IF(MOD('NEDgalPV2_160..170d_-30..80d_1.'!D416*1000,10)=5,'NEDgalPV2_160..170d_-30..80d_1.'!D416-0.0001,'NEDgalPV2_160..170d_-30..80d_1.'!D416)</f>
        <v>2.41E-2</v>
      </c>
      <c r="D416" t="str">
        <f>TRIM('NEDgalPV2_160..170d_-30..80d_1.'!A416)</f>
        <v>UGC05868</v>
      </c>
      <c r="E416" t="str">
        <f>CONCATENATE("'",TRIM('NEDgalPV2_160..170d_-30..80d_1.'!E416),"'")</f>
        <v>'s'</v>
      </c>
      <c r="F416" t="str">
        <f t="shared" si="13"/>
        <v>/home/ec2-user/galaxies/POGSSNR_PS1only_UGC05868.fits</v>
      </c>
      <c r="G416">
        <v>0</v>
      </c>
      <c r="H416">
        <v>1</v>
      </c>
      <c r="I416" s="2" t="s">
        <v>1349</v>
      </c>
    </row>
    <row r="417" spans="1:9">
      <c r="A417" s="2" t="s">
        <v>2</v>
      </c>
      <c r="B417" t="str">
        <f t="shared" si="12"/>
        <v>/home/ec2-user/galaxies/POGS_PS1only_UGC05869.fits</v>
      </c>
      <c r="C417" s="1">
        <f>IF(MOD('NEDgalPV2_160..170d_-30..80d_1.'!D417*1000,10)=5,'NEDgalPV2_160..170d_-30..80d_1.'!D417-0.0001,'NEDgalPV2_160..170d_-30..80d_1.'!D417)</f>
        <v>2.1899999999999999E-2</v>
      </c>
      <c r="D417" t="str">
        <f>TRIM('NEDgalPV2_160..170d_-30..80d_1.'!A417)</f>
        <v>UGC05869</v>
      </c>
      <c r="E417" t="str">
        <f>CONCATENATE("'",TRIM('NEDgalPV2_160..170d_-30..80d_1.'!E417),"'")</f>
        <v>'s'</v>
      </c>
      <c r="F417" t="str">
        <f t="shared" si="13"/>
        <v>/home/ec2-user/galaxies/POGSSNR_PS1only_UGC05869.fits</v>
      </c>
      <c r="G417">
        <v>0</v>
      </c>
      <c r="H417">
        <v>1</v>
      </c>
      <c r="I417" s="2" t="s">
        <v>1349</v>
      </c>
    </row>
    <row r="418" spans="1:9">
      <c r="A418" s="2" t="s">
        <v>2</v>
      </c>
      <c r="B418" t="str">
        <f t="shared" si="12"/>
        <v>/home/ec2-user/galaxies/POGS_PS1only_UGC05870.fits</v>
      </c>
      <c r="C418" s="1">
        <f>IF(MOD('NEDgalPV2_160..170d_-30..80d_1.'!D418*1000,10)=5,'NEDgalPV2_160..170d_-30..80d_1.'!D418-0.0001,'NEDgalPV2_160..170d_-30..80d_1.'!D418)</f>
        <v>6.7999999999999996E-3</v>
      </c>
      <c r="D418" t="str">
        <f>TRIM('NEDgalPV2_160..170d_-30..80d_1.'!A418)</f>
        <v>UGC05870</v>
      </c>
      <c r="E418" t="str">
        <f>CONCATENATE("'",TRIM('NEDgalPV2_160..170d_-30..80d_1.'!E418),"'")</f>
        <v>'s'</v>
      </c>
      <c r="F418" t="str">
        <f t="shared" si="13"/>
        <v>/home/ec2-user/galaxies/POGSSNR_PS1only_UGC05870.fits</v>
      </c>
      <c r="G418">
        <v>0</v>
      </c>
      <c r="H418">
        <v>1</v>
      </c>
      <c r="I418" s="2" t="s">
        <v>1349</v>
      </c>
    </row>
    <row r="419" spans="1:9">
      <c r="A419" s="2" t="s">
        <v>2</v>
      </c>
      <c r="B419" t="str">
        <f t="shared" si="12"/>
        <v>/home/ec2-user/galaxies/POGS_PS1only_UGC05871.fits</v>
      </c>
      <c r="C419" s="1">
        <f>IF(MOD('NEDgalPV2_160..170d_-30..80d_1.'!D419*1000,10)=5,'NEDgalPV2_160..170d_-30..80d_1.'!D419-0.0001,'NEDgalPV2_160..170d_-30..80d_1.'!D419)</f>
        <v>2.35E-2</v>
      </c>
      <c r="D419" t="str">
        <f>TRIM('NEDgalPV2_160..170d_-30..80d_1.'!A419)</f>
        <v>UGC05871</v>
      </c>
      <c r="E419" t="str">
        <f>CONCATENATE("'",TRIM('NEDgalPV2_160..170d_-30..80d_1.'!E419),"'")</f>
        <v>'s'</v>
      </c>
      <c r="F419" t="str">
        <f t="shared" si="13"/>
        <v>/home/ec2-user/galaxies/POGSSNR_PS1only_UGC05871.fits</v>
      </c>
      <c r="G419">
        <v>0</v>
      </c>
      <c r="H419">
        <v>1</v>
      </c>
      <c r="I419" s="2" t="s">
        <v>1349</v>
      </c>
    </row>
    <row r="420" spans="1:9">
      <c r="A420" s="2" t="s">
        <v>2</v>
      </c>
      <c r="B420" t="str">
        <f t="shared" si="12"/>
        <v>/home/ec2-user/galaxies/POGS_PS1only_UGC05872.fits</v>
      </c>
      <c r="C420" s="1">
        <f>IF(MOD('NEDgalPV2_160..170d_-30..80d_1.'!D420*1000,10)=5,'NEDgalPV2_160..170d_-30..80d_1.'!D420-0.0001,'NEDgalPV2_160..170d_-30..80d_1.'!D420)</f>
        <v>3.2000000000000001E-2</v>
      </c>
      <c r="D420" t="str">
        <f>TRIM('NEDgalPV2_160..170d_-30..80d_1.'!A420)</f>
        <v>UGC05872</v>
      </c>
      <c r="E420" t="str">
        <f>CONCATENATE("'",TRIM('NEDgalPV2_160..170d_-30..80d_1.'!E420),"'")</f>
        <v>'s'</v>
      </c>
      <c r="F420" t="str">
        <f t="shared" si="13"/>
        <v>/home/ec2-user/galaxies/POGSSNR_PS1only_UGC05872.fits</v>
      </c>
      <c r="G420">
        <v>0</v>
      </c>
      <c r="H420">
        <v>1</v>
      </c>
      <c r="I420" s="2" t="s">
        <v>1349</v>
      </c>
    </row>
    <row r="421" spans="1:9">
      <c r="A421" s="2" t="s">
        <v>2</v>
      </c>
      <c r="B421" t="str">
        <f t="shared" si="12"/>
        <v>/home/ec2-user/galaxies/POGS_PS1only_UGC05874.fits</v>
      </c>
      <c r="C421" s="1">
        <f>IF(MOD('NEDgalPV2_160..170d_-30..80d_1.'!D421*1000,10)=5,'NEDgalPV2_160..170d_-30..80d_1.'!D421-0.0001,'NEDgalPV2_160..170d_-30..80d_1.'!D421)</f>
        <v>2.12E-2</v>
      </c>
      <c r="D421" t="str">
        <f>TRIM('NEDgalPV2_160..170d_-30..80d_1.'!A421)</f>
        <v>UGC05874</v>
      </c>
      <c r="E421" t="str">
        <f>CONCATENATE("'",TRIM('NEDgalPV2_160..170d_-30..80d_1.'!E421),"'")</f>
        <v>'s'</v>
      </c>
      <c r="F421" t="str">
        <f t="shared" si="13"/>
        <v>/home/ec2-user/galaxies/POGSSNR_PS1only_UGC05874.fits</v>
      </c>
      <c r="G421">
        <v>0</v>
      </c>
      <c r="H421">
        <v>1</v>
      </c>
      <c r="I421" s="2" t="s">
        <v>1349</v>
      </c>
    </row>
    <row r="422" spans="1:9">
      <c r="A422" s="2" t="s">
        <v>2</v>
      </c>
      <c r="B422" t="str">
        <f t="shared" si="12"/>
        <v>/home/ec2-user/galaxies/POGS_PS1only_UGC05876.fits</v>
      </c>
      <c r="C422" s="1">
        <f>IF(MOD('NEDgalPV2_160..170d_-30..80d_1.'!D422*1000,10)=5,'NEDgalPV2_160..170d_-30..80d_1.'!D422-0.0001,'NEDgalPV2_160..170d_-30..80d_1.'!D422)</f>
        <v>2.1899999999999999E-2</v>
      </c>
      <c r="D422" t="str">
        <f>TRIM('NEDgalPV2_160..170d_-30..80d_1.'!A422)</f>
        <v>UGC05876</v>
      </c>
      <c r="E422" t="str">
        <f>CONCATENATE("'",TRIM('NEDgalPV2_160..170d_-30..80d_1.'!E422),"'")</f>
        <v>'s'</v>
      </c>
      <c r="F422" t="str">
        <f t="shared" si="13"/>
        <v>/home/ec2-user/galaxies/POGSSNR_PS1only_UGC05876.fits</v>
      </c>
      <c r="G422">
        <v>0</v>
      </c>
      <c r="H422">
        <v>1</v>
      </c>
      <c r="I422" s="2" t="s">
        <v>1349</v>
      </c>
    </row>
    <row r="423" spans="1:9">
      <c r="A423" s="2" t="s">
        <v>2</v>
      </c>
      <c r="B423" t="str">
        <f t="shared" si="12"/>
        <v>/home/ec2-user/galaxies/POGS_PS1only_UGC05877.fits</v>
      </c>
      <c r="C423" s="1">
        <f>IF(MOD('NEDgalPV2_160..170d_-30..80d_1.'!D423*1000,10)=5,'NEDgalPV2_160..170d_-30..80d_1.'!D423-0.0001,'NEDgalPV2_160..170d_-30..80d_1.'!D423)</f>
        <v>2.2100000000000002E-2</v>
      </c>
      <c r="D423" t="str">
        <f>TRIM('NEDgalPV2_160..170d_-30..80d_1.'!A423)</f>
        <v>UGC05877</v>
      </c>
      <c r="E423" t="str">
        <f>CONCATENATE("'",TRIM('NEDgalPV2_160..170d_-30..80d_1.'!E423),"'")</f>
        <v>'s'</v>
      </c>
      <c r="F423" t="str">
        <f t="shared" si="13"/>
        <v>/home/ec2-user/galaxies/POGSSNR_PS1only_UGC05877.fits</v>
      </c>
      <c r="G423">
        <v>0</v>
      </c>
      <c r="H423">
        <v>1</v>
      </c>
      <c r="I423" s="2" t="s">
        <v>1349</v>
      </c>
    </row>
    <row r="424" spans="1:9">
      <c r="A424" s="2" t="s">
        <v>2</v>
      </c>
      <c r="B424" t="str">
        <f t="shared" si="12"/>
        <v>/home/ec2-user/galaxies/POGS_PS1only_UGC05879.fits</v>
      </c>
      <c r="C424" s="1">
        <f>IF(MOD('NEDgalPV2_160..170d_-30..80d_1.'!D424*1000,10)=5,'NEDgalPV2_160..170d_-30..80d_1.'!D424-0.0001,'NEDgalPV2_160..170d_-30..80d_1.'!D424)</f>
        <v>1.8700000000000001E-2</v>
      </c>
      <c r="D424" t="str">
        <f>TRIM('NEDgalPV2_160..170d_-30..80d_1.'!A424)</f>
        <v>UGC05879</v>
      </c>
      <c r="E424" t="str">
        <f>CONCATENATE("'",TRIM('NEDgalPV2_160..170d_-30..80d_1.'!E424),"'")</f>
        <v>'s'</v>
      </c>
      <c r="F424" t="str">
        <f t="shared" si="13"/>
        <v>/home/ec2-user/galaxies/POGSSNR_PS1only_UGC05879.fits</v>
      </c>
      <c r="G424">
        <v>0</v>
      </c>
      <c r="H424">
        <v>1</v>
      </c>
      <c r="I424" s="2" t="s">
        <v>1349</v>
      </c>
    </row>
    <row r="425" spans="1:9">
      <c r="A425" s="2" t="s">
        <v>2</v>
      </c>
      <c r="B425" t="str">
        <f t="shared" si="12"/>
        <v>/home/ec2-user/galaxies/POGS_PS1only_UGC05881.fits</v>
      </c>
      <c r="C425" s="1">
        <f>IF(MOD('NEDgalPV2_160..170d_-30..80d_1.'!D425*1000,10)=5,'NEDgalPV2_160..170d_-30..80d_1.'!D425-0.0001,'NEDgalPV2_160..170d_-30..80d_1.'!D425)</f>
        <v>2.06E-2</v>
      </c>
      <c r="D425" t="str">
        <f>TRIM('NEDgalPV2_160..170d_-30..80d_1.'!A425)</f>
        <v>UGC05881</v>
      </c>
      <c r="E425" t="str">
        <f>CONCATENATE("'",TRIM('NEDgalPV2_160..170d_-30..80d_1.'!E425),"'")</f>
        <v>'s'</v>
      </c>
      <c r="F425" t="str">
        <f t="shared" si="13"/>
        <v>/home/ec2-user/galaxies/POGSSNR_PS1only_UGC05881.fits</v>
      </c>
      <c r="G425">
        <v>0</v>
      </c>
      <c r="H425">
        <v>1</v>
      </c>
      <c r="I425" s="2" t="s">
        <v>1349</v>
      </c>
    </row>
    <row r="426" spans="1:9">
      <c r="A426" s="2" t="s">
        <v>2</v>
      </c>
      <c r="B426" t="str">
        <f t="shared" si="12"/>
        <v>/home/ec2-user/galaxies/POGS_PS1only_UGC05883.fits</v>
      </c>
      <c r="C426" s="1">
        <f>IF(MOD('NEDgalPV2_160..170d_-30..80d_1.'!D426*1000,10)=5,'NEDgalPV2_160..170d_-30..80d_1.'!D426-0.0001,'NEDgalPV2_160..170d_-30..80d_1.'!D426)</f>
        <v>2.5999999999999999E-3</v>
      </c>
      <c r="D426" t="str">
        <f>TRIM('NEDgalPV2_160..170d_-30..80d_1.'!A426)</f>
        <v>UGC05883</v>
      </c>
      <c r="E426" t="str">
        <f>CONCATENATE("'",TRIM('NEDgalPV2_160..170d_-30..80d_1.'!E426),"'")</f>
        <v>'i'</v>
      </c>
      <c r="F426" t="str">
        <f t="shared" si="13"/>
        <v>/home/ec2-user/galaxies/POGSSNR_PS1only_UGC05883.fits</v>
      </c>
      <c r="G426">
        <v>0</v>
      </c>
      <c r="H426">
        <v>1</v>
      </c>
      <c r="I426" s="2" t="s">
        <v>1349</v>
      </c>
    </row>
    <row r="427" spans="1:9">
      <c r="A427" s="2" t="s">
        <v>2</v>
      </c>
      <c r="B427" t="str">
        <f t="shared" si="12"/>
        <v>/home/ec2-user/galaxies/POGS_PS1only_UGC05884.fits</v>
      </c>
      <c r="C427" s="1">
        <f>IF(MOD('NEDgalPV2_160..170d_-30..80d_1.'!D427*1000,10)=5,'NEDgalPV2_160..170d_-30..80d_1.'!D427-0.0001,'NEDgalPV2_160..170d_-30..80d_1.'!D427)</f>
        <v>2.1100000000000001E-2</v>
      </c>
      <c r="D427" t="str">
        <f>TRIM('NEDgalPV2_160..170d_-30..80d_1.'!A427)</f>
        <v>UGC05884</v>
      </c>
      <c r="E427" t="str">
        <f>CONCATENATE("'",TRIM('NEDgalPV2_160..170d_-30..80d_1.'!E427),"'")</f>
        <v>'s'</v>
      </c>
      <c r="F427" t="str">
        <f t="shared" si="13"/>
        <v>/home/ec2-user/galaxies/POGSSNR_PS1only_UGC05884.fits</v>
      </c>
      <c r="G427">
        <v>0</v>
      </c>
      <c r="H427">
        <v>1</v>
      </c>
      <c r="I427" s="2" t="s">
        <v>1349</v>
      </c>
    </row>
    <row r="428" spans="1:9">
      <c r="A428" s="2" t="s">
        <v>2</v>
      </c>
      <c r="B428" t="str">
        <f t="shared" si="12"/>
        <v>/home/ec2-user/galaxies/POGS_PS1only_UGC05886.fits</v>
      </c>
      <c r="C428" s="1">
        <f>IF(MOD('NEDgalPV2_160..170d_-30..80d_1.'!D428*1000,10)=5,'NEDgalPV2_160..170d_-30..80d_1.'!D428-0.0001,'NEDgalPV2_160..170d_-30..80d_1.'!D428)</f>
        <v>3.8300000000000001E-2</v>
      </c>
      <c r="D428" t="str">
        <f>TRIM('NEDgalPV2_160..170d_-30..80d_1.'!A428)</f>
        <v>UGC05886</v>
      </c>
      <c r="E428" t="str">
        <f>CONCATENATE("'",TRIM('NEDgalPV2_160..170d_-30..80d_1.'!E428),"'")</f>
        <v>'s'</v>
      </c>
      <c r="F428" t="str">
        <f t="shared" si="13"/>
        <v>/home/ec2-user/galaxies/POGSSNR_PS1only_UGC05886.fits</v>
      </c>
      <c r="G428">
        <v>0</v>
      </c>
      <c r="H428">
        <v>1</v>
      </c>
      <c r="I428" s="2" t="s">
        <v>1349</v>
      </c>
    </row>
    <row r="429" spans="1:9">
      <c r="A429" s="2" t="s">
        <v>2</v>
      </c>
      <c r="B429" t="str">
        <f t="shared" si="12"/>
        <v>/home/ec2-user/galaxies/POGS_PS1only_UGC05892.fits</v>
      </c>
      <c r="C429" s="1">
        <f>IF(MOD('NEDgalPV2_160..170d_-30..80d_1.'!D429*1000,10)=5,'NEDgalPV2_160..170d_-30..80d_1.'!D429-0.0001,'NEDgalPV2_160..170d_-30..80d_1.'!D429)</f>
        <v>2.7E-2</v>
      </c>
      <c r="D429" t="str">
        <f>TRIM('NEDgalPV2_160..170d_-30..80d_1.'!A429)</f>
        <v>UGC05892</v>
      </c>
      <c r="E429" t="str">
        <f>CONCATENATE("'",TRIM('NEDgalPV2_160..170d_-30..80d_1.'!E429),"'")</f>
        <v>'s'</v>
      </c>
      <c r="F429" t="str">
        <f t="shared" si="13"/>
        <v>/home/ec2-user/galaxies/POGSSNR_PS1only_UGC05892.fits</v>
      </c>
      <c r="G429">
        <v>0</v>
      </c>
      <c r="H429">
        <v>1</v>
      </c>
      <c r="I429" s="2" t="s">
        <v>1349</v>
      </c>
    </row>
    <row r="430" spans="1:9">
      <c r="A430" s="2" t="s">
        <v>2</v>
      </c>
      <c r="B430" t="str">
        <f t="shared" si="12"/>
        <v>/home/ec2-user/galaxies/POGS_PS1only_UGC05893.fits</v>
      </c>
      <c r="C430" s="1">
        <f>IF(MOD('NEDgalPV2_160..170d_-30..80d_1.'!D430*1000,10)=5,'NEDgalPV2_160..170d_-30..80d_1.'!D430-0.0001,'NEDgalPV2_160..170d_-30..80d_1.'!D430)</f>
        <v>3.5400000000000001E-2</v>
      </c>
      <c r="D430" t="str">
        <f>TRIM('NEDgalPV2_160..170d_-30..80d_1.'!A430)</f>
        <v>UGC05893</v>
      </c>
      <c r="E430" t="str">
        <f>CONCATENATE("'",TRIM('NEDgalPV2_160..170d_-30..80d_1.'!E430),"'")</f>
        <v>'e'</v>
      </c>
      <c r="F430" t="str">
        <f t="shared" si="13"/>
        <v>/home/ec2-user/galaxies/POGSSNR_PS1only_UGC05893.fits</v>
      </c>
      <c r="G430">
        <v>0</v>
      </c>
      <c r="H430">
        <v>1</v>
      </c>
      <c r="I430" s="2" t="s">
        <v>1349</v>
      </c>
    </row>
    <row r="431" spans="1:9">
      <c r="A431" s="2" t="s">
        <v>2</v>
      </c>
      <c r="B431" t="str">
        <f t="shared" si="12"/>
        <v>/home/ec2-user/galaxies/POGS_PS1only_UGC05894.fits</v>
      </c>
      <c r="C431" s="1">
        <f>IF(MOD('NEDgalPV2_160..170d_-30..80d_1.'!D431*1000,10)=5,'NEDgalPV2_160..170d_-30..80d_1.'!D431-0.0001,'NEDgalPV2_160..170d_-30..80d_1.'!D431)</f>
        <v>2.18E-2</v>
      </c>
      <c r="D431" t="str">
        <f>TRIM('NEDgalPV2_160..170d_-30..80d_1.'!A431)</f>
        <v>UGC05894</v>
      </c>
      <c r="E431" t="str">
        <f>CONCATENATE("'",TRIM('NEDgalPV2_160..170d_-30..80d_1.'!E431),"'")</f>
        <v>'s'</v>
      </c>
      <c r="F431" t="str">
        <f t="shared" si="13"/>
        <v>/home/ec2-user/galaxies/POGSSNR_PS1only_UGC05894.fits</v>
      </c>
      <c r="G431">
        <v>0</v>
      </c>
      <c r="H431">
        <v>1</v>
      </c>
      <c r="I431" s="2" t="s">
        <v>1349</v>
      </c>
    </row>
    <row r="432" spans="1:9">
      <c r="A432" s="2" t="s">
        <v>2</v>
      </c>
      <c r="B432" t="str">
        <f t="shared" si="12"/>
        <v>/home/ec2-user/galaxies/POGS_PS1only_UGC05895.fits</v>
      </c>
      <c r="C432" s="1">
        <f>IF(MOD('NEDgalPV2_160..170d_-30..80d_1.'!D432*1000,10)=5,'NEDgalPV2_160..170d_-30..80d_1.'!D432-0.0001,'NEDgalPV2_160..170d_-30..80d_1.'!D432)</f>
        <v>3.1300000000000001E-2</v>
      </c>
      <c r="D432" t="str">
        <f>TRIM('NEDgalPV2_160..170d_-30..80d_1.'!A432)</f>
        <v>UGC05895</v>
      </c>
      <c r="E432" t="str">
        <f>CONCATENATE("'",TRIM('NEDgalPV2_160..170d_-30..80d_1.'!E432),"'")</f>
        <v>'s'</v>
      </c>
      <c r="F432" t="str">
        <f t="shared" si="13"/>
        <v>/home/ec2-user/galaxies/POGSSNR_PS1only_UGC05895.fits</v>
      </c>
      <c r="G432">
        <v>0</v>
      </c>
      <c r="H432">
        <v>1</v>
      </c>
      <c r="I432" s="2" t="s">
        <v>1349</v>
      </c>
    </row>
    <row r="433" spans="1:9">
      <c r="A433" s="2" t="s">
        <v>2</v>
      </c>
      <c r="B433" t="str">
        <f t="shared" si="12"/>
        <v>/home/ec2-user/galaxies/POGS_PS1only_UGC05896.fits</v>
      </c>
      <c r="C433" s="1">
        <f>IF(MOD('NEDgalPV2_160..170d_-30..80d_1.'!D433*1000,10)=5,'NEDgalPV2_160..170d_-30..80d_1.'!D433-0.0001,'NEDgalPV2_160..170d_-30..80d_1.'!D433)</f>
        <v>3.7999999999999999E-2</v>
      </c>
      <c r="D433" t="str">
        <f>TRIM('NEDgalPV2_160..170d_-30..80d_1.'!A433)</f>
        <v>UGC05896</v>
      </c>
      <c r="E433" t="str">
        <f>CONCATENATE("'",TRIM('NEDgalPV2_160..170d_-30..80d_1.'!E433),"'")</f>
        <v>'s'</v>
      </c>
      <c r="F433" t="str">
        <f t="shared" si="13"/>
        <v>/home/ec2-user/galaxies/POGSSNR_PS1only_UGC05896.fits</v>
      </c>
      <c r="G433">
        <v>0</v>
      </c>
      <c r="H433">
        <v>1</v>
      </c>
      <c r="I433" s="2" t="s">
        <v>1349</v>
      </c>
    </row>
    <row r="434" spans="1:9">
      <c r="A434" s="2" t="s">
        <v>2</v>
      </c>
      <c r="B434" t="str">
        <f t="shared" si="12"/>
        <v>/home/ec2-user/galaxies/POGS_PS1only_UGC05896.fits</v>
      </c>
      <c r="C434" s="1">
        <f>IF(MOD('NEDgalPV2_160..170d_-30..80d_1.'!D434*1000,10)=5,'NEDgalPV2_160..170d_-30..80d_1.'!D434-0.0001,'NEDgalPV2_160..170d_-30..80d_1.'!D434)</f>
        <v>3.7999999999999999E-2</v>
      </c>
      <c r="D434" t="str">
        <f>TRIM('NEDgalPV2_160..170d_-30..80d_1.'!A434)</f>
        <v>UGC05896</v>
      </c>
      <c r="E434" t="str">
        <f>CONCATENATE("'",TRIM('NEDgalPV2_160..170d_-30..80d_1.'!E434),"'")</f>
        <v>'s'</v>
      </c>
      <c r="F434" t="str">
        <f t="shared" si="13"/>
        <v>/home/ec2-user/galaxies/POGSSNR_PS1only_UGC05896.fits</v>
      </c>
      <c r="G434">
        <v>0</v>
      </c>
      <c r="H434">
        <v>1</v>
      </c>
      <c r="I434" s="2" t="s">
        <v>1349</v>
      </c>
    </row>
    <row r="435" spans="1:9">
      <c r="A435" s="2" t="s">
        <v>2</v>
      </c>
      <c r="B435" t="str">
        <f t="shared" si="12"/>
        <v>/home/ec2-user/galaxies/POGS_PS1only_UGC05897.fits</v>
      </c>
      <c r="C435" s="1">
        <f>IF(MOD('NEDgalPV2_160..170d_-30..80d_1.'!D435*1000,10)=5,'NEDgalPV2_160..170d_-30..80d_1.'!D435-0.0001,'NEDgalPV2_160..170d_-30..80d_1.'!D435)</f>
        <v>9.1000000000000004E-3</v>
      </c>
      <c r="D435" t="str">
        <f>TRIM('NEDgalPV2_160..170d_-30..80d_1.'!A435)</f>
        <v>UGC05897</v>
      </c>
      <c r="E435" t="str">
        <f>CONCATENATE("'",TRIM('NEDgalPV2_160..170d_-30..80d_1.'!E435),"'")</f>
        <v>'s'</v>
      </c>
      <c r="F435" t="str">
        <f t="shared" si="13"/>
        <v>/home/ec2-user/galaxies/POGSSNR_PS1only_UGC05897.fits</v>
      </c>
      <c r="G435">
        <v>0</v>
      </c>
      <c r="H435">
        <v>1</v>
      </c>
      <c r="I435" s="2" t="s">
        <v>1349</v>
      </c>
    </row>
    <row r="436" spans="1:9">
      <c r="A436" s="2" t="s">
        <v>2</v>
      </c>
      <c r="B436" t="str">
        <f t="shared" si="12"/>
        <v>/home/ec2-user/galaxies/POGS_PS1only_UGC05898.fits</v>
      </c>
      <c r="C436" s="1">
        <f>IF(MOD('NEDgalPV2_160..170d_-30..80d_1.'!D436*1000,10)=5,'NEDgalPV2_160..170d_-30..80d_1.'!D436-0.0001,'NEDgalPV2_160..170d_-30..80d_1.'!D436)</f>
        <v>5.4999999999999997E-3</v>
      </c>
      <c r="D436" t="str">
        <f>TRIM('NEDgalPV2_160..170d_-30..80d_1.'!A436)</f>
        <v>UGC05898</v>
      </c>
      <c r="E436" t="str">
        <f>CONCATENATE("'",TRIM('NEDgalPV2_160..170d_-30..80d_1.'!E436),"'")</f>
        <v>'s'</v>
      </c>
      <c r="F436" t="str">
        <f t="shared" si="13"/>
        <v>/home/ec2-user/galaxies/POGSSNR_PS1only_UGC05898.fits</v>
      </c>
      <c r="G436">
        <v>0</v>
      </c>
      <c r="H436">
        <v>1</v>
      </c>
      <c r="I436" s="2" t="s">
        <v>1349</v>
      </c>
    </row>
    <row r="437" spans="1:9">
      <c r="A437" s="2" t="s">
        <v>2</v>
      </c>
      <c r="B437" t="str">
        <f t="shared" si="12"/>
        <v>/home/ec2-user/galaxies/POGS_PS1only_UGC05900.fits</v>
      </c>
      <c r="C437" s="1">
        <f>IF(MOD('NEDgalPV2_160..170d_-30..80d_1.'!D437*1000,10)=5,'NEDgalPV2_160..170d_-30..80d_1.'!D437-0.0001,'NEDgalPV2_160..170d_-30..80d_1.'!D437)</f>
        <v>3.0099999999999998E-2</v>
      </c>
      <c r="D437" t="str">
        <f>TRIM('NEDgalPV2_160..170d_-30..80d_1.'!A437)</f>
        <v>UGC05900</v>
      </c>
      <c r="E437" t="str">
        <f>CONCATENATE("'",TRIM('NEDgalPV2_160..170d_-30..80d_1.'!E437),"'")</f>
        <v>'s'</v>
      </c>
      <c r="F437" t="str">
        <f t="shared" si="13"/>
        <v>/home/ec2-user/galaxies/POGSSNR_PS1only_UGC05900.fits</v>
      </c>
      <c r="G437">
        <v>0</v>
      </c>
      <c r="H437">
        <v>1</v>
      </c>
      <c r="I437" s="2" t="s">
        <v>1349</v>
      </c>
    </row>
    <row r="438" spans="1:9">
      <c r="A438" s="2" t="s">
        <v>2</v>
      </c>
      <c r="B438" t="str">
        <f t="shared" si="12"/>
        <v>/home/ec2-user/galaxies/POGS_PS1only_UGC05910.fits</v>
      </c>
      <c r="C438" s="1">
        <f>IF(MOD('NEDgalPV2_160..170d_-30..80d_1.'!D438*1000,10)=5,'NEDgalPV2_160..170d_-30..80d_1.'!D438-0.0001,'NEDgalPV2_160..170d_-30..80d_1.'!D438)</f>
        <v>2.5600000000000001E-2</v>
      </c>
      <c r="D438" t="str">
        <f>TRIM('NEDgalPV2_160..170d_-30..80d_1.'!A438)</f>
        <v>UGC05910</v>
      </c>
      <c r="E438" t="str">
        <f>CONCATENATE("'",TRIM('NEDgalPV2_160..170d_-30..80d_1.'!E438),"'")</f>
        <v>'s'</v>
      </c>
      <c r="F438" t="str">
        <f t="shared" si="13"/>
        <v>/home/ec2-user/galaxies/POGSSNR_PS1only_UGC05910.fits</v>
      </c>
      <c r="G438">
        <v>0</v>
      </c>
      <c r="H438">
        <v>1</v>
      </c>
      <c r="I438" s="2" t="s">
        <v>1349</v>
      </c>
    </row>
    <row r="439" spans="1:9">
      <c r="A439" s="2" t="s">
        <v>2</v>
      </c>
      <c r="B439" t="str">
        <f t="shared" si="12"/>
        <v>/home/ec2-user/galaxies/POGS_PS1only_UGC05912.fits</v>
      </c>
      <c r="C439" s="1">
        <f>IF(MOD('NEDgalPV2_160..170d_-30..80d_1.'!D439*1000,10)=5,'NEDgalPV2_160..170d_-30..80d_1.'!D439-0.0001,'NEDgalPV2_160..170d_-30..80d_1.'!D439)</f>
        <v>2.1000000000000001E-2</v>
      </c>
      <c r="D439" t="str">
        <f>TRIM('NEDgalPV2_160..170d_-30..80d_1.'!A439)</f>
        <v>UGC05912</v>
      </c>
      <c r="E439" t="str">
        <f>CONCATENATE("'",TRIM('NEDgalPV2_160..170d_-30..80d_1.'!E439),"'")</f>
        <v>'s'</v>
      </c>
      <c r="F439" t="str">
        <f t="shared" si="13"/>
        <v>/home/ec2-user/galaxies/POGSSNR_PS1only_UGC05912.fits</v>
      </c>
      <c r="G439">
        <v>0</v>
      </c>
      <c r="H439">
        <v>1</v>
      </c>
      <c r="I439" s="2" t="s">
        <v>1349</v>
      </c>
    </row>
    <row r="440" spans="1:9">
      <c r="A440" s="2" t="s">
        <v>2</v>
      </c>
      <c r="B440" t="str">
        <f t="shared" si="12"/>
        <v>/home/ec2-user/galaxies/POGS_PS1only_UGC05916.fits</v>
      </c>
      <c r="C440" s="1">
        <f>IF(MOD('NEDgalPV2_160..170d_-30..80d_1.'!D440*1000,10)=5,'NEDgalPV2_160..170d_-30..80d_1.'!D440-0.0001,'NEDgalPV2_160..170d_-30..80d_1.'!D440)</f>
        <v>2.46E-2</v>
      </c>
      <c r="D440" t="str">
        <f>TRIM('NEDgalPV2_160..170d_-30..80d_1.'!A440)</f>
        <v>UGC05916</v>
      </c>
      <c r="E440" t="str">
        <f>CONCATENATE("'",TRIM('NEDgalPV2_160..170d_-30..80d_1.'!E440),"'")</f>
        <v>'s'</v>
      </c>
      <c r="F440" t="str">
        <f t="shared" si="13"/>
        <v>/home/ec2-user/galaxies/POGSSNR_PS1only_UGC05916.fits</v>
      </c>
      <c r="G440">
        <v>0</v>
      </c>
      <c r="H440">
        <v>1</v>
      </c>
      <c r="I440" s="2" t="s">
        <v>1349</v>
      </c>
    </row>
    <row r="441" spans="1:9">
      <c r="A441" s="2" t="s">
        <v>2</v>
      </c>
      <c r="B441" t="str">
        <f t="shared" si="12"/>
        <v>/home/ec2-user/galaxies/POGS_PS1only_UGC05917.fits</v>
      </c>
      <c r="C441" s="1">
        <f>IF(MOD('NEDgalPV2_160..170d_-30..80d_1.'!D441*1000,10)=5,'NEDgalPV2_160..170d_-30..80d_1.'!D441-0.0001,'NEDgalPV2_160..170d_-30..80d_1.'!D441)</f>
        <v>2.5000000000000001E-3</v>
      </c>
      <c r="D441" t="str">
        <f>TRIM('NEDgalPV2_160..170d_-30..80d_1.'!A441)</f>
        <v>UGC05917</v>
      </c>
      <c r="E441" t="str">
        <f>CONCATENATE("'",TRIM('NEDgalPV2_160..170d_-30..80d_1.'!E441),"'")</f>
        <v>'i'</v>
      </c>
      <c r="F441" t="str">
        <f t="shared" si="13"/>
        <v>/home/ec2-user/galaxies/POGSSNR_PS1only_UGC05917.fits</v>
      </c>
      <c r="G441">
        <v>0</v>
      </c>
      <c r="H441">
        <v>1</v>
      </c>
      <c r="I441" s="2" t="s">
        <v>1349</v>
      </c>
    </row>
    <row r="442" spans="1:9">
      <c r="A442" s="2" t="s">
        <v>2</v>
      </c>
      <c r="B442" t="str">
        <f t="shared" si="12"/>
        <v>/home/ec2-user/galaxies/POGS_PS1only_UGC05918.fits</v>
      </c>
      <c r="C442" s="1">
        <f>IF(MOD('NEDgalPV2_160..170d_-30..80d_1.'!D442*1000,10)=5,'NEDgalPV2_160..170d_-30..80d_1.'!D442-0.0001,'NEDgalPV2_160..170d_-30..80d_1.'!D442)</f>
        <v>1.1000000000000001E-3</v>
      </c>
      <c r="D442" t="str">
        <f>TRIM('NEDgalPV2_160..170d_-30..80d_1.'!A442)</f>
        <v>UGC05918</v>
      </c>
      <c r="E442" t="str">
        <f>CONCATENATE("'",TRIM('NEDgalPV2_160..170d_-30..80d_1.'!E442),"'")</f>
        <v>'i'</v>
      </c>
      <c r="F442" t="str">
        <f t="shared" si="13"/>
        <v>/home/ec2-user/galaxies/POGSSNR_PS1only_UGC05918.fits</v>
      </c>
      <c r="G442">
        <v>0</v>
      </c>
      <c r="H442">
        <v>1</v>
      </c>
      <c r="I442" s="2" t="s">
        <v>1349</v>
      </c>
    </row>
    <row r="443" spans="1:9">
      <c r="A443" s="2" t="s">
        <v>2</v>
      </c>
      <c r="B443" t="str">
        <f t="shared" si="12"/>
        <v>/home/ec2-user/galaxies/POGS_PS1only_UGC05919.fits</v>
      </c>
      <c r="C443" s="1">
        <f>IF(MOD('NEDgalPV2_160..170d_-30..80d_1.'!D443*1000,10)=5,'NEDgalPV2_160..170d_-30..80d_1.'!D443-0.0001,'NEDgalPV2_160..170d_-30..80d_1.'!D443)</f>
        <v>2.8199999999999999E-2</v>
      </c>
      <c r="D443" t="str">
        <f>TRIM('NEDgalPV2_160..170d_-30..80d_1.'!A443)</f>
        <v>UGC05919</v>
      </c>
      <c r="E443" t="str">
        <f>CONCATENATE("'",TRIM('NEDgalPV2_160..170d_-30..80d_1.'!E443),"'")</f>
        <v>'s'</v>
      </c>
      <c r="F443" t="str">
        <f t="shared" si="13"/>
        <v>/home/ec2-user/galaxies/POGSSNR_PS1only_UGC05919.fits</v>
      </c>
      <c r="G443">
        <v>0</v>
      </c>
      <c r="H443">
        <v>1</v>
      </c>
      <c r="I443" s="2" t="s">
        <v>1349</v>
      </c>
    </row>
    <row r="444" spans="1:9">
      <c r="A444" s="2" t="s">
        <v>2</v>
      </c>
      <c r="B444" t="str">
        <f t="shared" si="12"/>
        <v>/home/ec2-user/galaxies/POGS_PS1only_UGC05921.fits</v>
      </c>
      <c r="C444" s="1">
        <f>IF(MOD('NEDgalPV2_160..170d_-30..80d_1.'!D444*1000,10)=5,'NEDgalPV2_160..170d_-30..80d_1.'!D444-0.0001,'NEDgalPV2_160..170d_-30..80d_1.'!D444)</f>
        <v>4.7000000000000002E-3</v>
      </c>
      <c r="D444" t="str">
        <f>TRIM('NEDgalPV2_160..170d_-30..80d_1.'!A444)</f>
        <v>UGC05921</v>
      </c>
      <c r="E444" t="str">
        <f>CONCATENATE("'",TRIM('NEDgalPV2_160..170d_-30..80d_1.'!E444),"'")</f>
        <v>'s'</v>
      </c>
      <c r="F444" t="str">
        <f t="shared" si="13"/>
        <v>/home/ec2-user/galaxies/POGSSNR_PS1only_UGC05921.fits</v>
      </c>
      <c r="G444">
        <v>0</v>
      </c>
      <c r="H444">
        <v>1</v>
      </c>
      <c r="I444" s="2" t="s">
        <v>1349</v>
      </c>
    </row>
    <row r="445" spans="1:9">
      <c r="A445" s="2" t="s">
        <v>2</v>
      </c>
      <c r="B445" t="str">
        <f t="shared" si="12"/>
        <v>/home/ec2-user/galaxies/POGS_PS1only_UGC05921.fits</v>
      </c>
      <c r="C445" s="1">
        <f>IF(MOD('NEDgalPV2_160..170d_-30..80d_1.'!D445*1000,10)=5,'NEDgalPV2_160..170d_-30..80d_1.'!D445-0.0001,'NEDgalPV2_160..170d_-30..80d_1.'!D445)</f>
        <v>4.7000000000000002E-3</v>
      </c>
      <c r="D445" t="str">
        <f>TRIM('NEDgalPV2_160..170d_-30..80d_1.'!A445)</f>
        <v>UGC05921</v>
      </c>
      <c r="E445" t="str">
        <f>CONCATENATE("'",TRIM('NEDgalPV2_160..170d_-30..80d_1.'!E445),"'")</f>
        <v>'i'</v>
      </c>
      <c r="F445" t="str">
        <f t="shared" si="13"/>
        <v>/home/ec2-user/galaxies/POGSSNR_PS1only_UGC05921.fits</v>
      </c>
      <c r="G445">
        <v>0</v>
      </c>
      <c r="H445">
        <v>1</v>
      </c>
      <c r="I445" s="2" t="s">
        <v>1349</v>
      </c>
    </row>
    <row r="446" spans="1:9">
      <c r="A446" s="2" t="s">
        <v>2</v>
      </c>
      <c r="B446" t="str">
        <f t="shared" si="12"/>
        <v>/home/ec2-user/galaxies/POGS_PS1only_UGC05922.fits</v>
      </c>
      <c r="C446" s="1">
        <f>IF(MOD('NEDgalPV2_160..170d_-30..80d_1.'!D446*1000,10)=5,'NEDgalPV2_160..170d_-30..80d_1.'!D446-0.0001,'NEDgalPV2_160..170d_-30..80d_1.'!D446)</f>
        <v>6.1999999999999998E-3</v>
      </c>
      <c r="D446" t="str">
        <f>TRIM('NEDgalPV2_160..170d_-30..80d_1.'!A446)</f>
        <v>UGC05922</v>
      </c>
      <c r="E446" t="str">
        <f>CONCATENATE("'",TRIM('NEDgalPV2_160..170d_-30..80d_1.'!E446),"'")</f>
        <v>'s'</v>
      </c>
      <c r="F446" t="str">
        <f t="shared" si="13"/>
        <v>/home/ec2-user/galaxies/POGSSNR_PS1only_UGC05922.fits</v>
      </c>
      <c r="G446">
        <v>0</v>
      </c>
      <c r="H446">
        <v>1</v>
      </c>
      <c r="I446" s="2" t="s">
        <v>1349</v>
      </c>
    </row>
    <row r="447" spans="1:9">
      <c r="A447" s="2" t="s">
        <v>2</v>
      </c>
      <c r="B447" t="str">
        <f t="shared" si="12"/>
        <v>/home/ec2-user/galaxies/POGS_PS1only_UGC05923.fits</v>
      </c>
      <c r="C447" s="1">
        <f>IF(MOD('NEDgalPV2_160..170d_-30..80d_1.'!D447*1000,10)=5,'NEDgalPV2_160..170d_-30..80d_1.'!D447-0.0001,'NEDgalPV2_160..170d_-30..80d_1.'!D447)</f>
        <v>2.3999999999999998E-3</v>
      </c>
      <c r="D447" t="str">
        <f>TRIM('NEDgalPV2_160..170d_-30..80d_1.'!A447)</f>
        <v>UGC05923</v>
      </c>
      <c r="E447" t="str">
        <f>CONCATENATE("'",TRIM('NEDgalPV2_160..170d_-30..80d_1.'!E447),"'")</f>
        <v>'s'</v>
      </c>
      <c r="F447" t="str">
        <f t="shared" si="13"/>
        <v>/home/ec2-user/galaxies/POGSSNR_PS1only_UGC05923.fits</v>
      </c>
      <c r="G447">
        <v>0</v>
      </c>
      <c r="H447">
        <v>1</v>
      </c>
      <c r="I447" s="2" t="s">
        <v>1349</v>
      </c>
    </row>
    <row r="448" spans="1:9">
      <c r="A448" s="2" t="s">
        <v>2</v>
      </c>
      <c r="B448" t="str">
        <f t="shared" si="12"/>
        <v>/home/ec2-user/galaxies/POGS_PS1only_UGC05923.fits</v>
      </c>
      <c r="C448" s="1">
        <f>IF(MOD('NEDgalPV2_160..170d_-30..80d_1.'!D448*1000,10)=5,'NEDgalPV2_160..170d_-30..80d_1.'!D448-0.0001,'NEDgalPV2_160..170d_-30..80d_1.'!D448)</f>
        <v>2.3999999999999998E-3</v>
      </c>
      <c r="D448" t="str">
        <f>TRIM('NEDgalPV2_160..170d_-30..80d_1.'!A448)</f>
        <v>UGC05923</v>
      </c>
      <c r="E448" t="str">
        <f>CONCATENATE("'",TRIM('NEDgalPV2_160..170d_-30..80d_1.'!E448),"'")</f>
        <v>'s'</v>
      </c>
      <c r="F448" t="str">
        <f t="shared" si="13"/>
        <v>/home/ec2-user/galaxies/POGSSNR_PS1only_UGC05923.fits</v>
      </c>
      <c r="G448">
        <v>0</v>
      </c>
      <c r="H448">
        <v>1</v>
      </c>
      <c r="I448" s="2" t="s">
        <v>1349</v>
      </c>
    </row>
    <row r="449" spans="1:9">
      <c r="A449" s="2" t="s">
        <v>2</v>
      </c>
      <c r="B449" t="str">
        <f t="shared" si="12"/>
        <v>/home/ec2-user/galaxies/POGS_PS1only_UGC05923.fits</v>
      </c>
      <c r="C449" s="1">
        <f>IF(MOD('NEDgalPV2_160..170d_-30..80d_1.'!D449*1000,10)=5,'NEDgalPV2_160..170d_-30..80d_1.'!D449-0.0001,'NEDgalPV2_160..170d_-30..80d_1.'!D449)</f>
        <v>2.3999999999999998E-3</v>
      </c>
      <c r="D449" t="str">
        <f>TRIM('NEDgalPV2_160..170d_-30..80d_1.'!A449)</f>
        <v>UGC05923</v>
      </c>
      <c r="E449" t="str">
        <f>CONCATENATE("'",TRIM('NEDgalPV2_160..170d_-30..80d_1.'!E449),"'")</f>
        <v>'s'</v>
      </c>
      <c r="F449" t="str">
        <f t="shared" si="13"/>
        <v>/home/ec2-user/galaxies/POGSSNR_PS1only_UGC05923.fits</v>
      </c>
      <c r="G449">
        <v>0</v>
      </c>
      <c r="H449">
        <v>1</v>
      </c>
      <c r="I449" s="2" t="s">
        <v>1349</v>
      </c>
    </row>
    <row r="450" spans="1:9">
      <c r="A450" s="2" t="s">
        <v>2</v>
      </c>
      <c r="B450" t="str">
        <f t="shared" si="12"/>
        <v>/home/ec2-user/galaxies/POGS_PS1only_UGC05924.fits</v>
      </c>
      <c r="C450" s="1">
        <f>IF(MOD('NEDgalPV2_160..170d_-30..80d_1.'!D450*1000,10)=5,'NEDgalPV2_160..170d_-30..80d_1.'!D450-0.0001,'NEDgalPV2_160..170d_-30..80d_1.'!D450)</f>
        <v>2.5499999999999998E-2</v>
      </c>
      <c r="D450" t="str">
        <f>TRIM('NEDgalPV2_160..170d_-30..80d_1.'!A450)</f>
        <v>UGC05924</v>
      </c>
      <c r="E450" t="str">
        <f>CONCATENATE("'",TRIM('NEDgalPV2_160..170d_-30..80d_1.'!E450),"'")</f>
        <v>'s'</v>
      </c>
      <c r="F450" t="str">
        <f t="shared" si="13"/>
        <v>/home/ec2-user/galaxies/POGSSNR_PS1only_UGC05924.fits</v>
      </c>
      <c r="G450">
        <v>0</v>
      </c>
      <c r="H450">
        <v>1</v>
      </c>
      <c r="I450" s="2" t="s">
        <v>1349</v>
      </c>
    </row>
    <row r="451" spans="1:9">
      <c r="A451" s="2" t="s">
        <v>2</v>
      </c>
      <c r="B451" t="str">
        <f t="shared" ref="B451:B514" si="14">CONCATENATE("/home/ec2-user/galaxies/POGS_PS1only_",D451,".fits")</f>
        <v>/home/ec2-user/galaxies/POGS_PS1only_UGC05926.fits</v>
      </c>
      <c r="C451" s="1">
        <f>IF(MOD('NEDgalPV2_160..170d_-30..80d_1.'!D451*1000,10)=5,'NEDgalPV2_160..170d_-30..80d_1.'!D451-0.0001,'NEDgalPV2_160..170d_-30..80d_1.'!D451)</f>
        <v>2.1999999999999999E-2</v>
      </c>
      <c r="D451" t="str">
        <f>TRIM('NEDgalPV2_160..170d_-30..80d_1.'!A451)</f>
        <v>UGC05926</v>
      </c>
      <c r="E451" t="str">
        <f>CONCATENATE("'",TRIM('NEDgalPV2_160..170d_-30..80d_1.'!E451),"'")</f>
        <v>'s'</v>
      </c>
      <c r="F451" t="str">
        <f t="shared" ref="F451:F514" si="15">CONCATENATE("/home/ec2-user/galaxies/POGSSNR_PS1only_",D451,".fits")</f>
        <v>/home/ec2-user/galaxies/POGSSNR_PS1only_UGC05926.fits</v>
      </c>
      <c r="G451">
        <v>0</v>
      </c>
      <c r="H451">
        <v>1</v>
      </c>
      <c r="I451" s="2" t="s">
        <v>1349</v>
      </c>
    </row>
    <row r="452" spans="1:9">
      <c r="A452" s="2" t="s">
        <v>2</v>
      </c>
      <c r="B452" t="str">
        <f t="shared" si="14"/>
        <v>/home/ec2-user/galaxies/POGS_PS1only_UGC05928.fits</v>
      </c>
      <c r="C452" s="1">
        <f>IF(MOD('NEDgalPV2_160..170d_-30..80d_1.'!D452*1000,10)=5,'NEDgalPV2_160..170d_-30..80d_1.'!D452-0.0001,'NEDgalPV2_160..170d_-30..80d_1.'!D452)</f>
        <v>2.47E-2</v>
      </c>
      <c r="D452" t="str">
        <f>TRIM('NEDgalPV2_160..170d_-30..80d_1.'!A452)</f>
        <v>UGC05928</v>
      </c>
      <c r="E452" t="str">
        <f>CONCATENATE("'",TRIM('NEDgalPV2_160..170d_-30..80d_1.'!E452),"'")</f>
        <v>'s'</v>
      </c>
      <c r="F452" t="str">
        <f t="shared" si="15"/>
        <v>/home/ec2-user/galaxies/POGSSNR_PS1only_UGC05928.fits</v>
      </c>
      <c r="G452">
        <v>0</v>
      </c>
      <c r="H452">
        <v>1</v>
      </c>
      <c r="I452" s="2" t="s">
        <v>1349</v>
      </c>
    </row>
    <row r="453" spans="1:9">
      <c r="A453" s="2" t="s">
        <v>2</v>
      </c>
      <c r="B453" t="str">
        <f t="shared" si="14"/>
        <v>/home/ec2-user/galaxies/POGS_PS1only_UGC05928.fits</v>
      </c>
      <c r="C453" s="1">
        <f>IF(MOD('NEDgalPV2_160..170d_-30..80d_1.'!D453*1000,10)=5,'NEDgalPV2_160..170d_-30..80d_1.'!D453-0.0001,'NEDgalPV2_160..170d_-30..80d_1.'!D453)</f>
        <v>2.47E-2</v>
      </c>
      <c r="D453" t="str">
        <f>TRIM('NEDgalPV2_160..170d_-30..80d_1.'!A453)</f>
        <v>UGC05928</v>
      </c>
      <c r="E453" t="str">
        <f>CONCATENATE("'",TRIM('NEDgalPV2_160..170d_-30..80d_1.'!E453),"'")</f>
        <v>'e'</v>
      </c>
      <c r="F453" t="str">
        <f t="shared" si="15"/>
        <v>/home/ec2-user/galaxies/POGSSNR_PS1only_UGC05928.fits</v>
      </c>
      <c r="G453">
        <v>0</v>
      </c>
      <c r="H453">
        <v>1</v>
      </c>
      <c r="I453" s="2" t="s">
        <v>1349</v>
      </c>
    </row>
    <row r="454" spans="1:9">
      <c r="A454" s="2" t="s">
        <v>2</v>
      </c>
      <c r="B454" t="str">
        <f t="shared" si="14"/>
        <v>/home/ec2-user/galaxies/POGS_PS1only_UGC05929.fits</v>
      </c>
      <c r="C454" s="1">
        <f>IF(MOD('NEDgalPV2_160..170d_-30..80d_1.'!D454*1000,10)=5,'NEDgalPV2_160..170d_-30..80d_1.'!D454-0.0001,'NEDgalPV2_160..170d_-30..80d_1.'!D454)</f>
        <v>2.6200000000000001E-2</v>
      </c>
      <c r="D454" t="str">
        <f>TRIM('NEDgalPV2_160..170d_-30..80d_1.'!A454)</f>
        <v>UGC05929</v>
      </c>
      <c r="E454" t="str">
        <f>CONCATENATE("'",TRIM('NEDgalPV2_160..170d_-30..80d_1.'!E454),"'")</f>
        <v>'s'</v>
      </c>
      <c r="F454" t="str">
        <f t="shared" si="15"/>
        <v>/home/ec2-user/galaxies/POGSSNR_PS1only_UGC05929.fits</v>
      </c>
      <c r="G454">
        <v>0</v>
      </c>
      <c r="H454">
        <v>1</v>
      </c>
      <c r="I454" s="2" t="s">
        <v>1349</v>
      </c>
    </row>
    <row r="455" spans="1:9">
      <c r="A455" s="2" t="s">
        <v>2</v>
      </c>
      <c r="B455" t="str">
        <f t="shared" si="14"/>
        <v>/home/ec2-user/galaxies/POGS_PS1only_UGC05932.fits</v>
      </c>
      <c r="C455" s="1">
        <f>IF(MOD('NEDgalPV2_160..170d_-30..80d_1.'!D455*1000,10)=5,'NEDgalPV2_160..170d_-30..80d_1.'!D455-0.0001,'NEDgalPV2_160..170d_-30..80d_1.'!D455)</f>
        <v>4.2500000000000003E-2</v>
      </c>
      <c r="D455" t="str">
        <f>TRIM('NEDgalPV2_160..170d_-30..80d_1.'!A455)</f>
        <v>UGC05932</v>
      </c>
      <c r="E455" t="str">
        <f>CONCATENATE("'",TRIM('NEDgalPV2_160..170d_-30..80d_1.'!E455),"'")</f>
        <v>'s'</v>
      </c>
      <c r="F455" t="str">
        <f t="shared" si="15"/>
        <v>/home/ec2-user/galaxies/POGSSNR_PS1only_UGC05932.fits</v>
      </c>
      <c r="G455">
        <v>0</v>
      </c>
      <c r="H455">
        <v>1</v>
      </c>
      <c r="I455" s="2" t="s">
        <v>1349</v>
      </c>
    </row>
    <row r="456" spans="1:9">
      <c r="A456" s="2" t="s">
        <v>2</v>
      </c>
      <c r="B456" t="str">
        <f t="shared" si="14"/>
        <v>/home/ec2-user/galaxies/POGS_PS1only_UGC05934.fits</v>
      </c>
      <c r="C456" s="1">
        <f>IF(MOD('NEDgalPV2_160..170d_-30..80d_1.'!D456*1000,10)=5,'NEDgalPV2_160..170d_-30..80d_1.'!D456-0.0001,'NEDgalPV2_160..170d_-30..80d_1.'!D456)</f>
        <v>5.4000000000000003E-3</v>
      </c>
      <c r="D456" t="str">
        <f>TRIM('NEDgalPV2_160..170d_-30..80d_1.'!A456)</f>
        <v>UGC05934</v>
      </c>
      <c r="E456" t="str">
        <f>CONCATENATE("'",TRIM('NEDgalPV2_160..170d_-30..80d_1.'!E456),"'")</f>
        <v>'s'</v>
      </c>
      <c r="F456" t="str">
        <f t="shared" si="15"/>
        <v>/home/ec2-user/galaxies/POGSSNR_PS1only_UGC05934.fits</v>
      </c>
      <c r="G456">
        <v>0</v>
      </c>
      <c r="H456">
        <v>1</v>
      </c>
      <c r="I456" s="2" t="s">
        <v>1349</v>
      </c>
    </row>
    <row r="457" spans="1:9">
      <c r="A457" s="2" t="s">
        <v>2</v>
      </c>
      <c r="B457" t="str">
        <f t="shared" si="14"/>
        <v>/home/ec2-user/galaxies/POGS_PS1only_UGC05936.fits</v>
      </c>
      <c r="C457" s="1">
        <f>IF(MOD('NEDgalPV2_160..170d_-30..80d_1.'!D457*1000,10)=5,'NEDgalPV2_160..170d_-30..80d_1.'!D457-0.0001,'NEDgalPV2_160..170d_-30..80d_1.'!D457)</f>
        <v>2.41E-2</v>
      </c>
      <c r="D457" t="str">
        <f>TRIM('NEDgalPV2_160..170d_-30..80d_1.'!A457)</f>
        <v>UGC05936</v>
      </c>
      <c r="E457" t="str">
        <f>CONCATENATE("'",TRIM('NEDgalPV2_160..170d_-30..80d_1.'!E457),"'")</f>
        <v>'s'</v>
      </c>
      <c r="F457" t="str">
        <f t="shared" si="15"/>
        <v>/home/ec2-user/galaxies/POGSSNR_PS1only_UGC05936.fits</v>
      </c>
      <c r="G457">
        <v>0</v>
      </c>
      <c r="H457">
        <v>1</v>
      </c>
      <c r="I457" s="2" t="s">
        <v>1349</v>
      </c>
    </row>
    <row r="458" spans="1:9">
      <c r="A458" s="2" t="s">
        <v>2</v>
      </c>
      <c r="B458" t="str">
        <f t="shared" si="14"/>
        <v>/home/ec2-user/galaxies/POGS_PS1only_UGC05940.fits</v>
      </c>
      <c r="C458" s="1">
        <f>IF(MOD('NEDgalPV2_160..170d_-30..80d_1.'!D458*1000,10)=5,'NEDgalPV2_160..170d_-30..80d_1.'!D458-0.0001,'NEDgalPV2_160..170d_-30..80d_1.'!D458)</f>
        <v>2.5899999999999999E-2</v>
      </c>
      <c r="D458" t="str">
        <f>TRIM('NEDgalPV2_160..170d_-30..80d_1.'!A458)</f>
        <v>UGC05940</v>
      </c>
      <c r="E458" t="str">
        <f>CONCATENATE("'",TRIM('NEDgalPV2_160..170d_-30..80d_1.'!E458),"'")</f>
        <v>'s'</v>
      </c>
      <c r="F458" t="str">
        <f t="shared" si="15"/>
        <v>/home/ec2-user/galaxies/POGSSNR_PS1only_UGC05940.fits</v>
      </c>
      <c r="G458">
        <v>0</v>
      </c>
      <c r="H458">
        <v>1</v>
      </c>
      <c r="I458" s="2" t="s">
        <v>1349</v>
      </c>
    </row>
    <row r="459" spans="1:9">
      <c r="A459" s="2" t="s">
        <v>2</v>
      </c>
      <c r="B459" t="str">
        <f t="shared" si="14"/>
        <v>/home/ec2-user/galaxies/POGS_PS1only_UGC05943.fits</v>
      </c>
      <c r="C459" s="1">
        <f>IF(MOD('NEDgalPV2_160..170d_-30..80d_1.'!D459*1000,10)=5,'NEDgalPV2_160..170d_-30..80d_1.'!D459-0.0001,'NEDgalPV2_160..170d_-30..80d_1.'!D459)</f>
        <v>1.52E-2</v>
      </c>
      <c r="D459" t="str">
        <f>TRIM('NEDgalPV2_160..170d_-30..80d_1.'!A459)</f>
        <v>UGC05943</v>
      </c>
      <c r="E459" t="str">
        <f>CONCATENATE("'",TRIM('NEDgalPV2_160..170d_-30..80d_1.'!E459),"'")</f>
        <v>'s'</v>
      </c>
      <c r="F459" t="str">
        <f t="shared" si="15"/>
        <v>/home/ec2-user/galaxies/POGSSNR_PS1only_UGC05943.fits</v>
      </c>
      <c r="G459">
        <v>0</v>
      </c>
      <c r="H459">
        <v>1</v>
      </c>
      <c r="I459" s="2" t="s">
        <v>1349</v>
      </c>
    </row>
    <row r="460" spans="1:9">
      <c r="A460" s="2" t="s">
        <v>2</v>
      </c>
      <c r="B460" t="str">
        <f t="shared" si="14"/>
        <v>/home/ec2-user/galaxies/POGS_PS1only_UGC05945.fits</v>
      </c>
      <c r="C460" s="1">
        <f>IF(MOD('NEDgalPV2_160..170d_-30..80d_1.'!D460*1000,10)=5,'NEDgalPV2_160..170d_-30..80d_1.'!D460-0.0001,'NEDgalPV2_160..170d_-30..80d_1.'!D460)</f>
        <v>3.8E-3</v>
      </c>
      <c r="D460" t="str">
        <f>TRIM('NEDgalPV2_160..170d_-30..80d_1.'!A460)</f>
        <v>UGC05945</v>
      </c>
      <c r="E460" t="str">
        <f>CONCATENATE("'",TRIM('NEDgalPV2_160..170d_-30..80d_1.'!E460),"'")</f>
        <v>'i'</v>
      </c>
      <c r="F460" t="str">
        <f t="shared" si="15"/>
        <v>/home/ec2-user/galaxies/POGSSNR_PS1only_UGC05945.fits</v>
      </c>
      <c r="G460">
        <v>0</v>
      </c>
      <c r="H460">
        <v>1</v>
      </c>
      <c r="I460" s="2" t="s">
        <v>1349</v>
      </c>
    </row>
    <row r="461" spans="1:9">
      <c r="A461" s="2" t="s">
        <v>2</v>
      </c>
      <c r="B461" t="str">
        <f t="shared" si="14"/>
        <v>/home/ec2-user/galaxies/POGS_PS1only_UGC05947.fits</v>
      </c>
      <c r="C461" s="1">
        <f>IF(MOD('NEDgalPV2_160..170d_-30..80d_1.'!D461*1000,10)=5,'NEDgalPV2_160..170d_-30..80d_1.'!D461-0.0001,'NEDgalPV2_160..170d_-30..80d_1.'!D461)</f>
        <v>4.1999999999999997E-3</v>
      </c>
      <c r="D461" t="str">
        <f>TRIM('NEDgalPV2_160..170d_-30..80d_1.'!A461)</f>
        <v>UGC05947</v>
      </c>
      <c r="E461" t="str">
        <f>CONCATENATE("'",TRIM('NEDgalPV2_160..170d_-30..80d_1.'!E461),"'")</f>
        <v>'i'</v>
      </c>
      <c r="F461" t="str">
        <f t="shared" si="15"/>
        <v>/home/ec2-user/galaxies/POGSSNR_PS1only_UGC05947.fits</v>
      </c>
      <c r="G461">
        <v>0</v>
      </c>
      <c r="H461">
        <v>1</v>
      </c>
      <c r="I461" s="2" t="s">
        <v>1349</v>
      </c>
    </row>
    <row r="462" spans="1:9">
      <c r="A462" s="2" t="s">
        <v>2</v>
      </c>
      <c r="B462" t="str">
        <f t="shared" si="14"/>
        <v>/home/ec2-user/galaxies/POGS_PS1only_UGC05948.fits</v>
      </c>
      <c r="C462" s="1">
        <f>IF(MOD('NEDgalPV2_160..170d_-30..80d_1.'!D462*1000,10)=5,'NEDgalPV2_160..170d_-30..80d_1.'!D462-0.0001,'NEDgalPV2_160..170d_-30..80d_1.'!D462)</f>
        <v>3.7000000000000002E-3</v>
      </c>
      <c r="D462" t="str">
        <f>TRIM('NEDgalPV2_160..170d_-30..80d_1.'!A462)</f>
        <v>UGC05948</v>
      </c>
      <c r="E462" t="str">
        <f>CONCATENATE("'",TRIM('NEDgalPV2_160..170d_-30..80d_1.'!E462),"'")</f>
        <v>'i'</v>
      </c>
      <c r="F462" t="str">
        <f t="shared" si="15"/>
        <v>/home/ec2-user/galaxies/POGSSNR_PS1only_UGC05948.fits</v>
      </c>
      <c r="G462">
        <v>0</v>
      </c>
      <c r="H462">
        <v>1</v>
      </c>
      <c r="I462" s="2" t="s">
        <v>1349</v>
      </c>
    </row>
    <row r="463" spans="1:9">
      <c r="A463" s="2" t="s">
        <v>2</v>
      </c>
      <c r="B463" t="str">
        <f t="shared" si="14"/>
        <v>/home/ec2-user/galaxies/POGS_PS1only_UGC05951.fits</v>
      </c>
      <c r="C463" s="1">
        <f>IF(MOD('NEDgalPV2_160..170d_-30..80d_1.'!D463*1000,10)=5,'NEDgalPV2_160..170d_-30..80d_1.'!D463-0.0001,'NEDgalPV2_160..170d_-30..80d_1.'!D463)</f>
        <v>2.3800000000000002E-2</v>
      </c>
      <c r="D463" t="str">
        <f>TRIM('NEDgalPV2_160..170d_-30..80d_1.'!A463)</f>
        <v>UGC05951</v>
      </c>
      <c r="E463" t="str">
        <f>CONCATENATE("'",TRIM('NEDgalPV2_160..170d_-30..80d_1.'!E463),"'")</f>
        <v>'s'</v>
      </c>
      <c r="F463" t="str">
        <f t="shared" si="15"/>
        <v>/home/ec2-user/galaxies/POGSSNR_PS1only_UGC05951.fits</v>
      </c>
      <c r="G463">
        <v>0</v>
      </c>
      <c r="H463">
        <v>1</v>
      </c>
      <c r="I463" s="2" t="s">
        <v>1349</v>
      </c>
    </row>
    <row r="464" spans="1:9">
      <c r="A464" s="2" t="s">
        <v>2</v>
      </c>
      <c r="B464" t="str">
        <f t="shared" si="14"/>
        <v>/home/ec2-user/galaxies/POGS_PS1only_UGC05955.fits</v>
      </c>
      <c r="C464" s="1">
        <f>IF(MOD('NEDgalPV2_160..170d_-30..80d_1.'!D464*1000,10)=5,'NEDgalPV2_160..170d_-30..80d_1.'!D464-0.0001,'NEDgalPV2_160..170d_-30..80d_1.'!D464)</f>
        <v>4.1999999999999997E-3</v>
      </c>
      <c r="D464" t="str">
        <f>TRIM('NEDgalPV2_160..170d_-30..80d_1.'!A464)</f>
        <v>UGC05955</v>
      </c>
      <c r="E464" t="str">
        <f>CONCATENATE("'",TRIM('NEDgalPV2_160..170d_-30..80d_1.'!E464),"'")</f>
        <v>'e'</v>
      </c>
      <c r="F464" t="str">
        <f t="shared" si="15"/>
        <v>/home/ec2-user/galaxies/POGSSNR_PS1only_UGC05955.fits</v>
      </c>
      <c r="G464">
        <v>0</v>
      </c>
      <c r="H464">
        <v>1</v>
      </c>
      <c r="I464" s="2" t="s">
        <v>1349</v>
      </c>
    </row>
    <row r="465" spans="1:9">
      <c r="A465" s="2" t="s">
        <v>2</v>
      </c>
      <c r="B465" t="str">
        <f t="shared" si="14"/>
        <v>/home/ec2-user/galaxies/POGS_PS1only_UGC05957.fits</v>
      </c>
      <c r="C465" s="1">
        <f>IF(MOD('NEDgalPV2_160..170d_-30..80d_1.'!D465*1000,10)=5,'NEDgalPV2_160..170d_-30..80d_1.'!D465-0.0001,'NEDgalPV2_160..170d_-30..80d_1.'!D465)</f>
        <v>1.4E-2</v>
      </c>
      <c r="D465" t="str">
        <f>TRIM('NEDgalPV2_160..170d_-30..80d_1.'!A465)</f>
        <v>UGC05957</v>
      </c>
      <c r="E465" t="str">
        <f>CONCATENATE("'",TRIM('NEDgalPV2_160..170d_-30..80d_1.'!E465),"'")</f>
        <v>'s'</v>
      </c>
      <c r="F465" t="str">
        <f t="shared" si="15"/>
        <v>/home/ec2-user/galaxies/POGSSNR_PS1only_UGC05957.fits</v>
      </c>
      <c r="G465">
        <v>0</v>
      </c>
      <c r="H465">
        <v>1</v>
      </c>
      <c r="I465" s="2" t="s">
        <v>1349</v>
      </c>
    </row>
    <row r="466" spans="1:9">
      <c r="A466" s="2" t="s">
        <v>2</v>
      </c>
      <c r="B466" t="str">
        <f t="shared" si="14"/>
        <v>/home/ec2-user/galaxies/POGS_PS1only_UGC05958.fits</v>
      </c>
      <c r="C466" s="1">
        <f>IF(MOD('NEDgalPV2_160..170d_-30..80d_1.'!D466*1000,10)=5,'NEDgalPV2_160..170d_-30..80d_1.'!D466-0.0001,'NEDgalPV2_160..170d_-30..80d_1.'!D466)</f>
        <v>3.8999999999999998E-3</v>
      </c>
      <c r="D466" t="str">
        <f>TRIM('NEDgalPV2_160..170d_-30..80d_1.'!A466)</f>
        <v>UGC05958</v>
      </c>
      <c r="E466" t="str">
        <f>CONCATENATE("'",TRIM('NEDgalPV2_160..170d_-30..80d_1.'!E466),"'")</f>
        <v>'s'</v>
      </c>
      <c r="F466" t="str">
        <f t="shared" si="15"/>
        <v>/home/ec2-user/galaxies/POGSSNR_PS1only_UGC05958.fits</v>
      </c>
      <c r="G466">
        <v>0</v>
      </c>
      <c r="H466">
        <v>1</v>
      </c>
      <c r="I466" s="2" t="s">
        <v>1349</v>
      </c>
    </row>
    <row r="467" spans="1:9">
      <c r="A467" s="2" t="s">
        <v>2</v>
      </c>
      <c r="B467" t="str">
        <f t="shared" si="14"/>
        <v>/home/ec2-user/galaxies/POGS_PS1only_UGC05961.fits</v>
      </c>
      <c r="C467" s="1">
        <f>IF(MOD('NEDgalPV2_160..170d_-30..80d_1.'!D467*1000,10)=5,'NEDgalPV2_160..170d_-30..80d_1.'!D467-0.0001,'NEDgalPV2_160..170d_-30..80d_1.'!D467)</f>
        <v>2.81E-2</v>
      </c>
      <c r="D467" t="str">
        <f>TRIM('NEDgalPV2_160..170d_-30..80d_1.'!A467)</f>
        <v>UGC05961</v>
      </c>
      <c r="E467" t="str">
        <f>CONCATENATE("'",TRIM('NEDgalPV2_160..170d_-30..80d_1.'!E467),"'")</f>
        <v>'s'</v>
      </c>
      <c r="F467" t="str">
        <f t="shared" si="15"/>
        <v>/home/ec2-user/galaxies/POGSSNR_PS1only_UGC05961.fits</v>
      </c>
      <c r="G467">
        <v>0</v>
      </c>
      <c r="H467">
        <v>1</v>
      </c>
      <c r="I467" s="2" t="s">
        <v>1349</v>
      </c>
    </row>
    <row r="468" spans="1:9">
      <c r="A468" s="2" t="s">
        <v>2</v>
      </c>
      <c r="B468" t="str">
        <f t="shared" si="14"/>
        <v>/home/ec2-user/galaxies/POGS_PS1only_UGC05971.fits</v>
      </c>
      <c r="C468" s="1">
        <f>IF(MOD('NEDgalPV2_160..170d_-30..80d_1.'!D468*1000,10)=5,'NEDgalPV2_160..170d_-30..80d_1.'!D468-0.0001,'NEDgalPV2_160..170d_-30..80d_1.'!D468)</f>
        <v>4.2099999999999999E-2</v>
      </c>
      <c r="D468" t="str">
        <f>TRIM('NEDgalPV2_160..170d_-30..80d_1.'!A468)</f>
        <v>UGC05971</v>
      </c>
      <c r="E468" t="str">
        <f>CONCATENATE("'",TRIM('NEDgalPV2_160..170d_-30..80d_1.'!E468),"'")</f>
        <v>'s'</v>
      </c>
      <c r="F468" t="str">
        <f t="shared" si="15"/>
        <v>/home/ec2-user/galaxies/POGSSNR_PS1only_UGC05971.fits</v>
      </c>
      <c r="G468">
        <v>0</v>
      </c>
      <c r="H468">
        <v>1</v>
      </c>
      <c r="I468" s="2" t="s">
        <v>1349</v>
      </c>
    </row>
    <row r="469" spans="1:9">
      <c r="A469" s="2" t="s">
        <v>2</v>
      </c>
      <c r="B469" t="str">
        <f t="shared" si="14"/>
        <v>/home/ec2-user/galaxies/POGS_PS1only_UGC05974.fits</v>
      </c>
      <c r="C469" s="1">
        <f>IF(MOD('NEDgalPV2_160..170d_-30..80d_1.'!D469*1000,10)=5,'NEDgalPV2_160..170d_-30..80d_1.'!D469-0.0001,'NEDgalPV2_160..170d_-30..80d_1.'!D469)</f>
        <v>3.5000000000000001E-3</v>
      </c>
      <c r="D469" t="str">
        <f>TRIM('NEDgalPV2_160..170d_-30..80d_1.'!A469)</f>
        <v>UGC05974</v>
      </c>
      <c r="E469" t="str">
        <f>CONCATENATE("'",TRIM('NEDgalPV2_160..170d_-30..80d_1.'!E469),"'")</f>
        <v>'s'</v>
      </c>
      <c r="F469" t="str">
        <f t="shared" si="15"/>
        <v>/home/ec2-user/galaxies/POGSSNR_PS1only_UGC05974.fits</v>
      </c>
      <c r="G469">
        <v>0</v>
      </c>
      <c r="H469">
        <v>1</v>
      </c>
      <c r="I469" s="2" t="s">
        <v>1349</v>
      </c>
    </row>
    <row r="470" spans="1:9">
      <c r="A470" s="2" t="s">
        <v>2</v>
      </c>
      <c r="B470" t="str">
        <f t="shared" si="14"/>
        <v>/home/ec2-user/galaxies/POGS_PS1only_UGC05976.fits</v>
      </c>
      <c r="C470" s="1">
        <f>IF(MOD('NEDgalPV2_160..170d_-30..80d_1.'!D470*1000,10)=5,'NEDgalPV2_160..170d_-30..80d_1.'!D470-0.0001,'NEDgalPV2_160..170d_-30..80d_1.'!D470)</f>
        <v>4.0000000000000001E-3</v>
      </c>
      <c r="D470" t="str">
        <f>TRIM('NEDgalPV2_160..170d_-30..80d_1.'!A470)</f>
        <v>UGC05976</v>
      </c>
      <c r="E470" t="str">
        <f>CONCATENATE("'",TRIM('NEDgalPV2_160..170d_-30..80d_1.'!E470),"'")</f>
        <v>'s'</v>
      </c>
      <c r="F470" t="str">
        <f t="shared" si="15"/>
        <v>/home/ec2-user/galaxies/POGSSNR_PS1only_UGC05976.fits</v>
      </c>
      <c r="G470">
        <v>0</v>
      </c>
      <c r="H470">
        <v>1</v>
      </c>
      <c r="I470" s="2" t="s">
        <v>1349</v>
      </c>
    </row>
    <row r="471" spans="1:9">
      <c r="A471" s="2" t="s">
        <v>2</v>
      </c>
      <c r="B471" t="str">
        <f t="shared" si="14"/>
        <v>/home/ec2-user/galaxies/POGS_PS1only_UGC05979.fits</v>
      </c>
      <c r="C471" s="1">
        <f>IF(MOD('NEDgalPV2_160..170d_-30..80d_1.'!D471*1000,10)=5,'NEDgalPV2_160..170d_-30..80d_1.'!D471-0.0001,'NEDgalPV2_160..170d_-30..80d_1.'!D471)</f>
        <v>3.7000000000000002E-3</v>
      </c>
      <c r="D471" t="str">
        <f>TRIM('NEDgalPV2_160..170d_-30..80d_1.'!A471)</f>
        <v>UGC05979</v>
      </c>
      <c r="E471" t="str">
        <f>CONCATENATE("'",TRIM('NEDgalPV2_160..170d_-30..80d_1.'!E471),"'")</f>
        <v>'i'</v>
      </c>
      <c r="F471" t="str">
        <f t="shared" si="15"/>
        <v>/home/ec2-user/galaxies/POGSSNR_PS1only_UGC05979.fits</v>
      </c>
      <c r="G471">
        <v>0</v>
      </c>
      <c r="H471">
        <v>1</v>
      </c>
      <c r="I471" s="2" t="s">
        <v>1349</v>
      </c>
    </row>
    <row r="472" spans="1:9">
      <c r="A472" s="2" t="s">
        <v>2</v>
      </c>
      <c r="B472" t="str">
        <f t="shared" si="14"/>
        <v>/home/ec2-user/galaxies/POGS_PS1only_UGC05989.fits</v>
      </c>
      <c r="C472" s="1">
        <f>IF(MOD('NEDgalPV2_160..170d_-30..80d_1.'!D472*1000,10)=5,'NEDgalPV2_160..170d_-30..80d_1.'!D472-0.0001,'NEDgalPV2_160..170d_-30..80d_1.'!D472)</f>
        <v>3.8E-3</v>
      </c>
      <c r="D472" t="str">
        <f>TRIM('NEDgalPV2_160..170d_-30..80d_1.'!A472)</f>
        <v>UGC05989</v>
      </c>
      <c r="E472" t="str">
        <f>CONCATENATE("'",TRIM('NEDgalPV2_160..170d_-30..80d_1.'!E472),"'")</f>
        <v>'i'</v>
      </c>
      <c r="F472" t="str">
        <f t="shared" si="15"/>
        <v>/home/ec2-user/galaxies/POGSSNR_PS1only_UGC05989.fits</v>
      </c>
      <c r="G472">
        <v>0</v>
      </c>
      <c r="H472">
        <v>1</v>
      </c>
      <c r="I472" s="2" t="s">
        <v>1349</v>
      </c>
    </row>
    <row r="473" spans="1:9">
      <c r="A473" s="2" t="s">
        <v>2</v>
      </c>
      <c r="B473" t="str">
        <f t="shared" si="14"/>
        <v>/home/ec2-user/galaxies/POGS_PS1only_UGC05990.fits</v>
      </c>
      <c r="C473" s="1">
        <f>IF(MOD('NEDgalPV2_160..170d_-30..80d_1.'!D473*1000,10)=5,'NEDgalPV2_160..170d_-30..80d_1.'!D473-0.0001,'NEDgalPV2_160..170d_-30..80d_1.'!D473)</f>
        <v>5.1999999999999998E-3</v>
      </c>
      <c r="D473" t="str">
        <f>TRIM('NEDgalPV2_160..170d_-30..80d_1.'!A473)</f>
        <v>UGC05990</v>
      </c>
      <c r="E473" t="str">
        <f>CONCATENATE("'",TRIM('NEDgalPV2_160..170d_-30..80d_1.'!E473),"'")</f>
        <v>'s'</v>
      </c>
      <c r="F473" t="str">
        <f t="shared" si="15"/>
        <v>/home/ec2-user/galaxies/POGSSNR_PS1only_UGC05990.fits</v>
      </c>
      <c r="G473">
        <v>0</v>
      </c>
      <c r="H473">
        <v>1</v>
      </c>
      <c r="I473" s="2" t="s">
        <v>1349</v>
      </c>
    </row>
    <row r="474" spans="1:9">
      <c r="A474" s="2" t="s">
        <v>2</v>
      </c>
      <c r="B474" t="str">
        <f t="shared" si="14"/>
        <v>/home/ec2-user/galaxies/POGS_PS1only_UGC05991.fits</v>
      </c>
      <c r="C474" s="1">
        <f>IF(MOD('NEDgalPV2_160..170d_-30..80d_1.'!D474*1000,10)=5,'NEDgalPV2_160..170d_-30..80d_1.'!D474-0.0001,'NEDgalPV2_160..170d_-30..80d_1.'!D474)</f>
        <v>2.2700000000000001E-2</v>
      </c>
      <c r="D474" t="str">
        <f>TRIM('NEDgalPV2_160..170d_-30..80d_1.'!A474)</f>
        <v>UGC05991</v>
      </c>
      <c r="E474" t="str">
        <f>CONCATENATE("'",TRIM('NEDgalPV2_160..170d_-30..80d_1.'!E474),"'")</f>
        <v>'s'</v>
      </c>
      <c r="F474" t="str">
        <f t="shared" si="15"/>
        <v>/home/ec2-user/galaxies/POGSSNR_PS1only_UGC05991.fits</v>
      </c>
      <c r="G474">
        <v>0</v>
      </c>
      <c r="H474">
        <v>1</v>
      </c>
      <c r="I474" s="2" t="s">
        <v>1349</v>
      </c>
    </row>
    <row r="475" spans="1:9">
      <c r="A475" s="2" t="s">
        <v>2</v>
      </c>
      <c r="B475" t="str">
        <f t="shared" si="14"/>
        <v>/home/ec2-user/galaxies/POGS_PS1only_UGC05991.fits</v>
      </c>
      <c r="C475" s="1">
        <f>IF(MOD('NEDgalPV2_160..170d_-30..80d_1.'!D475*1000,10)=5,'NEDgalPV2_160..170d_-30..80d_1.'!D475-0.0001,'NEDgalPV2_160..170d_-30..80d_1.'!D475)</f>
        <v>2.2700000000000001E-2</v>
      </c>
      <c r="D475" t="str">
        <f>TRIM('NEDgalPV2_160..170d_-30..80d_1.'!A475)</f>
        <v>UGC05991</v>
      </c>
      <c r="E475" t="str">
        <f>CONCATENATE("'",TRIM('NEDgalPV2_160..170d_-30..80d_1.'!E475),"'")</f>
        <v>'e'</v>
      </c>
      <c r="F475" t="str">
        <f t="shared" si="15"/>
        <v>/home/ec2-user/galaxies/POGSSNR_PS1only_UGC05991.fits</v>
      </c>
      <c r="G475">
        <v>0</v>
      </c>
      <c r="H475">
        <v>1</v>
      </c>
      <c r="I475" s="2" t="s">
        <v>1349</v>
      </c>
    </row>
    <row r="476" spans="1:9">
      <c r="A476" s="2" t="s">
        <v>2</v>
      </c>
      <c r="B476" t="str">
        <f t="shared" si="14"/>
        <v>/home/ec2-user/galaxies/POGS_PS1only_UGC05994.fits</v>
      </c>
      <c r="C476" s="1">
        <f>IF(MOD('NEDgalPV2_160..170d_-30..80d_1.'!D476*1000,10)=5,'NEDgalPV2_160..170d_-30..80d_1.'!D476-0.0001,'NEDgalPV2_160..170d_-30..80d_1.'!D476)</f>
        <v>2.1299999999999999E-2</v>
      </c>
      <c r="D476" t="str">
        <f>TRIM('NEDgalPV2_160..170d_-30..80d_1.'!A476)</f>
        <v>UGC05994</v>
      </c>
      <c r="E476" t="str">
        <f>CONCATENATE("'",TRIM('NEDgalPV2_160..170d_-30..80d_1.'!E476),"'")</f>
        <v>'s'</v>
      </c>
      <c r="F476" t="str">
        <f t="shared" si="15"/>
        <v>/home/ec2-user/galaxies/POGSSNR_PS1only_UGC05994.fits</v>
      </c>
      <c r="G476">
        <v>0</v>
      </c>
      <c r="H476">
        <v>1</v>
      </c>
      <c r="I476" s="2" t="s">
        <v>1349</v>
      </c>
    </row>
    <row r="477" spans="1:9">
      <c r="A477" s="2" t="s">
        <v>2</v>
      </c>
      <c r="B477" t="str">
        <f t="shared" si="14"/>
        <v>/home/ec2-user/galaxies/POGS_PS1only_UGC05999.fits</v>
      </c>
      <c r="C477" s="1">
        <f>IF(MOD('NEDgalPV2_160..170d_-30..80d_1.'!D477*1000,10)=5,'NEDgalPV2_160..170d_-30..80d_1.'!D477-0.0001,'NEDgalPV2_160..170d_-30..80d_1.'!D477)</f>
        <v>1.1299999999999999E-2</v>
      </c>
      <c r="D477" t="str">
        <f>TRIM('NEDgalPV2_160..170d_-30..80d_1.'!A477)</f>
        <v>UGC05999</v>
      </c>
      <c r="E477" t="str">
        <f>CONCATENATE("'",TRIM('NEDgalPV2_160..170d_-30..80d_1.'!E477),"'")</f>
        <v>'i'</v>
      </c>
      <c r="F477" t="str">
        <f t="shared" si="15"/>
        <v>/home/ec2-user/galaxies/POGSSNR_PS1only_UGC05999.fits</v>
      </c>
      <c r="G477">
        <v>0</v>
      </c>
      <c r="H477">
        <v>1</v>
      </c>
      <c r="I477" s="2" t="s">
        <v>1349</v>
      </c>
    </row>
    <row r="478" spans="1:9">
      <c r="A478" s="2" t="s">
        <v>2</v>
      </c>
      <c r="B478" t="str">
        <f t="shared" si="14"/>
        <v>/home/ec2-user/galaxies/POGS_PS1only_UGC06008.fits</v>
      </c>
      <c r="C478" s="1">
        <f>IF(MOD('NEDgalPV2_160..170d_-30..80d_1.'!D478*1000,10)=5,'NEDgalPV2_160..170d_-30..80d_1.'!D478-0.0001,'NEDgalPV2_160..170d_-30..80d_1.'!D478)</f>
        <v>2.5999999999999999E-2</v>
      </c>
      <c r="D478" t="str">
        <f>TRIM('NEDgalPV2_160..170d_-30..80d_1.'!A478)</f>
        <v>UGC06008</v>
      </c>
      <c r="E478" t="str">
        <f>CONCATENATE("'",TRIM('NEDgalPV2_160..170d_-30..80d_1.'!E478),"'")</f>
        <v>'s'</v>
      </c>
      <c r="F478" t="str">
        <f t="shared" si="15"/>
        <v>/home/ec2-user/galaxies/POGSSNR_PS1only_UGC06008.fits</v>
      </c>
      <c r="G478">
        <v>0</v>
      </c>
      <c r="H478">
        <v>1</v>
      </c>
      <c r="I478" s="2" t="s">
        <v>1349</v>
      </c>
    </row>
    <row r="479" spans="1:9">
      <c r="A479" s="2" t="s">
        <v>2</v>
      </c>
      <c r="B479" t="str">
        <f t="shared" si="14"/>
        <v>/home/ec2-user/galaxies/POGS_PS1only_UGC06010.fits</v>
      </c>
      <c r="C479" s="1">
        <f>IF(MOD('NEDgalPV2_160..170d_-30..80d_1.'!D479*1000,10)=5,'NEDgalPV2_160..170d_-30..80d_1.'!D479-0.0001,'NEDgalPV2_160..170d_-30..80d_1.'!D479)</f>
        <v>1.6E-2</v>
      </c>
      <c r="D479" t="str">
        <f>TRIM('NEDgalPV2_160..170d_-30..80d_1.'!A479)</f>
        <v>UGC06010</v>
      </c>
      <c r="E479" t="str">
        <f>CONCATENATE("'",TRIM('NEDgalPV2_160..170d_-30..80d_1.'!E479),"'")</f>
        <v>'s'</v>
      </c>
      <c r="F479" t="str">
        <f t="shared" si="15"/>
        <v>/home/ec2-user/galaxies/POGSSNR_PS1only_UGC06010.fits</v>
      </c>
      <c r="G479">
        <v>0</v>
      </c>
      <c r="H479">
        <v>1</v>
      </c>
      <c r="I479" s="2" t="s">
        <v>1349</v>
      </c>
    </row>
    <row r="480" spans="1:9">
      <c r="A480" s="2" t="s">
        <v>2</v>
      </c>
      <c r="B480" t="str">
        <f t="shared" si="14"/>
        <v>/home/ec2-user/galaxies/POGS_PS1only_UGC06012.fits</v>
      </c>
      <c r="C480" s="1">
        <f>IF(MOD('NEDgalPV2_160..170d_-30..80d_1.'!D480*1000,10)=5,'NEDgalPV2_160..170d_-30..80d_1.'!D480-0.0001,'NEDgalPV2_160..170d_-30..80d_1.'!D480)</f>
        <v>2.12E-2</v>
      </c>
      <c r="D480" t="str">
        <f>TRIM('NEDgalPV2_160..170d_-30..80d_1.'!A480)</f>
        <v>UGC06012</v>
      </c>
      <c r="E480" t="str">
        <f>CONCATENATE("'",TRIM('NEDgalPV2_160..170d_-30..80d_1.'!E480),"'")</f>
        <v>'s'</v>
      </c>
      <c r="F480" t="str">
        <f t="shared" si="15"/>
        <v>/home/ec2-user/galaxies/POGSSNR_PS1only_UGC06012.fits</v>
      </c>
      <c r="G480">
        <v>0</v>
      </c>
      <c r="H480">
        <v>1</v>
      </c>
      <c r="I480" s="2" t="s">
        <v>1349</v>
      </c>
    </row>
    <row r="481" spans="1:9">
      <c r="A481" s="2" t="s">
        <v>2</v>
      </c>
      <c r="B481" t="str">
        <f t="shared" si="14"/>
        <v>/home/ec2-user/galaxies/POGS_PS1only_UGC06014.fits</v>
      </c>
      <c r="C481" s="1">
        <f>IF(MOD('NEDgalPV2_160..170d_-30..80d_1.'!D481*1000,10)=5,'NEDgalPV2_160..170d_-30..80d_1.'!D481-0.0001,'NEDgalPV2_160..170d_-30..80d_1.'!D481)</f>
        <v>3.7000000000000002E-3</v>
      </c>
      <c r="D481" t="str">
        <f>TRIM('NEDgalPV2_160..170d_-30..80d_1.'!A481)</f>
        <v>UGC06014</v>
      </c>
      <c r="E481" t="str">
        <f>CONCATENATE("'",TRIM('NEDgalPV2_160..170d_-30..80d_1.'!E481),"'")</f>
        <v>'s'</v>
      </c>
      <c r="F481" t="str">
        <f t="shared" si="15"/>
        <v>/home/ec2-user/galaxies/POGSSNR_PS1only_UGC06014.fits</v>
      </c>
      <c r="G481">
        <v>0</v>
      </c>
      <c r="H481">
        <v>1</v>
      </c>
      <c r="I481" s="2" t="s">
        <v>1349</v>
      </c>
    </row>
    <row r="482" spans="1:9">
      <c r="A482" s="2" t="s">
        <v>2</v>
      </c>
      <c r="B482" t="str">
        <f t="shared" si="14"/>
        <v>/home/ec2-user/galaxies/POGS_PS1only_UGC06016.fits</v>
      </c>
      <c r="C482" s="1">
        <f>IF(MOD('NEDgalPV2_160..170d_-30..80d_1.'!D482*1000,10)=5,'NEDgalPV2_160..170d_-30..80d_1.'!D482-0.0001,'NEDgalPV2_160..170d_-30..80d_1.'!D482)</f>
        <v>4.8999999999999998E-3</v>
      </c>
      <c r="D482" t="str">
        <f>TRIM('NEDgalPV2_160..170d_-30..80d_1.'!A482)</f>
        <v>UGC06016</v>
      </c>
      <c r="E482" t="str">
        <f>CONCATENATE("'",TRIM('NEDgalPV2_160..170d_-30..80d_1.'!E482),"'")</f>
        <v>'i'</v>
      </c>
      <c r="F482" t="str">
        <f t="shared" si="15"/>
        <v>/home/ec2-user/galaxies/POGSSNR_PS1only_UGC06016.fits</v>
      </c>
      <c r="G482">
        <v>0</v>
      </c>
      <c r="H482">
        <v>1</v>
      </c>
      <c r="I482" s="2" t="s">
        <v>1349</v>
      </c>
    </row>
    <row r="483" spans="1:9">
      <c r="A483" s="2" t="s">
        <v>2</v>
      </c>
      <c r="B483" t="str">
        <f t="shared" si="14"/>
        <v>/home/ec2-user/galaxies/POGS_PS1only_UGC06017.fits</v>
      </c>
      <c r="C483" s="1">
        <f>IF(MOD('NEDgalPV2_160..170d_-30..80d_1.'!D483*1000,10)=5,'NEDgalPV2_160..170d_-30..80d_1.'!D483-0.0001,'NEDgalPV2_160..170d_-30..80d_1.'!D483)</f>
        <v>2.46E-2</v>
      </c>
      <c r="D483" t="str">
        <f>TRIM('NEDgalPV2_160..170d_-30..80d_1.'!A483)</f>
        <v>UGC06017</v>
      </c>
      <c r="E483" t="str">
        <f>CONCATENATE("'",TRIM('NEDgalPV2_160..170d_-30..80d_1.'!E483),"'")</f>
        <v>'s'</v>
      </c>
      <c r="F483" t="str">
        <f t="shared" si="15"/>
        <v>/home/ec2-user/galaxies/POGSSNR_PS1only_UGC06017.fits</v>
      </c>
      <c r="G483">
        <v>0</v>
      </c>
      <c r="H483">
        <v>1</v>
      </c>
      <c r="I483" s="2" t="s">
        <v>1349</v>
      </c>
    </row>
    <row r="484" spans="1:9">
      <c r="A484" s="2" t="s">
        <v>2</v>
      </c>
      <c r="B484" t="str">
        <f t="shared" si="14"/>
        <v>/home/ec2-user/galaxies/POGS_PS1only_UGC06018.fits</v>
      </c>
      <c r="C484" s="1">
        <f>IF(MOD('NEDgalPV2_160..170d_-30..80d_1.'!D484*1000,10)=5,'NEDgalPV2_160..170d_-30..80d_1.'!D484-0.0001,'NEDgalPV2_160..170d_-30..80d_1.'!D484)</f>
        <v>4.3E-3</v>
      </c>
      <c r="D484" t="str">
        <f>TRIM('NEDgalPV2_160..170d_-30..80d_1.'!A484)</f>
        <v>UGC06018</v>
      </c>
      <c r="E484" t="str">
        <f>CONCATENATE("'",TRIM('NEDgalPV2_160..170d_-30..80d_1.'!E484),"'")</f>
        <v>'i'</v>
      </c>
      <c r="F484" t="str">
        <f t="shared" si="15"/>
        <v>/home/ec2-user/galaxies/POGSSNR_PS1only_UGC06018.fits</v>
      </c>
      <c r="G484">
        <v>0</v>
      </c>
      <c r="H484">
        <v>1</v>
      </c>
      <c r="I484" s="2" t="s">
        <v>1349</v>
      </c>
    </row>
    <row r="485" spans="1:9">
      <c r="A485" s="2" t="s">
        <v>2</v>
      </c>
      <c r="B485" t="str">
        <f t="shared" si="14"/>
        <v>/home/ec2-user/galaxies/POGS_PS1only_UGC06019.fits</v>
      </c>
      <c r="C485" s="1">
        <f>IF(MOD('NEDgalPV2_160..170d_-30..80d_1.'!D485*1000,10)=5,'NEDgalPV2_160..170d_-30..80d_1.'!D485-0.0001,'NEDgalPV2_160..170d_-30..80d_1.'!D485)</f>
        <v>2.7799999999999998E-2</v>
      </c>
      <c r="D485" t="str">
        <f>TRIM('NEDgalPV2_160..170d_-30..80d_1.'!A485)</f>
        <v>UGC06019</v>
      </c>
      <c r="E485" t="str">
        <f>CONCATENATE("'",TRIM('NEDgalPV2_160..170d_-30..80d_1.'!E485),"'")</f>
        <v>'s'</v>
      </c>
      <c r="F485" t="str">
        <f t="shared" si="15"/>
        <v>/home/ec2-user/galaxies/POGSSNR_PS1only_UGC06019.fits</v>
      </c>
      <c r="G485">
        <v>0</v>
      </c>
      <c r="H485">
        <v>1</v>
      </c>
      <c r="I485" s="2" t="s">
        <v>1349</v>
      </c>
    </row>
    <row r="486" spans="1:9">
      <c r="A486" s="2" t="s">
        <v>2</v>
      </c>
      <c r="B486" t="str">
        <f t="shared" si="14"/>
        <v>/home/ec2-user/galaxies/POGS_PS1only_UGC06020.fits</v>
      </c>
      <c r="C486" s="1">
        <f>IF(MOD('NEDgalPV2_160..170d_-30..80d_1.'!D486*1000,10)=5,'NEDgalPV2_160..170d_-30..80d_1.'!D486-0.0001,'NEDgalPV2_160..170d_-30..80d_1.'!D486)</f>
        <v>3.2599999999999997E-2</v>
      </c>
      <c r="D486" t="str">
        <f>TRIM('NEDgalPV2_160..170d_-30..80d_1.'!A486)</f>
        <v>UGC06020</v>
      </c>
      <c r="E486" t="str">
        <f>CONCATENATE("'",TRIM('NEDgalPV2_160..170d_-30..80d_1.'!E486),"'")</f>
        <v>'s'</v>
      </c>
      <c r="F486" t="str">
        <f t="shared" si="15"/>
        <v>/home/ec2-user/galaxies/POGSSNR_PS1only_UGC06020.fits</v>
      </c>
      <c r="G486">
        <v>0</v>
      </c>
      <c r="H486">
        <v>1</v>
      </c>
      <c r="I486" s="2" t="s">
        <v>1349</v>
      </c>
    </row>
    <row r="487" spans="1:9">
      <c r="A487" s="2" t="s">
        <v>2</v>
      </c>
      <c r="B487" t="str">
        <f t="shared" si="14"/>
        <v>/home/ec2-user/galaxies/POGS_PS1only_UGC06022.fits</v>
      </c>
      <c r="C487" s="1">
        <f>IF(MOD('NEDgalPV2_160..170d_-30..80d_1.'!D487*1000,10)=5,'NEDgalPV2_160..170d_-30..80d_1.'!D487-0.0001,'NEDgalPV2_160..170d_-30..80d_1.'!D487)</f>
        <v>3.2000000000000002E-3</v>
      </c>
      <c r="D487" t="str">
        <f>TRIM('NEDgalPV2_160..170d_-30..80d_1.'!A487)</f>
        <v>UGC06022</v>
      </c>
      <c r="E487" t="str">
        <f>CONCATENATE("'",TRIM('NEDgalPV2_160..170d_-30..80d_1.'!E487),"'")</f>
        <v>'i'</v>
      </c>
      <c r="F487" t="str">
        <f t="shared" si="15"/>
        <v>/home/ec2-user/galaxies/POGSSNR_PS1only_UGC06022.fits</v>
      </c>
      <c r="G487">
        <v>0</v>
      </c>
      <c r="H487">
        <v>1</v>
      </c>
      <c r="I487" s="2" t="s">
        <v>1349</v>
      </c>
    </row>
    <row r="488" spans="1:9">
      <c r="A488" s="2" t="s">
        <v>2</v>
      </c>
      <c r="B488" t="str">
        <f t="shared" si="14"/>
        <v>/home/ec2-user/galaxies/POGS_PS1only_UGC06027.fits</v>
      </c>
      <c r="C488" s="1">
        <f>IF(MOD('NEDgalPV2_160..170d_-30..80d_1.'!D488*1000,10)=5,'NEDgalPV2_160..170d_-30..80d_1.'!D488-0.0001,'NEDgalPV2_160..170d_-30..80d_1.'!D488)</f>
        <v>5.7000000000000002E-3</v>
      </c>
      <c r="D488" t="str">
        <f>TRIM('NEDgalPV2_160..170d_-30..80d_1.'!A488)</f>
        <v>UGC06027</v>
      </c>
      <c r="E488" t="str">
        <f>CONCATENATE("'",TRIM('NEDgalPV2_160..170d_-30..80d_1.'!E488),"'")</f>
        <v>'i'</v>
      </c>
      <c r="F488" t="str">
        <f t="shared" si="15"/>
        <v>/home/ec2-user/galaxies/POGSSNR_PS1only_UGC06027.fits</v>
      </c>
      <c r="G488">
        <v>0</v>
      </c>
      <c r="H488">
        <v>1</v>
      </c>
      <c r="I488" s="2" t="s">
        <v>1349</v>
      </c>
    </row>
    <row r="489" spans="1:9">
      <c r="A489" s="2" t="s">
        <v>2</v>
      </c>
      <c r="B489" t="str">
        <f t="shared" si="14"/>
        <v>/home/ec2-user/galaxies/POGS_PS1only_UGC06032.fits</v>
      </c>
      <c r="C489" s="1">
        <f>IF(MOD('NEDgalPV2_160..170d_-30..80d_1.'!D489*1000,10)=5,'NEDgalPV2_160..170d_-30..80d_1.'!D489-0.0001,'NEDgalPV2_160..170d_-30..80d_1.'!D489)</f>
        <v>0</v>
      </c>
      <c r="D489" t="str">
        <f>TRIM('NEDgalPV2_160..170d_-30..80d_1.'!A489)</f>
        <v>UGC06032</v>
      </c>
      <c r="E489" t="str">
        <f>CONCATENATE("'",TRIM('NEDgalPV2_160..170d_-30..80d_1.'!E489),"'")</f>
        <v>'s'</v>
      </c>
      <c r="F489" t="str">
        <f t="shared" si="15"/>
        <v>/home/ec2-user/galaxies/POGSSNR_PS1only_UGC06032.fits</v>
      </c>
      <c r="G489">
        <v>0</v>
      </c>
      <c r="H489">
        <v>1</v>
      </c>
      <c r="I489" s="2" t="s">
        <v>1349</v>
      </c>
    </row>
    <row r="490" spans="1:9">
      <c r="A490" s="2" t="s">
        <v>2</v>
      </c>
      <c r="B490" t="str">
        <f t="shared" si="14"/>
        <v>/home/ec2-user/galaxies/POGS_PS1only_UGC06033.fits</v>
      </c>
      <c r="C490" s="1">
        <f>IF(MOD('NEDgalPV2_160..170d_-30..80d_1.'!D490*1000,10)=5,'NEDgalPV2_160..170d_-30..80d_1.'!D490-0.0001,'NEDgalPV2_160..170d_-30..80d_1.'!D490)</f>
        <v>2.52E-2</v>
      </c>
      <c r="D490" t="str">
        <f>TRIM('NEDgalPV2_160..170d_-30..80d_1.'!A490)</f>
        <v>UGC06033</v>
      </c>
      <c r="E490" t="str">
        <f>CONCATENATE("'",TRIM('NEDgalPV2_160..170d_-30..80d_1.'!E490),"'")</f>
        <v>'s'</v>
      </c>
      <c r="F490" t="str">
        <f t="shared" si="15"/>
        <v>/home/ec2-user/galaxies/POGSSNR_PS1only_UGC06033.fits</v>
      </c>
      <c r="G490">
        <v>0</v>
      </c>
      <c r="H490">
        <v>1</v>
      </c>
      <c r="I490" s="2" t="s">
        <v>1349</v>
      </c>
    </row>
    <row r="491" spans="1:9">
      <c r="A491" s="2" t="s">
        <v>2</v>
      </c>
      <c r="B491" t="str">
        <f t="shared" si="14"/>
        <v>/home/ec2-user/galaxies/POGS_PS1only_UGC06035.fits</v>
      </c>
      <c r="C491" s="1">
        <f>IF(MOD('NEDgalPV2_160..170d_-30..80d_1.'!D491*1000,10)=5,'NEDgalPV2_160..170d_-30..80d_1.'!D491-0.0001,'NEDgalPV2_160..170d_-30..80d_1.'!D491)</f>
        <v>3.5999999999999999E-3</v>
      </c>
      <c r="D491" t="str">
        <f>TRIM('NEDgalPV2_160..170d_-30..80d_1.'!A491)</f>
        <v>UGC06035</v>
      </c>
      <c r="E491" t="str">
        <f>CONCATENATE("'",TRIM('NEDgalPV2_160..170d_-30..80d_1.'!E491),"'")</f>
        <v>'i'</v>
      </c>
      <c r="F491" t="str">
        <f t="shared" si="15"/>
        <v>/home/ec2-user/galaxies/POGSSNR_PS1only_UGC06035.fits</v>
      </c>
      <c r="G491">
        <v>0</v>
      </c>
      <c r="H491">
        <v>1</v>
      </c>
      <c r="I491" s="2" t="s">
        <v>1349</v>
      </c>
    </row>
    <row r="492" spans="1:9">
      <c r="A492" s="2" t="s">
        <v>2</v>
      </c>
      <c r="B492" t="str">
        <f t="shared" si="14"/>
        <v>/home/ec2-user/galaxies/POGS_PS1only_UGC06036.fits</v>
      </c>
      <c r="C492" s="1">
        <f>IF(MOD('NEDgalPV2_160..170d_-30..80d_1.'!D492*1000,10)=5,'NEDgalPV2_160..170d_-30..80d_1.'!D492-0.0001,'NEDgalPV2_160..170d_-30..80d_1.'!D492)</f>
        <v>2.1700000000000001E-2</v>
      </c>
      <c r="D492" t="str">
        <f>TRIM('NEDgalPV2_160..170d_-30..80d_1.'!A492)</f>
        <v>UGC06036</v>
      </c>
      <c r="E492" t="str">
        <f>CONCATENATE("'",TRIM('NEDgalPV2_160..170d_-30..80d_1.'!E492),"'")</f>
        <v>'s'</v>
      </c>
      <c r="F492" t="str">
        <f t="shared" si="15"/>
        <v>/home/ec2-user/galaxies/POGSSNR_PS1only_UGC06036.fits</v>
      </c>
      <c r="G492">
        <v>0</v>
      </c>
      <c r="H492">
        <v>1</v>
      </c>
      <c r="I492" s="2" t="s">
        <v>1349</v>
      </c>
    </row>
    <row r="493" spans="1:9">
      <c r="A493" s="2" t="s">
        <v>2</v>
      </c>
      <c r="B493" t="str">
        <f t="shared" si="14"/>
        <v>/home/ec2-user/galaxies/POGS_PS1only_UGC06039.fits</v>
      </c>
      <c r="C493" s="1">
        <f>IF(MOD('NEDgalPV2_160..170d_-30..80d_1.'!D493*1000,10)=5,'NEDgalPV2_160..170d_-30..80d_1.'!D493-0.0001,'NEDgalPV2_160..170d_-30..80d_1.'!D493)</f>
        <v>6.3E-3</v>
      </c>
      <c r="D493" t="str">
        <f>TRIM('NEDgalPV2_160..170d_-30..80d_1.'!A493)</f>
        <v>UGC06039</v>
      </c>
      <c r="E493" t="str">
        <f>CONCATENATE("'",TRIM('NEDgalPV2_160..170d_-30..80d_1.'!E493),"'")</f>
        <v>'s'</v>
      </c>
      <c r="F493" t="str">
        <f t="shared" si="15"/>
        <v>/home/ec2-user/galaxies/POGSSNR_PS1only_UGC06039.fits</v>
      </c>
      <c r="G493">
        <v>0</v>
      </c>
      <c r="H493">
        <v>1</v>
      </c>
      <c r="I493" s="2" t="s">
        <v>1349</v>
      </c>
    </row>
    <row r="494" spans="1:9">
      <c r="A494" s="2" t="s">
        <v>2</v>
      </c>
      <c r="B494" t="str">
        <f t="shared" si="14"/>
        <v>/home/ec2-user/galaxies/POGS_PS1only_UGC06040.fits</v>
      </c>
      <c r="C494" s="1">
        <f>IF(MOD('NEDgalPV2_160..170d_-30..80d_1.'!D494*1000,10)=5,'NEDgalPV2_160..170d_-30..80d_1.'!D494-0.0001,'NEDgalPV2_160..170d_-30..80d_1.'!D494)</f>
        <v>3.6900000000000002E-2</v>
      </c>
      <c r="D494" t="str">
        <f>TRIM('NEDgalPV2_160..170d_-30..80d_1.'!A494)</f>
        <v>UGC06040</v>
      </c>
      <c r="E494" t="str">
        <f>CONCATENATE("'",TRIM('NEDgalPV2_160..170d_-30..80d_1.'!E494),"'")</f>
        <v>'s'</v>
      </c>
      <c r="F494" t="str">
        <f t="shared" si="15"/>
        <v>/home/ec2-user/galaxies/POGSSNR_PS1only_UGC06040.fits</v>
      </c>
      <c r="G494">
        <v>0</v>
      </c>
      <c r="H494">
        <v>1</v>
      </c>
      <c r="I494" s="2" t="s">
        <v>1349</v>
      </c>
    </row>
    <row r="495" spans="1:9">
      <c r="A495" s="2" t="s">
        <v>2</v>
      </c>
      <c r="B495" t="str">
        <f t="shared" si="14"/>
        <v>/home/ec2-user/galaxies/POGS_PS1only_UGC06043.fits</v>
      </c>
      <c r="C495" s="1">
        <f>IF(MOD('NEDgalPV2_160..170d_-30..80d_1.'!D495*1000,10)=5,'NEDgalPV2_160..170d_-30..80d_1.'!D495-0.0001,'NEDgalPV2_160..170d_-30..80d_1.'!D495)</f>
        <v>2.7099999999999999E-2</v>
      </c>
      <c r="D495" t="str">
        <f>TRIM('NEDgalPV2_160..170d_-30..80d_1.'!A495)</f>
        <v>UGC06043</v>
      </c>
      <c r="E495" t="str">
        <f>CONCATENATE("'",TRIM('NEDgalPV2_160..170d_-30..80d_1.'!E495),"'")</f>
        <v>'s'</v>
      </c>
      <c r="F495" t="str">
        <f t="shared" si="15"/>
        <v>/home/ec2-user/galaxies/POGSSNR_PS1only_UGC06043.fits</v>
      </c>
      <c r="G495">
        <v>0</v>
      </c>
      <c r="H495">
        <v>1</v>
      </c>
      <c r="I495" s="2" t="s">
        <v>1349</v>
      </c>
    </row>
    <row r="496" spans="1:9">
      <c r="A496" s="2" t="s">
        <v>2</v>
      </c>
      <c r="B496" t="str">
        <f t="shared" si="14"/>
        <v>/home/ec2-user/galaxies/POGS_PS1only_UGC06044.fits</v>
      </c>
      <c r="C496" s="1">
        <f>IF(MOD('NEDgalPV2_160..170d_-30..80d_1.'!D496*1000,10)=5,'NEDgalPV2_160..170d_-30..80d_1.'!D496-0.0001,'NEDgalPV2_160..170d_-30..80d_1.'!D496)</f>
        <v>0</v>
      </c>
      <c r="D496" t="str">
        <f>TRIM('NEDgalPV2_160..170d_-30..80d_1.'!A496)</f>
        <v>UGC06044</v>
      </c>
      <c r="E496" t="str">
        <f>CONCATENATE("'",TRIM('NEDgalPV2_160..170d_-30..80d_1.'!E496),"'")</f>
        <v>'s'</v>
      </c>
      <c r="F496" t="str">
        <f t="shared" si="15"/>
        <v>/home/ec2-user/galaxies/POGSSNR_PS1only_UGC06044.fits</v>
      </c>
      <c r="G496">
        <v>0</v>
      </c>
      <c r="H496">
        <v>1</v>
      </c>
      <c r="I496" s="2" t="s">
        <v>1349</v>
      </c>
    </row>
    <row r="497" spans="1:9">
      <c r="A497" s="2" t="s">
        <v>2</v>
      </c>
      <c r="B497" t="str">
        <f t="shared" si="14"/>
        <v>/home/ec2-user/galaxies/POGS_PS1only_UGC06046.fits</v>
      </c>
      <c r="C497" s="1">
        <f>IF(MOD('NEDgalPV2_160..170d_-30..80d_1.'!D497*1000,10)=5,'NEDgalPV2_160..170d_-30..80d_1.'!D497-0.0001,'NEDgalPV2_160..170d_-30..80d_1.'!D497)</f>
        <v>2.1999999999999999E-2</v>
      </c>
      <c r="D497" t="str">
        <f>TRIM('NEDgalPV2_160..170d_-30..80d_1.'!A497)</f>
        <v>UGC06046</v>
      </c>
      <c r="E497" t="str">
        <f>CONCATENATE("'",TRIM('NEDgalPV2_160..170d_-30..80d_1.'!E497),"'")</f>
        <v>'s'</v>
      </c>
      <c r="F497" t="str">
        <f t="shared" si="15"/>
        <v>/home/ec2-user/galaxies/POGSSNR_PS1only_UGC06046.fits</v>
      </c>
      <c r="G497">
        <v>0</v>
      </c>
      <c r="H497">
        <v>1</v>
      </c>
      <c r="I497" s="2" t="s">
        <v>1349</v>
      </c>
    </row>
    <row r="498" spans="1:9">
      <c r="A498" s="2" t="s">
        <v>2</v>
      </c>
      <c r="B498" t="str">
        <f t="shared" si="14"/>
        <v>/home/ec2-user/galaxies/POGS_PS1only_UGC06047.fits</v>
      </c>
      <c r="C498" s="1">
        <f>IF(MOD('NEDgalPV2_160..170d_-30..80d_1.'!D498*1000,10)=5,'NEDgalPV2_160..170d_-30..80d_1.'!D498-0.0001,'NEDgalPV2_160..170d_-30..80d_1.'!D498)</f>
        <v>2.6200000000000001E-2</v>
      </c>
      <c r="D498" t="str">
        <f>TRIM('NEDgalPV2_160..170d_-30..80d_1.'!A498)</f>
        <v>UGC06047</v>
      </c>
      <c r="E498" t="str">
        <f>CONCATENATE("'",TRIM('NEDgalPV2_160..170d_-30..80d_1.'!E498),"'")</f>
        <v>'s'</v>
      </c>
      <c r="F498" t="str">
        <f t="shared" si="15"/>
        <v>/home/ec2-user/galaxies/POGSSNR_PS1only_UGC06047.fits</v>
      </c>
      <c r="G498">
        <v>0</v>
      </c>
      <c r="H498">
        <v>1</v>
      </c>
      <c r="I498" s="2" t="s">
        <v>1349</v>
      </c>
    </row>
    <row r="499" spans="1:9">
      <c r="A499" s="2" t="s">
        <v>2</v>
      </c>
      <c r="B499" t="str">
        <f t="shared" si="14"/>
        <v>/home/ec2-user/galaxies/POGS_PS1only_UGC06051.fits</v>
      </c>
      <c r="C499" s="1">
        <f>IF(MOD('NEDgalPV2_160..170d_-30..80d_1.'!D499*1000,10)=5,'NEDgalPV2_160..170d_-30..80d_1.'!D499-0.0001,'NEDgalPV2_160..170d_-30..80d_1.'!D499)</f>
        <v>0</v>
      </c>
      <c r="D499" t="str">
        <f>TRIM('NEDgalPV2_160..170d_-30..80d_1.'!A499)</f>
        <v>UGC06051</v>
      </c>
      <c r="E499" t="str">
        <f>CONCATENATE("'",TRIM('NEDgalPV2_160..170d_-30..80d_1.'!E499),"'")</f>
        <v>'s'</v>
      </c>
      <c r="F499" t="str">
        <f t="shared" si="15"/>
        <v>/home/ec2-user/galaxies/POGSSNR_PS1only_UGC06051.fits</v>
      </c>
      <c r="G499">
        <v>0</v>
      </c>
      <c r="H499">
        <v>1</v>
      </c>
      <c r="I499" s="2" t="s">
        <v>1349</v>
      </c>
    </row>
    <row r="500" spans="1:9">
      <c r="A500" s="2" t="s">
        <v>2</v>
      </c>
      <c r="B500" t="str">
        <f t="shared" si="14"/>
        <v>/home/ec2-user/galaxies/POGS_PS1only_UGC06054.fits</v>
      </c>
      <c r="C500" s="1">
        <f>IF(MOD('NEDgalPV2_160..170d_-30..80d_1.'!D500*1000,10)=5,'NEDgalPV2_160..170d_-30..80d_1.'!D500-0.0001,'NEDgalPV2_160..170d_-30..80d_1.'!D500)</f>
        <v>1.3899999999999999E-2</v>
      </c>
      <c r="D500" t="str">
        <f>TRIM('NEDgalPV2_160..170d_-30..80d_1.'!A500)</f>
        <v>UGC06054</v>
      </c>
      <c r="E500" t="str">
        <f>CONCATENATE("'",TRIM('NEDgalPV2_160..170d_-30..80d_1.'!E500),"'")</f>
        <v>'s'</v>
      </c>
      <c r="F500" t="str">
        <f t="shared" si="15"/>
        <v>/home/ec2-user/galaxies/POGSSNR_PS1only_UGC06054.fits</v>
      </c>
      <c r="G500">
        <v>0</v>
      </c>
      <c r="H500">
        <v>1</v>
      </c>
      <c r="I500" s="2" t="s">
        <v>1349</v>
      </c>
    </row>
    <row r="501" spans="1:9">
      <c r="A501" s="2" t="s">
        <v>2</v>
      </c>
      <c r="B501" t="str">
        <f t="shared" si="14"/>
        <v>/home/ec2-user/galaxies/POGS_PS1only_UGC06055.fits</v>
      </c>
      <c r="C501" s="1">
        <f>IF(MOD('NEDgalPV2_160..170d_-30..80d_1.'!D501*1000,10)=5,'NEDgalPV2_160..170d_-30..80d_1.'!D501-0.0001,'NEDgalPV2_160..170d_-30..80d_1.'!D501)</f>
        <v>2.3E-3</v>
      </c>
      <c r="D501" t="str">
        <f>TRIM('NEDgalPV2_160..170d_-30..80d_1.'!A501)</f>
        <v>UGC06055</v>
      </c>
      <c r="E501" t="str">
        <f>CONCATENATE("'",TRIM('NEDgalPV2_160..170d_-30..80d_1.'!E501),"'")</f>
        <v>'i'</v>
      </c>
      <c r="F501" t="str">
        <f t="shared" si="15"/>
        <v>/home/ec2-user/galaxies/POGSSNR_PS1only_UGC06055.fits</v>
      </c>
      <c r="G501">
        <v>0</v>
      </c>
      <c r="H501">
        <v>1</v>
      </c>
      <c r="I501" s="2" t="s">
        <v>1349</v>
      </c>
    </row>
    <row r="502" spans="1:9">
      <c r="A502" s="2" t="s">
        <v>2</v>
      </c>
      <c r="B502" t="str">
        <f t="shared" si="14"/>
        <v>/home/ec2-user/galaxies/POGS_PS1only_UGC06061.fits</v>
      </c>
      <c r="C502" s="1">
        <f>IF(MOD('NEDgalPV2_160..170d_-30..80d_1.'!D502*1000,10)=5,'NEDgalPV2_160..170d_-30..80d_1.'!D502-0.0001,'NEDgalPV2_160..170d_-30..80d_1.'!D502)</f>
        <v>9.4999999999999998E-3</v>
      </c>
      <c r="D502" t="str">
        <f>TRIM('NEDgalPV2_160..170d_-30..80d_1.'!A502)</f>
        <v>UGC06061</v>
      </c>
      <c r="E502" t="str">
        <f>CONCATENATE("'",TRIM('NEDgalPV2_160..170d_-30..80d_1.'!E502),"'")</f>
        <v>'s'</v>
      </c>
      <c r="F502" t="str">
        <f t="shared" si="15"/>
        <v>/home/ec2-user/galaxies/POGSSNR_PS1only_UGC06061.fits</v>
      </c>
      <c r="G502">
        <v>0</v>
      </c>
      <c r="H502">
        <v>1</v>
      </c>
      <c r="I502" s="2" t="s">
        <v>1349</v>
      </c>
    </row>
    <row r="503" spans="1:9">
      <c r="A503" s="2" t="s">
        <v>2</v>
      </c>
      <c r="B503" t="str">
        <f t="shared" si="14"/>
        <v>/home/ec2-user/galaxies/POGS_PS1only_UGC06062.fits</v>
      </c>
      <c r="C503" s="1">
        <f>IF(MOD('NEDgalPV2_160..170d_-30..80d_1.'!D503*1000,10)=5,'NEDgalPV2_160..170d_-30..80d_1.'!D503-0.0001,'NEDgalPV2_160..170d_-30..80d_1.'!D503)</f>
        <v>8.8999999999999999E-3</v>
      </c>
      <c r="D503" t="str">
        <f>TRIM('NEDgalPV2_160..170d_-30..80d_1.'!A503)</f>
        <v>UGC06062</v>
      </c>
      <c r="E503" t="str">
        <f>CONCATENATE("'",TRIM('NEDgalPV2_160..170d_-30..80d_1.'!E503),"'")</f>
        <v>'s'</v>
      </c>
      <c r="F503" t="str">
        <f t="shared" si="15"/>
        <v>/home/ec2-user/galaxies/POGSSNR_PS1only_UGC06062.fits</v>
      </c>
      <c r="G503">
        <v>0</v>
      </c>
      <c r="H503">
        <v>1</v>
      </c>
      <c r="I503" s="2" t="s">
        <v>1349</v>
      </c>
    </row>
    <row r="504" spans="1:9">
      <c r="A504" s="2" t="s">
        <v>2</v>
      </c>
      <c r="B504" t="str">
        <f t="shared" si="14"/>
        <v>/home/ec2-user/galaxies/POGS_PS1only_UGC06063.fits</v>
      </c>
      <c r="C504" s="1">
        <f>IF(MOD('NEDgalPV2_160..170d_-30..80d_1.'!D504*1000,10)=5,'NEDgalPV2_160..170d_-30..80d_1.'!D504-0.0001,'NEDgalPV2_160..170d_-30..80d_1.'!D504)</f>
        <v>2.0199999999999999E-2</v>
      </c>
      <c r="D504" t="str">
        <f>TRIM('NEDgalPV2_160..170d_-30..80d_1.'!A504)</f>
        <v>UGC06063</v>
      </c>
      <c r="E504" t="str">
        <f>CONCATENATE("'",TRIM('NEDgalPV2_160..170d_-30..80d_1.'!E504),"'")</f>
        <v>'s'</v>
      </c>
      <c r="F504" t="str">
        <f t="shared" si="15"/>
        <v>/home/ec2-user/galaxies/POGSSNR_PS1only_UGC06063.fits</v>
      </c>
      <c r="G504">
        <v>0</v>
      </c>
      <c r="H504">
        <v>1</v>
      </c>
      <c r="I504" s="2" t="s">
        <v>1349</v>
      </c>
    </row>
    <row r="505" spans="1:9">
      <c r="A505" s="2" t="s">
        <v>2</v>
      </c>
      <c r="B505" t="str">
        <f t="shared" si="14"/>
        <v>/home/ec2-user/galaxies/POGS_PS1only_UGC06065.fits</v>
      </c>
      <c r="C505" s="1">
        <f>IF(MOD('NEDgalPV2_160..170d_-30..80d_1.'!D505*1000,10)=5,'NEDgalPV2_160..170d_-30..80d_1.'!D505-0.0001,'NEDgalPV2_160..170d_-30..80d_1.'!D505)</f>
        <v>0</v>
      </c>
      <c r="D505" t="str">
        <f>TRIM('NEDgalPV2_160..170d_-30..80d_1.'!A505)</f>
        <v>UGC06065</v>
      </c>
      <c r="E505" t="str">
        <f>CONCATENATE("'",TRIM('NEDgalPV2_160..170d_-30..80d_1.'!E505),"'")</f>
        <v>'s'</v>
      </c>
      <c r="F505" t="str">
        <f t="shared" si="15"/>
        <v>/home/ec2-user/galaxies/POGSSNR_PS1only_UGC06065.fits</v>
      </c>
      <c r="G505">
        <v>0</v>
      </c>
      <c r="H505">
        <v>1</v>
      </c>
      <c r="I505" s="2" t="s">
        <v>1349</v>
      </c>
    </row>
    <row r="506" spans="1:9">
      <c r="A506" s="2" t="s">
        <v>2</v>
      </c>
      <c r="B506" t="str">
        <f t="shared" si="14"/>
        <v>/home/ec2-user/galaxies/POGS_PS1only_UGC06066.fits</v>
      </c>
      <c r="C506" s="1">
        <f>IF(MOD('NEDgalPV2_160..170d_-30..80d_1.'!D506*1000,10)=5,'NEDgalPV2_160..170d_-30..80d_1.'!D506-0.0001,'NEDgalPV2_160..170d_-30..80d_1.'!D506)</f>
        <v>3.9399999999999998E-2</v>
      </c>
      <c r="D506" t="str">
        <f>TRIM('NEDgalPV2_160..170d_-30..80d_1.'!A506)</f>
        <v>UGC06066</v>
      </c>
      <c r="E506" t="str">
        <f>CONCATENATE("'",TRIM('NEDgalPV2_160..170d_-30..80d_1.'!E506),"'")</f>
        <v>'s'</v>
      </c>
      <c r="F506" t="str">
        <f t="shared" si="15"/>
        <v>/home/ec2-user/galaxies/POGSSNR_PS1only_UGC06066.fits</v>
      </c>
      <c r="G506">
        <v>0</v>
      </c>
      <c r="H506">
        <v>1</v>
      </c>
      <c r="I506" s="2" t="s">
        <v>1349</v>
      </c>
    </row>
    <row r="507" spans="1:9">
      <c r="A507" s="2" t="s">
        <v>2</v>
      </c>
      <c r="B507" t="str">
        <f t="shared" si="14"/>
        <v>/home/ec2-user/galaxies/POGS_PS1only_UGC06068.fits</v>
      </c>
      <c r="C507" s="1">
        <f>IF(MOD('NEDgalPV2_160..170d_-30..80d_1.'!D507*1000,10)=5,'NEDgalPV2_160..170d_-30..80d_1.'!D507-0.0001,'NEDgalPV2_160..170d_-30..80d_1.'!D507)</f>
        <v>3.5400000000000001E-2</v>
      </c>
      <c r="D507" t="str">
        <f>TRIM('NEDgalPV2_160..170d_-30..80d_1.'!A507)</f>
        <v>UGC06068</v>
      </c>
      <c r="E507" t="str">
        <f>CONCATENATE("'",TRIM('NEDgalPV2_160..170d_-30..80d_1.'!E507),"'")</f>
        <v>'s'</v>
      </c>
      <c r="F507" t="str">
        <f t="shared" si="15"/>
        <v>/home/ec2-user/galaxies/POGSSNR_PS1only_UGC06068.fits</v>
      </c>
      <c r="G507">
        <v>0</v>
      </c>
      <c r="H507">
        <v>1</v>
      </c>
      <c r="I507" s="2" t="s">
        <v>1349</v>
      </c>
    </row>
    <row r="508" spans="1:9">
      <c r="A508" s="2" t="s">
        <v>2</v>
      </c>
      <c r="B508" t="str">
        <f t="shared" si="14"/>
        <v>/home/ec2-user/galaxies/POGS_PS1only_UGC06071.fits</v>
      </c>
      <c r="C508" s="1">
        <f>IF(MOD('NEDgalPV2_160..170d_-30..80d_1.'!D508*1000,10)=5,'NEDgalPV2_160..170d_-30..80d_1.'!D508-0.0001,'NEDgalPV2_160..170d_-30..80d_1.'!D508)</f>
        <v>2.3900000000000001E-2</v>
      </c>
      <c r="D508" t="str">
        <f>TRIM('NEDgalPV2_160..170d_-30..80d_1.'!A508)</f>
        <v>UGC06071</v>
      </c>
      <c r="E508" t="str">
        <f>CONCATENATE("'",TRIM('NEDgalPV2_160..170d_-30..80d_1.'!E508),"'")</f>
        <v>'e'</v>
      </c>
      <c r="F508" t="str">
        <f t="shared" si="15"/>
        <v>/home/ec2-user/galaxies/POGSSNR_PS1only_UGC06071.fits</v>
      </c>
      <c r="G508">
        <v>0</v>
      </c>
      <c r="H508">
        <v>1</v>
      </c>
      <c r="I508" s="2" t="s">
        <v>1349</v>
      </c>
    </row>
    <row r="509" spans="1:9">
      <c r="A509" s="2" t="s">
        <v>2</v>
      </c>
      <c r="B509" t="str">
        <f t="shared" si="14"/>
        <v>/home/ec2-user/galaxies/POGS_PS1only_UGC06074.fits</v>
      </c>
      <c r="C509" s="1">
        <f>IF(MOD('NEDgalPV2_160..170d_-30..80d_1.'!D509*1000,10)=5,'NEDgalPV2_160..170d_-30..80d_1.'!D509-0.0001,'NEDgalPV2_160..170d_-30..80d_1.'!D509)</f>
        <v>9.7000000000000003E-3</v>
      </c>
      <c r="D509" t="str">
        <f>TRIM('NEDgalPV2_160..170d_-30..80d_1.'!A509)</f>
        <v>UGC06074</v>
      </c>
      <c r="E509" t="str">
        <f>CONCATENATE("'",TRIM('NEDgalPV2_160..170d_-30..80d_1.'!E509),"'")</f>
        <v>'s'</v>
      </c>
      <c r="F509" t="str">
        <f t="shared" si="15"/>
        <v>/home/ec2-user/galaxies/POGSSNR_PS1only_UGC06074.fits</v>
      </c>
      <c r="G509">
        <v>0</v>
      </c>
      <c r="H509">
        <v>1</v>
      </c>
      <c r="I509" s="2" t="s">
        <v>1349</v>
      </c>
    </row>
    <row r="510" spans="1:9">
      <c r="A510" s="2" t="s">
        <v>2</v>
      </c>
      <c r="B510" t="str">
        <f t="shared" si="14"/>
        <v>/home/ec2-user/galaxies/POGS_PS1only_UGC06075.fits</v>
      </c>
      <c r="C510" s="1">
        <f>IF(MOD('NEDgalPV2_160..170d_-30..80d_1.'!D510*1000,10)=5,'NEDgalPV2_160..170d_-30..80d_1.'!D510-0.0001,'NEDgalPV2_160..170d_-30..80d_1.'!D510)</f>
        <v>3.7499999999999999E-2</v>
      </c>
      <c r="D510" t="str">
        <f>TRIM('NEDgalPV2_160..170d_-30..80d_1.'!A510)</f>
        <v>UGC06075</v>
      </c>
      <c r="E510" t="str">
        <f>CONCATENATE("'",TRIM('NEDgalPV2_160..170d_-30..80d_1.'!E510),"'")</f>
        <v>'s'</v>
      </c>
      <c r="F510" t="str">
        <f t="shared" si="15"/>
        <v>/home/ec2-user/galaxies/POGSSNR_PS1only_UGC06075.fits</v>
      </c>
      <c r="G510">
        <v>0</v>
      </c>
      <c r="H510">
        <v>1</v>
      </c>
      <c r="I510" s="2" t="s">
        <v>1349</v>
      </c>
    </row>
    <row r="511" spans="1:9">
      <c r="A511" s="2" t="s">
        <v>2</v>
      </c>
      <c r="B511" t="str">
        <f t="shared" si="14"/>
        <v>/home/ec2-user/galaxies/POGS_PS1only_UGC06078.fits</v>
      </c>
      <c r="C511" s="1">
        <f>IF(MOD('NEDgalPV2_160..170d_-30..80d_1.'!D511*1000,10)=5,'NEDgalPV2_160..170d_-30..80d_1.'!D511-0.0001,'NEDgalPV2_160..170d_-30..80d_1.'!D511)</f>
        <v>2.0899999999999998E-2</v>
      </c>
      <c r="D511" t="str">
        <f>TRIM('NEDgalPV2_160..170d_-30..80d_1.'!A511)</f>
        <v>UGC06078</v>
      </c>
      <c r="E511" t="str">
        <f>CONCATENATE("'",TRIM('NEDgalPV2_160..170d_-30..80d_1.'!E511),"'")</f>
        <v>'s'</v>
      </c>
      <c r="F511" t="str">
        <f t="shared" si="15"/>
        <v>/home/ec2-user/galaxies/POGSSNR_PS1only_UGC06078.fits</v>
      </c>
      <c r="G511">
        <v>0</v>
      </c>
      <c r="H511">
        <v>1</v>
      </c>
      <c r="I511" s="2" t="s">
        <v>1349</v>
      </c>
    </row>
    <row r="512" spans="1:9">
      <c r="A512" s="2" t="s">
        <v>2</v>
      </c>
      <c r="B512" t="str">
        <f t="shared" si="14"/>
        <v>/home/ec2-user/galaxies/POGS_PS1only_UGC06080.fits</v>
      </c>
      <c r="C512" s="1">
        <f>IF(MOD('NEDgalPV2_160..170d_-30..80d_1.'!D512*1000,10)=5,'NEDgalPV2_160..170d_-30..80d_1.'!D512-0.0001,'NEDgalPV2_160..170d_-30..80d_1.'!D512)</f>
        <v>7.1999999999999998E-3</v>
      </c>
      <c r="D512" t="str">
        <f>TRIM('NEDgalPV2_160..170d_-30..80d_1.'!A512)</f>
        <v>UGC06080</v>
      </c>
      <c r="E512" t="str">
        <f>CONCATENATE("'",TRIM('NEDgalPV2_160..170d_-30..80d_1.'!E512),"'")</f>
        <v>'s'</v>
      </c>
      <c r="F512" t="str">
        <f t="shared" si="15"/>
        <v>/home/ec2-user/galaxies/POGSSNR_PS1only_UGC06080.fits</v>
      </c>
      <c r="G512">
        <v>0</v>
      </c>
      <c r="H512">
        <v>1</v>
      </c>
      <c r="I512" s="2" t="s">
        <v>1349</v>
      </c>
    </row>
    <row r="513" spans="1:9">
      <c r="A513" s="2" t="s">
        <v>2</v>
      </c>
      <c r="B513" t="str">
        <f t="shared" si="14"/>
        <v>/home/ec2-user/galaxies/POGS_PS1only_UGC06083.fits</v>
      </c>
      <c r="C513" s="1">
        <f>IF(MOD('NEDgalPV2_160..170d_-30..80d_1.'!D513*1000,10)=5,'NEDgalPV2_160..170d_-30..80d_1.'!D513-0.0001,'NEDgalPV2_160..170d_-30..80d_1.'!D513)</f>
        <v>3.0999999999999999E-3</v>
      </c>
      <c r="D513" t="str">
        <f>TRIM('NEDgalPV2_160..170d_-30..80d_1.'!A513)</f>
        <v>UGC06083</v>
      </c>
      <c r="E513" t="str">
        <f>CONCATENATE("'",TRIM('NEDgalPV2_160..170d_-30..80d_1.'!E513),"'")</f>
        <v>'s'</v>
      </c>
      <c r="F513" t="str">
        <f t="shared" si="15"/>
        <v>/home/ec2-user/galaxies/POGSSNR_PS1only_UGC06083.fits</v>
      </c>
      <c r="G513">
        <v>0</v>
      </c>
      <c r="H513">
        <v>1</v>
      </c>
      <c r="I513" s="2" t="s">
        <v>1349</v>
      </c>
    </row>
    <row r="514" spans="1:9">
      <c r="A514" s="2" t="s">
        <v>2</v>
      </c>
      <c r="B514" t="str">
        <f t="shared" si="14"/>
        <v>/home/ec2-user/galaxies/POGS_PS1only_UGC06085.fits</v>
      </c>
      <c r="C514" s="1">
        <f>IF(MOD('NEDgalPV2_160..170d_-30..80d_1.'!D514*1000,10)=5,'NEDgalPV2_160..170d_-30..80d_1.'!D514-0.0001,'NEDgalPV2_160..170d_-30..80d_1.'!D514)</f>
        <v>0.03</v>
      </c>
      <c r="D514" t="str">
        <f>TRIM('NEDgalPV2_160..170d_-30..80d_1.'!A514)</f>
        <v>UGC06085</v>
      </c>
      <c r="E514" t="str">
        <f>CONCATENATE("'",TRIM('NEDgalPV2_160..170d_-30..80d_1.'!E514),"'")</f>
        <v>'s'</v>
      </c>
      <c r="F514" t="str">
        <f t="shared" si="15"/>
        <v>/home/ec2-user/galaxies/POGSSNR_PS1only_UGC06085.fits</v>
      </c>
      <c r="G514">
        <v>0</v>
      </c>
      <c r="H514">
        <v>1</v>
      </c>
      <c r="I514" s="2" t="s">
        <v>1349</v>
      </c>
    </row>
    <row r="515" spans="1:9">
      <c r="A515" s="2" t="s">
        <v>2</v>
      </c>
      <c r="B515" t="str">
        <f t="shared" ref="B515:B578" si="16">CONCATENATE("/home/ec2-user/galaxies/POGS_PS1only_",D515,".fits")</f>
        <v>/home/ec2-user/galaxies/POGS_PS1only_UGC06086.fits</v>
      </c>
      <c r="C515" s="1">
        <f>IF(MOD('NEDgalPV2_160..170d_-30..80d_1.'!D515*1000,10)=5,'NEDgalPV2_160..170d_-30..80d_1.'!D515-0.0001,'NEDgalPV2_160..170d_-30..80d_1.'!D515)</f>
        <v>3.1099999999999999E-2</v>
      </c>
      <c r="D515" t="str">
        <f>TRIM('NEDgalPV2_160..170d_-30..80d_1.'!A515)</f>
        <v>UGC06086</v>
      </c>
      <c r="E515" t="str">
        <f>CONCATENATE("'",TRIM('NEDgalPV2_160..170d_-30..80d_1.'!E515),"'")</f>
        <v>'s'</v>
      </c>
      <c r="F515" t="str">
        <f t="shared" ref="F515:F578" si="17">CONCATENATE("/home/ec2-user/galaxies/POGSSNR_PS1only_",D515,".fits")</f>
        <v>/home/ec2-user/galaxies/POGSSNR_PS1only_UGC06086.fits</v>
      </c>
      <c r="G515">
        <v>0</v>
      </c>
      <c r="H515">
        <v>1</v>
      </c>
      <c r="I515" s="2" t="s">
        <v>1349</v>
      </c>
    </row>
    <row r="516" spans="1:9">
      <c r="A516" s="2" t="s">
        <v>2</v>
      </c>
      <c r="B516" t="str">
        <f t="shared" si="16"/>
        <v>/home/ec2-user/galaxies/POGS_PS1only_UGC06091.fits</v>
      </c>
      <c r="C516" s="1">
        <f>IF(MOD('NEDgalPV2_160..170d_-30..80d_1.'!D516*1000,10)=5,'NEDgalPV2_160..170d_-30..80d_1.'!D516-0.0001,'NEDgalPV2_160..170d_-30..80d_1.'!D516)</f>
        <v>3.5700000000000003E-2</v>
      </c>
      <c r="D516" t="str">
        <f>TRIM('NEDgalPV2_160..170d_-30..80d_1.'!A516)</f>
        <v>UGC06091</v>
      </c>
      <c r="E516" t="str">
        <f>CONCATENATE("'",TRIM('NEDgalPV2_160..170d_-30..80d_1.'!E516),"'")</f>
        <v>'s'</v>
      </c>
      <c r="F516" t="str">
        <f t="shared" si="17"/>
        <v>/home/ec2-user/galaxies/POGSSNR_PS1only_UGC06091.fits</v>
      </c>
      <c r="G516">
        <v>0</v>
      </c>
      <c r="H516">
        <v>1</v>
      </c>
      <c r="I516" s="2" t="s">
        <v>1349</v>
      </c>
    </row>
    <row r="517" spans="1:9">
      <c r="A517" s="2" t="s">
        <v>2</v>
      </c>
      <c r="B517" t="str">
        <f t="shared" si="16"/>
        <v>/home/ec2-user/galaxies/POGS_PS1only_UGC06095.fits</v>
      </c>
      <c r="C517" s="1">
        <f>IF(MOD('NEDgalPV2_160..170d_-30..80d_1.'!D517*1000,10)=5,'NEDgalPV2_160..170d_-30..80d_1.'!D517-0.0001,'NEDgalPV2_160..170d_-30..80d_1.'!D517)</f>
        <v>3.7000000000000002E-3</v>
      </c>
      <c r="D517" t="str">
        <f>TRIM('NEDgalPV2_160..170d_-30..80d_1.'!A517)</f>
        <v>UGC06095</v>
      </c>
      <c r="E517" t="str">
        <f>CONCATENATE("'",TRIM('NEDgalPV2_160..170d_-30..80d_1.'!E517),"'")</f>
        <v>'i'</v>
      </c>
      <c r="F517" t="str">
        <f t="shared" si="17"/>
        <v>/home/ec2-user/galaxies/POGSSNR_PS1only_UGC06095.fits</v>
      </c>
      <c r="G517">
        <v>0</v>
      </c>
      <c r="H517">
        <v>1</v>
      </c>
      <c r="I517" s="2" t="s">
        <v>1349</v>
      </c>
    </row>
    <row r="518" spans="1:9">
      <c r="A518" s="2" t="s">
        <v>2</v>
      </c>
      <c r="B518" t="str">
        <f t="shared" si="16"/>
        <v>/home/ec2-user/galaxies/POGS_PS1only_UGC06097.fits</v>
      </c>
      <c r="C518" s="1">
        <f>IF(MOD('NEDgalPV2_160..170d_-30..80d_1.'!D518*1000,10)=5,'NEDgalPV2_160..170d_-30..80d_1.'!D518-0.0001,'NEDgalPV2_160..170d_-30..80d_1.'!D518)</f>
        <v>3.3500000000000002E-2</v>
      </c>
      <c r="D518" t="str">
        <f>TRIM('NEDgalPV2_160..170d_-30..80d_1.'!A518)</f>
        <v>UGC06097</v>
      </c>
      <c r="E518" t="str">
        <f>CONCATENATE("'",TRIM('NEDgalPV2_160..170d_-30..80d_1.'!E518),"'")</f>
        <v>'s'</v>
      </c>
      <c r="F518" t="str">
        <f t="shared" si="17"/>
        <v>/home/ec2-user/galaxies/POGSSNR_PS1only_UGC06097.fits</v>
      </c>
      <c r="G518">
        <v>0</v>
      </c>
      <c r="H518">
        <v>1</v>
      </c>
      <c r="I518" s="2" t="s">
        <v>1349</v>
      </c>
    </row>
    <row r="519" spans="1:9">
      <c r="A519" s="2" t="s">
        <v>2</v>
      </c>
      <c r="B519" t="str">
        <f t="shared" si="16"/>
        <v>/home/ec2-user/galaxies/POGS_PS1only_UGC06097.fits</v>
      </c>
      <c r="C519" s="1">
        <f>IF(MOD('NEDgalPV2_160..170d_-30..80d_1.'!D519*1000,10)=5,'NEDgalPV2_160..170d_-30..80d_1.'!D519-0.0001,'NEDgalPV2_160..170d_-30..80d_1.'!D519)</f>
        <v>3.3500000000000002E-2</v>
      </c>
      <c r="D519" t="str">
        <f>TRIM('NEDgalPV2_160..170d_-30..80d_1.'!A519)</f>
        <v>UGC06097</v>
      </c>
      <c r="E519" t="str">
        <f>CONCATENATE("'",TRIM('NEDgalPV2_160..170d_-30..80d_1.'!E519),"'")</f>
        <v>'s'</v>
      </c>
      <c r="F519" t="str">
        <f t="shared" si="17"/>
        <v>/home/ec2-user/galaxies/POGSSNR_PS1only_UGC06097.fits</v>
      </c>
      <c r="G519">
        <v>0</v>
      </c>
      <c r="H519">
        <v>1</v>
      </c>
      <c r="I519" s="2" t="s">
        <v>1349</v>
      </c>
    </row>
    <row r="520" spans="1:9">
      <c r="A520" s="2" t="s">
        <v>2</v>
      </c>
      <c r="B520" t="str">
        <f t="shared" si="16"/>
        <v>/home/ec2-user/galaxies/POGS_PS1only_UGC06097.fits</v>
      </c>
      <c r="C520" s="1">
        <f>IF(MOD('NEDgalPV2_160..170d_-30..80d_1.'!D520*1000,10)=5,'NEDgalPV2_160..170d_-30..80d_1.'!D520-0.0001,'NEDgalPV2_160..170d_-30..80d_1.'!D520)</f>
        <v>3.3500000000000002E-2</v>
      </c>
      <c r="D520" t="str">
        <f>TRIM('NEDgalPV2_160..170d_-30..80d_1.'!A520)</f>
        <v>UGC06097</v>
      </c>
      <c r="E520" t="str">
        <f>CONCATENATE("'",TRIM('NEDgalPV2_160..170d_-30..80d_1.'!E520),"'")</f>
        <v>'s'</v>
      </c>
      <c r="F520" t="str">
        <f t="shared" si="17"/>
        <v>/home/ec2-user/galaxies/POGSSNR_PS1only_UGC06097.fits</v>
      </c>
      <c r="G520">
        <v>0</v>
      </c>
      <c r="H520">
        <v>1</v>
      </c>
      <c r="I520" s="2" t="s">
        <v>1349</v>
      </c>
    </row>
    <row r="521" spans="1:9">
      <c r="A521" s="2" t="s">
        <v>2</v>
      </c>
      <c r="B521" t="str">
        <f t="shared" si="16"/>
        <v>/home/ec2-user/galaxies/POGS_PS1only_UGC06100.fits</v>
      </c>
      <c r="C521" s="1">
        <f>IF(MOD('NEDgalPV2_160..170d_-30..80d_1.'!D521*1000,10)=5,'NEDgalPV2_160..170d_-30..80d_1.'!D521-0.0001,'NEDgalPV2_160..170d_-30..80d_1.'!D521)</f>
        <v>2.9499999999999998E-2</v>
      </c>
      <c r="D521" t="str">
        <f>TRIM('NEDgalPV2_160..170d_-30..80d_1.'!A521)</f>
        <v>UGC06100</v>
      </c>
      <c r="E521" t="str">
        <f>CONCATENATE("'",TRIM('NEDgalPV2_160..170d_-30..80d_1.'!E521),"'")</f>
        <v>'s'</v>
      </c>
      <c r="F521" t="str">
        <f t="shared" si="17"/>
        <v>/home/ec2-user/galaxies/POGSSNR_PS1only_UGC06100.fits</v>
      </c>
      <c r="G521">
        <v>0</v>
      </c>
      <c r="H521">
        <v>1</v>
      </c>
      <c r="I521" s="2" t="s">
        <v>1349</v>
      </c>
    </row>
    <row r="522" spans="1:9">
      <c r="A522" s="2" t="s">
        <v>2</v>
      </c>
      <c r="B522" t="str">
        <f t="shared" si="16"/>
        <v>/home/ec2-user/galaxies/POGS_PS1only_UGC06101.fits</v>
      </c>
      <c r="C522" s="1">
        <f>IF(MOD('NEDgalPV2_160..170d_-30..80d_1.'!D522*1000,10)=5,'NEDgalPV2_160..170d_-30..80d_1.'!D522-0.0001,'NEDgalPV2_160..170d_-30..80d_1.'!D522)</f>
        <v>2.1999999999999999E-2</v>
      </c>
      <c r="D522" t="str">
        <f>TRIM('NEDgalPV2_160..170d_-30..80d_1.'!A522)</f>
        <v>UGC06101</v>
      </c>
      <c r="E522" t="str">
        <f>CONCATENATE("'",TRIM('NEDgalPV2_160..170d_-30..80d_1.'!E522),"'")</f>
        <v>'s'</v>
      </c>
      <c r="F522" t="str">
        <f t="shared" si="17"/>
        <v>/home/ec2-user/galaxies/POGSSNR_PS1only_UGC06101.fits</v>
      </c>
      <c r="G522">
        <v>0</v>
      </c>
      <c r="H522">
        <v>1</v>
      </c>
      <c r="I522" s="2" t="s">
        <v>1349</v>
      </c>
    </row>
    <row r="523" spans="1:9">
      <c r="A523" s="2" t="s">
        <v>2</v>
      </c>
      <c r="B523" t="str">
        <f t="shared" si="16"/>
        <v>/home/ec2-user/galaxies/POGS_PS1only_UGC06104.fits</v>
      </c>
      <c r="C523" s="1">
        <f>IF(MOD('NEDgalPV2_160..170d_-30..80d_1.'!D523*1000,10)=5,'NEDgalPV2_160..170d_-30..80d_1.'!D523-0.0001,'NEDgalPV2_160..170d_-30..80d_1.'!D523)</f>
        <v>9.7999999999999997E-3</v>
      </c>
      <c r="D523" t="str">
        <f>TRIM('NEDgalPV2_160..170d_-30..80d_1.'!A523)</f>
        <v>UGC06104</v>
      </c>
      <c r="E523" t="str">
        <f>CONCATENATE("'",TRIM('NEDgalPV2_160..170d_-30..80d_1.'!E523),"'")</f>
        <v>'s'</v>
      </c>
      <c r="F523" t="str">
        <f t="shared" si="17"/>
        <v>/home/ec2-user/galaxies/POGSSNR_PS1only_UGC06104.fits</v>
      </c>
      <c r="G523">
        <v>0</v>
      </c>
      <c r="H523">
        <v>1</v>
      </c>
      <c r="I523" s="2" t="s">
        <v>1349</v>
      </c>
    </row>
    <row r="524" spans="1:9">
      <c r="A524" s="2" t="s">
        <v>2</v>
      </c>
      <c r="B524" t="str">
        <f t="shared" si="16"/>
        <v>/home/ec2-user/galaxies/POGS_PS1only_UGC06106.fits</v>
      </c>
      <c r="C524" s="1">
        <f>IF(MOD('NEDgalPV2_160..170d_-30..80d_1.'!D524*1000,10)=5,'NEDgalPV2_160..170d_-30..80d_1.'!D524-0.0001,'NEDgalPV2_160..170d_-30..80d_1.'!D524)</f>
        <v>2.1899999999999999E-2</v>
      </c>
      <c r="D524" t="str">
        <f>TRIM('NEDgalPV2_160..170d_-30..80d_1.'!A524)</f>
        <v>UGC06106</v>
      </c>
      <c r="E524" t="str">
        <f>CONCATENATE("'",TRIM('NEDgalPV2_160..170d_-30..80d_1.'!E524),"'")</f>
        <v>'s'</v>
      </c>
      <c r="F524" t="str">
        <f t="shared" si="17"/>
        <v>/home/ec2-user/galaxies/POGSSNR_PS1only_UGC06106.fits</v>
      </c>
      <c r="G524">
        <v>0</v>
      </c>
      <c r="H524">
        <v>1</v>
      </c>
      <c r="I524" s="2" t="s">
        <v>1349</v>
      </c>
    </row>
    <row r="525" spans="1:9">
      <c r="A525" s="2" t="s">
        <v>2</v>
      </c>
      <c r="B525" t="str">
        <f t="shared" si="16"/>
        <v>/home/ec2-user/galaxies/POGS_PS1only_UGC06109.fits</v>
      </c>
      <c r="C525" s="1">
        <f>IF(MOD('NEDgalPV2_160..170d_-30..80d_1.'!D525*1000,10)=5,'NEDgalPV2_160..170d_-30..80d_1.'!D525-0.0001,'NEDgalPV2_160..170d_-30..80d_1.'!D525)</f>
        <v>2.24E-2</v>
      </c>
      <c r="D525" t="str">
        <f>TRIM('NEDgalPV2_160..170d_-30..80d_1.'!A525)</f>
        <v>UGC06109</v>
      </c>
      <c r="E525" t="str">
        <f>CONCATENATE("'",TRIM('NEDgalPV2_160..170d_-30..80d_1.'!E525),"'")</f>
        <v>'s'</v>
      </c>
      <c r="F525" t="str">
        <f t="shared" si="17"/>
        <v>/home/ec2-user/galaxies/POGSSNR_PS1only_UGC06109.fits</v>
      </c>
      <c r="G525">
        <v>0</v>
      </c>
      <c r="H525">
        <v>1</v>
      </c>
      <c r="I525" s="2" t="s">
        <v>1349</v>
      </c>
    </row>
    <row r="526" spans="1:9">
      <c r="A526" s="2" t="s">
        <v>2</v>
      </c>
      <c r="B526" t="str">
        <f t="shared" si="16"/>
        <v>/home/ec2-user/galaxies/POGS_PS1only_UGC06111.fits</v>
      </c>
      <c r="C526" s="1">
        <f>IF(MOD('NEDgalPV2_160..170d_-30..80d_1.'!D526*1000,10)=5,'NEDgalPV2_160..170d_-30..80d_1.'!D526-0.0001,'NEDgalPV2_160..170d_-30..80d_1.'!D526)</f>
        <v>3.2300000000000002E-2</v>
      </c>
      <c r="D526" t="str">
        <f>TRIM('NEDgalPV2_160..170d_-30..80d_1.'!A526)</f>
        <v>UGC06111</v>
      </c>
      <c r="E526" t="str">
        <f>CONCATENATE("'",TRIM('NEDgalPV2_160..170d_-30..80d_1.'!E526),"'")</f>
        <v>'s'</v>
      </c>
      <c r="F526" t="str">
        <f t="shared" si="17"/>
        <v>/home/ec2-user/galaxies/POGSSNR_PS1only_UGC06111.fits</v>
      </c>
      <c r="G526">
        <v>0</v>
      </c>
      <c r="H526">
        <v>1</v>
      </c>
      <c r="I526" s="2" t="s">
        <v>1349</v>
      </c>
    </row>
    <row r="527" spans="1:9">
      <c r="A527" s="2" t="s">
        <v>2</v>
      </c>
      <c r="B527" t="str">
        <f t="shared" si="16"/>
        <v>/home/ec2-user/galaxies/POGS_PS1only_UGC06112.fits</v>
      </c>
      <c r="C527" s="1">
        <f>IF(MOD('NEDgalPV2_160..170d_-30..80d_1.'!D527*1000,10)=5,'NEDgalPV2_160..170d_-30..80d_1.'!D527-0.0001,'NEDgalPV2_160..170d_-30..80d_1.'!D527)</f>
        <v>3.3999999999999998E-3</v>
      </c>
      <c r="D527" t="str">
        <f>TRIM('NEDgalPV2_160..170d_-30..80d_1.'!A527)</f>
        <v>UGC06112</v>
      </c>
      <c r="E527" t="str">
        <f>CONCATENATE("'",TRIM('NEDgalPV2_160..170d_-30..80d_1.'!E527),"'")</f>
        <v>'s'</v>
      </c>
      <c r="F527" t="str">
        <f t="shared" si="17"/>
        <v>/home/ec2-user/galaxies/POGSSNR_PS1only_UGC06112.fits</v>
      </c>
      <c r="G527">
        <v>0</v>
      </c>
      <c r="H527">
        <v>1</v>
      </c>
      <c r="I527" s="2" t="s">
        <v>1349</v>
      </c>
    </row>
    <row r="528" spans="1:9">
      <c r="A528" s="2" t="s">
        <v>2</v>
      </c>
      <c r="B528" t="str">
        <f t="shared" si="16"/>
        <v>/home/ec2-user/galaxies/POGS_PS1only_UGC06112.fits</v>
      </c>
      <c r="C528" s="1">
        <f>IF(MOD('NEDgalPV2_160..170d_-30..80d_1.'!D528*1000,10)=5,'NEDgalPV2_160..170d_-30..80d_1.'!D528-0.0001,'NEDgalPV2_160..170d_-30..80d_1.'!D528)</f>
        <v>3.3999999999999998E-3</v>
      </c>
      <c r="D528" t="str">
        <f>TRIM('NEDgalPV2_160..170d_-30..80d_1.'!A528)</f>
        <v>UGC06112</v>
      </c>
      <c r="E528" t="str">
        <f>CONCATENATE("'",TRIM('NEDgalPV2_160..170d_-30..80d_1.'!E528),"'")</f>
        <v>'i'</v>
      </c>
      <c r="F528" t="str">
        <f t="shared" si="17"/>
        <v>/home/ec2-user/galaxies/POGSSNR_PS1only_UGC06112.fits</v>
      </c>
      <c r="G528">
        <v>0</v>
      </c>
      <c r="H528">
        <v>1</v>
      </c>
      <c r="I528" s="2" t="s">
        <v>1349</v>
      </c>
    </row>
    <row r="529" spans="1:9">
      <c r="A529" s="2" t="s">
        <v>2</v>
      </c>
      <c r="B529" t="str">
        <f t="shared" si="16"/>
        <v>/home/ec2-user/galaxies/POGS_PS1only_UGC06117.fits</v>
      </c>
      <c r="C529" s="1">
        <f>IF(MOD('NEDgalPV2_160..170d_-30..80d_1.'!D529*1000,10)=5,'NEDgalPV2_160..170d_-30..80d_1.'!D529-0.0001,'NEDgalPV2_160..170d_-30..80d_1.'!D529)</f>
        <v>2.4199999999999999E-2</v>
      </c>
      <c r="D529" t="str">
        <f>TRIM('NEDgalPV2_160..170d_-30..80d_1.'!A529)</f>
        <v>UGC06117</v>
      </c>
      <c r="E529" t="str">
        <f>CONCATENATE("'",TRIM('NEDgalPV2_160..170d_-30..80d_1.'!E529),"'")</f>
        <v>'s'</v>
      </c>
      <c r="F529" t="str">
        <f t="shared" si="17"/>
        <v>/home/ec2-user/galaxies/POGSSNR_PS1only_UGC06117.fits</v>
      </c>
      <c r="G529">
        <v>0</v>
      </c>
      <c r="H529">
        <v>1</v>
      </c>
      <c r="I529" s="2" t="s">
        <v>1349</v>
      </c>
    </row>
    <row r="530" spans="1:9">
      <c r="A530" s="2" t="s">
        <v>2</v>
      </c>
      <c r="B530" t="str">
        <f t="shared" si="16"/>
        <v>/home/ec2-user/galaxies/POGS_PS1only_UGC06121.fits</v>
      </c>
      <c r="C530" s="1">
        <f>IF(MOD('NEDgalPV2_160..170d_-30..80d_1.'!D530*1000,10)=5,'NEDgalPV2_160..170d_-30..80d_1.'!D530-0.0001,'NEDgalPV2_160..170d_-30..80d_1.'!D530)</f>
        <v>2.1700000000000001E-2</v>
      </c>
      <c r="D530" t="str">
        <f>TRIM('NEDgalPV2_160..170d_-30..80d_1.'!A530)</f>
        <v>UGC06121</v>
      </c>
      <c r="E530" t="str">
        <f>CONCATENATE("'",TRIM('NEDgalPV2_160..170d_-30..80d_1.'!E530),"'")</f>
        <v>'s'</v>
      </c>
      <c r="F530" t="str">
        <f t="shared" si="17"/>
        <v>/home/ec2-user/galaxies/POGSSNR_PS1only_UGC06121.fits</v>
      </c>
      <c r="G530">
        <v>0</v>
      </c>
      <c r="H530">
        <v>1</v>
      </c>
      <c r="I530" s="2" t="s">
        <v>1349</v>
      </c>
    </row>
    <row r="531" spans="1:9">
      <c r="A531" s="2" t="s">
        <v>2</v>
      </c>
      <c r="B531" t="str">
        <f t="shared" si="16"/>
        <v>/home/ec2-user/galaxies/POGS_PS1only_UGC06125.fits</v>
      </c>
      <c r="C531" s="1">
        <f>IF(MOD('NEDgalPV2_160..170d_-30..80d_1.'!D531*1000,10)=5,'NEDgalPV2_160..170d_-30..80d_1.'!D531-0.0001,'NEDgalPV2_160..170d_-30..80d_1.'!D531)</f>
        <v>2.0500000000000001E-2</v>
      </c>
      <c r="D531" t="str">
        <f>TRIM('NEDgalPV2_160..170d_-30..80d_1.'!A531)</f>
        <v>UGC06125</v>
      </c>
      <c r="E531" t="str">
        <f>CONCATENATE("'",TRIM('NEDgalPV2_160..170d_-30..80d_1.'!E531),"'")</f>
        <v>'s'</v>
      </c>
      <c r="F531" t="str">
        <f t="shared" si="17"/>
        <v>/home/ec2-user/galaxies/POGSSNR_PS1only_UGC06125.fits</v>
      </c>
      <c r="G531">
        <v>0</v>
      </c>
      <c r="H531">
        <v>1</v>
      </c>
      <c r="I531" s="2" t="s">
        <v>1349</v>
      </c>
    </row>
    <row r="532" spans="1:9">
      <c r="A532" s="2" t="s">
        <v>2</v>
      </c>
      <c r="B532" t="str">
        <f t="shared" si="16"/>
        <v>/home/ec2-user/galaxies/POGS_PS1only_UGC06130.fits</v>
      </c>
      <c r="C532" s="1">
        <f>IF(MOD('NEDgalPV2_160..170d_-30..80d_1.'!D532*1000,10)=5,'NEDgalPV2_160..170d_-30..80d_1.'!D532-0.0001,'NEDgalPV2_160..170d_-30..80d_1.'!D532)</f>
        <v>2.7900000000000001E-2</v>
      </c>
      <c r="D532" t="str">
        <f>TRIM('NEDgalPV2_160..170d_-30..80d_1.'!A532)</f>
        <v>UGC06130</v>
      </c>
      <c r="E532" t="str">
        <f>CONCATENATE("'",TRIM('NEDgalPV2_160..170d_-30..80d_1.'!E532),"'")</f>
        <v>'s'</v>
      </c>
      <c r="F532" t="str">
        <f t="shared" si="17"/>
        <v>/home/ec2-user/galaxies/POGSSNR_PS1only_UGC06130.fits</v>
      </c>
      <c r="G532">
        <v>0</v>
      </c>
      <c r="H532">
        <v>1</v>
      </c>
      <c r="I532" s="2" t="s">
        <v>1349</v>
      </c>
    </row>
    <row r="533" spans="1:9">
      <c r="A533" s="2" t="s">
        <v>2</v>
      </c>
      <c r="B533" t="str">
        <f t="shared" si="16"/>
        <v>/home/ec2-user/galaxies/POGS_PS1only_UGC06131.fits</v>
      </c>
      <c r="C533" s="1">
        <f>IF(MOD('NEDgalPV2_160..170d_-30..80d_1.'!D533*1000,10)=5,'NEDgalPV2_160..170d_-30..80d_1.'!D533-0.0001,'NEDgalPV2_160..170d_-30..80d_1.'!D533)</f>
        <v>2.5700000000000001E-2</v>
      </c>
      <c r="D533" t="str">
        <f>TRIM('NEDgalPV2_160..170d_-30..80d_1.'!A533)</f>
        <v>UGC06131</v>
      </c>
      <c r="E533" t="str">
        <f>CONCATENATE("'",TRIM('NEDgalPV2_160..170d_-30..80d_1.'!E533),"'")</f>
        <v>'s'</v>
      </c>
      <c r="F533" t="str">
        <f t="shared" si="17"/>
        <v>/home/ec2-user/galaxies/POGSSNR_PS1only_UGC06131.fits</v>
      </c>
      <c r="G533">
        <v>0</v>
      </c>
      <c r="H533">
        <v>1</v>
      </c>
      <c r="I533" s="2" t="s">
        <v>1349</v>
      </c>
    </row>
    <row r="534" spans="1:9">
      <c r="A534" s="2" t="s">
        <v>2</v>
      </c>
      <c r="B534" t="str">
        <f t="shared" si="16"/>
        <v>/home/ec2-user/galaxies/POGS_PS1only_UGC06133.fits</v>
      </c>
      <c r="C534" s="1">
        <f>IF(MOD('NEDgalPV2_160..170d_-30..80d_1.'!D534*1000,10)=5,'NEDgalPV2_160..170d_-30..80d_1.'!D534-0.0001,'NEDgalPV2_160..170d_-30..80d_1.'!D534)</f>
        <v>1.1299999999999999E-2</v>
      </c>
      <c r="D534" t="str">
        <f>TRIM('NEDgalPV2_160..170d_-30..80d_1.'!A534)</f>
        <v>UGC06133</v>
      </c>
      <c r="E534" t="str">
        <f>CONCATENATE("'",TRIM('NEDgalPV2_160..170d_-30..80d_1.'!E534),"'")</f>
        <v>'i'</v>
      </c>
      <c r="F534" t="str">
        <f t="shared" si="17"/>
        <v>/home/ec2-user/galaxies/POGSSNR_PS1only_UGC06133.fits</v>
      </c>
      <c r="G534">
        <v>0</v>
      </c>
      <c r="H534">
        <v>1</v>
      </c>
      <c r="I534" s="2" t="s">
        <v>1349</v>
      </c>
    </row>
    <row r="535" spans="1:9">
      <c r="A535" s="2" t="s">
        <v>2</v>
      </c>
      <c r="B535" t="str">
        <f t="shared" si="16"/>
        <v>/home/ec2-user/galaxies/POGS_PS1only_UGC06135.fits</v>
      </c>
      <c r="C535" s="1">
        <f>IF(MOD('NEDgalPV2_160..170d_-30..80d_1.'!D535*1000,10)=5,'NEDgalPV2_160..170d_-30..80d_1.'!D535-0.0001,'NEDgalPV2_160..170d_-30..80d_1.'!D535)</f>
        <v>2.1600000000000001E-2</v>
      </c>
      <c r="D535" t="str">
        <f>TRIM('NEDgalPV2_160..170d_-30..80d_1.'!A535)</f>
        <v>UGC06135</v>
      </c>
      <c r="E535" t="str">
        <f>CONCATENATE("'",TRIM('NEDgalPV2_160..170d_-30..80d_1.'!E535),"'")</f>
        <v>'s'</v>
      </c>
      <c r="F535" t="str">
        <f t="shared" si="17"/>
        <v>/home/ec2-user/galaxies/POGSSNR_PS1only_UGC06135.fits</v>
      </c>
      <c r="G535">
        <v>0</v>
      </c>
      <c r="H535">
        <v>1</v>
      </c>
      <c r="I535" s="2" t="s">
        <v>1349</v>
      </c>
    </row>
    <row r="536" spans="1:9">
      <c r="A536" s="2" t="s">
        <v>2</v>
      </c>
      <c r="B536" t="str">
        <f t="shared" si="16"/>
        <v>/home/ec2-user/galaxies/POGS_PS1only_UGC06136.fits</v>
      </c>
      <c r="C536" s="1">
        <f>IF(MOD('NEDgalPV2_160..170d_-30..80d_1.'!D536*1000,10)=5,'NEDgalPV2_160..170d_-30..80d_1.'!D536-0.0001,'NEDgalPV2_160..170d_-30..80d_1.'!D536)</f>
        <v>2.5100000000000001E-2</v>
      </c>
      <c r="D536" t="str">
        <f>TRIM('NEDgalPV2_160..170d_-30..80d_1.'!A536)</f>
        <v>UGC06136</v>
      </c>
      <c r="E536" t="str">
        <f>CONCATENATE("'",TRIM('NEDgalPV2_160..170d_-30..80d_1.'!E536),"'")</f>
        <v>'s'</v>
      </c>
      <c r="F536" t="str">
        <f t="shared" si="17"/>
        <v>/home/ec2-user/galaxies/POGSSNR_PS1only_UGC06136.fits</v>
      </c>
      <c r="G536">
        <v>0</v>
      </c>
      <c r="H536">
        <v>1</v>
      </c>
      <c r="I536" s="2" t="s">
        <v>1349</v>
      </c>
    </row>
    <row r="537" spans="1:9">
      <c r="A537" s="2" t="s">
        <v>2</v>
      </c>
      <c r="B537" t="str">
        <f t="shared" si="16"/>
        <v>/home/ec2-user/galaxies/POGS_PS1only_UGC06137.fits</v>
      </c>
      <c r="C537" s="1">
        <f>IF(MOD('NEDgalPV2_160..170d_-30..80d_1.'!D537*1000,10)=5,'NEDgalPV2_160..170d_-30..80d_1.'!D537-0.0001,'NEDgalPV2_160..170d_-30..80d_1.'!D537)</f>
        <v>2.12E-2</v>
      </c>
      <c r="D537" t="str">
        <f>TRIM('NEDgalPV2_160..170d_-30..80d_1.'!A537)</f>
        <v>UGC06137</v>
      </c>
      <c r="E537" t="str">
        <f>CONCATENATE("'",TRIM('NEDgalPV2_160..170d_-30..80d_1.'!E537),"'")</f>
        <v>'s'</v>
      </c>
      <c r="F537" t="str">
        <f t="shared" si="17"/>
        <v>/home/ec2-user/galaxies/POGSSNR_PS1only_UGC06137.fits</v>
      </c>
      <c r="G537">
        <v>0</v>
      </c>
      <c r="H537">
        <v>1</v>
      </c>
      <c r="I537" s="2" t="s">
        <v>1349</v>
      </c>
    </row>
    <row r="538" spans="1:9">
      <c r="A538" s="2" t="s">
        <v>2</v>
      </c>
      <c r="B538" t="str">
        <f t="shared" si="16"/>
        <v>/home/ec2-user/galaxies/POGS_PS1only_UGC06138.fits</v>
      </c>
      <c r="C538" s="1">
        <f>IF(MOD('NEDgalPV2_160..170d_-30..80d_1.'!D538*1000,10)=5,'NEDgalPV2_160..170d_-30..80d_1.'!D538-0.0001,'NEDgalPV2_160..170d_-30..80d_1.'!D538)</f>
        <v>8.6E-3</v>
      </c>
      <c r="D538" t="str">
        <f>TRIM('NEDgalPV2_160..170d_-30..80d_1.'!A538)</f>
        <v>UGC06138</v>
      </c>
      <c r="E538" t="str">
        <f>CONCATENATE("'",TRIM('NEDgalPV2_160..170d_-30..80d_1.'!E538),"'")</f>
        <v>'s'</v>
      </c>
      <c r="F538" t="str">
        <f t="shared" si="17"/>
        <v>/home/ec2-user/galaxies/POGSSNR_PS1only_UGC06138.fits</v>
      </c>
      <c r="G538">
        <v>0</v>
      </c>
      <c r="H538">
        <v>1</v>
      </c>
      <c r="I538" s="2" t="s">
        <v>1349</v>
      </c>
    </row>
    <row r="539" spans="1:9">
      <c r="A539" s="2" t="s">
        <v>2</v>
      </c>
      <c r="B539" t="str">
        <f t="shared" si="16"/>
        <v>/home/ec2-user/galaxies/POGS_PS1only_UGC06140.fits</v>
      </c>
      <c r="C539" s="1">
        <f>IF(MOD('NEDgalPV2_160..170d_-30..80d_1.'!D539*1000,10)=5,'NEDgalPV2_160..170d_-30..80d_1.'!D539-0.0001,'NEDgalPV2_160..170d_-30..80d_1.'!D539)</f>
        <v>0</v>
      </c>
      <c r="D539" t="str">
        <f>TRIM('NEDgalPV2_160..170d_-30..80d_1.'!A539)</f>
        <v>UGC06140</v>
      </c>
      <c r="E539" t="str">
        <f>CONCATENATE("'",TRIM('NEDgalPV2_160..170d_-30..80d_1.'!E539),"'")</f>
        <v>'s'</v>
      </c>
      <c r="F539" t="str">
        <f t="shared" si="17"/>
        <v>/home/ec2-user/galaxies/POGSSNR_PS1only_UGC06140.fits</v>
      </c>
      <c r="G539">
        <v>0</v>
      </c>
      <c r="H539">
        <v>1</v>
      </c>
      <c r="I539" s="2" t="s">
        <v>1349</v>
      </c>
    </row>
    <row r="540" spans="1:9">
      <c r="A540" s="2" t="s">
        <v>2</v>
      </c>
      <c r="B540" t="str">
        <f t="shared" si="16"/>
        <v>/home/ec2-user/galaxies/POGS_PS1only_UGC06141.fits</v>
      </c>
      <c r="C540" s="1">
        <f>IF(MOD('NEDgalPV2_160..170d_-30..80d_1.'!D540*1000,10)=5,'NEDgalPV2_160..170d_-30..80d_1.'!D540-0.0001,'NEDgalPV2_160..170d_-30..80d_1.'!D540)</f>
        <v>2.3400000000000001E-2</v>
      </c>
      <c r="D540" t="str">
        <f>TRIM('NEDgalPV2_160..170d_-30..80d_1.'!A540)</f>
        <v>UGC06141</v>
      </c>
      <c r="E540" t="str">
        <f>CONCATENATE("'",TRIM('NEDgalPV2_160..170d_-30..80d_1.'!E540),"'")</f>
        <v>'s'</v>
      </c>
      <c r="F540" t="str">
        <f t="shared" si="17"/>
        <v>/home/ec2-user/galaxies/POGSSNR_PS1only_UGC06141.fits</v>
      </c>
      <c r="G540">
        <v>0</v>
      </c>
      <c r="H540">
        <v>1</v>
      </c>
      <c r="I540" s="2" t="s">
        <v>1349</v>
      </c>
    </row>
    <row r="541" spans="1:9">
      <c r="A541" s="2" t="s">
        <v>2</v>
      </c>
      <c r="B541" t="str">
        <f t="shared" si="16"/>
        <v>/home/ec2-user/galaxies/POGS_PS1only_UGC06145.fits</v>
      </c>
      <c r="C541" s="1">
        <f>IF(MOD('NEDgalPV2_160..170d_-30..80d_1.'!D541*1000,10)=5,'NEDgalPV2_160..170d_-30..80d_1.'!D541-0.0001,'NEDgalPV2_160..170d_-30..80d_1.'!D541)</f>
        <v>2.5000000000000001E-3</v>
      </c>
      <c r="D541" t="str">
        <f>TRIM('NEDgalPV2_160..170d_-30..80d_1.'!A541)</f>
        <v>UGC06145</v>
      </c>
      <c r="E541" t="str">
        <f>CONCATENATE("'",TRIM('NEDgalPV2_160..170d_-30..80d_1.'!E541),"'")</f>
        <v>'i'</v>
      </c>
      <c r="F541" t="str">
        <f t="shared" si="17"/>
        <v>/home/ec2-user/galaxies/POGSSNR_PS1only_UGC06145.fits</v>
      </c>
      <c r="G541">
        <v>0</v>
      </c>
      <c r="H541">
        <v>1</v>
      </c>
      <c r="I541" s="2" t="s">
        <v>1349</v>
      </c>
    </row>
    <row r="542" spans="1:9">
      <c r="A542" s="2" t="s">
        <v>2</v>
      </c>
      <c r="B542" t="str">
        <f t="shared" si="16"/>
        <v>/home/ec2-user/galaxies/POGS_PS1only_UGC06148.fits</v>
      </c>
      <c r="C542" s="1">
        <f>IF(MOD('NEDgalPV2_160..170d_-30..80d_1.'!D542*1000,10)=5,'NEDgalPV2_160..170d_-30..80d_1.'!D542-0.0001,'NEDgalPV2_160..170d_-30..80d_1.'!D542)</f>
        <v>2.4799999999999999E-2</v>
      </c>
      <c r="D542" t="str">
        <f>TRIM('NEDgalPV2_160..170d_-30..80d_1.'!A542)</f>
        <v>UGC06148</v>
      </c>
      <c r="E542" t="str">
        <f>CONCATENATE("'",TRIM('NEDgalPV2_160..170d_-30..80d_1.'!E542),"'")</f>
        <v>'s'</v>
      </c>
      <c r="F542" t="str">
        <f t="shared" si="17"/>
        <v>/home/ec2-user/galaxies/POGSSNR_PS1only_UGC06148.fits</v>
      </c>
      <c r="G542">
        <v>0</v>
      </c>
      <c r="H542">
        <v>1</v>
      </c>
      <c r="I542" s="2" t="s">
        <v>1349</v>
      </c>
    </row>
    <row r="543" spans="1:9">
      <c r="A543" s="2" t="s">
        <v>2</v>
      </c>
      <c r="B543" t="str">
        <f t="shared" si="16"/>
        <v>/home/ec2-user/galaxies/POGS_PS1only_UGC06149.fits</v>
      </c>
      <c r="C543" s="1">
        <f>IF(MOD('NEDgalPV2_160..170d_-30..80d_1.'!D543*1000,10)=5,'NEDgalPV2_160..170d_-30..80d_1.'!D543-0.0001,'NEDgalPV2_160..170d_-30..80d_1.'!D543)</f>
        <v>1.0699999999999999E-2</v>
      </c>
      <c r="D543" t="str">
        <f>TRIM('NEDgalPV2_160..170d_-30..80d_1.'!A543)</f>
        <v>UGC06149</v>
      </c>
      <c r="E543" t="str">
        <f>CONCATENATE("'",TRIM('NEDgalPV2_160..170d_-30..80d_1.'!E543),"'")</f>
        <v>'s'</v>
      </c>
      <c r="F543" t="str">
        <f t="shared" si="17"/>
        <v>/home/ec2-user/galaxies/POGSSNR_PS1only_UGC06149.fits</v>
      </c>
      <c r="G543">
        <v>0</v>
      </c>
      <c r="H543">
        <v>1</v>
      </c>
      <c r="I543" s="2" t="s">
        <v>1349</v>
      </c>
    </row>
    <row r="544" spans="1:9">
      <c r="A544" s="2" t="s">
        <v>2</v>
      </c>
      <c r="B544" t="str">
        <f t="shared" si="16"/>
        <v>/home/ec2-user/galaxies/POGS_PS1only_UGC06151.fits</v>
      </c>
      <c r="C544" s="1">
        <f>IF(MOD('NEDgalPV2_160..170d_-30..80d_1.'!D544*1000,10)=5,'NEDgalPV2_160..170d_-30..80d_1.'!D544-0.0001,'NEDgalPV2_160..170d_-30..80d_1.'!D544)</f>
        <v>4.4000000000000003E-3</v>
      </c>
      <c r="D544" t="str">
        <f>TRIM('NEDgalPV2_160..170d_-30..80d_1.'!A544)</f>
        <v>UGC06151</v>
      </c>
      <c r="E544" t="str">
        <f>CONCATENATE("'",TRIM('NEDgalPV2_160..170d_-30..80d_1.'!E544),"'")</f>
        <v>'s'</v>
      </c>
      <c r="F544" t="str">
        <f t="shared" si="17"/>
        <v>/home/ec2-user/galaxies/POGSSNR_PS1only_UGC06151.fits</v>
      </c>
      <c r="G544">
        <v>0</v>
      </c>
      <c r="H544">
        <v>1</v>
      </c>
      <c r="I544" s="2" t="s">
        <v>1349</v>
      </c>
    </row>
    <row r="545" spans="1:9">
      <c r="A545" s="2" t="s">
        <v>2</v>
      </c>
      <c r="B545" t="str">
        <f t="shared" si="16"/>
        <v>/home/ec2-user/galaxies/POGS_PS1only_UGC06151.fits</v>
      </c>
      <c r="C545" s="1">
        <f>IF(MOD('NEDgalPV2_160..170d_-30..80d_1.'!D545*1000,10)=5,'NEDgalPV2_160..170d_-30..80d_1.'!D545-0.0001,'NEDgalPV2_160..170d_-30..80d_1.'!D545)</f>
        <v>4.4000000000000003E-3</v>
      </c>
      <c r="D545" t="str">
        <f>TRIM('NEDgalPV2_160..170d_-30..80d_1.'!A545)</f>
        <v>UGC06151</v>
      </c>
      <c r="E545" t="str">
        <f>CONCATENATE("'",TRIM('NEDgalPV2_160..170d_-30..80d_1.'!E545),"'")</f>
        <v>'i'</v>
      </c>
      <c r="F545" t="str">
        <f t="shared" si="17"/>
        <v>/home/ec2-user/galaxies/POGSSNR_PS1only_UGC06151.fits</v>
      </c>
      <c r="G545">
        <v>0</v>
      </c>
      <c r="H545">
        <v>1</v>
      </c>
      <c r="I545" s="2" t="s">
        <v>1349</v>
      </c>
    </row>
    <row r="546" spans="1:9">
      <c r="A546" s="2" t="s">
        <v>2</v>
      </c>
      <c r="B546" t="str">
        <f t="shared" si="16"/>
        <v>/home/ec2-user/galaxies/POGS_PS1only_UGC06152.fits</v>
      </c>
      <c r="C546" s="1">
        <f>IF(MOD('NEDgalPV2_160..170d_-30..80d_1.'!D546*1000,10)=5,'NEDgalPV2_160..170d_-30..80d_1.'!D546-0.0001,'NEDgalPV2_160..170d_-30..80d_1.'!D546)</f>
        <v>2.98E-2</v>
      </c>
      <c r="D546" t="str">
        <f>TRIM('NEDgalPV2_160..170d_-30..80d_1.'!A546)</f>
        <v>UGC06152</v>
      </c>
      <c r="E546" t="str">
        <f>CONCATENATE("'",TRIM('NEDgalPV2_160..170d_-30..80d_1.'!E546),"'")</f>
        <v>'s'</v>
      </c>
      <c r="F546" t="str">
        <f t="shared" si="17"/>
        <v>/home/ec2-user/galaxies/POGSSNR_PS1only_UGC06152.fits</v>
      </c>
      <c r="G546">
        <v>0</v>
      </c>
      <c r="H546">
        <v>1</v>
      </c>
      <c r="I546" s="2" t="s">
        <v>1349</v>
      </c>
    </row>
    <row r="547" spans="1:9">
      <c r="A547" s="2" t="s">
        <v>2</v>
      </c>
      <c r="B547" t="str">
        <f t="shared" si="16"/>
        <v>/home/ec2-user/galaxies/POGS_PS1only_UGC06154.fits</v>
      </c>
      <c r="C547" s="1">
        <f>IF(MOD('NEDgalPV2_160..170d_-30..80d_1.'!D547*1000,10)=5,'NEDgalPV2_160..170d_-30..80d_1.'!D547-0.0001,'NEDgalPV2_160..170d_-30..80d_1.'!D547)</f>
        <v>1.72E-2</v>
      </c>
      <c r="D547" t="str">
        <f>TRIM('NEDgalPV2_160..170d_-30..80d_1.'!A547)</f>
        <v>UGC06154</v>
      </c>
      <c r="E547" t="str">
        <f>CONCATENATE("'",TRIM('NEDgalPV2_160..170d_-30..80d_1.'!E547),"'")</f>
        <v>'s'</v>
      </c>
      <c r="F547" t="str">
        <f t="shared" si="17"/>
        <v>/home/ec2-user/galaxies/POGSSNR_PS1only_UGC06154.fits</v>
      </c>
      <c r="G547">
        <v>0</v>
      </c>
      <c r="H547">
        <v>1</v>
      </c>
      <c r="I547" s="2" t="s">
        <v>1349</v>
      </c>
    </row>
    <row r="548" spans="1:9">
      <c r="A548" s="2" t="s">
        <v>2</v>
      </c>
      <c r="B548" t="str">
        <f t="shared" si="16"/>
        <v>/home/ec2-user/galaxies/POGS_PS1only_UGC06155.fits</v>
      </c>
      <c r="C548" s="1">
        <f>IF(MOD('NEDgalPV2_160..170d_-30..80d_1.'!D548*1000,10)=5,'NEDgalPV2_160..170d_-30..80d_1.'!D548-0.0001,'NEDgalPV2_160..170d_-30..80d_1.'!D548)</f>
        <v>2.1399999999999999E-2</v>
      </c>
      <c r="D548" t="str">
        <f>TRIM('NEDgalPV2_160..170d_-30..80d_1.'!A548)</f>
        <v>UGC06155</v>
      </c>
      <c r="E548" t="str">
        <f>CONCATENATE("'",TRIM('NEDgalPV2_160..170d_-30..80d_1.'!E548),"'")</f>
        <v>'s'</v>
      </c>
      <c r="F548" t="str">
        <f t="shared" si="17"/>
        <v>/home/ec2-user/galaxies/POGSSNR_PS1only_UGC06155.fits</v>
      </c>
      <c r="G548">
        <v>0</v>
      </c>
      <c r="H548">
        <v>1</v>
      </c>
      <c r="I548" s="2" t="s">
        <v>1349</v>
      </c>
    </row>
    <row r="549" spans="1:9">
      <c r="A549" s="2" t="s">
        <v>2</v>
      </c>
      <c r="B549" t="str">
        <f t="shared" si="16"/>
        <v>/home/ec2-user/galaxies/POGS_PS1only_UGC06156.fits</v>
      </c>
      <c r="C549" s="1">
        <f>IF(MOD('NEDgalPV2_160..170d_-30..80d_1.'!D549*1000,10)=5,'NEDgalPV2_160..170d_-30..80d_1.'!D549-0.0001,'NEDgalPV2_160..170d_-30..80d_1.'!D549)</f>
        <v>2.4500000000000001E-2</v>
      </c>
      <c r="D549" t="str">
        <f>TRIM('NEDgalPV2_160..170d_-30..80d_1.'!A549)</f>
        <v>UGC06156</v>
      </c>
      <c r="E549" t="str">
        <f>CONCATENATE("'",TRIM('NEDgalPV2_160..170d_-30..80d_1.'!E549),"'")</f>
        <v>'s'</v>
      </c>
      <c r="F549" t="str">
        <f t="shared" si="17"/>
        <v>/home/ec2-user/galaxies/POGSSNR_PS1only_UGC06156.fits</v>
      </c>
      <c r="G549">
        <v>0</v>
      </c>
      <c r="H549">
        <v>1</v>
      </c>
      <c r="I549" s="2" t="s">
        <v>1349</v>
      </c>
    </row>
    <row r="550" spans="1:9">
      <c r="A550" s="2" t="s">
        <v>2</v>
      </c>
      <c r="B550" t="str">
        <f t="shared" si="16"/>
        <v>/home/ec2-user/galaxies/POGS_PS1only_UGC06157.fits</v>
      </c>
      <c r="C550" s="1">
        <f>IF(MOD('NEDgalPV2_160..170d_-30..80d_1.'!D550*1000,10)=5,'NEDgalPV2_160..170d_-30..80d_1.'!D550-0.0001,'NEDgalPV2_160..170d_-30..80d_1.'!D550)</f>
        <v>9.9000000000000008E-3</v>
      </c>
      <c r="D550" t="str">
        <f>TRIM('NEDgalPV2_160..170d_-30..80d_1.'!A550)</f>
        <v>UGC06157</v>
      </c>
      <c r="E550" t="str">
        <f>CONCATENATE("'",TRIM('NEDgalPV2_160..170d_-30..80d_1.'!E550),"'")</f>
        <v>'s'</v>
      </c>
      <c r="F550" t="str">
        <f t="shared" si="17"/>
        <v>/home/ec2-user/galaxies/POGSSNR_PS1only_UGC06157.fits</v>
      </c>
      <c r="G550">
        <v>0</v>
      </c>
      <c r="H550">
        <v>1</v>
      </c>
      <c r="I550" s="2" t="s">
        <v>1349</v>
      </c>
    </row>
    <row r="551" spans="1:9">
      <c r="A551" s="2" t="s">
        <v>2</v>
      </c>
      <c r="B551" t="str">
        <f t="shared" si="16"/>
        <v>/home/ec2-user/galaxies/POGS_PS1only_UGC06161.fits</v>
      </c>
      <c r="C551" s="1">
        <f>IF(MOD('NEDgalPV2_160..170d_-30..80d_1.'!D551*1000,10)=5,'NEDgalPV2_160..170d_-30..80d_1.'!D551-0.0001,'NEDgalPV2_160..170d_-30..80d_1.'!D551)</f>
        <v>2.5000000000000001E-3</v>
      </c>
      <c r="D551" t="str">
        <f>TRIM('NEDgalPV2_160..170d_-30..80d_1.'!A551)</f>
        <v>UGC06161</v>
      </c>
      <c r="E551" t="str">
        <f>CONCATENATE("'",TRIM('NEDgalPV2_160..170d_-30..80d_1.'!E551),"'")</f>
        <v>'s'</v>
      </c>
      <c r="F551" t="str">
        <f t="shared" si="17"/>
        <v>/home/ec2-user/galaxies/POGSSNR_PS1only_UGC06161.fits</v>
      </c>
      <c r="G551">
        <v>0</v>
      </c>
      <c r="H551">
        <v>1</v>
      </c>
      <c r="I551" s="2" t="s">
        <v>1349</v>
      </c>
    </row>
    <row r="552" spans="1:9">
      <c r="A552" s="2" t="s">
        <v>2</v>
      </c>
      <c r="B552" t="str">
        <f t="shared" si="16"/>
        <v>/home/ec2-user/galaxies/POGS_PS1only_UGC06162.fits</v>
      </c>
      <c r="C552" s="1">
        <f>IF(MOD('NEDgalPV2_160..170d_-30..80d_1.'!D552*1000,10)=5,'NEDgalPV2_160..170d_-30..80d_1.'!D552-0.0001,'NEDgalPV2_160..170d_-30..80d_1.'!D552)</f>
        <v>7.4000000000000003E-3</v>
      </c>
      <c r="D552" t="str">
        <f>TRIM('NEDgalPV2_160..170d_-30..80d_1.'!A552)</f>
        <v>UGC06162</v>
      </c>
      <c r="E552" t="str">
        <f>CONCATENATE("'",TRIM('NEDgalPV2_160..170d_-30..80d_1.'!E552),"'")</f>
        <v>'s'</v>
      </c>
      <c r="F552" t="str">
        <f t="shared" si="17"/>
        <v>/home/ec2-user/galaxies/POGSSNR_PS1only_UGC06162.fits</v>
      </c>
      <c r="G552">
        <v>0</v>
      </c>
      <c r="H552">
        <v>1</v>
      </c>
      <c r="I552" s="2" t="s">
        <v>1349</v>
      </c>
    </row>
    <row r="553" spans="1:9">
      <c r="A553" s="2" t="s">
        <v>2</v>
      </c>
      <c r="B553" t="str">
        <f t="shared" si="16"/>
        <v>/home/ec2-user/galaxies/POGS_PS1only_UGC06163.fits</v>
      </c>
      <c r="C553" s="1">
        <f>IF(MOD('NEDgalPV2_160..170d_-30..80d_1.'!D553*1000,10)=5,'NEDgalPV2_160..170d_-30..80d_1.'!D553-0.0001,'NEDgalPV2_160..170d_-30..80d_1.'!D553)</f>
        <v>2.1399999999999999E-2</v>
      </c>
      <c r="D553" t="str">
        <f>TRIM('NEDgalPV2_160..170d_-30..80d_1.'!A553)</f>
        <v>UGC06163</v>
      </c>
      <c r="E553" t="str">
        <f>CONCATENATE("'",TRIM('NEDgalPV2_160..170d_-30..80d_1.'!E553),"'")</f>
        <v>'s'</v>
      </c>
      <c r="F553" t="str">
        <f t="shared" si="17"/>
        <v>/home/ec2-user/galaxies/POGSSNR_PS1only_UGC06163.fits</v>
      </c>
      <c r="G553">
        <v>0</v>
      </c>
      <c r="H553">
        <v>1</v>
      </c>
      <c r="I553" s="2" t="s">
        <v>1349</v>
      </c>
    </row>
    <row r="554" spans="1:9">
      <c r="A554" s="2" t="s">
        <v>2</v>
      </c>
      <c r="B554" t="str">
        <f t="shared" si="16"/>
        <v>/home/ec2-user/galaxies/POGS_PS1only_UGC06165.fits</v>
      </c>
      <c r="C554" s="1">
        <f>IF(MOD('NEDgalPV2_160..170d_-30..80d_1.'!D554*1000,10)=5,'NEDgalPV2_160..170d_-30..80d_1.'!D554-0.0001,'NEDgalPV2_160..170d_-30..80d_1.'!D554)</f>
        <v>2.53E-2</v>
      </c>
      <c r="D554" t="str">
        <f>TRIM('NEDgalPV2_160..170d_-30..80d_1.'!A554)</f>
        <v>UGC06165</v>
      </c>
      <c r="E554" t="str">
        <f>CONCATENATE("'",TRIM('NEDgalPV2_160..170d_-30..80d_1.'!E554),"'")</f>
        <v>'s'</v>
      </c>
      <c r="F554" t="str">
        <f t="shared" si="17"/>
        <v>/home/ec2-user/galaxies/POGSSNR_PS1only_UGC06165.fits</v>
      </c>
      <c r="G554">
        <v>0</v>
      </c>
      <c r="H554">
        <v>1</v>
      </c>
      <c r="I554" s="2" t="s">
        <v>1349</v>
      </c>
    </row>
    <row r="555" spans="1:9">
      <c r="A555" s="2" t="s">
        <v>2</v>
      </c>
      <c r="B555" t="str">
        <f t="shared" si="16"/>
        <v>/home/ec2-user/galaxies/POGS_PS1only_UGC06168.fits</v>
      </c>
      <c r="C555" s="1">
        <f>IF(MOD('NEDgalPV2_160..170d_-30..80d_1.'!D555*1000,10)=5,'NEDgalPV2_160..170d_-30..80d_1.'!D555-0.0001,'NEDgalPV2_160..170d_-30..80d_1.'!D555)</f>
        <v>2.69E-2</v>
      </c>
      <c r="D555" t="str">
        <f>TRIM('NEDgalPV2_160..170d_-30..80d_1.'!A555)</f>
        <v>UGC06168</v>
      </c>
      <c r="E555" t="str">
        <f>CONCATENATE("'",TRIM('NEDgalPV2_160..170d_-30..80d_1.'!E555),"'")</f>
        <v>'s'</v>
      </c>
      <c r="F555" t="str">
        <f t="shared" si="17"/>
        <v>/home/ec2-user/galaxies/POGSSNR_PS1only_UGC06168.fits</v>
      </c>
      <c r="G555">
        <v>0</v>
      </c>
      <c r="H555">
        <v>1</v>
      </c>
      <c r="I555" s="2" t="s">
        <v>1349</v>
      </c>
    </row>
    <row r="556" spans="1:9">
      <c r="A556" s="2" t="s">
        <v>2</v>
      </c>
      <c r="B556" t="str">
        <f t="shared" si="16"/>
        <v>/home/ec2-user/galaxies/POGS_PS1only_UGC06169.fits</v>
      </c>
      <c r="C556" s="1">
        <f>IF(MOD('NEDgalPV2_160..170d_-30..80d_1.'!D556*1000,10)=5,'NEDgalPV2_160..170d_-30..80d_1.'!D556-0.0001,'NEDgalPV2_160..170d_-30..80d_1.'!D556)</f>
        <v>5.1999999999999998E-3</v>
      </c>
      <c r="D556" t="str">
        <f>TRIM('NEDgalPV2_160..170d_-30..80d_1.'!A556)</f>
        <v>UGC06169</v>
      </c>
      <c r="E556" t="str">
        <f>CONCATENATE("'",TRIM('NEDgalPV2_160..170d_-30..80d_1.'!E556),"'")</f>
        <v>'s'</v>
      </c>
      <c r="F556" t="str">
        <f t="shared" si="17"/>
        <v>/home/ec2-user/galaxies/POGSSNR_PS1only_UGC06169.fits</v>
      </c>
      <c r="G556">
        <v>0</v>
      </c>
      <c r="H556">
        <v>1</v>
      </c>
      <c r="I556" s="2" t="s">
        <v>1349</v>
      </c>
    </row>
    <row r="557" spans="1:9">
      <c r="A557" s="2" t="s">
        <v>2</v>
      </c>
      <c r="B557" t="str">
        <f t="shared" si="16"/>
        <v>/home/ec2-user/galaxies/POGS_PS1only_UGC06171.fits</v>
      </c>
      <c r="C557" s="1">
        <f>IF(MOD('NEDgalPV2_160..170d_-30..80d_1.'!D557*1000,10)=5,'NEDgalPV2_160..170d_-30..80d_1.'!D557-0.0001,'NEDgalPV2_160..170d_-30..80d_1.'!D557)</f>
        <v>4.0000000000000001E-3</v>
      </c>
      <c r="D557" t="str">
        <f>TRIM('NEDgalPV2_160..170d_-30..80d_1.'!A557)</f>
        <v>UGC06171</v>
      </c>
      <c r="E557" t="str">
        <f>CONCATENATE("'",TRIM('NEDgalPV2_160..170d_-30..80d_1.'!E557),"'")</f>
        <v>'i'</v>
      </c>
      <c r="F557" t="str">
        <f t="shared" si="17"/>
        <v>/home/ec2-user/galaxies/POGSSNR_PS1only_UGC06171.fits</v>
      </c>
      <c r="G557">
        <v>0</v>
      </c>
      <c r="H557">
        <v>1</v>
      </c>
      <c r="I557" s="2" t="s">
        <v>1349</v>
      </c>
    </row>
    <row r="558" spans="1:9">
      <c r="A558" s="2" t="s">
        <v>2</v>
      </c>
      <c r="B558" t="str">
        <f t="shared" si="16"/>
        <v>/home/ec2-user/galaxies/POGS_PS1only_UGC06173.fits</v>
      </c>
      <c r="C558" s="1">
        <f>IF(MOD('NEDgalPV2_160..170d_-30..80d_1.'!D558*1000,10)=5,'NEDgalPV2_160..170d_-30..80d_1.'!D558-0.0001,'NEDgalPV2_160..170d_-30..80d_1.'!D558)</f>
        <v>2.1999999999999999E-2</v>
      </c>
      <c r="D558" t="str">
        <f>TRIM('NEDgalPV2_160..170d_-30..80d_1.'!A558)</f>
        <v>UGC06173</v>
      </c>
      <c r="E558" t="str">
        <f>CONCATENATE("'",TRIM('NEDgalPV2_160..170d_-30..80d_1.'!E558),"'")</f>
        <v>'s'</v>
      </c>
      <c r="F558" t="str">
        <f t="shared" si="17"/>
        <v>/home/ec2-user/galaxies/POGSSNR_PS1only_UGC06173.fits</v>
      </c>
      <c r="G558">
        <v>0</v>
      </c>
      <c r="H558">
        <v>1</v>
      </c>
      <c r="I558" s="2" t="s">
        <v>1349</v>
      </c>
    </row>
    <row r="559" spans="1:9">
      <c r="A559" s="2" t="s">
        <v>2</v>
      </c>
      <c r="B559" t="str">
        <f t="shared" si="16"/>
        <v>/home/ec2-user/galaxies/POGS_PS1only_UGC06175NED02.fits</v>
      </c>
      <c r="C559" s="1">
        <f>IF(MOD('NEDgalPV2_160..170d_-30..80d_1.'!D559*1000,10)=5,'NEDgalPV2_160..170d_-30..80d_1.'!D559-0.0001,'NEDgalPV2_160..170d_-30..80d_1.'!D559)</f>
        <v>2.6599999999999999E-2</v>
      </c>
      <c r="D559" t="str">
        <f>TRIM('NEDgalPV2_160..170d_-30..80d_1.'!A559)</f>
        <v>UGC06175NED02</v>
      </c>
      <c r="E559" t="str">
        <f>CONCATENATE("'",TRIM('NEDgalPV2_160..170d_-30..80d_1.'!E559),"'")</f>
        <v>'s'</v>
      </c>
      <c r="F559" t="str">
        <f t="shared" si="17"/>
        <v>/home/ec2-user/galaxies/POGSSNR_PS1only_UGC06175NED02.fits</v>
      </c>
      <c r="G559">
        <v>0</v>
      </c>
      <c r="H559">
        <v>1</v>
      </c>
      <c r="I559" s="2" t="s">
        <v>1349</v>
      </c>
    </row>
    <row r="560" spans="1:9">
      <c r="A560" s="2" t="s">
        <v>2</v>
      </c>
      <c r="B560" t="str">
        <f t="shared" si="16"/>
        <v>/home/ec2-user/galaxies/POGS_PS1only_UGC06176.fits</v>
      </c>
      <c r="C560" s="1">
        <f>IF(MOD('NEDgalPV2_160..170d_-30..80d_1.'!D560*1000,10)=5,'NEDgalPV2_160..170d_-30..80d_1.'!D560-0.0001,'NEDgalPV2_160..170d_-30..80d_1.'!D560)</f>
        <v>8.8999999999999999E-3</v>
      </c>
      <c r="D560" t="str">
        <f>TRIM('NEDgalPV2_160..170d_-30..80d_1.'!A560)</f>
        <v>UGC06176</v>
      </c>
      <c r="E560" t="str">
        <f>CONCATENATE("'",TRIM('NEDgalPV2_160..170d_-30..80d_1.'!E560),"'")</f>
        <v>'s'</v>
      </c>
      <c r="F560" t="str">
        <f t="shared" si="17"/>
        <v>/home/ec2-user/galaxies/POGSSNR_PS1only_UGC06176.fits</v>
      </c>
      <c r="G560">
        <v>0</v>
      </c>
      <c r="H560">
        <v>1</v>
      </c>
      <c r="I560" s="2" t="s">
        <v>1349</v>
      </c>
    </row>
    <row r="561" spans="1:9">
      <c r="A561" s="2" t="s">
        <v>2</v>
      </c>
      <c r="B561" t="str">
        <f t="shared" si="16"/>
        <v>/home/ec2-user/galaxies/POGS_PS1only_UGC06177.fits</v>
      </c>
      <c r="C561" s="1">
        <f>IF(MOD('NEDgalPV2_160..170d_-30..80d_1.'!D561*1000,10)=5,'NEDgalPV2_160..170d_-30..80d_1.'!D561-0.0001,'NEDgalPV2_160..170d_-30..80d_1.'!D561)</f>
        <v>3.32E-2</v>
      </c>
      <c r="D561" t="str">
        <f>TRIM('NEDgalPV2_160..170d_-30..80d_1.'!A561)</f>
        <v>UGC06177</v>
      </c>
      <c r="E561" t="str">
        <f>CONCATENATE("'",TRIM('NEDgalPV2_160..170d_-30..80d_1.'!E561),"'")</f>
        <v>'s'</v>
      </c>
      <c r="F561" t="str">
        <f t="shared" si="17"/>
        <v>/home/ec2-user/galaxies/POGSSNR_PS1only_UGC06177.fits</v>
      </c>
      <c r="G561">
        <v>0</v>
      </c>
      <c r="H561">
        <v>1</v>
      </c>
      <c r="I561" s="2" t="s">
        <v>1349</v>
      </c>
    </row>
    <row r="562" spans="1:9">
      <c r="A562" s="2" t="s">
        <v>2</v>
      </c>
      <c r="B562" t="str">
        <f t="shared" si="16"/>
        <v>/home/ec2-user/galaxies/POGS_PS1only_UGC06179.fits</v>
      </c>
      <c r="C562" s="1">
        <f>IF(MOD('NEDgalPV2_160..170d_-30..80d_1.'!D562*1000,10)=5,'NEDgalPV2_160..170d_-30..80d_1.'!D562-0.0001,'NEDgalPV2_160..170d_-30..80d_1.'!D562)</f>
        <v>4.3799999999999999E-2</v>
      </c>
      <c r="D562" t="str">
        <f>TRIM('NEDgalPV2_160..170d_-30..80d_1.'!A562)</f>
        <v>UGC06179</v>
      </c>
      <c r="E562" t="str">
        <f>CONCATENATE("'",TRIM('NEDgalPV2_160..170d_-30..80d_1.'!E562),"'")</f>
        <v>'s'</v>
      </c>
      <c r="F562" t="str">
        <f t="shared" si="17"/>
        <v>/home/ec2-user/galaxies/POGSSNR_PS1only_UGC06179.fits</v>
      </c>
      <c r="G562">
        <v>0</v>
      </c>
      <c r="H562">
        <v>1</v>
      </c>
      <c r="I562" s="2" t="s">
        <v>1349</v>
      </c>
    </row>
    <row r="563" spans="1:9">
      <c r="A563" s="2" t="s">
        <v>2</v>
      </c>
      <c r="B563" t="str">
        <f t="shared" si="16"/>
        <v>/home/ec2-user/galaxies/POGS_PS1only_UGC06181.fits</v>
      </c>
      <c r="C563" s="1">
        <f>IF(MOD('NEDgalPV2_160..170d_-30..80d_1.'!D563*1000,10)=5,'NEDgalPV2_160..170d_-30..80d_1.'!D563-0.0001,'NEDgalPV2_160..170d_-30..80d_1.'!D563)</f>
        <v>3.8999999999999998E-3</v>
      </c>
      <c r="D563" t="str">
        <f>TRIM('NEDgalPV2_160..170d_-30..80d_1.'!A563)</f>
        <v>UGC06181</v>
      </c>
      <c r="E563" t="str">
        <f>CONCATENATE("'",TRIM('NEDgalPV2_160..170d_-30..80d_1.'!E563),"'")</f>
        <v>'i'</v>
      </c>
      <c r="F563" t="str">
        <f t="shared" si="17"/>
        <v>/home/ec2-user/galaxies/POGSSNR_PS1only_UGC06181.fits</v>
      </c>
      <c r="G563">
        <v>0</v>
      </c>
      <c r="H563">
        <v>1</v>
      </c>
      <c r="I563" s="2" t="s">
        <v>1349</v>
      </c>
    </row>
    <row r="564" spans="1:9">
      <c r="A564" s="2" t="s">
        <v>2</v>
      </c>
      <c r="B564" t="str">
        <f t="shared" si="16"/>
        <v>/home/ec2-user/galaxies/POGS_PS1only_UGC06183.fits</v>
      </c>
      <c r="C564" s="1">
        <f>IF(MOD('NEDgalPV2_160..170d_-30..80d_1.'!D564*1000,10)=5,'NEDgalPV2_160..170d_-30..80d_1.'!D564-0.0001,'NEDgalPV2_160..170d_-30..80d_1.'!D564)</f>
        <v>2.8899999999999999E-2</v>
      </c>
      <c r="D564" t="str">
        <f>TRIM('NEDgalPV2_160..170d_-30..80d_1.'!A564)</f>
        <v>UGC06183</v>
      </c>
      <c r="E564" t="str">
        <f>CONCATENATE("'",TRIM('NEDgalPV2_160..170d_-30..80d_1.'!E564),"'")</f>
        <v>'s'</v>
      </c>
      <c r="F564" t="str">
        <f t="shared" si="17"/>
        <v>/home/ec2-user/galaxies/POGSSNR_PS1only_UGC06183.fits</v>
      </c>
      <c r="G564">
        <v>0</v>
      </c>
      <c r="H564">
        <v>1</v>
      </c>
      <c r="I564" s="2" t="s">
        <v>1349</v>
      </c>
    </row>
    <row r="565" spans="1:9">
      <c r="A565" s="2" t="s">
        <v>2</v>
      </c>
      <c r="B565" t="str">
        <f t="shared" si="16"/>
        <v>/home/ec2-user/galaxies/POGS_PS1only_UGC06184.fits</v>
      </c>
      <c r="C565" s="1">
        <f>IF(MOD('NEDgalPV2_160..170d_-30..80d_1.'!D565*1000,10)=5,'NEDgalPV2_160..170d_-30..80d_1.'!D565-0.0001,'NEDgalPV2_160..170d_-30..80d_1.'!D565)</f>
        <v>3.6200000000000003E-2</v>
      </c>
      <c r="D565" t="str">
        <f>TRIM('NEDgalPV2_160..170d_-30..80d_1.'!A565)</f>
        <v>UGC06184</v>
      </c>
      <c r="E565" t="str">
        <f>CONCATENATE("'",TRIM('NEDgalPV2_160..170d_-30..80d_1.'!E565),"'")</f>
        <v>'s'</v>
      </c>
      <c r="F565" t="str">
        <f t="shared" si="17"/>
        <v>/home/ec2-user/galaxies/POGSSNR_PS1only_UGC06184.fits</v>
      </c>
      <c r="G565">
        <v>0</v>
      </c>
      <c r="H565">
        <v>1</v>
      </c>
      <c r="I565" s="2" t="s">
        <v>1349</v>
      </c>
    </row>
    <row r="566" spans="1:9">
      <c r="A566" s="2" t="s">
        <v>2</v>
      </c>
      <c r="B566" t="str">
        <f t="shared" si="16"/>
        <v>/home/ec2-user/galaxies/POGS_PS1only_UGC06185.fits</v>
      </c>
      <c r="C566" s="1">
        <f>IF(MOD('NEDgalPV2_160..170d_-30..80d_1.'!D566*1000,10)=5,'NEDgalPV2_160..170d_-30..80d_1.'!D566-0.0001,'NEDgalPV2_160..170d_-30..80d_1.'!D566)</f>
        <v>1.11E-2</v>
      </c>
      <c r="D566" t="str">
        <f>TRIM('NEDgalPV2_160..170d_-30..80d_1.'!A566)</f>
        <v>UGC06185</v>
      </c>
      <c r="E566" t="str">
        <f>CONCATENATE("'",TRIM('NEDgalPV2_160..170d_-30..80d_1.'!E566),"'")</f>
        <v>'s'</v>
      </c>
      <c r="F566" t="str">
        <f t="shared" si="17"/>
        <v>/home/ec2-user/galaxies/POGSSNR_PS1only_UGC06185.fits</v>
      </c>
      <c r="G566">
        <v>0</v>
      </c>
      <c r="H566">
        <v>1</v>
      </c>
      <c r="I566" s="2" t="s">
        <v>1349</v>
      </c>
    </row>
    <row r="567" spans="1:9">
      <c r="A567" s="2" t="s">
        <v>2</v>
      </c>
      <c r="B567" t="str">
        <f t="shared" si="16"/>
        <v>/home/ec2-user/galaxies/POGS_PS1only_UGC06186.fits</v>
      </c>
      <c r="C567" s="1">
        <f>IF(MOD('NEDgalPV2_160..170d_-30..80d_1.'!D567*1000,10)=5,'NEDgalPV2_160..170d_-30..80d_1.'!D567-0.0001,'NEDgalPV2_160..170d_-30..80d_1.'!D567)</f>
        <v>2.12E-2</v>
      </c>
      <c r="D567" t="str">
        <f>TRIM('NEDgalPV2_160..170d_-30..80d_1.'!A567)</f>
        <v>UGC06186</v>
      </c>
      <c r="E567" t="str">
        <f>CONCATENATE("'",TRIM('NEDgalPV2_160..170d_-30..80d_1.'!E567),"'")</f>
        <v>'s'</v>
      </c>
      <c r="F567" t="str">
        <f t="shared" si="17"/>
        <v>/home/ec2-user/galaxies/POGSSNR_PS1only_UGC06186.fits</v>
      </c>
      <c r="G567">
        <v>0</v>
      </c>
      <c r="H567">
        <v>1</v>
      </c>
      <c r="I567" s="2" t="s">
        <v>1349</v>
      </c>
    </row>
    <row r="568" spans="1:9">
      <c r="A568" s="2" t="s">
        <v>2</v>
      </c>
      <c r="B568" t="str">
        <f t="shared" si="16"/>
        <v>/home/ec2-user/galaxies/POGS_PS1only_UGC06194.fits</v>
      </c>
      <c r="C568" s="1">
        <f>IF(MOD('NEDgalPV2_160..170d_-30..80d_1.'!D568*1000,10)=5,'NEDgalPV2_160..170d_-30..80d_1.'!D568-0.0001,'NEDgalPV2_160..170d_-30..80d_1.'!D568)</f>
        <v>8.8000000000000005E-3</v>
      </c>
      <c r="D568" t="str">
        <f>TRIM('NEDgalPV2_160..170d_-30..80d_1.'!A568)</f>
        <v>UGC06194</v>
      </c>
      <c r="E568" t="str">
        <f>CONCATENATE("'",TRIM('NEDgalPV2_160..170d_-30..80d_1.'!E568),"'")</f>
        <v>'s'</v>
      </c>
      <c r="F568" t="str">
        <f t="shared" si="17"/>
        <v>/home/ec2-user/galaxies/POGSSNR_PS1only_UGC06194.fits</v>
      </c>
      <c r="G568">
        <v>0</v>
      </c>
      <c r="H568">
        <v>1</v>
      </c>
      <c r="I568" s="2" t="s">
        <v>1349</v>
      </c>
    </row>
    <row r="569" spans="1:9">
      <c r="A569" s="2" t="s">
        <v>2</v>
      </c>
      <c r="B569" t="str">
        <f t="shared" si="16"/>
        <v>/home/ec2-user/galaxies/POGS_PS1only_UGC06199.fits</v>
      </c>
      <c r="C569" s="1">
        <f>IF(MOD('NEDgalPV2_160..170d_-30..80d_1.'!D569*1000,10)=5,'NEDgalPV2_160..170d_-30..80d_1.'!D569-0.0001,'NEDgalPV2_160..170d_-30..80d_1.'!D569)</f>
        <v>1.5900000000000001E-2</v>
      </c>
      <c r="D569" t="str">
        <f>TRIM('NEDgalPV2_160..170d_-30..80d_1.'!A569)</f>
        <v>UGC06199</v>
      </c>
      <c r="E569" t="str">
        <f>CONCATENATE("'",TRIM('NEDgalPV2_160..170d_-30..80d_1.'!E569),"'")</f>
        <v>'s'</v>
      </c>
      <c r="F569" t="str">
        <f t="shared" si="17"/>
        <v>/home/ec2-user/galaxies/POGSSNR_PS1only_UGC06199.fits</v>
      </c>
      <c r="G569">
        <v>0</v>
      </c>
      <c r="H569">
        <v>1</v>
      </c>
      <c r="I569" s="2" t="s">
        <v>1349</v>
      </c>
    </row>
    <row r="570" spans="1:9">
      <c r="A570" s="2" t="s">
        <v>2</v>
      </c>
      <c r="B570" t="str">
        <f t="shared" si="16"/>
        <v>/home/ec2-user/galaxies/POGS_PS1only_UGC06202.fits</v>
      </c>
      <c r="C570" s="1">
        <f>IF(MOD('NEDgalPV2_160..170d_-30..80d_1.'!D570*1000,10)=5,'NEDgalPV2_160..170d_-30..80d_1.'!D570-0.0001,'NEDgalPV2_160..170d_-30..80d_1.'!D570)</f>
        <v>3.0999999999999999E-3</v>
      </c>
      <c r="D570" t="str">
        <f>TRIM('NEDgalPV2_160..170d_-30..80d_1.'!A570)</f>
        <v>UGC06202</v>
      </c>
      <c r="E570" t="str">
        <f>CONCATENATE("'",TRIM('NEDgalPV2_160..170d_-30..80d_1.'!E570),"'")</f>
        <v>'s'</v>
      </c>
      <c r="F570" t="str">
        <f t="shared" si="17"/>
        <v>/home/ec2-user/galaxies/POGSSNR_PS1only_UGC06202.fits</v>
      </c>
      <c r="G570">
        <v>0</v>
      </c>
      <c r="H570">
        <v>1</v>
      </c>
      <c r="I570" s="2" t="s">
        <v>1349</v>
      </c>
    </row>
    <row r="571" spans="1:9">
      <c r="A571" s="2" t="s">
        <v>2</v>
      </c>
      <c r="B571" t="str">
        <f t="shared" si="16"/>
        <v>/home/ec2-user/galaxies/POGS_PS1only_UGC06205.fits</v>
      </c>
      <c r="C571" s="1">
        <f>IF(MOD('NEDgalPV2_160..170d_-30..80d_1.'!D571*1000,10)=5,'NEDgalPV2_160..170d_-30..80d_1.'!D571-0.0001,'NEDgalPV2_160..170d_-30..80d_1.'!D571)</f>
        <v>4.7000000000000002E-3</v>
      </c>
      <c r="D571" t="str">
        <f>TRIM('NEDgalPV2_160..170d_-30..80d_1.'!A571)</f>
        <v>UGC06205</v>
      </c>
      <c r="E571" t="str">
        <f>CONCATENATE("'",TRIM('NEDgalPV2_160..170d_-30..80d_1.'!E571),"'")</f>
        <v>'s'</v>
      </c>
      <c r="F571" t="str">
        <f t="shared" si="17"/>
        <v>/home/ec2-user/galaxies/POGSSNR_PS1only_UGC06205.fits</v>
      </c>
      <c r="G571">
        <v>0</v>
      </c>
      <c r="H571">
        <v>1</v>
      </c>
      <c r="I571" s="2" t="s">
        <v>1349</v>
      </c>
    </row>
    <row r="572" spans="1:9">
      <c r="A572" s="2" t="s">
        <v>2</v>
      </c>
      <c r="B572" t="str">
        <f t="shared" si="16"/>
        <v>/home/ec2-user/galaxies/POGS_PS1only_UGC06207.fits</v>
      </c>
      <c r="C572" s="1">
        <f>IF(MOD('NEDgalPV2_160..170d_-30..80d_1.'!D572*1000,10)=5,'NEDgalPV2_160..170d_-30..80d_1.'!D572-0.0001,'NEDgalPV2_160..170d_-30..80d_1.'!D572)</f>
        <v>2.1000000000000001E-2</v>
      </c>
      <c r="D572" t="str">
        <f>TRIM('NEDgalPV2_160..170d_-30..80d_1.'!A572)</f>
        <v>UGC06207</v>
      </c>
      <c r="E572" t="str">
        <f>CONCATENATE("'",TRIM('NEDgalPV2_160..170d_-30..80d_1.'!E572),"'")</f>
        <v>'s'</v>
      </c>
      <c r="F572" t="str">
        <f t="shared" si="17"/>
        <v>/home/ec2-user/galaxies/POGSSNR_PS1only_UGC06207.fits</v>
      </c>
      <c r="G572">
        <v>0</v>
      </c>
      <c r="H572">
        <v>1</v>
      </c>
      <c r="I572" s="2" t="s">
        <v>1349</v>
      </c>
    </row>
    <row r="573" spans="1:9">
      <c r="A573" s="2" t="s">
        <v>2</v>
      </c>
      <c r="B573" t="str">
        <f t="shared" si="16"/>
        <v>/home/ec2-user/galaxies/POGS_PS1only_UGC06208.fits</v>
      </c>
      <c r="C573" s="1">
        <f>IF(MOD('NEDgalPV2_160..170d_-30..80d_1.'!D573*1000,10)=5,'NEDgalPV2_160..170d_-30..80d_1.'!D573-0.0001,'NEDgalPV2_160..170d_-30..80d_1.'!D573)</f>
        <v>2.1000000000000001E-2</v>
      </c>
      <c r="D573" t="str">
        <f>TRIM('NEDgalPV2_160..170d_-30..80d_1.'!A573)</f>
        <v>UGC06208</v>
      </c>
      <c r="E573" t="str">
        <f>CONCATENATE("'",TRIM('NEDgalPV2_160..170d_-30..80d_1.'!E573),"'")</f>
        <v>'s'</v>
      </c>
      <c r="F573" t="str">
        <f t="shared" si="17"/>
        <v>/home/ec2-user/galaxies/POGSSNR_PS1only_UGC06208.fits</v>
      </c>
      <c r="G573">
        <v>0</v>
      </c>
      <c r="H573">
        <v>1</v>
      </c>
      <c r="I573" s="2" t="s">
        <v>1349</v>
      </c>
    </row>
    <row r="574" spans="1:9">
      <c r="A574" s="2" t="s">
        <v>2</v>
      </c>
      <c r="B574" t="str">
        <f t="shared" si="16"/>
        <v>/home/ec2-user/galaxies/POGS_PS1only_UGC06210.fits</v>
      </c>
      <c r="C574" s="1">
        <f>IF(MOD('NEDgalPV2_160..170d_-30..80d_1.'!D574*1000,10)=5,'NEDgalPV2_160..170d_-30..80d_1.'!D574-0.0001,'NEDgalPV2_160..170d_-30..80d_1.'!D574)</f>
        <v>2.8899999999999999E-2</v>
      </c>
      <c r="D574" t="str">
        <f>TRIM('NEDgalPV2_160..170d_-30..80d_1.'!A574)</f>
        <v>UGC06210</v>
      </c>
      <c r="E574" t="str">
        <f>CONCATENATE("'",TRIM('NEDgalPV2_160..170d_-30..80d_1.'!E574),"'")</f>
        <v>'s'</v>
      </c>
      <c r="F574" t="str">
        <f t="shared" si="17"/>
        <v>/home/ec2-user/galaxies/POGSSNR_PS1only_UGC06210.fits</v>
      </c>
      <c r="G574">
        <v>0</v>
      </c>
      <c r="H574">
        <v>1</v>
      </c>
      <c r="I574" s="2" t="s">
        <v>1349</v>
      </c>
    </row>
    <row r="575" spans="1:9">
      <c r="A575" s="2" t="s">
        <v>2</v>
      </c>
      <c r="B575" t="str">
        <f t="shared" si="16"/>
        <v>/home/ec2-user/galaxies/POGS_PS1only_UGC06212.fits</v>
      </c>
      <c r="C575" s="1">
        <f>IF(MOD('NEDgalPV2_160..170d_-30..80d_1.'!D575*1000,10)=5,'NEDgalPV2_160..170d_-30..80d_1.'!D575-0.0001,'NEDgalPV2_160..170d_-30..80d_1.'!D575)</f>
        <v>3.04E-2</v>
      </c>
      <c r="D575" t="str">
        <f>TRIM('NEDgalPV2_160..170d_-30..80d_1.'!A575)</f>
        <v>UGC06212</v>
      </c>
      <c r="E575" t="str">
        <f>CONCATENATE("'",TRIM('NEDgalPV2_160..170d_-30..80d_1.'!E575),"'")</f>
        <v>'s'</v>
      </c>
      <c r="F575" t="str">
        <f t="shared" si="17"/>
        <v>/home/ec2-user/galaxies/POGSSNR_PS1only_UGC06212.fits</v>
      </c>
      <c r="G575">
        <v>0</v>
      </c>
      <c r="H575">
        <v>1</v>
      </c>
      <c r="I575" s="2" t="s">
        <v>1349</v>
      </c>
    </row>
    <row r="576" spans="1:9">
      <c r="A576" s="2" t="s">
        <v>2</v>
      </c>
      <c r="B576" t="str">
        <f t="shared" si="16"/>
        <v>/home/ec2-user/galaxies/POGS_PS1only_UGC06216.fits</v>
      </c>
      <c r="C576" s="1">
        <f>IF(MOD('NEDgalPV2_160..170d_-30..80d_1.'!D576*1000,10)=5,'NEDgalPV2_160..170d_-30..80d_1.'!D576-0.0001,'NEDgalPV2_160..170d_-30..80d_1.'!D576)</f>
        <v>1.9300000000000001E-2</v>
      </c>
      <c r="D576" t="str">
        <f>TRIM('NEDgalPV2_160..170d_-30..80d_1.'!A576)</f>
        <v>UGC06216</v>
      </c>
      <c r="E576" t="str">
        <f>CONCATENATE("'",TRIM('NEDgalPV2_160..170d_-30..80d_1.'!E576),"'")</f>
        <v>'s'</v>
      </c>
      <c r="F576" t="str">
        <f t="shared" si="17"/>
        <v>/home/ec2-user/galaxies/POGSSNR_PS1only_UGC06216.fits</v>
      </c>
      <c r="G576">
        <v>0</v>
      </c>
      <c r="H576">
        <v>1</v>
      </c>
      <c r="I576" s="2" t="s">
        <v>1349</v>
      </c>
    </row>
    <row r="577" spans="1:9">
      <c r="A577" s="2" t="s">
        <v>2</v>
      </c>
      <c r="B577" t="str">
        <f t="shared" si="16"/>
        <v>/home/ec2-user/galaxies/POGS_PS1only_UGC06216.fits</v>
      </c>
      <c r="C577" s="1">
        <f>IF(MOD('NEDgalPV2_160..170d_-30..80d_1.'!D577*1000,10)=5,'NEDgalPV2_160..170d_-30..80d_1.'!D577-0.0001,'NEDgalPV2_160..170d_-30..80d_1.'!D577)</f>
        <v>1.9300000000000001E-2</v>
      </c>
      <c r="D577" t="str">
        <f>TRIM('NEDgalPV2_160..170d_-30..80d_1.'!A577)</f>
        <v>UGC06216</v>
      </c>
      <c r="E577" t="str">
        <f>CONCATENATE("'",TRIM('NEDgalPV2_160..170d_-30..80d_1.'!E577),"'")</f>
        <v>'s'</v>
      </c>
      <c r="F577" t="str">
        <f t="shared" si="17"/>
        <v>/home/ec2-user/galaxies/POGSSNR_PS1only_UGC06216.fits</v>
      </c>
      <c r="G577">
        <v>0</v>
      </c>
      <c r="H577">
        <v>1</v>
      </c>
      <c r="I577" s="2" t="s">
        <v>1349</v>
      </c>
    </row>
    <row r="578" spans="1:9">
      <c r="A578" s="2" t="s">
        <v>2</v>
      </c>
      <c r="B578" t="str">
        <f t="shared" si="16"/>
        <v>/home/ec2-user/galaxies/POGS_PS1only_UGC06216.fits</v>
      </c>
      <c r="C578" s="1">
        <f>IF(MOD('NEDgalPV2_160..170d_-30..80d_1.'!D578*1000,10)=5,'NEDgalPV2_160..170d_-30..80d_1.'!D578-0.0001,'NEDgalPV2_160..170d_-30..80d_1.'!D578)</f>
        <v>1.9300000000000001E-2</v>
      </c>
      <c r="D578" t="str">
        <f>TRIM('NEDgalPV2_160..170d_-30..80d_1.'!A578)</f>
        <v>UGC06216</v>
      </c>
      <c r="E578" t="str">
        <f>CONCATENATE("'",TRIM('NEDgalPV2_160..170d_-30..80d_1.'!E578),"'")</f>
        <v>'s'</v>
      </c>
      <c r="F578" t="str">
        <f t="shared" si="17"/>
        <v>/home/ec2-user/galaxies/POGSSNR_PS1only_UGC06216.fits</v>
      </c>
      <c r="G578">
        <v>0</v>
      </c>
      <c r="H578">
        <v>1</v>
      </c>
      <c r="I578" s="2" t="s">
        <v>1349</v>
      </c>
    </row>
    <row r="579" spans="1:9">
      <c r="A579" s="2" t="s">
        <v>2</v>
      </c>
      <c r="B579" t="str">
        <f t="shared" ref="B579:B640" si="18">CONCATENATE("/home/ec2-user/galaxies/POGS_PS1only_",D579,".fits")</f>
        <v>/home/ec2-user/galaxies/POGS_PS1only_UGC06218NOTES01.fits</v>
      </c>
      <c r="C579" s="1">
        <f>IF(MOD('NEDgalPV2_160..170d_-30..80d_1.'!D579*1000,10)=5,'NEDgalPV2_160..170d_-30..80d_1.'!D579-0.0001,'NEDgalPV2_160..170d_-30..80d_1.'!D579)</f>
        <v>3.44E-2</v>
      </c>
      <c r="D579" t="str">
        <f>TRIM('NEDgalPV2_160..170d_-30..80d_1.'!A579)</f>
        <v>UGC06218NOTES01</v>
      </c>
      <c r="E579" t="str">
        <f>CONCATENATE("'",TRIM('NEDgalPV2_160..170d_-30..80d_1.'!E579),"'")</f>
        <v>'s'</v>
      </c>
      <c r="F579" t="str">
        <f t="shared" ref="F579:F640" si="19">CONCATENATE("/home/ec2-user/galaxies/POGSSNR_PS1only_",D579,".fits")</f>
        <v>/home/ec2-user/galaxies/POGSSNR_PS1only_UGC06218NOTES01.fits</v>
      </c>
      <c r="G579">
        <v>0</v>
      </c>
      <c r="H579">
        <v>1</v>
      </c>
      <c r="I579" s="2" t="s">
        <v>1349</v>
      </c>
    </row>
    <row r="580" spans="1:9">
      <c r="A580" s="2" t="s">
        <v>2</v>
      </c>
      <c r="B580" t="str">
        <f t="shared" si="18"/>
        <v>/home/ec2-user/galaxies/POGS_PS1only_UGC06219.fits</v>
      </c>
      <c r="C580" s="1">
        <f>IF(MOD('NEDgalPV2_160..170d_-30..80d_1.'!D580*1000,10)=5,'NEDgalPV2_160..170d_-30..80d_1.'!D580-0.0001,'NEDgalPV2_160..170d_-30..80d_1.'!D580)</f>
        <v>2.0799999999999999E-2</v>
      </c>
      <c r="D580" t="str">
        <f>TRIM('NEDgalPV2_160..170d_-30..80d_1.'!A580)</f>
        <v>UGC06219</v>
      </c>
      <c r="E580" t="str">
        <f>CONCATENATE("'",TRIM('NEDgalPV2_160..170d_-30..80d_1.'!E580),"'")</f>
        <v>'s'</v>
      </c>
      <c r="F580" t="str">
        <f t="shared" si="19"/>
        <v>/home/ec2-user/galaxies/POGSSNR_PS1only_UGC06219.fits</v>
      </c>
      <c r="G580">
        <v>0</v>
      </c>
      <c r="H580">
        <v>1</v>
      </c>
      <c r="I580" s="2" t="s">
        <v>1349</v>
      </c>
    </row>
    <row r="581" spans="1:9">
      <c r="A581" s="2" t="s">
        <v>2</v>
      </c>
      <c r="B581" t="str">
        <f t="shared" si="18"/>
        <v>/home/ec2-user/galaxies/POGS_PS1only_UGC06223.fits</v>
      </c>
      <c r="C581" s="1">
        <f>IF(MOD('NEDgalPV2_160..170d_-30..80d_1.'!D581*1000,10)=5,'NEDgalPV2_160..170d_-30..80d_1.'!D581-0.0001,'NEDgalPV2_160..170d_-30..80d_1.'!D581)</f>
        <v>1.61E-2</v>
      </c>
      <c r="D581" t="str">
        <f>TRIM('NEDgalPV2_160..170d_-30..80d_1.'!A581)</f>
        <v>UGC06223</v>
      </c>
      <c r="E581" t="str">
        <f>CONCATENATE("'",TRIM('NEDgalPV2_160..170d_-30..80d_1.'!E581),"'")</f>
        <v>'s'</v>
      </c>
      <c r="F581" t="str">
        <f t="shared" si="19"/>
        <v>/home/ec2-user/galaxies/POGSSNR_PS1only_UGC06223.fits</v>
      </c>
      <c r="G581">
        <v>0</v>
      </c>
      <c r="H581">
        <v>1</v>
      </c>
      <c r="I581" s="2" t="s">
        <v>1349</v>
      </c>
    </row>
    <row r="582" spans="1:9">
      <c r="A582" s="2" t="s">
        <v>2</v>
      </c>
      <c r="B582" t="str">
        <f t="shared" si="18"/>
        <v>/home/ec2-user/galaxies/POGS_PS1only_UGC06232.fits</v>
      </c>
      <c r="C582" s="1">
        <f>IF(MOD('NEDgalPV2_160..170d_-30..80d_1.'!D582*1000,10)=5,'NEDgalPV2_160..170d_-30..80d_1.'!D582-0.0001,'NEDgalPV2_160..170d_-30..80d_1.'!D582)</f>
        <v>2.1399999999999999E-2</v>
      </c>
      <c r="D582" t="str">
        <f>TRIM('NEDgalPV2_160..170d_-30..80d_1.'!A582)</f>
        <v>UGC06232</v>
      </c>
      <c r="E582" t="str">
        <f>CONCATENATE("'",TRIM('NEDgalPV2_160..170d_-30..80d_1.'!E582),"'")</f>
        <v>'s'</v>
      </c>
      <c r="F582" t="str">
        <f t="shared" si="19"/>
        <v>/home/ec2-user/galaxies/POGSSNR_PS1only_UGC06232.fits</v>
      </c>
      <c r="G582">
        <v>0</v>
      </c>
      <c r="H582">
        <v>1</v>
      </c>
      <c r="I582" s="2" t="s">
        <v>1349</v>
      </c>
    </row>
    <row r="583" spans="1:9">
      <c r="A583" s="2" t="s">
        <v>2</v>
      </c>
      <c r="B583" t="str">
        <f t="shared" si="18"/>
        <v>/home/ec2-user/galaxies/POGS_PS1only_UGC06233.fits</v>
      </c>
      <c r="C583" s="1">
        <f>IF(MOD('NEDgalPV2_160..170d_-30..80d_1.'!D583*1000,10)=5,'NEDgalPV2_160..170d_-30..80d_1.'!D583-0.0001,'NEDgalPV2_160..170d_-30..80d_1.'!D583)</f>
        <v>5.1999999999999998E-3</v>
      </c>
      <c r="D583" t="str">
        <f>TRIM('NEDgalPV2_160..170d_-30..80d_1.'!A583)</f>
        <v>UGC06233</v>
      </c>
      <c r="E583" t="str">
        <f>CONCATENATE("'",TRIM('NEDgalPV2_160..170d_-30..80d_1.'!E583),"'")</f>
        <v>'s'</v>
      </c>
      <c r="F583" t="str">
        <f t="shared" si="19"/>
        <v>/home/ec2-user/galaxies/POGSSNR_PS1only_UGC06233.fits</v>
      </c>
      <c r="G583">
        <v>0</v>
      </c>
      <c r="H583">
        <v>1</v>
      </c>
      <c r="I583" s="2" t="s">
        <v>1349</v>
      </c>
    </row>
    <row r="584" spans="1:9">
      <c r="A584" s="2" t="s">
        <v>2</v>
      </c>
      <c r="B584" t="str">
        <f t="shared" si="18"/>
        <v>/home/ec2-user/galaxies/POGS_PS1only_UGC06233.fits</v>
      </c>
      <c r="C584" s="1">
        <f>IF(MOD('NEDgalPV2_160..170d_-30..80d_1.'!D584*1000,10)=5,'NEDgalPV2_160..170d_-30..80d_1.'!D584-0.0001,'NEDgalPV2_160..170d_-30..80d_1.'!D584)</f>
        <v>5.1999999999999998E-3</v>
      </c>
      <c r="D584" t="str">
        <f>TRIM('NEDgalPV2_160..170d_-30..80d_1.'!A584)</f>
        <v>UGC06233</v>
      </c>
      <c r="E584" t="str">
        <f>CONCATENATE("'",TRIM('NEDgalPV2_160..170d_-30..80d_1.'!E584),"'")</f>
        <v>'s'</v>
      </c>
      <c r="F584" t="str">
        <f t="shared" si="19"/>
        <v>/home/ec2-user/galaxies/POGSSNR_PS1only_UGC06233.fits</v>
      </c>
      <c r="G584">
        <v>0</v>
      </c>
      <c r="H584">
        <v>1</v>
      </c>
      <c r="I584" s="2" t="s">
        <v>1349</v>
      </c>
    </row>
    <row r="585" spans="1:9">
      <c r="A585" s="2" t="s">
        <v>2</v>
      </c>
      <c r="B585" t="str">
        <f t="shared" si="18"/>
        <v>/home/ec2-user/galaxies/POGS_PS1only_UGC06233.fits</v>
      </c>
      <c r="C585" s="1">
        <f>IF(MOD('NEDgalPV2_160..170d_-30..80d_1.'!D585*1000,10)=5,'NEDgalPV2_160..170d_-30..80d_1.'!D585-0.0001,'NEDgalPV2_160..170d_-30..80d_1.'!D585)</f>
        <v>5.1999999999999998E-3</v>
      </c>
      <c r="D585" t="str">
        <f>TRIM('NEDgalPV2_160..170d_-30..80d_1.'!A585)</f>
        <v>UGC06233</v>
      </c>
      <c r="E585" t="str">
        <f>CONCATENATE("'",TRIM('NEDgalPV2_160..170d_-30..80d_1.'!E585),"'")</f>
        <v>'s'</v>
      </c>
      <c r="F585" t="str">
        <f t="shared" si="19"/>
        <v>/home/ec2-user/galaxies/POGSSNR_PS1only_UGC06233.fits</v>
      </c>
      <c r="G585">
        <v>0</v>
      </c>
      <c r="H585">
        <v>1</v>
      </c>
      <c r="I585" s="2" t="s">
        <v>1349</v>
      </c>
    </row>
    <row r="586" spans="1:9">
      <c r="A586" s="2" t="s">
        <v>2</v>
      </c>
      <c r="B586" t="str">
        <f t="shared" si="18"/>
        <v>/home/ec2-user/galaxies/POGS_PS1only_UGC06235.fits</v>
      </c>
      <c r="C586" s="1">
        <f>IF(MOD('NEDgalPV2_160..170d_-30..80d_1.'!D586*1000,10)=5,'NEDgalPV2_160..170d_-30..80d_1.'!D586-0.0001,'NEDgalPV2_160..170d_-30..80d_1.'!D586)</f>
        <v>0</v>
      </c>
      <c r="D586" t="str">
        <f>TRIM('NEDgalPV2_160..170d_-30..80d_1.'!A586)</f>
        <v>UGC06235</v>
      </c>
      <c r="E586" t="str">
        <f>CONCATENATE("'",TRIM('NEDgalPV2_160..170d_-30..80d_1.'!E586),"'")</f>
        <v>'s'</v>
      </c>
      <c r="F586" t="str">
        <f t="shared" si="19"/>
        <v>/home/ec2-user/galaxies/POGSSNR_PS1only_UGC06235.fits</v>
      </c>
      <c r="G586">
        <v>0</v>
      </c>
      <c r="H586">
        <v>1</v>
      </c>
      <c r="I586" s="2" t="s">
        <v>1349</v>
      </c>
    </row>
    <row r="587" spans="1:9">
      <c r="A587" s="2" t="s">
        <v>2</v>
      </c>
      <c r="B587" t="str">
        <f t="shared" si="18"/>
        <v>/home/ec2-user/galaxies/POGS_PS1only_UGC06236.fits</v>
      </c>
      <c r="C587" s="1">
        <f>IF(MOD('NEDgalPV2_160..170d_-30..80d_1.'!D587*1000,10)=5,'NEDgalPV2_160..170d_-30..80d_1.'!D587-0.0001,'NEDgalPV2_160..170d_-30..80d_1.'!D587)</f>
        <v>2.86E-2</v>
      </c>
      <c r="D587" t="str">
        <f>TRIM('NEDgalPV2_160..170d_-30..80d_1.'!A587)</f>
        <v>UGC06236</v>
      </c>
      <c r="E587" t="str">
        <f>CONCATENATE("'",TRIM('NEDgalPV2_160..170d_-30..80d_1.'!E587),"'")</f>
        <v>'s'</v>
      </c>
      <c r="F587" t="str">
        <f t="shared" si="19"/>
        <v>/home/ec2-user/galaxies/POGSSNR_PS1only_UGC06236.fits</v>
      </c>
      <c r="G587">
        <v>0</v>
      </c>
      <c r="H587">
        <v>1</v>
      </c>
      <c r="I587" s="2" t="s">
        <v>1349</v>
      </c>
    </row>
    <row r="588" spans="1:9">
      <c r="A588" s="2" t="s">
        <v>2</v>
      </c>
      <c r="B588" t="str">
        <f t="shared" si="18"/>
        <v>/home/ec2-user/galaxies/POGS_PS1only_UGC06239.fits</v>
      </c>
      <c r="C588" s="1">
        <f>IF(MOD('NEDgalPV2_160..170d_-30..80d_1.'!D588*1000,10)=5,'NEDgalPV2_160..170d_-30..80d_1.'!D588-0.0001,'NEDgalPV2_160..170d_-30..80d_1.'!D588)</f>
        <v>3.0200000000000001E-2</v>
      </c>
      <c r="D588" t="str">
        <f>TRIM('NEDgalPV2_160..170d_-30..80d_1.'!A588)</f>
        <v>UGC06239</v>
      </c>
      <c r="E588" t="str">
        <f>CONCATENATE("'",TRIM('NEDgalPV2_160..170d_-30..80d_1.'!E588),"'")</f>
        <v>'e'</v>
      </c>
      <c r="F588" t="str">
        <f t="shared" si="19"/>
        <v>/home/ec2-user/galaxies/POGSSNR_PS1only_UGC06239.fits</v>
      </c>
      <c r="G588">
        <v>0</v>
      </c>
      <c r="H588">
        <v>1</v>
      </c>
      <c r="I588" s="2" t="s">
        <v>1349</v>
      </c>
    </row>
    <row r="589" spans="1:9">
      <c r="A589" s="2" t="s">
        <v>2</v>
      </c>
      <c r="B589" t="str">
        <f t="shared" si="18"/>
        <v>/home/ec2-user/galaxies/POGS_PS1only_UGC06246.fits</v>
      </c>
      <c r="C589" s="1">
        <f>IF(MOD('NEDgalPV2_160..170d_-30..80d_1.'!D589*1000,10)=5,'NEDgalPV2_160..170d_-30..80d_1.'!D589-0.0001,'NEDgalPV2_160..170d_-30..80d_1.'!D589)</f>
        <v>2.1100000000000001E-2</v>
      </c>
      <c r="D589" t="str">
        <f>TRIM('NEDgalPV2_160..170d_-30..80d_1.'!A589)</f>
        <v>UGC06246</v>
      </c>
      <c r="E589" t="str">
        <f>CONCATENATE("'",TRIM('NEDgalPV2_160..170d_-30..80d_1.'!E589),"'")</f>
        <v>'s'</v>
      </c>
      <c r="F589" t="str">
        <f t="shared" si="19"/>
        <v>/home/ec2-user/galaxies/POGSSNR_PS1only_UGC06246.fits</v>
      </c>
      <c r="G589">
        <v>0</v>
      </c>
      <c r="H589">
        <v>1</v>
      </c>
      <c r="I589" s="2" t="s">
        <v>1349</v>
      </c>
    </row>
    <row r="590" spans="1:9">
      <c r="A590" s="2" t="s">
        <v>2</v>
      </c>
      <c r="B590" t="str">
        <f t="shared" si="18"/>
        <v>/home/ec2-user/galaxies/POGS_PS1only_UGC06247.fits</v>
      </c>
      <c r="C590" s="1">
        <f>IF(MOD('NEDgalPV2_160..170d_-30..80d_1.'!D590*1000,10)=5,'NEDgalPV2_160..170d_-30..80d_1.'!D590-0.0001,'NEDgalPV2_160..170d_-30..80d_1.'!D590)</f>
        <v>2.2800000000000001E-2</v>
      </c>
      <c r="D590" t="str">
        <f>TRIM('NEDgalPV2_160..170d_-30..80d_1.'!A590)</f>
        <v>UGC06247</v>
      </c>
      <c r="E590" t="str">
        <f>CONCATENATE("'",TRIM('NEDgalPV2_160..170d_-30..80d_1.'!E590),"'")</f>
        <v>'s'</v>
      </c>
      <c r="F590" t="str">
        <f t="shared" si="19"/>
        <v>/home/ec2-user/galaxies/POGSSNR_PS1only_UGC06247.fits</v>
      </c>
      <c r="G590">
        <v>0</v>
      </c>
      <c r="H590">
        <v>1</v>
      </c>
      <c r="I590" s="2" t="s">
        <v>1349</v>
      </c>
    </row>
    <row r="591" spans="1:9">
      <c r="A591" s="2" t="s">
        <v>2</v>
      </c>
      <c r="B591" t="str">
        <f t="shared" si="18"/>
        <v>/home/ec2-user/galaxies/POGS_PS1only_UGC06248.fits</v>
      </c>
      <c r="C591" s="1">
        <f>IF(MOD('NEDgalPV2_160..170d_-30..80d_1.'!D591*1000,10)=5,'NEDgalPV2_160..170d_-30..80d_1.'!D591-0.0001,'NEDgalPV2_160..170d_-30..80d_1.'!D591)</f>
        <v>4.3E-3</v>
      </c>
      <c r="D591" t="str">
        <f>TRIM('NEDgalPV2_160..170d_-30..80d_1.'!A591)</f>
        <v>UGC06248</v>
      </c>
      <c r="E591" t="str">
        <f>CONCATENATE("'",TRIM('NEDgalPV2_160..170d_-30..80d_1.'!E591),"'")</f>
        <v>'i'</v>
      </c>
      <c r="F591" t="str">
        <f t="shared" si="19"/>
        <v>/home/ec2-user/galaxies/POGSSNR_PS1only_UGC06248.fits</v>
      </c>
      <c r="G591">
        <v>0</v>
      </c>
      <c r="H591">
        <v>1</v>
      </c>
      <c r="I591" s="2" t="s">
        <v>1349</v>
      </c>
    </row>
    <row r="592" spans="1:9">
      <c r="A592" s="2" t="s">
        <v>2</v>
      </c>
      <c r="B592" t="str">
        <f t="shared" si="18"/>
        <v>/home/ec2-user/galaxies/POGS_PS1only_UGC06249.fits</v>
      </c>
      <c r="C592" s="1">
        <f>IF(MOD('NEDgalPV2_160..170d_-30..80d_1.'!D592*1000,10)=5,'NEDgalPV2_160..170d_-30..80d_1.'!D592-0.0001,'NEDgalPV2_160..170d_-30..80d_1.'!D592)</f>
        <v>3.5999999999999999E-3</v>
      </c>
      <c r="D592" t="str">
        <f>TRIM('NEDgalPV2_160..170d_-30..80d_1.'!A592)</f>
        <v>UGC06249</v>
      </c>
      <c r="E592" t="str">
        <f>CONCATENATE("'",TRIM('NEDgalPV2_160..170d_-30..80d_1.'!E592),"'")</f>
        <v>'s'</v>
      </c>
      <c r="F592" t="str">
        <f t="shared" si="19"/>
        <v>/home/ec2-user/galaxies/POGSSNR_PS1only_UGC06249.fits</v>
      </c>
      <c r="G592">
        <v>0</v>
      </c>
      <c r="H592">
        <v>1</v>
      </c>
      <c r="I592" s="2" t="s">
        <v>1349</v>
      </c>
    </row>
    <row r="593" spans="1:9">
      <c r="A593" s="2" t="s">
        <v>2</v>
      </c>
      <c r="B593" t="str">
        <f t="shared" si="18"/>
        <v>/home/ec2-user/galaxies/POGS_PS1only_UGC06250.fits</v>
      </c>
      <c r="C593" s="1">
        <f>IF(MOD('NEDgalPV2_160..170d_-30..80d_1.'!D593*1000,10)=5,'NEDgalPV2_160..170d_-30..80d_1.'!D593-0.0001,'NEDgalPV2_160..170d_-30..80d_1.'!D593)</f>
        <v>3.1399999999999997E-2</v>
      </c>
      <c r="D593" t="str">
        <f>TRIM('NEDgalPV2_160..170d_-30..80d_1.'!A593)</f>
        <v>UGC06250</v>
      </c>
      <c r="E593" t="str">
        <f>CONCATENATE("'",TRIM('NEDgalPV2_160..170d_-30..80d_1.'!E593),"'")</f>
        <v>'e'</v>
      </c>
      <c r="F593" t="str">
        <f t="shared" si="19"/>
        <v>/home/ec2-user/galaxies/POGSSNR_PS1only_UGC06250.fits</v>
      </c>
      <c r="G593">
        <v>0</v>
      </c>
      <c r="H593">
        <v>1</v>
      </c>
      <c r="I593" s="2" t="s">
        <v>1349</v>
      </c>
    </row>
    <row r="594" spans="1:9">
      <c r="A594" s="2" t="s">
        <v>2</v>
      </c>
      <c r="B594" t="str">
        <f t="shared" si="18"/>
        <v>/home/ec2-user/galaxies/POGS_PS1only_UGC06254.fits</v>
      </c>
      <c r="C594" s="1">
        <f>IF(MOD('NEDgalPV2_160..170d_-30..80d_1.'!D594*1000,10)=5,'NEDgalPV2_160..170d_-30..80d_1.'!D594-0.0001,'NEDgalPV2_160..170d_-30..80d_1.'!D594)</f>
        <v>0</v>
      </c>
      <c r="D594" t="str">
        <f>TRIM('NEDgalPV2_160..170d_-30..80d_1.'!A594)</f>
        <v>UGC06254</v>
      </c>
      <c r="E594" t="str">
        <f>CONCATENATE("'",TRIM('NEDgalPV2_160..170d_-30..80d_1.'!E594),"'")</f>
        <v>'s'</v>
      </c>
      <c r="F594" t="str">
        <f t="shared" si="19"/>
        <v>/home/ec2-user/galaxies/POGSSNR_PS1only_UGC06254.fits</v>
      </c>
      <c r="G594">
        <v>0</v>
      </c>
      <c r="H594">
        <v>1</v>
      </c>
      <c r="I594" s="2" t="s">
        <v>1349</v>
      </c>
    </row>
    <row r="595" spans="1:9">
      <c r="A595" s="2" t="s">
        <v>2</v>
      </c>
      <c r="B595" t="str">
        <f t="shared" si="18"/>
        <v>/home/ec2-user/galaxies/POGS_PS1only_UGC06256.fits</v>
      </c>
      <c r="C595" s="1">
        <f>IF(MOD('NEDgalPV2_160..170d_-30..80d_1.'!D595*1000,10)=5,'NEDgalPV2_160..170d_-30..80d_1.'!D595-0.0001,'NEDgalPV2_160..170d_-30..80d_1.'!D595)</f>
        <v>1.1299999999999999E-2</v>
      </c>
      <c r="D595" t="str">
        <f>TRIM('NEDgalPV2_160..170d_-30..80d_1.'!A595)</f>
        <v>UGC06256</v>
      </c>
      <c r="E595" t="str">
        <f>CONCATENATE("'",TRIM('NEDgalPV2_160..170d_-30..80d_1.'!E595),"'")</f>
        <v>'s'</v>
      </c>
      <c r="F595" t="str">
        <f t="shared" si="19"/>
        <v>/home/ec2-user/galaxies/POGSSNR_PS1only_UGC06256.fits</v>
      </c>
      <c r="G595">
        <v>0</v>
      </c>
      <c r="H595">
        <v>1</v>
      </c>
      <c r="I595" s="2" t="s">
        <v>1349</v>
      </c>
    </row>
    <row r="596" spans="1:9">
      <c r="A596" s="2" t="s">
        <v>2</v>
      </c>
      <c r="B596" t="str">
        <f t="shared" si="18"/>
        <v>/home/ec2-user/galaxies/POGS_PS1only_UGC06258.fits</v>
      </c>
      <c r="C596" s="1">
        <f>IF(MOD('NEDgalPV2_160..170d_-30..80d_1.'!D596*1000,10)=5,'NEDgalPV2_160..170d_-30..80d_1.'!D596-0.0001,'NEDgalPV2_160..170d_-30..80d_1.'!D596)</f>
        <v>4.8999999999999998E-3</v>
      </c>
      <c r="D596" t="str">
        <f>TRIM('NEDgalPV2_160..170d_-30..80d_1.'!A596)</f>
        <v>UGC06258</v>
      </c>
      <c r="E596" t="str">
        <f>CONCATENATE("'",TRIM('NEDgalPV2_160..170d_-30..80d_1.'!E596),"'")</f>
        <v>'i'</v>
      </c>
      <c r="F596" t="str">
        <f t="shared" si="19"/>
        <v>/home/ec2-user/galaxies/POGSSNR_PS1only_UGC06258.fits</v>
      </c>
      <c r="G596">
        <v>0</v>
      </c>
      <c r="H596">
        <v>1</v>
      </c>
      <c r="I596" s="2" t="s">
        <v>1349</v>
      </c>
    </row>
    <row r="597" spans="1:9">
      <c r="A597" s="2" t="s">
        <v>2</v>
      </c>
      <c r="B597" t="str">
        <f t="shared" si="18"/>
        <v>/home/ec2-user/galaxies/POGS_PS1only_UGC06260.fits</v>
      </c>
      <c r="C597" s="1">
        <f>IF(MOD('NEDgalPV2_160..170d_-30..80d_1.'!D597*1000,10)=5,'NEDgalPV2_160..170d_-30..80d_1.'!D597-0.0001,'NEDgalPV2_160..170d_-30..80d_1.'!D597)</f>
        <v>2.35E-2</v>
      </c>
      <c r="D597" t="str">
        <f>TRIM('NEDgalPV2_160..170d_-30..80d_1.'!A597)</f>
        <v>UGC06260</v>
      </c>
      <c r="E597" t="str">
        <f>CONCATENATE("'",TRIM('NEDgalPV2_160..170d_-30..80d_1.'!E597),"'")</f>
        <v>'s'</v>
      </c>
      <c r="F597" t="str">
        <f t="shared" si="19"/>
        <v>/home/ec2-user/galaxies/POGSSNR_PS1only_UGC06260.fits</v>
      </c>
      <c r="G597">
        <v>0</v>
      </c>
      <c r="H597">
        <v>1</v>
      </c>
      <c r="I597" s="2" t="s">
        <v>1349</v>
      </c>
    </row>
    <row r="598" spans="1:9">
      <c r="A598" s="2" t="s">
        <v>2</v>
      </c>
      <c r="B598" t="str">
        <f t="shared" si="18"/>
        <v>/home/ec2-user/galaxies/POGS_PS1only_UGC06265.fits</v>
      </c>
      <c r="C598" s="1">
        <f>IF(MOD('NEDgalPV2_160..170d_-30..80d_1.'!D598*1000,10)=5,'NEDgalPV2_160..170d_-30..80d_1.'!D598-0.0001,'NEDgalPV2_160..170d_-30..80d_1.'!D598)</f>
        <v>3.2899999999999999E-2</v>
      </c>
      <c r="D598" t="str">
        <f>TRIM('NEDgalPV2_160..170d_-30..80d_1.'!A598)</f>
        <v>UGC06265</v>
      </c>
      <c r="E598" t="str">
        <f>CONCATENATE("'",TRIM('NEDgalPV2_160..170d_-30..80d_1.'!E598),"'")</f>
        <v>'s'</v>
      </c>
      <c r="F598" t="str">
        <f t="shared" si="19"/>
        <v>/home/ec2-user/galaxies/POGSSNR_PS1only_UGC06265.fits</v>
      </c>
      <c r="G598">
        <v>0</v>
      </c>
      <c r="H598">
        <v>1</v>
      </c>
      <c r="I598" s="2" t="s">
        <v>1349</v>
      </c>
    </row>
    <row r="599" spans="1:9">
      <c r="A599" s="2" t="s">
        <v>2</v>
      </c>
      <c r="B599" t="str">
        <f t="shared" si="18"/>
        <v>/home/ec2-user/galaxies/POGS_PS1only_UGC06268.fits</v>
      </c>
      <c r="C599" s="1">
        <f>IF(MOD('NEDgalPV2_160..170d_-30..80d_1.'!D599*1000,10)=5,'NEDgalPV2_160..170d_-30..80d_1.'!D599-0.0001,'NEDgalPV2_160..170d_-30..80d_1.'!D599)</f>
        <v>1.7299999999999999E-2</v>
      </c>
      <c r="D599" t="str">
        <f>TRIM('NEDgalPV2_160..170d_-30..80d_1.'!A599)</f>
        <v>UGC06268</v>
      </c>
      <c r="E599" t="str">
        <f>CONCATENATE("'",TRIM('NEDgalPV2_160..170d_-30..80d_1.'!E599),"'")</f>
        <v>'s'</v>
      </c>
      <c r="F599" t="str">
        <f t="shared" si="19"/>
        <v>/home/ec2-user/galaxies/POGSSNR_PS1only_UGC06268.fits</v>
      </c>
      <c r="G599">
        <v>0</v>
      </c>
      <c r="H599">
        <v>1</v>
      </c>
      <c r="I599" s="2" t="s">
        <v>1349</v>
      </c>
    </row>
    <row r="600" spans="1:9">
      <c r="A600" s="2" t="s">
        <v>2</v>
      </c>
      <c r="B600" t="str">
        <f t="shared" si="18"/>
        <v>/home/ec2-user/galaxies/POGS_PS1only_UGC06269.fits</v>
      </c>
      <c r="C600" s="1">
        <f>IF(MOD('NEDgalPV2_160..170d_-30..80d_1.'!D600*1000,10)=5,'NEDgalPV2_160..170d_-30..80d_1.'!D600-0.0001,'NEDgalPV2_160..170d_-30..80d_1.'!D600)</f>
        <v>0</v>
      </c>
      <c r="D600" t="str">
        <f>TRIM('NEDgalPV2_160..170d_-30..80d_1.'!A600)</f>
        <v>UGC06269</v>
      </c>
      <c r="E600" t="str">
        <f>CONCATENATE("'",TRIM('NEDgalPV2_160..170d_-30..80d_1.'!E600),"'")</f>
        <v>'s'</v>
      </c>
      <c r="F600" t="str">
        <f t="shared" si="19"/>
        <v>/home/ec2-user/galaxies/POGSSNR_PS1only_UGC06269.fits</v>
      </c>
      <c r="G600">
        <v>0</v>
      </c>
      <c r="H600">
        <v>1</v>
      </c>
      <c r="I600" s="2" t="s">
        <v>1349</v>
      </c>
    </row>
    <row r="601" spans="1:9">
      <c r="A601" s="2" t="s">
        <v>2</v>
      </c>
      <c r="B601" t="str">
        <f t="shared" si="18"/>
        <v>/home/ec2-user/galaxies/POGS_PS1only_UGC06271.fits</v>
      </c>
      <c r="C601" s="1">
        <f>IF(MOD('NEDgalPV2_160..170d_-30..80d_1.'!D601*1000,10)=5,'NEDgalPV2_160..170d_-30..80d_1.'!D601-0.0001,'NEDgalPV2_160..170d_-30..80d_1.'!D601)</f>
        <v>6.7000000000000002E-3</v>
      </c>
      <c r="D601" t="str">
        <f>TRIM('NEDgalPV2_160..170d_-30..80d_1.'!A601)</f>
        <v>UGC06271</v>
      </c>
      <c r="E601" t="str">
        <f>CONCATENATE("'",TRIM('NEDgalPV2_160..170d_-30..80d_1.'!E601),"'")</f>
        <v>'s'</v>
      </c>
      <c r="F601" t="str">
        <f t="shared" si="19"/>
        <v>/home/ec2-user/galaxies/POGSSNR_PS1only_UGC06271.fits</v>
      </c>
      <c r="G601">
        <v>0</v>
      </c>
      <c r="H601">
        <v>1</v>
      </c>
      <c r="I601" s="2" t="s">
        <v>1349</v>
      </c>
    </row>
    <row r="602" spans="1:9">
      <c r="A602" s="2" t="s">
        <v>2</v>
      </c>
      <c r="B602" t="str">
        <f t="shared" si="18"/>
        <v>/home/ec2-user/galaxies/POGS_PS1only_UGC06273.fits</v>
      </c>
      <c r="C602" s="1">
        <f>IF(MOD('NEDgalPV2_160..170d_-30..80d_1.'!D602*1000,10)=5,'NEDgalPV2_160..170d_-30..80d_1.'!D602-0.0001,'NEDgalPV2_160..170d_-30..80d_1.'!D602)</f>
        <v>2.1499999999999998E-2</v>
      </c>
      <c r="D602" t="str">
        <f>TRIM('NEDgalPV2_160..170d_-30..80d_1.'!A602)</f>
        <v>UGC06273</v>
      </c>
      <c r="E602" t="str">
        <f>CONCATENATE("'",TRIM('NEDgalPV2_160..170d_-30..80d_1.'!E602),"'")</f>
        <v>'s'</v>
      </c>
      <c r="F602" t="str">
        <f t="shared" si="19"/>
        <v>/home/ec2-user/galaxies/POGSSNR_PS1only_UGC06273.fits</v>
      </c>
      <c r="G602">
        <v>0</v>
      </c>
      <c r="H602">
        <v>1</v>
      </c>
      <c r="I602" s="2" t="s">
        <v>1349</v>
      </c>
    </row>
    <row r="603" spans="1:9">
      <c r="A603" s="2" t="s">
        <v>2</v>
      </c>
      <c r="B603" t="str">
        <f t="shared" si="18"/>
        <v>/home/ec2-user/galaxies/POGS_PS1only_UGC06279.fits</v>
      </c>
      <c r="C603" s="1">
        <f>IF(MOD('NEDgalPV2_160..170d_-30..80d_1.'!D603*1000,10)=5,'NEDgalPV2_160..170d_-30..80d_1.'!D603-0.0001,'NEDgalPV2_160..170d_-30..80d_1.'!D603)</f>
        <v>2.1399999999999999E-2</v>
      </c>
      <c r="D603" t="str">
        <f>TRIM('NEDgalPV2_160..170d_-30..80d_1.'!A603)</f>
        <v>UGC06279</v>
      </c>
      <c r="E603" t="str">
        <f>CONCATENATE("'",TRIM('NEDgalPV2_160..170d_-30..80d_1.'!E603),"'")</f>
        <v>'s'</v>
      </c>
      <c r="F603" t="str">
        <f t="shared" si="19"/>
        <v>/home/ec2-user/galaxies/POGSSNR_PS1only_UGC06279.fits</v>
      </c>
      <c r="G603">
        <v>0</v>
      </c>
      <c r="H603">
        <v>1</v>
      </c>
      <c r="I603" s="2" t="s">
        <v>1349</v>
      </c>
    </row>
    <row r="604" spans="1:9">
      <c r="A604" s="2" t="s">
        <v>2</v>
      </c>
      <c r="B604" t="str">
        <f t="shared" si="18"/>
        <v>/home/ec2-user/galaxies/POGS_PS1only_UGC06287.fits</v>
      </c>
      <c r="C604" s="1">
        <f>IF(MOD('NEDgalPV2_160..170d_-30..80d_1.'!D604*1000,10)=5,'NEDgalPV2_160..170d_-30..80d_1.'!D604-0.0001,'NEDgalPV2_160..170d_-30..80d_1.'!D604)</f>
        <v>2.0899999999999998E-2</v>
      </c>
      <c r="D604" t="str">
        <f>TRIM('NEDgalPV2_160..170d_-30..80d_1.'!A604)</f>
        <v>UGC06287</v>
      </c>
      <c r="E604" t="str">
        <f>CONCATENATE("'",TRIM('NEDgalPV2_160..170d_-30..80d_1.'!E604),"'")</f>
        <v>'i'</v>
      </c>
      <c r="F604" t="str">
        <f t="shared" si="19"/>
        <v>/home/ec2-user/galaxies/POGSSNR_PS1only_UGC06287.fits</v>
      </c>
      <c r="G604">
        <v>0</v>
      </c>
      <c r="H604">
        <v>1</v>
      </c>
      <c r="I604" s="2" t="s">
        <v>1349</v>
      </c>
    </row>
    <row r="605" spans="1:9">
      <c r="A605" s="2" t="s">
        <v>2</v>
      </c>
      <c r="B605" t="str">
        <f t="shared" si="18"/>
        <v>/home/ec2-user/galaxies/POGS_PS1only_UGC06291.fits</v>
      </c>
      <c r="C605" s="1">
        <f>IF(MOD('NEDgalPV2_160..170d_-30..80d_1.'!D605*1000,10)=5,'NEDgalPV2_160..170d_-30..80d_1.'!D605-0.0001,'NEDgalPV2_160..170d_-30..80d_1.'!D605)</f>
        <v>0</v>
      </c>
      <c r="D605" t="str">
        <f>TRIM('NEDgalPV2_160..170d_-30..80d_1.'!A605)</f>
        <v>UGC06291</v>
      </c>
      <c r="E605" t="str">
        <f>CONCATENATE("'",TRIM('NEDgalPV2_160..170d_-30..80d_1.'!E605),"'")</f>
        <v>'s'</v>
      </c>
      <c r="F605" t="str">
        <f t="shared" si="19"/>
        <v>/home/ec2-user/galaxies/POGSSNR_PS1only_UGC06291.fits</v>
      </c>
      <c r="G605">
        <v>0</v>
      </c>
      <c r="H605">
        <v>1</v>
      </c>
      <c r="I605" s="2" t="s">
        <v>1349</v>
      </c>
    </row>
    <row r="606" spans="1:9">
      <c r="A606" s="2" t="s">
        <v>2</v>
      </c>
      <c r="B606" t="str">
        <f t="shared" si="18"/>
        <v>/home/ec2-user/galaxies/POGS_PS1only_UGC06292.fits</v>
      </c>
      <c r="C606" s="1">
        <f>IF(MOD('NEDgalPV2_160..170d_-30..80d_1.'!D606*1000,10)=5,'NEDgalPV2_160..170d_-30..80d_1.'!D606-0.0001,'NEDgalPV2_160..170d_-30..80d_1.'!D606)</f>
        <v>4.6399999999999997E-2</v>
      </c>
      <c r="D606" t="str">
        <f>TRIM('NEDgalPV2_160..170d_-30..80d_1.'!A606)</f>
        <v>UGC06292</v>
      </c>
      <c r="E606" t="str">
        <f>CONCATENATE("'",TRIM('NEDgalPV2_160..170d_-30..80d_1.'!E606),"'")</f>
        <v>'s'</v>
      </c>
      <c r="F606" t="str">
        <f t="shared" si="19"/>
        <v>/home/ec2-user/galaxies/POGSSNR_PS1only_UGC06292.fits</v>
      </c>
      <c r="G606">
        <v>0</v>
      </c>
      <c r="H606">
        <v>1</v>
      </c>
      <c r="I606" s="2" t="s">
        <v>1349</v>
      </c>
    </row>
    <row r="607" spans="1:9">
      <c r="A607" s="2" t="s">
        <v>2</v>
      </c>
      <c r="B607" t="str">
        <f t="shared" si="18"/>
        <v>/home/ec2-user/galaxies/POGS_PS1only_UGC06294.fits</v>
      </c>
      <c r="C607" s="1">
        <f>IF(MOD('NEDgalPV2_160..170d_-30..80d_1.'!D607*1000,10)=5,'NEDgalPV2_160..170d_-30..80d_1.'!D607-0.0001,'NEDgalPV2_160..170d_-30..80d_1.'!D607)</f>
        <v>2.7199999999999998E-2</v>
      </c>
      <c r="D607" t="str">
        <f>TRIM('NEDgalPV2_160..170d_-30..80d_1.'!A607)</f>
        <v>UGC06294</v>
      </c>
      <c r="E607" t="str">
        <f>CONCATENATE("'",TRIM('NEDgalPV2_160..170d_-30..80d_1.'!E607),"'")</f>
        <v>'s'</v>
      </c>
      <c r="F607" t="str">
        <f t="shared" si="19"/>
        <v>/home/ec2-user/galaxies/POGSSNR_PS1only_UGC06294.fits</v>
      </c>
      <c r="G607">
        <v>0</v>
      </c>
      <c r="H607">
        <v>1</v>
      </c>
      <c r="I607" s="2" t="s">
        <v>1349</v>
      </c>
    </row>
    <row r="608" spans="1:9">
      <c r="A608" s="2" t="s">
        <v>2</v>
      </c>
      <c r="B608" t="str">
        <f t="shared" si="18"/>
        <v>/home/ec2-user/galaxies/POGS_PS1only_UGC06296.fits</v>
      </c>
      <c r="C608" s="1">
        <f>IF(MOD('NEDgalPV2_160..170d_-30..80d_1.'!D608*1000,10)=5,'NEDgalPV2_160..170d_-30..80d_1.'!D608-0.0001,'NEDgalPV2_160..170d_-30..80d_1.'!D608)</f>
        <v>3.3E-3</v>
      </c>
      <c r="D608" t="str">
        <f>TRIM('NEDgalPV2_160..170d_-30..80d_1.'!A608)</f>
        <v>UGC06296</v>
      </c>
      <c r="E608" t="str">
        <f>CONCATENATE("'",TRIM('NEDgalPV2_160..170d_-30..80d_1.'!E608),"'")</f>
        <v>'s'</v>
      </c>
      <c r="F608" t="str">
        <f t="shared" si="19"/>
        <v>/home/ec2-user/galaxies/POGSSNR_PS1only_UGC06296.fits</v>
      </c>
      <c r="G608">
        <v>0</v>
      </c>
      <c r="H608">
        <v>1</v>
      </c>
      <c r="I608" s="2" t="s">
        <v>1349</v>
      </c>
    </row>
    <row r="609" spans="1:9">
      <c r="A609" s="2" t="s">
        <v>2</v>
      </c>
      <c r="B609" t="str">
        <f t="shared" si="18"/>
        <v>/home/ec2-user/galaxies/POGS_PS1only_UGC06300.fits</v>
      </c>
      <c r="C609" s="1">
        <f>IF(MOD('NEDgalPV2_160..170d_-30..80d_1.'!D609*1000,10)=5,'NEDgalPV2_160..170d_-30..80d_1.'!D609-0.0001,'NEDgalPV2_160..170d_-30..80d_1.'!D609)</f>
        <v>3.5999999999999999E-3</v>
      </c>
      <c r="D609" t="str">
        <f>TRIM('NEDgalPV2_160..170d_-30..80d_1.'!A609)</f>
        <v>UGC06300</v>
      </c>
      <c r="E609" t="str">
        <f>CONCATENATE("'",TRIM('NEDgalPV2_160..170d_-30..80d_1.'!E609),"'")</f>
        <v>'e'</v>
      </c>
      <c r="F609" t="str">
        <f t="shared" si="19"/>
        <v>/home/ec2-user/galaxies/POGSSNR_PS1only_UGC06300.fits</v>
      </c>
      <c r="G609">
        <v>0</v>
      </c>
      <c r="H609">
        <v>1</v>
      </c>
      <c r="I609" s="2" t="s">
        <v>1349</v>
      </c>
    </row>
    <row r="610" spans="1:9">
      <c r="A610" s="2" t="s">
        <v>2</v>
      </c>
      <c r="B610" t="str">
        <f t="shared" si="18"/>
        <v>/home/ec2-user/galaxies/POGS_PS1only_UGC06301.fits</v>
      </c>
      <c r="C610" s="1">
        <f>IF(MOD('NEDgalPV2_160..170d_-30..80d_1.'!D610*1000,10)=5,'NEDgalPV2_160..170d_-30..80d_1.'!D610-0.0001,'NEDgalPV2_160..170d_-30..80d_1.'!D610)</f>
        <v>3.2500000000000001E-2</v>
      </c>
      <c r="D610" t="str">
        <f>TRIM('NEDgalPV2_160..170d_-30..80d_1.'!A610)</f>
        <v>UGC06301</v>
      </c>
      <c r="E610" t="str">
        <f>CONCATENATE("'",TRIM('NEDgalPV2_160..170d_-30..80d_1.'!E610),"'")</f>
        <v>'s'</v>
      </c>
      <c r="F610" t="str">
        <f t="shared" si="19"/>
        <v>/home/ec2-user/galaxies/POGSSNR_PS1only_UGC06301.fits</v>
      </c>
      <c r="G610">
        <v>0</v>
      </c>
      <c r="H610">
        <v>1</v>
      </c>
      <c r="I610" s="2" t="s">
        <v>1349</v>
      </c>
    </row>
    <row r="611" spans="1:9">
      <c r="A611" s="2" t="s">
        <v>2</v>
      </c>
      <c r="B611" t="str">
        <f t="shared" si="18"/>
        <v>/home/ec2-user/galaxies/POGS_PS1only_UGC06302.fits</v>
      </c>
      <c r="C611" s="1">
        <f>IF(MOD('NEDgalPV2_160..170d_-30..80d_1.'!D611*1000,10)=5,'NEDgalPV2_160..170d_-30..80d_1.'!D611-0.0001,'NEDgalPV2_160..170d_-30..80d_1.'!D611)</f>
        <v>1.9300000000000001E-2</v>
      </c>
      <c r="D611" t="str">
        <f>TRIM('NEDgalPV2_160..170d_-30..80d_1.'!A611)</f>
        <v>UGC06302</v>
      </c>
      <c r="E611" t="str">
        <f>CONCATENATE("'",TRIM('NEDgalPV2_160..170d_-30..80d_1.'!E611),"'")</f>
        <v>'s'</v>
      </c>
      <c r="F611" t="str">
        <f t="shared" si="19"/>
        <v>/home/ec2-user/galaxies/POGSSNR_PS1only_UGC06302.fits</v>
      </c>
      <c r="G611">
        <v>0</v>
      </c>
      <c r="H611">
        <v>1</v>
      </c>
      <c r="I611" s="2" t="s">
        <v>1349</v>
      </c>
    </row>
    <row r="612" spans="1:9">
      <c r="A612" s="2" t="s">
        <v>2</v>
      </c>
      <c r="B612" t="str">
        <f t="shared" si="18"/>
        <v>/home/ec2-user/galaxies/POGS_PS1only_UGC06306.fits</v>
      </c>
      <c r="C612" s="1">
        <f>IF(MOD('NEDgalPV2_160..170d_-30..80d_1.'!D612*1000,10)=5,'NEDgalPV2_160..170d_-30..80d_1.'!D612-0.0001,'NEDgalPV2_160..170d_-30..80d_1.'!D612)</f>
        <v>5.7999999999999996E-3</v>
      </c>
      <c r="D612" t="str">
        <f>TRIM('NEDgalPV2_160..170d_-30..80d_1.'!A612)</f>
        <v>UGC06306</v>
      </c>
      <c r="E612" t="str">
        <f>CONCATENATE("'",TRIM('NEDgalPV2_160..170d_-30..80d_1.'!E612),"'")</f>
        <v>'i'</v>
      </c>
      <c r="F612" t="str">
        <f t="shared" si="19"/>
        <v>/home/ec2-user/galaxies/POGSSNR_PS1only_UGC06306.fits</v>
      </c>
      <c r="G612">
        <v>0</v>
      </c>
      <c r="H612">
        <v>1</v>
      </c>
      <c r="I612" s="2" t="s">
        <v>1349</v>
      </c>
    </row>
    <row r="613" spans="1:9">
      <c r="A613" s="2" t="s">
        <v>2</v>
      </c>
      <c r="B613" t="str">
        <f t="shared" si="18"/>
        <v>/home/ec2-user/galaxies/POGS_PS1only_UGC06307.fits</v>
      </c>
      <c r="C613" s="1">
        <f>IF(MOD('NEDgalPV2_160..170d_-30..80d_1.'!D613*1000,10)=5,'NEDgalPV2_160..170d_-30..80d_1.'!D613-0.0001,'NEDgalPV2_160..170d_-30..80d_1.'!D613)</f>
        <v>6.6E-3</v>
      </c>
      <c r="D613" t="str">
        <f>TRIM('NEDgalPV2_160..170d_-30..80d_1.'!A613)</f>
        <v>UGC06307</v>
      </c>
      <c r="E613" t="str">
        <f>CONCATENATE("'",TRIM('NEDgalPV2_160..170d_-30..80d_1.'!E613),"'")</f>
        <v>'s'</v>
      </c>
      <c r="F613" t="str">
        <f t="shared" si="19"/>
        <v>/home/ec2-user/galaxies/POGSSNR_PS1only_UGC06307.fits</v>
      </c>
      <c r="G613">
        <v>0</v>
      </c>
      <c r="H613">
        <v>1</v>
      </c>
      <c r="I613" s="2" t="s">
        <v>1349</v>
      </c>
    </row>
    <row r="614" spans="1:9">
      <c r="A614" s="2" t="s">
        <v>2</v>
      </c>
      <c r="B614" t="str">
        <f t="shared" si="18"/>
        <v>/home/ec2-user/galaxies/POGS_PS1only_UGC06308.fits</v>
      </c>
      <c r="C614" s="1">
        <f>IF(MOD('NEDgalPV2_160..170d_-30..80d_1.'!D614*1000,10)=5,'NEDgalPV2_160..170d_-30..80d_1.'!D614-0.0001,'NEDgalPV2_160..170d_-30..80d_1.'!D614)</f>
        <v>2.7E-2</v>
      </c>
      <c r="D614" t="str">
        <f>TRIM('NEDgalPV2_160..170d_-30..80d_1.'!A614)</f>
        <v>UGC06308</v>
      </c>
      <c r="E614" t="str">
        <f>CONCATENATE("'",TRIM('NEDgalPV2_160..170d_-30..80d_1.'!E614),"'")</f>
        <v>'s'</v>
      </c>
      <c r="F614" t="str">
        <f t="shared" si="19"/>
        <v>/home/ec2-user/galaxies/POGSSNR_PS1only_UGC06308.fits</v>
      </c>
      <c r="G614">
        <v>0</v>
      </c>
      <c r="H614">
        <v>1</v>
      </c>
      <c r="I614" s="2" t="s">
        <v>1349</v>
      </c>
    </row>
    <row r="615" spans="1:9">
      <c r="A615" s="2" t="s">
        <v>2</v>
      </c>
      <c r="B615" t="str">
        <f t="shared" si="18"/>
        <v>/home/ec2-user/galaxies/POGS_PS1only_UGC06309.fits</v>
      </c>
      <c r="C615" s="1">
        <f>IF(MOD('NEDgalPV2_160..170d_-30..80d_1.'!D615*1000,10)=5,'NEDgalPV2_160..170d_-30..80d_1.'!D615-0.0001,'NEDgalPV2_160..170d_-30..80d_1.'!D615)</f>
        <v>9.5999999999999992E-3</v>
      </c>
      <c r="D615" t="str">
        <f>TRIM('NEDgalPV2_160..170d_-30..80d_1.'!A615)</f>
        <v>UGC06309</v>
      </c>
      <c r="E615" t="str">
        <f>CONCATENATE("'",TRIM('NEDgalPV2_160..170d_-30..80d_1.'!E615),"'")</f>
        <v>'s'</v>
      </c>
      <c r="F615" t="str">
        <f t="shared" si="19"/>
        <v>/home/ec2-user/galaxies/POGSSNR_PS1only_UGC06309.fits</v>
      </c>
      <c r="G615">
        <v>0</v>
      </c>
      <c r="H615">
        <v>1</v>
      </c>
      <c r="I615" s="2" t="s">
        <v>1349</v>
      </c>
    </row>
    <row r="616" spans="1:9">
      <c r="A616" s="2" t="s">
        <v>2</v>
      </c>
      <c r="B616" t="str">
        <f t="shared" si="18"/>
        <v>/home/ec2-user/galaxies/POGS_PS1only_UGC06311.fits</v>
      </c>
      <c r="C616" s="1">
        <f>IF(MOD('NEDgalPV2_160..170d_-30..80d_1.'!D616*1000,10)=5,'NEDgalPV2_160..170d_-30..80d_1.'!D616-0.0001,'NEDgalPV2_160..170d_-30..80d_1.'!D616)</f>
        <v>2.47E-2</v>
      </c>
      <c r="D616" t="str">
        <f>TRIM('NEDgalPV2_160..170d_-30..80d_1.'!A616)</f>
        <v>UGC06311</v>
      </c>
      <c r="E616" t="str">
        <f>CONCATENATE("'",TRIM('NEDgalPV2_160..170d_-30..80d_1.'!E616),"'")</f>
        <v>'s'</v>
      </c>
      <c r="F616" t="str">
        <f t="shared" si="19"/>
        <v>/home/ec2-user/galaxies/POGSSNR_PS1only_UGC06311.fits</v>
      </c>
      <c r="G616">
        <v>0</v>
      </c>
      <c r="H616">
        <v>1</v>
      </c>
      <c r="I616" s="2" t="s">
        <v>1349</v>
      </c>
    </row>
    <row r="617" spans="1:9">
      <c r="A617" s="2" t="s">
        <v>2</v>
      </c>
      <c r="B617" t="str">
        <f t="shared" si="18"/>
        <v>/home/ec2-user/galaxies/POGS_PS1only_UGC06312.fits</v>
      </c>
      <c r="C617" s="1">
        <f>IF(MOD('NEDgalPV2_160..170d_-30..80d_1.'!D617*1000,10)=5,'NEDgalPV2_160..170d_-30..80d_1.'!D617-0.0001,'NEDgalPV2_160..170d_-30..80d_1.'!D617)</f>
        <v>2.1100000000000001E-2</v>
      </c>
      <c r="D617" t="str">
        <f>TRIM('NEDgalPV2_160..170d_-30..80d_1.'!A617)</f>
        <v>UGC06312</v>
      </c>
      <c r="E617" t="str">
        <f>CONCATENATE("'",TRIM('NEDgalPV2_160..170d_-30..80d_1.'!E617),"'")</f>
        <v>'s'</v>
      </c>
      <c r="F617" t="str">
        <f t="shared" si="19"/>
        <v>/home/ec2-user/galaxies/POGSSNR_PS1only_UGC06312.fits</v>
      </c>
      <c r="G617">
        <v>0</v>
      </c>
      <c r="H617">
        <v>1</v>
      </c>
      <c r="I617" s="2" t="s">
        <v>1349</v>
      </c>
    </row>
    <row r="618" spans="1:9">
      <c r="A618" s="2" t="s">
        <v>2</v>
      </c>
      <c r="B618" t="str">
        <f t="shared" si="18"/>
        <v>/home/ec2-user/galaxies/POGS_PS1only_UGC06312.fits</v>
      </c>
      <c r="C618" s="1">
        <f>IF(MOD('NEDgalPV2_160..170d_-30..80d_1.'!D618*1000,10)=5,'NEDgalPV2_160..170d_-30..80d_1.'!D618-0.0001,'NEDgalPV2_160..170d_-30..80d_1.'!D618)</f>
        <v>2.1100000000000001E-2</v>
      </c>
      <c r="D618" t="str">
        <f>TRIM('NEDgalPV2_160..170d_-30..80d_1.'!A618)</f>
        <v>UGC06312</v>
      </c>
      <c r="E618" t="str">
        <f>CONCATENATE("'",TRIM('NEDgalPV2_160..170d_-30..80d_1.'!E618),"'")</f>
        <v>'s'</v>
      </c>
      <c r="F618" t="str">
        <f t="shared" si="19"/>
        <v>/home/ec2-user/galaxies/POGSSNR_PS1only_UGC06312.fits</v>
      </c>
      <c r="G618">
        <v>0</v>
      </c>
      <c r="H618">
        <v>1</v>
      </c>
      <c r="I618" s="2" t="s">
        <v>1349</v>
      </c>
    </row>
    <row r="619" spans="1:9">
      <c r="A619" s="2" t="s">
        <v>2</v>
      </c>
      <c r="B619" t="str">
        <f t="shared" si="18"/>
        <v>/home/ec2-user/galaxies/POGS_PS1only_UGC06312.fits</v>
      </c>
      <c r="C619" s="1">
        <f>IF(MOD('NEDgalPV2_160..170d_-30..80d_1.'!D619*1000,10)=5,'NEDgalPV2_160..170d_-30..80d_1.'!D619-0.0001,'NEDgalPV2_160..170d_-30..80d_1.'!D619)</f>
        <v>2.1100000000000001E-2</v>
      </c>
      <c r="D619" t="str">
        <f>TRIM('NEDgalPV2_160..170d_-30..80d_1.'!A619)</f>
        <v>UGC06312</v>
      </c>
      <c r="E619" t="str">
        <f>CONCATENATE("'",TRIM('NEDgalPV2_160..170d_-30..80d_1.'!E619),"'")</f>
        <v>'s'</v>
      </c>
      <c r="F619" t="str">
        <f t="shared" si="19"/>
        <v>/home/ec2-user/galaxies/POGSSNR_PS1only_UGC06312.fits</v>
      </c>
      <c r="G619">
        <v>0</v>
      </c>
      <c r="H619">
        <v>1</v>
      </c>
      <c r="I619" s="2" t="s">
        <v>1349</v>
      </c>
    </row>
    <row r="620" spans="1:9">
      <c r="A620" s="2" t="s">
        <v>2</v>
      </c>
      <c r="B620" t="str">
        <f t="shared" si="18"/>
        <v>/home/ec2-user/galaxies/POGS_PS1only_UGC06320.fits</v>
      </c>
      <c r="C620" s="1">
        <f>IF(MOD('NEDgalPV2_160..170d_-30..80d_1.'!D620*1000,10)=5,'NEDgalPV2_160..170d_-30..80d_1.'!D620-0.0001,'NEDgalPV2_160..170d_-30..80d_1.'!D620)</f>
        <v>3.7000000000000002E-3</v>
      </c>
      <c r="D620" t="str">
        <f>TRIM('NEDgalPV2_160..170d_-30..80d_1.'!A620)</f>
        <v>UGC06320</v>
      </c>
      <c r="E620" t="str">
        <f>CONCATENATE("'",TRIM('NEDgalPV2_160..170d_-30..80d_1.'!E620),"'")</f>
        <v>'s'</v>
      </c>
      <c r="F620" t="str">
        <f t="shared" si="19"/>
        <v>/home/ec2-user/galaxies/POGSSNR_PS1only_UGC06320.fits</v>
      </c>
      <c r="G620">
        <v>0</v>
      </c>
      <c r="H620">
        <v>1</v>
      </c>
      <c r="I620" s="2" t="s">
        <v>1349</v>
      </c>
    </row>
    <row r="621" spans="1:9">
      <c r="A621" s="2" t="s">
        <v>2</v>
      </c>
      <c r="B621" t="str">
        <f t="shared" si="18"/>
        <v>/home/ec2-user/galaxies/POGS_PS1only_UGC06322.fits</v>
      </c>
      <c r="C621" s="1">
        <f>IF(MOD('NEDgalPV2_160..170d_-30..80d_1.'!D621*1000,10)=5,'NEDgalPV2_160..170d_-30..80d_1.'!D621-0.0001,'NEDgalPV2_160..170d_-30..80d_1.'!D621)</f>
        <v>3.2899999999999999E-2</v>
      </c>
      <c r="D621" t="str">
        <f>TRIM('NEDgalPV2_160..170d_-30..80d_1.'!A621)</f>
        <v>UGC06322</v>
      </c>
      <c r="E621" t="str">
        <f>CONCATENATE("'",TRIM('NEDgalPV2_160..170d_-30..80d_1.'!E621),"'")</f>
        <v>'s'</v>
      </c>
      <c r="F621" t="str">
        <f t="shared" si="19"/>
        <v>/home/ec2-user/galaxies/POGSSNR_PS1only_UGC06322.fits</v>
      </c>
      <c r="G621">
        <v>0</v>
      </c>
      <c r="H621">
        <v>1</v>
      </c>
      <c r="I621" s="2" t="s">
        <v>1349</v>
      </c>
    </row>
    <row r="622" spans="1:9">
      <c r="A622" s="2" t="s">
        <v>2</v>
      </c>
      <c r="B622" t="str">
        <f t="shared" si="18"/>
        <v>/home/ec2-user/galaxies/POGS_PS1only_UGC06324.fits</v>
      </c>
      <c r="C622" s="1">
        <f>IF(MOD('NEDgalPV2_160..170d_-30..80d_1.'!D622*1000,10)=5,'NEDgalPV2_160..170d_-30..80d_1.'!D622-0.0001,'NEDgalPV2_160..170d_-30..80d_1.'!D622)</f>
        <v>3.5999999999999999E-3</v>
      </c>
      <c r="D622" t="str">
        <f>TRIM('NEDgalPV2_160..170d_-30..80d_1.'!A622)</f>
        <v>UGC06324</v>
      </c>
      <c r="E622" t="str">
        <f>CONCATENATE("'",TRIM('NEDgalPV2_160..170d_-30..80d_1.'!E622),"'")</f>
        <v>'s'</v>
      </c>
      <c r="F622" t="str">
        <f t="shared" si="19"/>
        <v>/home/ec2-user/galaxies/POGSSNR_PS1only_UGC06324.fits</v>
      </c>
      <c r="G622">
        <v>0</v>
      </c>
      <c r="H622">
        <v>1</v>
      </c>
      <c r="I622" s="2" t="s">
        <v>1349</v>
      </c>
    </row>
    <row r="623" spans="1:9">
      <c r="A623" s="2" t="s">
        <v>2</v>
      </c>
      <c r="B623" t="str">
        <f t="shared" si="18"/>
        <v>/home/ec2-user/galaxies/POGS_PS1only_UGC06325.fits</v>
      </c>
      <c r="C623" s="1">
        <f>IF(MOD('NEDgalPV2_160..170d_-30..80d_1.'!D623*1000,10)=5,'NEDgalPV2_160..170d_-30..80d_1.'!D623-0.0001,'NEDgalPV2_160..170d_-30..80d_1.'!D623)</f>
        <v>2.52E-2</v>
      </c>
      <c r="D623" t="str">
        <f>TRIM('NEDgalPV2_160..170d_-30..80d_1.'!A623)</f>
        <v>UGC06325</v>
      </c>
      <c r="E623" t="str">
        <f>CONCATENATE("'",TRIM('NEDgalPV2_160..170d_-30..80d_1.'!E623),"'")</f>
        <v>'s'</v>
      </c>
      <c r="F623" t="str">
        <f t="shared" si="19"/>
        <v>/home/ec2-user/galaxies/POGSSNR_PS1only_UGC06325.fits</v>
      </c>
      <c r="G623">
        <v>0</v>
      </c>
      <c r="H623">
        <v>1</v>
      </c>
      <c r="I623" s="2" t="s">
        <v>1349</v>
      </c>
    </row>
    <row r="624" spans="1:9">
      <c r="A624" s="2" t="s">
        <v>2</v>
      </c>
      <c r="B624" t="str">
        <f t="shared" si="18"/>
        <v>/home/ec2-user/galaxies/POGS_PS1only_UGC06331.fits</v>
      </c>
      <c r="C624" s="1">
        <f>IF(MOD('NEDgalPV2_160..170d_-30..80d_1.'!D624*1000,10)=5,'NEDgalPV2_160..170d_-30..80d_1.'!D624-0.0001,'NEDgalPV2_160..170d_-30..80d_1.'!D624)</f>
        <v>2.01E-2</v>
      </c>
      <c r="D624" t="str">
        <f>TRIM('NEDgalPV2_160..170d_-30..80d_1.'!A624)</f>
        <v>UGC06331</v>
      </c>
      <c r="E624" t="str">
        <f>CONCATENATE("'",TRIM('NEDgalPV2_160..170d_-30..80d_1.'!E624),"'")</f>
        <v>'s'</v>
      </c>
      <c r="F624" t="str">
        <f t="shared" si="19"/>
        <v>/home/ec2-user/galaxies/POGSSNR_PS1only_UGC06331.fits</v>
      </c>
      <c r="G624">
        <v>0</v>
      </c>
      <c r="H624">
        <v>1</v>
      </c>
      <c r="I624" s="2" t="s">
        <v>1349</v>
      </c>
    </row>
    <row r="625" spans="1:9">
      <c r="A625" s="2" t="s">
        <v>2</v>
      </c>
      <c r="B625" t="str">
        <f t="shared" si="18"/>
        <v>/home/ec2-user/galaxies/POGS_PS1only_UGC06331.fits</v>
      </c>
      <c r="C625" s="1">
        <f>IF(MOD('NEDgalPV2_160..170d_-30..80d_1.'!D625*1000,10)=5,'NEDgalPV2_160..170d_-30..80d_1.'!D625-0.0001,'NEDgalPV2_160..170d_-30..80d_1.'!D625)</f>
        <v>2.01E-2</v>
      </c>
      <c r="D625" t="str">
        <f>TRIM('NEDgalPV2_160..170d_-30..80d_1.'!A625)</f>
        <v>UGC06331</v>
      </c>
      <c r="E625" t="str">
        <f>CONCATENATE("'",TRIM('NEDgalPV2_160..170d_-30..80d_1.'!E625),"'")</f>
        <v>'i'</v>
      </c>
      <c r="F625" t="str">
        <f t="shared" si="19"/>
        <v>/home/ec2-user/galaxies/POGSSNR_PS1only_UGC06331.fits</v>
      </c>
      <c r="G625">
        <v>0</v>
      </c>
      <c r="H625">
        <v>1</v>
      </c>
      <c r="I625" s="2" t="s">
        <v>1349</v>
      </c>
    </row>
    <row r="626" spans="1:9">
      <c r="A626" s="2" t="s">
        <v>2</v>
      </c>
      <c r="B626" t="str">
        <f t="shared" si="18"/>
        <v>/home/ec2-user/galaxies/POGS_PS1only_UGC06332.fits</v>
      </c>
      <c r="C626" s="1">
        <f>IF(MOD('NEDgalPV2_160..170d_-30..80d_1.'!D626*1000,10)=5,'NEDgalPV2_160..170d_-30..80d_1.'!D626-0.0001,'NEDgalPV2_160..170d_-30..80d_1.'!D626)</f>
        <v>2.0799999999999999E-2</v>
      </c>
      <c r="D626" t="str">
        <f>TRIM('NEDgalPV2_160..170d_-30..80d_1.'!A626)</f>
        <v>UGC06332</v>
      </c>
      <c r="E626" t="str">
        <f>CONCATENATE("'",TRIM('NEDgalPV2_160..170d_-30..80d_1.'!E626),"'")</f>
        <v>'s'</v>
      </c>
      <c r="F626" t="str">
        <f t="shared" si="19"/>
        <v>/home/ec2-user/galaxies/POGSSNR_PS1only_UGC06332.fits</v>
      </c>
      <c r="G626">
        <v>0</v>
      </c>
      <c r="H626">
        <v>1</v>
      </c>
      <c r="I626" s="2" t="s">
        <v>1349</v>
      </c>
    </row>
    <row r="627" spans="1:9">
      <c r="A627" s="2" t="s">
        <v>2</v>
      </c>
      <c r="B627" t="str">
        <f t="shared" si="18"/>
        <v>/home/ec2-user/galaxies/POGS_PS1only_UGC06333.fits</v>
      </c>
      <c r="C627" s="1">
        <f>IF(MOD('NEDgalPV2_160..170d_-30..80d_1.'!D627*1000,10)=5,'NEDgalPV2_160..170d_-30..80d_1.'!D627-0.0001,'NEDgalPV2_160..170d_-30..80d_1.'!D627)</f>
        <v>2.1000000000000001E-2</v>
      </c>
      <c r="D627" t="str">
        <f>TRIM('NEDgalPV2_160..170d_-30..80d_1.'!A627)</f>
        <v>UGC06333</v>
      </c>
      <c r="E627" t="str">
        <f>CONCATENATE("'",TRIM('NEDgalPV2_160..170d_-30..80d_1.'!E627),"'")</f>
        <v>'s'</v>
      </c>
      <c r="F627" t="str">
        <f t="shared" si="19"/>
        <v>/home/ec2-user/galaxies/POGSSNR_PS1only_UGC06333.fits</v>
      </c>
      <c r="G627">
        <v>0</v>
      </c>
      <c r="H627">
        <v>1</v>
      </c>
      <c r="I627" s="2" t="s">
        <v>1349</v>
      </c>
    </row>
    <row r="628" spans="1:9">
      <c r="A628" s="2" t="s">
        <v>2</v>
      </c>
      <c r="B628" t="str">
        <f t="shared" si="18"/>
        <v>/home/ec2-user/galaxies/POGS_PS1only_UGC06333.fits</v>
      </c>
      <c r="C628" s="1">
        <f>IF(MOD('NEDgalPV2_160..170d_-30..80d_1.'!D628*1000,10)=5,'NEDgalPV2_160..170d_-30..80d_1.'!D628-0.0001,'NEDgalPV2_160..170d_-30..80d_1.'!D628)</f>
        <v>2.1000000000000001E-2</v>
      </c>
      <c r="D628" t="str">
        <f>TRIM('NEDgalPV2_160..170d_-30..80d_1.'!A628)</f>
        <v>UGC06333</v>
      </c>
      <c r="E628" t="str">
        <f>CONCATENATE("'",TRIM('NEDgalPV2_160..170d_-30..80d_1.'!E628),"'")</f>
        <v>'i'</v>
      </c>
      <c r="F628" t="str">
        <f t="shared" si="19"/>
        <v>/home/ec2-user/galaxies/POGSSNR_PS1only_UGC06333.fits</v>
      </c>
      <c r="G628">
        <v>0</v>
      </c>
      <c r="H628">
        <v>1</v>
      </c>
      <c r="I628" s="2" t="s">
        <v>1349</v>
      </c>
    </row>
    <row r="629" spans="1:9">
      <c r="A629" s="2" t="s">
        <v>2</v>
      </c>
      <c r="B629" t="str">
        <f t="shared" si="18"/>
        <v>/home/ec2-user/galaxies/POGS_PS1only_UGC06334.fits</v>
      </c>
      <c r="C629" s="1">
        <f>IF(MOD('NEDgalPV2_160..170d_-30..80d_1.'!D629*1000,10)=5,'NEDgalPV2_160..170d_-30..80d_1.'!D629-0.0001,'NEDgalPV2_160..170d_-30..80d_1.'!D629)</f>
        <v>2.0899999999999998E-2</v>
      </c>
      <c r="D629" t="str">
        <f>TRIM('NEDgalPV2_160..170d_-30..80d_1.'!A629)</f>
        <v>UGC06334</v>
      </c>
      <c r="E629" t="str">
        <f>CONCATENATE("'",TRIM('NEDgalPV2_160..170d_-30..80d_1.'!E629),"'")</f>
        <v>'s'</v>
      </c>
      <c r="F629" t="str">
        <f t="shared" si="19"/>
        <v>/home/ec2-user/galaxies/POGSSNR_PS1only_UGC06334.fits</v>
      </c>
      <c r="G629">
        <v>0</v>
      </c>
      <c r="H629">
        <v>1</v>
      </c>
      <c r="I629" s="2" t="s">
        <v>1349</v>
      </c>
    </row>
    <row r="630" spans="1:9">
      <c r="A630" s="2" t="s">
        <v>2</v>
      </c>
      <c r="B630" t="str">
        <f t="shared" si="18"/>
        <v>/home/ec2-user/galaxies/POGS_PS1only_UGC06334.fits</v>
      </c>
      <c r="C630" s="1">
        <f>IF(MOD('NEDgalPV2_160..170d_-30..80d_1.'!D630*1000,10)=5,'NEDgalPV2_160..170d_-30..80d_1.'!D630-0.0001,'NEDgalPV2_160..170d_-30..80d_1.'!D630)</f>
        <v>2.0899999999999998E-2</v>
      </c>
      <c r="D630" t="str">
        <f>TRIM('NEDgalPV2_160..170d_-30..80d_1.'!A630)</f>
        <v>UGC06334</v>
      </c>
      <c r="E630" t="str">
        <f>CONCATENATE("'",TRIM('NEDgalPV2_160..170d_-30..80d_1.'!E630),"'")</f>
        <v>'s'</v>
      </c>
      <c r="F630" t="str">
        <f t="shared" si="19"/>
        <v>/home/ec2-user/galaxies/POGSSNR_PS1only_UGC06334.fits</v>
      </c>
      <c r="G630">
        <v>0</v>
      </c>
      <c r="H630">
        <v>1</v>
      </c>
      <c r="I630" s="2" t="s">
        <v>1349</v>
      </c>
    </row>
    <row r="631" spans="1:9">
      <c r="A631" s="2" t="s">
        <v>2</v>
      </c>
      <c r="B631" t="str">
        <f t="shared" si="18"/>
        <v>/home/ec2-user/galaxies/POGS_PS1only_UGC06334.fits</v>
      </c>
      <c r="C631" s="1">
        <f>IF(MOD('NEDgalPV2_160..170d_-30..80d_1.'!D631*1000,10)=5,'NEDgalPV2_160..170d_-30..80d_1.'!D631-0.0001,'NEDgalPV2_160..170d_-30..80d_1.'!D631)</f>
        <v>2.0899999999999998E-2</v>
      </c>
      <c r="D631" t="str">
        <f>TRIM('NEDgalPV2_160..170d_-30..80d_1.'!A631)</f>
        <v>UGC06334</v>
      </c>
      <c r="E631" t="str">
        <f>CONCATENATE("'",TRIM('NEDgalPV2_160..170d_-30..80d_1.'!E631),"'")</f>
        <v>'s'</v>
      </c>
      <c r="F631" t="str">
        <f t="shared" si="19"/>
        <v>/home/ec2-user/galaxies/POGSSNR_PS1only_UGC06334.fits</v>
      </c>
      <c r="G631">
        <v>0</v>
      </c>
      <c r="H631">
        <v>1</v>
      </c>
      <c r="I631" s="2" t="s">
        <v>1349</v>
      </c>
    </row>
    <row r="632" spans="1:9">
      <c r="A632" s="2" t="s">
        <v>2</v>
      </c>
      <c r="B632" t="str">
        <f t="shared" si="18"/>
        <v>/home/ec2-user/galaxies/POGS_PS1only_UGC06335.fits</v>
      </c>
      <c r="C632" s="1">
        <f>IF(MOD('NEDgalPV2_160..170d_-30..80d_1.'!D632*1000,10)=5,'NEDgalPV2_160..170d_-30..80d_1.'!D632-0.0001,'NEDgalPV2_160..170d_-30..80d_1.'!D632)</f>
        <v>9.7999999999999997E-3</v>
      </c>
      <c r="D632" t="str">
        <f>TRIM('NEDgalPV2_160..170d_-30..80d_1.'!A632)</f>
        <v>UGC06335</v>
      </c>
      <c r="E632" t="str">
        <f>CONCATENATE("'",TRIM('NEDgalPV2_160..170d_-30..80d_1.'!E632),"'")</f>
        <v>'s'</v>
      </c>
      <c r="F632" t="str">
        <f t="shared" si="19"/>
        <v>/home/ec2-user/galaxies/POGSSNR_PS1only_UGC06335.fits</v>
      </c>
      <c r="G632">
        <v>0</v>
      </c>
      <c r="H632">
        <v>1</v>
      </c>
      <c r="I632" s="2" t="s">
        <v>1349</v>
      </c>
    </row>
    <row r="633" spans="1:9">
      <c r="A633" s="2" t="s">
        <v>2</v>
      </c>
      <c r="B633" t="str">
        <f t="shared" si="18"/>
        <v>/home/ec2-user/galaxies/POGS_PS1only_UGC06336.fits</v>
      </c>
      <c r="C633" s="1">
        <f>IF(MOD('NEDgalPV2_160..170d_-30..80d_1.'!D633*1000,10)=5,'NEDgalPV2_160..170d_-30..80d_1.'!D633-0.0001,'NEDgalPV2_160..170d_-30..80d_1.'!D633)</f>
        <v>2.5999999999999999E-2</v>
      </c>
      <c r="D633" t="str">
        <f>TRIM('NEDgalPV2_160..170d_-30..80d_1.'!A633)</f>
        <v>UGC06336</v>
      </c>
      <c r="E633" t="str">
        <f>CONCATENATE("'",TRIM('NEDgalPV2_160..170d_-30..80d_1.'!E633),"'")</f>
        <v>'s'</v>
      </c>
      <c r="F633" t="str">
        <f t="shared" si="19"/>
        <v>/home/ec2-user/galaxies/POGSSNR_PS1only_UGC06336.fits</v>
      </c>
      <c r="G633">
        <v>0</v>
      </c>
      <c r="H633">
        <v>1</v>
      </c>
      <c r="I633" s="2" t="s">
        <v>1349</v>
      </c>
    </row>
    <row r="634" spans="1:9">
      <c r="A634" s="2" t="s">
        <v>2</v>
      </c>
      <c r="B634" t="str">
        <f t="shared" si="18"/>
        <v>/home/ec2-user/galaxies/POGS_PS1only_UGC06340.fits</v>
      </c>
      <c r="C634" s="1">
        <f>IF(MOD('NEDgalPV2_160..170d_-30..80d_1.'!D634*1000,10)=5,'NEDgalPV2_160..170d_-30..80d_1.'!D634-0.0001,'NEDgalPV2_160..170d_-30..80d_1.'!D634)</f>
        <v>2.4500000000000001E-2</v>
      </c>
      <c r="D634" t="str">
        <f>TRIM('NEDgalPV2_160..170d_-30..80d_1.'!A634)</f>
        <v>UGC06340</v>
      </c>
      <c r="E634" t="str">
        <f>CONCATENATE("'",TRIM('NEDgalPV2_160..170d_-30..80d_1.'!E634),"'")</f>
        <v>'s'</v>
      </c>
      <c r="F634" t="str">
        <f t="shared" si="19"/>
        <v>/home/ec2-user/galaxies/POGSSNR_PS1only_UGC06340.fits</v>
      </c>
      <c r="G634">
        <v>0</v>
      </c>
      <c r="H634">
        <v>1</v>
      </c>
      <c r="I634" s="2" t="s">
        <v>1349</v>
      </c>
    </row>
    <row r="635" spans="1:9">
      <c r="A635" s="2" t="s">
        <v>2</v>
      </c>
      <c r="B635" t="str">
        <f t="shared" si="18"/>
        <v>/home/ec2-user/galaxies/POGS_PS1only_UGCA217.fits</v>
      </c>
      <c r="C635" s="1">
        <f>IF(MOD('NEDgalPV2_160..170d_-30..80d_1.'!D635*1000,10)=5,'NEDgalPV2_160..170d_-30..80d_1.'!D635-0.0001,'NEDgalPV2_160..170d_-30..80d_1.'!D635)</f>
        <v>6.8999999999999999E-3</v>
      </c>
      <c r="D635" t="str">
        <f>TRIM('NEDgalPV2_160..170d_-30..80d_1.'!A635)</f>
        <v>UGCA217</v>
      </c>
      <c r="E635" t="str">
        <f>CONCATENATE("'",TRIM('NEDgalPV2_160..170d_-30..80d_1.'!E635),"'")</f>
        <v>'s'</v>
      </c>
      <c r="F635" t="str">
        <f t="shared" si="19"/>
        <v>/home/ec2-user/galaxies/POGSSNR_PS1only_UGCA217.fits</v>
      </c>
      <c r="G635">
        <v>0</v>
      </c>
      <c r="H635">
        <v>1</v>
      </c>
      <c r="I635" s="2" t="s">
        <v>1349</v>
      </c>
    </row>
    <row r="636" spans="1:9">
      <c r="A636" s="2" t="s">
        <v>2</v>
      </c>
      <c r="B636" t="str">
        <f t="shared" si="18"/>
        <v>/home/ec2-user/galaxies/POGS_PS1only_UGCA226.fits</v>
      </c>
      <c r="C636" s="1">
        <f>IF(MOD('NEDgalPV2_160..170d_-30..80d_1.'!D636*1000,10)=5,'NEDgalPV2_160..170d_-30..80d_1.'!D636-0.0001,'NEDgalPV2_160..170d_-30..80d_1.'!D636)</f>
        <v>4.8999999999999998E-3</v>
      </c>
      <c r="D636" t="str">
        <f>TRIM('NEDgalPV2_160..170d_-30..80d_1.'!A636)</f>
        <v>UGCA226</v>
      </c>
      <c r="E636" t="str">
        <f>CONCATENATE("'",TRIM('NEDgalPV2_160..170d_-30..80d_1.'!E636),"'")</f>
        <v>'s'</v>
      </c>
      <c r="F636" t="str">
        <f t="shared" si="19"/>
        <v>/home/ec2-user/galaxies/POGSSNR_PS1only_UGCA226.fits</v>
      </c>
      <c r="G636">
        <v>0</v>
      </c>
      <c r="H636">
        <v>1</v>
      </c>
      <c r="I636" s="2" t="s">
        <v>1349</v>
      </c>
    </row>
    <row r="637" spans="1:9">
      <c r="A637" s="2" t="s">
        <v>2</v>
      </c>
      <c r="B637" t="str">
        <f t="shared" si="18"/>
        <v>/home/ec2-user/galaxies/POGS_PS1only_UGCA228.fits</v>
      </c>
      <c r="C637" s="1">
        <f>IF(MOD('NEDgalPV2_160..170d_-30..80d_1.'!D637*1000,10)=5,'NEDgalPV2_160..170d_-30..80d_1.'!D637-0.0001,'NEDgalPV2_160..170d_-30..80d_1.'!D637)</f>
        <v>2.5999999999999999E-2</v>
      </c>
      <c r="D637" t="str">
        <f>TRIM('NEDgalPV2_160..170d_-30..80d_1.'!A637)</f>
        <v>UGCA228</v>
      </c>
      <c r="E637" t="str">
        <f>CONCATENATE("'",TRIM('NEDgalPV2_160..170d_-30..80d_1.'!E637),"'")</f>
        <v>'s'</v>
      </c>
      <c r="F637" t="str">
        <f t="shared" si="19"/>
        <v>/home/ec2-user/galaxies/POGSSNR_PS1only_UGCA228.fits</v>
      </c>
      <c r="G637">
        <v>0</v>
      </c>
      <c r="H637">
        <v>1</v>
      </c>
      <c r="I637" s="2" t="s">
        <v>1349</v>
      </c>
    </row>
    <row r="638" spans="1:9">
      <c r="A638" s="2" t="s">
        <v>2</v>
      </c>
      <c r="B638" t="str">
        <f t="shared" si="18"/>
        <v>/home/ec2-user/galaxies/POGS_PS1only_UGCA230.fits</v>
      </c>
      <c r="C638" s="1">
        <f>IF(MOD('NEDgalPV2_160..170d_-30..80d_1.'!D638*1000,10)=5,'NEDgalPV2_160..170d_-30..80d_1.'!D638-0.0001,'NEDgalPV2_160..170d_-30..80d_1.'!D638)</f>
        <v>4.1000000000000003E-3</v>
      </c>
      <c r="D638" t="str">
        <f>TRIM('NEDgalPV2_160..170d_-30..80d_1.'!A638)</f>
        <v>UGCA230</v>
      </c>
      <c r="E638" t="str">
        <f>CONCATENATE("'",TRIM('NEDgalPV2_160..170d_-30..80d_1.'!E638),"'")</f>
        <v>'s'</v>
      </c>
      <c r="F638" t="str">
        <f t="shared" si="19"/>
        <v>/home/ec2-user/galaxies/POGSSNR_PS1only_UGCA230.fits</v>
      </c>
      <c r="G638">
        <v>0</v>
      </c>
      <c r="H638">
        <v>1</v>
      </c>
      <c r="I638" s="2" t="s">
        <v>1349</v>
      </c>
    </row>
    <row r="639" spans="1:9">
      <c r="A639" s="2" t="s">
        <v>2</v>
      </c>
      <c r="B639" t="str">
        <f t="shared" si="18"/>
        <v>/home/ec2-user/galaxies/POGS_PS1only_VV410.fits</v>
      </c>
      <c r="C639" s="1">
        <f>IF(MOD('NEDgalPV2_160..170d_-30..80d_1.'!D639*1000,10)=5,'NEDgalPV2_160..170d_-30..80d_1.'!D639-0.0001,'NEDgalPV2_160..170d_-30..80d_1.'!D639)</f>
        <v>2.8799999999999999E-2</v>
      </c>
      <c r="D639" t="str">
        <f>TRIM('NEDgalPV2_160..170d_-30..80d_1.'!A639)</f>
        <v>VV410</v>
      </c>
      <c r="E639" t="str">
        <f>CONCATENATE("'",TRIM('NEDgalPV2_160..170d_-30..80d_1.'!E639),"'")</f>
        <v>'s'</v>
      </c>
      <c r="F639" t="str">
        <f t="shared" si="19"/>
        <v>/home/ec2-user/galaxies/POGSSNR_PS1only_VV410.fits</v>
      </c>
      <c r="G639">
        <v>0</v>
      </c>
      <c r="H639">
        <v>1</v>
      </c>
      <c r="I639" s="2" t="s">
        <v>1349</v>
      </c>
    </row>
    <row r="640" spans="1:9">
      <c r="A640" s="2" t="s">
        <v>2</v>
      </c>
      <c r="B640" t="str">
        <f t="shared" si="18"/>
        <v>/home/ec2-user/galaxies/POGS_PS1only_VV466.fits</v>
      </c>
      <c r="C640" s="1">
        <f>IF(MOD('NEDgalPV2_160..170d_-30..80d_1.'!D640*1000,10)=5,'NEDgalPV2_160..170d_-30..80d_1.'!D640-0.0001,'NEDgalPV2_160..170d_-30..80d_1.'!D640)</f>
        <v>2.7799999999999998E-2</v>
      </c>
      <c r="D640" t="str">
        <f>TRIM('NEDgalPV2_160..170d_-30..80d_1.'!A640)</f>
        <v>VV466</v>
      </c>
      <c r="E640" t="str">
        <f>CONCATENATE("'",TRIM('NEDgalPV2_160..170d_-30..80d_1.'!E640),"'")</f>
        <v>'s'</v>
      </c>
      <c r="F640" t="str">
        <f t="shared" si="19"/>
        <v>/home/ec2-user/galaxies/POGSSNR_PS1only_VV466.fits</v>
      </c>
      <c r="G640">
        <v>0</v>
      </c>
      <c r="H640">
        <v>1</v>
      </c>
      <c r="I640" s="2" t="s">
        <v>1349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0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1348</v>
      </c>
      <c r="B2">
        <v>165.01921082000001</v>
      </c>
      <c r="C2">
        <v>-16.101278310000001</v>
      </c>
      <c r="D2">
        <v>1.3899999999999999E-2</v>
      </c>
      <c r="E2" t="s">
        <v>14</v>
      </c>
    </row>
    <row r="3" spans="1:5">
      <c r="A3" t="s">
        <v>1348</v>
      </c>
      <c r="B3">
        <v>165.01921082000001</v>
      </c>
      <c r="C3">
        <v>-16.101278310000001</v>
      </c>
      <c r="D3">
        <v>1.3899999999999999E-2</v>
      </c>
      <c r="E3" t="s">
        <v>14</v>
      </c>
    </row>
    <row r="4" spans="1:5">
      <c r="A4" t="s">
        <v>1236</v>
      </c>
      <c r="B4">
        <v>162.23971558</v>
      </c>
      <c r="C4">
        <v>-4.7604169799999996</v>
      </c>
      <c r="D4">
        <v>2.6499999999999999E-2</v>
      </c>
      <c r="E4" t="s">
        <v>14</v>
      </c>
    </row>
    <row r="5" spans="1:5">
      <c r="A5" t="s">
        <v>1203</v>
      </c>
      <c r="B5">
        <v>162.90608215</v>
      </c>
      <c r="C5">
        <v>-17.12475014</v>
      </c>
      <c r="D5">
        <v>1.83E-2</v>
      </c>
      <c r="E5" t="s">
        <v>14</v>
      </c>
    </row>
    <row r="6" spans="1:5">
      <c r="A6" t="s">
        <v>1111</v>
      </c>
      <c r="B6">
        <v>165.49125670999999</v>
      </c>
      <c r="C6">
        <v>-14.73683357</v>
      </c>
      <c r="D6">
        <v>1.6799999999999999E-2</v>
      </c>
      <c r="E6" t="s">
        <v>14</v>
      </c>
    </row>
    <row r="7" spans="1:5">
      <c r="A7" t="s">
        <v>885</v>
      </c>
      <c r="B7">
        <v>162.07937622</v>
      </c>
      <c r="C7">
        <v>-3.5887498899999999</v>
      </c>
      <c r="D7">
        <v>2.2100000000000002E-2</v>
      </c>
      <c r="E7" t="s">
        <v>14</v>
      </c>
    </row>
    <row r="8" spans="1:5">
      <c r="A8" t="s">
        <v>885</v>
      </c>
      <c r="B8">
        <v>162.07937622</v>
      </c>
      <c r="C8">
        <v>-3.5887498899999999</v>
      </c>
      <c r="D8">
        <v>2.2100000000000002E-2</v>
      </c>
      <c r="E8" t="s">
        <v>14</v>
      </c>
    </row>
    <row r="9" spans="1:5">
      <c r="A9" t="s">
        <v>885</v>
      </c>
      <c r="B9">
        <v>162.07937622</v>
      </c>
      <c r="C9">
        <v>-3.5887498899999999</v>
      </c>
      <c r="D9">
        <v>2.2100000000000002E-2</v>
      </c>
      <c r="E9" t="s">
        <v>14</v>
      </c>
    </row>
    <row r="10" spans="1:5">
      <c r="A10" t="s">
        <v>933</v>
      </c>
      <c r="B10">
        <v>162.33807372999999</v>
      </c>
      <c r="C10">
        <v>-0.66805601000000003</v>
      </c>
      <c r="D10">
        <v>3.8899999999999997E-2</v>
      </c>
      <c r="E10" t="s">
        <v>14</v>
      </c>
    </row>
    <row r="11" spans="1:5">
      <c r="A11" t="s">
        <v>1227</v>
      </c>
      <c r="B11">
        <v>162.49520874000001</v>
      </c>
      <c r="C11">
        <v>0.32230600999999998</v>
      </c>
      <c r="D11">
        <v>3.9199999999999999E-2</v>
      </c>
      <c r="E11" t="s">
        <v>14</v>
      </c>
    </row>
    <row r="12" spans="1:5">
      <c r="A12" t="s">
        <v>1208</v>
      </c>
      <c r="B12">
        <v>162.8543396</v>
      </c>
      <c r="C12">
        <v>-3.7287499899999998</v>
      </c>
      <c r="D12">
        <v>2.2100000000000002E-2</v>
      </c>
      <c r="E12" t="s">
        <v>14</v>
      </c>
    </row>
    <row r="13" spans="1:5">
      <c r="A13" t="s">
        <v>876</v>
      </c>
      <c r="B13">
        <v>166.28837584999999</v>
      </c>
      <c r="C13">
        <v>-0.79697198000000002</v>
      </c>
      <c r="D13">
        <v>3.3599999999999998E-2</v>
      </c>
      <c r="E13" t="s">
        <v>14</v>
      </c>
    </row>
    <row r="14" spans="1:5">
      <c r="A14" t="s">
        <v>876</v>
      </c>
      <c r="B14">
        <v>166.28837584999999</v>
      </c>
      <c r="C14">
        <v>-0.79697198000000002</v>
      </c>
      <c r="D14">
        <v>3.3599999999999998E-2</v>
      </c>
      <c r="E14" t="s">
        <v>14</v>
      </c>
    </row>
    <row r="15" spans="1:5">
      <c r="A15" t="s">
        <v>876</v>
      </c>
      <c r="B15">
        <v>166.28837584999999</v>
      </c>
      <c r="C15">
        <v>-0.79697198000000002</v>
      </c>
      <c r="D15">
        <v>3.3599999999999998E-2</v>
      </c>
      <c r="E15" t="s">
        <v>14</v>
      </c>
    </row>
    <row r="16" spans="1:5">
      <c r="A16" t="s">
        <v>1023</v>
      </c>
      <c r="B16">
        <v>167.74262999999999</v>
      </c>
      <c r="C16">
        <v>-3.57327795</v>
      </c>
      <c r="D16">
        <v>3.4299999999999997E-2</v>
      </c>
      <c r="E16" t="s">
        <v>14</v>
      </c>
    </row>
    <row r="17" spans="1:5">
      <c r="A17" t="s">
        <v>894</v>
      </c>
      <c r="B17">
        <v>168.7093811</v>
      </c>
      <c r="C17">
        <v>-2.8442220699999998</v>
      </c>
      <c r="D17">
        <v>2.7300000000000001E-2</v>
      </c>
      <c r="E17" t="s">
        <v>14</v>
      </c>
    </row>
    <row r="18" spans="1:5">
      <c r="A18" t="s">
        <v>972</v>
      </c>
      <c r="B18">
        <v>169.40376282</v>
      </c>
      <c r="C18">
        <v>-3.1708610099999999</v>
      </c>
      <c r="D18">
        <v>2.9399999999999999E-2</v>
      </c>
      <c r="E18" t="s">
        <v>14</v>
      </c>
    </row>
    <row r="19" spans="1:5">
      <c r="A19" t="s">
        <v>790</v>
      </c>
      <c r="B19">
        <v>169.64526366999999</v>
      </c>
      <c r="C19">
        <v>-2.1122219599999998</v>
      </c>
      <c r="D19">
        <v>2.6700000000000002E-2</v>
      </c>
      <c r="E19" t="s">
        <v>12</v>
      </c>
    </row>
    <row r="20" spans="1:5">
      <c r="A20" t="s">
        <v>953</v>
      </c>
      <c r="B20">
        <v>169.89466858</v>
      </c>
      <c r="C20">
        <v>-2.4899170399999999</v>
      </c>
      <c r="D20">
        <v>1.7999999999999999E-2</v>
      </c>
      <c r="E20" t="s">
        <v>14</v>
      </c>
    </row>
    <row r="21" spans="1:5">
      <c r="A21" t="s">
        <v>878</v>
      </c>
      <c r="B21">
        <v>164.56774902000001</v>
      </c>
      <c r="C21">
        <v>4.5835828799999998</v>
      </c>
      <c r="D21">
        <v>2.1999999999999999E-2</v>
      </c>
      <c r="E21" t="s">
        <v>14</v>
      </c>
    </row>
    <row r="22" spans="1:5">
      <c r="A22" t="s">
        <v>878</v>
      </c>
      <c r="B22">
        <v>164.56774902000001</v>
      </c>
      <c r="C22">
        <v>4.5835828799999998</v>
      </c>
      <c r="D22">
        <v>2.1999999999999999E-2</v>
      </c>
      <c r="E22" t="s">
        <v>14</v>
      </c>
    </row>
    <row r="23" spans="1:5">
      <c r="A23" t="s">
        <v>878</v>
      </c>
      <c r="B23">
        <v>164.56774902000001</v>
      </c>
      <c r="C23">
        <v>4.5835828799999998</v>
      </c>
      <c r="D23">
        <v>2.1999999999999999E-2</v>
      </c>
      <c r="E23" t="s">
        <v>14</v>
      </c>
    </row>
    <row r="24" spans="1:5">
      <c r="A24" t="s">
        <v>1079</v>
      </c>
      <c r="B24">
        <v>166.48692321999999</v>
      </c>
      <c r="C24">
        <v>2.6817779499999999</v>
      </c>
      <c r="D24">
        <v>3.9100000000000003E-2</v>
      </c>
      <c r="E24" t="s">
        <v>14</v>
      </c>
    </row>
    <row r="25" spans="1:5">
      <c r="A25" t="s">
        <v>908</v>
      </c>
      <c r="B25">
        <v>166.54547119</v>
      </c>
      <c r="C25">
        <v>4.3360829399999998</v>
      </c>
      <c r="D25">
        <v>2.1499999999999998E-2</v>
      </c>
      <c r="E25" t="s">
        <v>14</v>
      </c>
    </row>
    <row r="26" spans="1:5">
      <c r="A26" t="s">
        <v>984</v>
      </c>
      <c r="B26">
        <v>169.07258605999999</v>
      </c>
      <c r="C26">
        <v>29.22641754</v>
      </c>
      <c r="D26">
        <v>4.3400000000000001E-2</v>
      </c>
      <c r="E26" t="s">
        <v>14</v>
      </c>
    </row>
    <row r="27" spans="1:5">
      <c r="A27" t="s">
        <v>1054</v>
      </c>
      <c r="B27">
        <v>166.99816895000001</v>
      </c>
      <c r="C27">
        <v>36.872303010000003</v>
      </c>
      <c r="D27">
        <v>2.6800000000000001E-2</v>
      </c>
      <c r="E27" t="s">
        <v>14</v>
      </c>
    </row>
    <row r="28" spans="1:5">
      <c r="A28" t="s">
        <v>935</v>
      </c>
      <c r="B28">
        <v>162.08038329999999</v>
      </c>
      <c r="C28">
        <v>50.023056029999999</v>
      </c>
      <c r="D28">
        <v>2.2700000000000001E-2</v>
      </c>
      <c r="E28" t="s">
        <v>14</v>
      </c>
    </row>
    <row r="29" spans="1:5">
      <c r="A29" t="s">
        <v>948</v>
      </c>
      <c r="B29">
        <v>160.20959472999999</v>
      </c>
      <c r="C29">
        <v>-27.966001510000002</v>
      </c>
      <c r="D29">
        <v>1.4999999999999999E-2</v>
      </c>
      <c r="E29" t="s">
        <v>14</v>
      </c>
    </row>
    <row r="30" spans="1:5">
      <c r="A30" t="s">
        <v>1336</v>
      </c>
      <c r="B30">
        <v>160.25325011999999</v>
      </c>
      <c r="C30">
        <v>-28.74058342</v>
      </c>
      <c r="D30">
        <v>1.2500000000000001E-2</v>
      </c>
      <c r="E30" t="s">
        <v>14</v>
      </c>
    </row>
    <row r="31" spans="1:5">
      <c r="A31" t="s">
        <v>1333</v>
      </c>
      <c r="B31">
        <v>160.29916381999999</v>
      </c>
      <c r="C31">
        <v>-29.153083800000001</v>
      </c>
      <c r="D31">
        <v>1.2500000000000001E-2</v>
      </c>
      <c r="E31" t="s">
        <v>14</v>
      </c>
    </row>
    <row r="32" spans="1:5">
      <c r="A32" t="s">
        <v>1327</v>
      </c>
      <c r="B32">
        <v>160.36433410999999</v>
      </c>
      <c r="C32">
        <v>-27.855333330000001</v>
      </c>
      <c r="D32">
        <v>0</v>
      </c>
      <c r="E32" t="s">
        <v>14</v>
      </c>
    </row>
    <row r="33" spans="1:5">
      <c r="A33" t="s">
        <v>945</v>
      </c>
      <c r="B33">
        <v>160.49913025000001</v>
      </c>
      <c r="C33">
        <v>-28.776693340000001</v>
      </c>
      <c r="D33">
        <v>1.26E-2</v>
      </c>
      <c r="E33" t="s">
        <v>14</v>
      </c>
    </row>
    <row r="34" spans="1:5">
      <c r="A34" t="s">
        <v>1321</v>
      </c>
      <c r="B34">
        <v>160.59069823999999</v>
      </c>
      <c r="C34">
        <v>-29.29644394</v>
      </c>
      <c r="D34">
        <v>1.4500000000000001E-2</v>
      </c>
      <c r="E34" t="s">
        <v>14</v>
      </c>
    </row>
    <row r="35" spans="1:5">
      <c r="A35" t="s">
        <v>1311</v>
      </c>
      <c r="B35">
        <v>160.91204834000001</v>
      </c>
      <c r="C35">
        <v>-28.866582869999998</v>
      </c>
      <c r="D35">
        <v>1.15E-2</v>
      </c>
      <c r="E35" t="s">
        <v>14</v>
      </c>
    </row>
    <row r="36" spans="1:5">
      <c r="A36" t="s">
        <v>941</v>
      </c>
      <c r="B36">
        <v>161.16108704000001</v>
      </c>
      <c r="C36">
        <v>-28.905332569999999</v>
      </c>
      <c r="D36">
        <v>3.44E-2</v>
      </c>
      <c r="E36" t="s">
        <v>14</v>
      </c>
    </row>
    <row r="37" spans="1:5">
      <c r="A37" t="s">
        <v>1279</v>
      </c>
      <c r="B37">
        <v>161.41220093000001</v>
      </c>
      <c r="C37">
        <v>-29.420749659999998</v>
      </c>
      <c r="D37">
        <v>6.2600000000000003E-2</v>
      </c>
      <c r="E37" t="s">
        <v>14</v>
      </c>
    </row>
    <row r="38" spans="1:5">
      <c r="A38" t="s">
        <v>1233</v>
      </c>
      <c r="B38">
        <v>162.27316284</v>
      </c>
      <c r="C38">
        <v>-29.37519455</v>
      </c>
      <c r="D38">
        <v>1.44E-2</v>
      </c>
      <c r="E38" t="s">
        <v>14</v>
      </c>
    </row>
    <row r="39" spans="1:5">
      <c r="A39" t="s">
        <v>1191</v>
      </c>
      <c r="B39">
        <v>163.38896179</v>
      </c>
      <c r="C39">
        <v>-29.39388847</v>
      </c>
      <c r="D39">
        <v>1.14E-2</v>
      </c>
      <c r="E39" t="s">
        <v>14</v>
      </c>
    </row>
    <row r="40" spans="1:5">
      <c r="A40" t="s">
        <v>1183</v>
      </c>
      <c r="B40">
        <v>163.48191833000001</v>
      </c>
      <c r="C40">
        <v>-28.576139449999999</v>
      </c>
      <c r="D40">
        <v>3.2899999999999999E-2</v>
      </c>
      <c r="E40" t="s">
        <v>14</v>
      </c>
    </row>
    <row r="41" spans="1:5">
      <c r="A41" t="s">
        <v>1028</v>
      </c>
      <c r="B41">
        <v>167.70001221000001</v>
      </c>
      <c r="C41">
        <v>-28.501054759999999</v>
      </c>
      <c r="D41">
        <v>2.4E-2</v>
      </c>
      <c r="E41" t="s">
        <v>14</v>
      </c>
    </row>
    <row r="42" spans="1:5">
      <c r="A42" t="s">
        <v>1026</v>
      </c>
      <c r="B42">
        <v>167.71629333000001</v>
      </c>
      <c r="C42">
        <v>-27.897556300000002</v>
      </c>
      <c r="D42">
        <v>5.0000000000000001E-3</v>
      </c>
      <c r="E42" t="s">
        <v>14</v>
      </c>
    </row>
    <row r="43" spans="1:5">
      <c r="A43" t="s">
        <v>1014</v>
      </c>
      <c r="B43">
        <v>168.07191467000001</v>
      </c>
      <c r="C43">
        <v>-28.002332689999999</v>
      </c>
      <c r="D43">
        <v>4.4000000000000003E-3</v>
      </c>
      <c r="E43" t="s">
        <v>14</v>
      </c>
    </row>
    <row r="44" spans="1:5">
      <c r="A44" t="s">
        <v>992</v>
      </c>
      <c r="B44">
        <v>168.76400756999999</v>
      </c>
      <c r="C44">
        <v>-28.392416000000001</v>
      </c>
      <c r="D44">
        <v>1.12E-2</v>
      </c>
      <c r="E44" t="s">
        <v>14</v>
      </c>
    </row>
    <row r="45" spans="1:5">
      <c r="A45" t="s">
        <v>990</v>
      </c>
      <c r="B45">
        <v>168.78607177999999</v>
      </c>
      <c r="C45">
        <v>-28.90919495</v>
      </c>
      <c r="D45">
        <v>1.32E-2</v>
      </c>
      <c r="E45" t="s">
        <v>14</v>
      </c>
    </row>
    <row r="46" spans="1:5">
      <c r="A46" t="s">
        <v>973</v>
      </c>
      <c r="B46">
        <v>169.38879395000001</v>
      </c>
      <c r="C46">
        <v>-27.89575005</v>
      </c>
      <c r="D46">
        <v>2.3900000000000001E-2</v>
      </c>
      <c r="E46" t="s">
        <v>14</v>
      </c>
    </row>
    <row r="47" spans="1:5">
      <c r="A47" t="s">
        <v>959</v>
      </c>
      <c r="B47">
        <v>169.72274780000001</v>
      </c>
      <c r="C47">
        <v>-29.424333570000002</v>
      </c>
      <c r="D47">
        <v>3.04E-2</v>
      </c>
      <c r="E47" t="s">
        <v>14</v>
      </c>
    </row>
    <row r="48" spans="1:5">
      <c r="A48" t="s">
        <v>957</v>
      </c>
      <c r="B48">
        <v>169.73767090000001</v>
      </c>
      <c r="C48">
        <v>-29.422082899999999</v>
      </c>
      <c r="D48">
        <v>3.1099999999999999E-2</v>
      </c>
      <c r="E48" t="s">
        <v>14</v>
      </c>
    </row>
    <row r="49" spans="1:5">
      <c r="A49" t="s">
        <v>1341</v>
      </c>
      <c r="B49">
        <v>160.16188048999999</v>
      </c>
      <c r="C49">
        <v>-27.471416470000001</v>
      </c>
      <c r="D49">
        <v>0</v>
      </c>
      <c r="E49" t="s">
        <v>14</v>
      </c>
    </row>
    <row r="50" spans="1:5">
      <c r="A50" t="s">
        <v>864</v>
      </c>
      <c r="B50">
        <v>160.20538329999999</v>
      </c>
      <c r="C50">
        <v>-24.66886139</v>
      </c>
      <c r="D50">
        <v>1.23E-2</v>
      </c>
      <c r="E50" t="s">
        <v>13</v>
      </c>
    </row>
    <row r="51" spans="1:5">
      <c r="A51" t="s">
        <v>1337</v>
      </c>
      <c r="B51">
        <v>160.24612427</v>
      </c>
      <c r="C51">
        <v>-27.084028239999999</v>
      </c>
      <c r="D51">
        <v>1.5800000000000002E-2</v>
      </c>
      <c r="E51" t="s">
        <v>14</v>
      </c>
    </row>
    <row r="52" spans="1:5">
      <c r="A52" t="s">
        <v>1332</v>
      </c>
      <c r="B52">
        <v>160.30570983999999</v>
      </c>
      <c r="C52">
        <v>-24.56166649</v>
      </c>
      <c r="D52">
        <v>0</v>
      </c>
      <c r="E52" t="s">
        <v>14</v>
      </c>
    </row>
    <row r="53" spans="1:5">
      <c r="A53" t="s">
        <v>1329</v>
      </c>
      <c r="B53">
        <v>160.32225037000001</v>
      </c>
      <c r="C53">
        <v>-26.1661377</v>
      </c>
      <c r="D53">
        <v>1.4800000000000001E-2</v>
      </c>
      <c r="E53" t="s">
        <v>14</v>
      </c>
    </row>
    <row r="54" spans="1:5">
      <c r="A54" t="s">
        <v>1317</v>
      </c>
      <c r="B54">
        <v>160.69058228</v>
      </c>
      <c r="C54">
        <v>-26.794387820000001</v>
      </c>
      <c r="D54">
        <v>3.5499999999999997E-2</v>
      </c>
      <c r="E54" t="s">
        <v>14</v>
      </c>
    </row>
    <row r="55" spans="1:5">
      <c r="A55" t="s">
        <v>1314</v>
      </c>
      <c r="B55">
        <v>160.79815674</v>
      </c>
      <c r="C55">
        <v>-26.249973300000001</v>
      </c>
      <c r="D55">
        <v>1.5100000000000001E-2</v>
      </c>
      <c r="E55" t="s">
        <v>14</v>
      </c>
    </row>
    <row r="56" spans="1:5">
      <c r="A56" t="s">
        <v>861</v>
      </c>
      <c r="B56">
        <v>160.86148071</v>
      </c>
      <c r="C56">
        <v>-25.316221240000001</v>
      </c>
      <c r="D56">
        <v>1.2699999999999999E-2</v>
      </c>
      <c r="E56" t="s">
        <v>13</v>
      </c>
    </row>
    <row r="57" spans="1:5">
      <c r="A57" t="s">
        <v>943</v>
      </c>
      <c r="B57">
        <v>160.86773682</v>
      </c>
      <c r="C57">
        <v>-25.86686134</v>
      </c>
      <c r="D57">
        <v>1.4800000000000001E-2</v>
      </c>
      <c r="E57" t="s">
        <v>14</v>
      </c>
    </row>
    <row r="58" spans="1:5">
      <c r="A58" t="s">
        <v>1308</v>
      </c>
      <c r="B58">
        <v>160.95071411000001</v>
      </c>
      <c r="C58">
        <v>-22.816581729999999</v>
      </c>
      <c r="D58">
        <v>1.2699999999999999E-2</v>
      </c>
      <c r="E58" t="s">
        <v>14</v>
      </c>
    </row>
    <row r="59" spans="1:5">
      <c r="A59" t="s">
        <v>1309</v>
      </c>
      <c r="B59">
        <v>160.94670105</v>
      </c>
      <c r="C59">
        <v>-24.36797142</v>
      </c>
      <c r="D59">
        <v>1.24E-2</v>
      </c>
      <c r="E59" t="s">
        <v>14</v>
      </c>
    </row>
    <row r="60" spans="1:5">
      <c r="A60" t="s">
        <v>1305</v>
      </c>
      <c r="B60">
        <v>160.97840880999999</v>
      </c>
      <c r="C60">
        <v>-25.980583190000001</v>
      </c>
      <c r="D60">
        <v>7.9000000000000001E-2</v>
      </c>
      <c r="E60" t="s">
        <v>14</v>
      </c>
    </row>
    <row r="61" spans="1:5">
      <c r="A61" t="s">
        <v>1300</v>
      </c>
      <c r="B61">
        <v>161.07829285</v>
      </c>
      <c r="C61">
        <v>-22.826168060000001</v>
      </c>
      <c r="D61">
        <v>1.26E-2</v>
      </c>
      <c r="E61" t="s">
        <v>14</v>
      </c>
    </row>
    <row r="62" spans="1:5">
      <c r="A62" t="s">
        <v>820</v>
      </c>
      <c r="B62">
        <v>161.10792541999999</v>
      </c>
      <c r="C62">
        <v>-25.377082819999998</v>
      </c>
      <c r="D62">
        <v>1.47E-2</v>
      </c>
      <c r="E62" t="s">
        <v>12</v>
      </c>
    </row>
    <row r="63" spans="1:5">
      <c r="A63" t="s">
        <v>1294</v>
      </c>
      <c r="B63">
        <v>161.18078613</v>
      </c>
      <c r="C63">
        <v>-23.43919373</v>
      </c>
      <c r="D63">
        <v>1.2999999999999999E-2</v>
      </c>
      <c r="E63" t="s">
        <v>14</v>
      </c>
    </row>
    <row r="64" spans="1:5">
      <c r="A64" t="s">
        <v>1280</v>
      </c>
      <c r="B64">
        <v>161.39486693999999</v>
      </c>
      <c r="C64">
        <v>-24.283861160000001</v>
      </c>
      <c r="D64">
        <v>1.24E-2</v>
      </c>
      <c r="E64" t="s">
        <v>14</v>
      </c>
    </row>
    <row r="65" spans="1:5">
      <c r="A65" t="s">
        <v>1271</v>
      </c>
      <c r="B65">
        <v>161.62324523999999</v>
      </c>
      <c r="C65">
        <v>-25.550443649999998</v>
      </c>
      <c r="D65">
        <v>0</v>
      </c>
      <c r="E65" t="s">
        <v>14</v>
      </c>
    </row>
    <row r="66" spans="1:5">
      <c r="A66" t="s">
        <v>1272</v>
      </c>
      <c r="B66">
        <v>161.61666869999999</v>
      </c>
      <c r="C66">
        <v>-27.739889139999999</v>
      </c>
      <c r="D66">
        <v>5.9700000000000003E-2</v>
      </c>
      <c r="E66" t="s">
        <v>14</v>
      </c>
    </row>
    <row r="67" spans="1:5">
      <c r="A67" t="s">
        <v>1266</v>
      </c>
      <c r="B67">
        <v>161.69807434000001</v>
      </c>
      <c r="C67">
        <v>-23.327722550000001</v>
      </c>
      <c r="D67">
        <v>1.06E-2</v>
      </c>
      <c r="E67" t="s">
        <v>14</v>
      </c>
    </row>
    <row r="68" spans="1:5">
      <c r="A68" t="s">
        <v>1262</v>
      </c>
      <c r="B68">
        <v>161.82925415</v>
      </c>
      <c r="C68">
        <v>-24.56424904</v>
      </c>
      <c r="D68">
        <v>0</v>
      </c>
      <c r="E68" t="s">
        <v>14</v>
      </c>
    </row>
    <row r="69" spans="1:5">
      <c r="A69" t="s">
        <v>937</v>
      </c>
      <c r="B69">
        <v>162.01892090000001</v>
      </c>
      <c r="C69">
        <v>-25.158666610000001</v>
      </c>
      <c r="D69">
        <v>1.3299999999999999E-2</v>
      </c>
      <c r="E69" t="s">
        <v>14</v>
      </c>
    </row>
    <row r="70" spans="1:5">
      <c r="A70" t="s">
        <v>1230</v>
      </c>
      <c r="B70">
        <v>162.36111450000001</v>
      </c>
      <c r="C70">
        <v>-24.517778400000001</v>
      </c>
      <c r="D70">
        <v>3.6900000000000002E-2</v>
      </c>
      <c r="E70" t="s">
        <v>14</v>
      </c>
    </row>
    <row r="71" spans="1:5">
      <c r="A71" t="s">
        <v>1215</v>
      </c>
      <c r="B71">
        <v>162.74299622000001</v>
      </c>
      <c r="C71">
        <v>-23.658943180000001</v>
      </c>
      <c r="D71">
        <v>1.3299999999999999E-2</v>
      </c>
      <c r="E71" t="s">
        <v>14</v>
      </c>
    </row>
    <row r="72" spans="1:5">
      <c r="A72" t="s">
        <v>1162</v>
      </c>
      <c r="B72">
        <v>164.0565033</v>
      </c>
      <c r="C72">
        <v>-24.30027771</v>
      </c>
      <c r="D72">
        <v>1.32E-2</v>
      </c>
      <c r="E72" t="s">
        <v>14</v>
      </c>
    </row>
    <row r="73" spans="1:5">
      <c r="A73" t="s">
        <v>838</v>
      </c>
      <c r="B73">
        <v>164.09745788999999</v>
      </c>
      <c r="C73">
        <v>-25.709945680000001</v>
      </c>
      <c r="D73">
        <v>1.32E-2</v>
      </c>
      <c r="E73" t="s">
        <v>14</v>
      </c>
    </row>
    <row r="74" spans="1:5">
      <c r="A74" t="s">
        <v>838</v>
      </c>
      <c r="B74">
        <v>164.09745788999999</v>
      </c>
      <c r="C74">
        <v>-25.709945680000001</v>
      </c>
      <c r="D74">
        <v>1.32E-2</v>
      </c>
      <c r="E74" t="s">
        <v>13</v>
      </c>
    </row>
    <row r="75" spans="1:5">
      <c r="A75" t="s">
        <v>920</v>
      </c>
      <c r="B75">
        <v>164.40403748</v>
      </c>
      <c r="C75">
        <v>-25.427665709999999</v>
      </c>
      <c r="D75">
        <v>1.2999999999999999E-2</v>
      </c>
      <c r="E75" t="s">
        <v>14</v>
      </c>
    </row>
    <row r="76" spans="1:5">
      <c r="A76" t="s">
        <v>1109</v>
      </c>
      <c r="B76">
        <v>165.57829285</v>
      </c>
      <c r="C76">
        <v>-24.946777340000001</v>
      </c>
      <c r="D76">
        <v>1.1599999999999999E-2</v>
      </c>
      <c r="E76" t="s">
        <v>14</v>
      </c>
    </row>
    <row r="77" spans="1:5">
      <c r="A77" t="s">
        <v>1107</v>
      </c>
      <c r="B77">
        <v>165.61204529</v>
      </c>
      <c r="C77">
        <v>-25.8651123</v>
      </c>
      <c r="D77">
        <v>6.0699999999999997E-2</v>
      </c>
      <c r="E77" t="s">
        <v>14</v>
      </c>
    </row>
    <row r="78" spans="1:5">
      <c r="A78" t="s">
        <v>1103</v>
      </c>
      <c r="B78">
        <v>165.70884705</v>
      </c>
      <c r="C78">
        <v>-23.59161186</v>
      </c>
      <c r="D78">
        <v>1.21E-2</v>
      </c>
      <c r="E78" t="s">
        <v>14</v>
      </c>
    </row>
    <row r="79" spans="1:5">
      <c r="A79" t="s">
        <v>1083</v>
      </c>
      <c r="B79">
        <v>166.30725097999999</v>
      </c>
      <c r="C79">
        <v>-26.62416649</v>
      </c>
      <c r="D79">
        <v>5.0000000000000001E-3</v>
      </c>
      <c r="E79" t="s">
        <v>14</v>
      </c>
    </row>
    <row r="80" spans="1:5">
      <c r="A80" t="s">
        <v>1041</v>
      </c>
      <c r="B80">
        <v>167.34194946</v>
      </c>
      <c r="C80">
        <v>-22.875499730000001</v>
      </c>
      <c r="D80">
        <v>4.5999999999999999E-3</v>
      </c>
      <c r="E80" t="s">
        <v>14</v>
      </c>
    </row>
    <row r="81" spans="1:5">
      <c r="A81" t="s">
        <v>829</v>
      </c>
      <c r="B81">
        <v>168.0574646</v>
      </c>
      <c r="C81">
        <v>-24.231861110000001</v>
      </c>
      <c r="D81">
        <v>4.8999999999999998E-3</v>
      </c>
      <c r="E81" t="s">
        <v>14</v>
      </c>
    </row>
    <row r="82" spans="1:5">
      <c r="A82" t="s">
        <v>829</v>
      </c>
      <c r="B82">
        <v>168.0574646</v>
      </c>
      <c r="C82">
        <v>-24.231861110000001</v>
      </c>
      <c r="D82">
        <v>4.8999999999999998E-3</v>
      </c>
      <c r="E82" t="s">
        <v>13</v>
      </c>
    </row>
    <row r="83" spans="1:5">
      <c r="A83" t="s">
        <v>1013</v>
      </c>
      <c r="B83">
        <v>168.16398620999999</v>
      </c>
      <c r="C83">
        <v>-23.462167740000002</v>
      </c>
      <c r="D83">
        <v>3.8999999999999998E-3</v>
      </c>
      <c r="E83" t="s">
        <v>14</v>
      </c>
    </row>
    <row r="84" spans="1:5">
      <c r="A84" t="s">
        <v>1153</v>
      </c>
      <c r="B84">
        <v>164.40950011999999</v>
      </c>
      <c r="C84">
        <v>-25.504861829999999</v>
      </c>
      <c r="D84">
        <v>1.2999999999999999E-2</v>
      </c>
      <c r="E84" t="s">
        <v>14</v>
      </c>
    </row>
    <row r="85" spans="1:5">
      <c r="A85" t="s">
        <v>897</v>
      </c>
      <c r="B85">
        <v>168.50950623</v>
      </c>
      <c r="C85">
        <v>-26.36577797</v>
      </c>
      <c r="D85">
        <v>3.8E-3</v>
      </c>
      <c r="E85" t="s">
        <v>14</v>
      </c>
    </row>
    <row r="86" spans="1:5">
      <c r="A86" t="s">
        <v>1001</v>
      </c>
      <c r="B86">
        <v>168.51266479</v>
      </c>
      <c r="C86">
        <v>-27.543333050000001</v>
      </c>
      <c r="D86">
        <v>3.1399999999999997E-2</v>
      </c>
      <c r="E86" t="s">
        <v>14</v>
      </c>
    </row>
    <row r="87" spans="1:5">
      <c r="A87" t="s">
        <v>995</v>
      </c>
      <c r="B87">
        <v>168.68675232000001</v>
      </c>
      <c r="C87">
        <v>-23.90605545</v>
      </c>
      <c r="D87">
        <v>0</v>
      </c>
      <c r="E87" t="s">
        <v>14</v>
      </c>
    </row>
    <row r="88" spans="1:5">
      <c r="A88" t="s">
        <v>986</v>
      </c>
      <c r="B88">
        <v>168.94229125999999</v>
      </c>
      <c r="C88">
        <v>-26.680889130000001</v>
      </c>
      <c r="D88">
        <v>7.7799999999999994E-2</v>
      </c>
      <c r="E88" t="s">
        <v>14</v>
      </c>
    </row>
    <row r="89" spans="1:5">
      <c r="A89" t="s">
        <v>892</v>
      </c>
      <c r="B89">
        <v>168.95295715</v>
      </c>
      <c r="C89">
        <v>-27.11066628</v>
      </c>
      <c r="D89">
        <v>5.0000000000000001E-3</v>
      </c>
      <c r="E89" t="s">
        <v>14</v>
      </c>
    </row>
    <row r="90" spans="1:5">
      <c r="A90" t="s">
        <v>979</v>
      </c>
      <c r="B90">
        <v>169.22000122</v>
      </c>
      <c r="C90">
        <v>-26.131916050000001</v>
      </c>
      <c r="D90">
        <v>6.6E-3</v>
      </c>
      <c r="E90" t="s">
        <v>14</v>
      </c>
    </row>
    <row r="91" spans="1:5">
      <c r="A91" t="s">
        <v>890</v>
      </c>
      <c r="B91">
        <v>169.29438782</v>
      </c>
      <c r="C91">
        <v>-25.580057140000001</v>
      </c>
      <c r="D91">
        <v>2.86E-2</v>
      </c>
      <c r="E91" t="s">
        <v>14</v>
      </c>
    </row>
    <row r="92" spans="1:5">
      <c r="A92" t="s">
        <v>978</v>
      </c>
      <c r="B92">
        <v>169.30387877999999</v>
      </c>
      <c r="C92">
        <v>-24.704973219999999</v>
      </c>
      <c r="D92">
        <v>2.7900000000000001E-2</v>
      </c>
      <c r="E92" t="s">
        <v>14</v>
      </c>
    </row>
    <row r="93" spans="1:5">
      <c r="A93" t="s">
        <v>969</v>
      </c>
      <c r="B93">
        <v>169.43504333000001</v>
      </c>
      <c r="C93">
        <v>-26.03985977</v>
      </c>
      <c r="D93">
        <v>6.7999999999999996E-3</v>
      </c>
      <c r="E93" t="s">
        <v>14</v>
      </c>
    </row>
    <row r="94" spans="1:5">
      <c r="A94" t="s">
        <v>960</v>
      </c>
      <c r="B94">
        <v>169.6725769</v>
      </c>
      <c r="C94">
        <v>-24.689332960000002</v>
      </c>
      <c r="D94">
        <v>2.86E-2</v>
      </c>
      <c r="E94" t="s">
        <v>14</v>
      </c>
    </row>
    <row r="95" spans="1:5">
      <c r="A95" t="s">
        <v>1338</v>
      </c>
      <c r="B95">
        <v>160.24433898999999</v>
      </c>
      <c r="C95">
        <v>-21.784360889999999</v>
      </c>
      <c r="D95">
        <v>1.24E-2</v>
      </c>
      <c r="E95" t="s">
        <v>14</v>
      </c>
    </row>
    <row r="96" spans="1:5">
      <c r="A96" t="s">
        <v>1331</v>
      </c>
      <c r="B96">
        <v>160.31317139000001</v>
      </c>
      <c r="C96">
        <v>-21.022998810000001</v>
      </c>
      <c r="D96">
        <v>1.1900000000000001E-2</v>
      </c>
      <c r="E96" t="s">
        <v>14</v>
      </c>
    </row>
    <row r="97" spans="1:5">
      <c r="A97" t="s">
        <v>1315</v>
      </c>
      <c r="B97">
        <v>160.70213318</v>
      </c>
      <c r="C97">
        <v>-20.696332930000001</v>
      </c>
      <c r="D97">
        <v>1.18E-2</v>
      </c>
      <c r="E97" t="s">
        <v>14</v>
      </c>
    </row>
    <row r="98" spans="1:5">
      <c r="A98" t="s">
        <v>1283</v>
      </c>
      <c r="B98">
        <v>161.33599853999999</v>
      </c>
      <c r="C98">
        <v>-22.661666870000001</v>
      </c>
      <c r="D98">
        <v>1.2500000000000001E-2</v>
      </c>
      <c r="E98" t="s">
        <v>14</v>
      </c>
    </row>
    <row r="99" spans="1:5">
      <c r="A99" t="s">
        <v>1268</v>
      </c>
      <c r="B99">
        <v>161.67036438</v>
      </c>
      <c r="C99">
        <v>-22.750139239999999</v>
      </c>
      <c r="D99">
        <v>1.2500000000000001E-2</v>
      </c>
      <c r="E99" t="s">
        <v>14</v>
      </c>
    </row>
    <row r="100" spans="1:5">
      <c r="A100" t="s">
        <v>1249</v>
      </c>
      <c r="B100">
        <v>162.02462768999999</v>
      </c>
      <c r="C100">
        <v>-20.787887569999999</v>
      </c>
      <c r="D100">
        <v>1.35E-2</v>
      </c>
      <c r="E100" t="s">
        <v>14</v>
      </c>
    </row>
    <row r="101" spans="1:5">
      <c r="A101" t="s">
        <v>1248</v>
      </c>
      <c r="B101">
        <v>162.02725219999999</v>
      </c>
      <c r="C101">
        <v>-21.12588882</v>
      </c>
      <c r="D101">
        <v>1.38E-2</v>
      </c>
      <c r="E101" t="s">
        <v>14</v>
      </c>
    </row>
    <row r="102" spans="1:5">
      <c r="A102" t="s">
        <v>1241</v>
      </c>
      <c r="B102">
        <v>162.12261963</v>
      </c>
      <c r="C102">
        <v>-21.634721760000001</v>
      </c>
      <c r="D102">
        <v>1.2699999999999999E-2</v>
      </c>
      <c r="E102" t="s">
        <v>14</v>
      </c>
    </row>
    <row r="103" spans="1:5">
      <c r="A103" t="s">
        <v>1238</v>
      </c>
      <c r="B103">
        <v>162.20986937999999</v>
      </c>
      <c r="C103">
        <v>-19.68610954</v>
      </c>
      <c r="D103">
        <v>1.4200000000000001E-2</v>
      </c>
      <c r="E103" t="s">
        <v>14</v>
      </c>
    </row>
    <row r="104" spans="1:5">
      <c r="A104" t="s">
        <v>1234</v>
      </c>
      <c r="B104">
        <v>162.25720215000001</v>
      </c>
      <c r="C104">
        <v>-19.463222500000001</v>
      </c>
      <c r="D104">
        <v>1.3599999999999999E-2</v>
      </c>
      <c r="E104" t="s">
        <v>14</v>
      </c>
    </row>
    <row r="105" spans="1:5">
      <c r="A105" t="s">
        <v>934</v>
      </c>
      <c r="B105">
        <v>162.31967162999999</v>
      </c>
      <c r="C105">
        <v>-19.636917109999999</v>
      </c>
      <c r="D105">
        <v>1.4E-2</v>
      </c>
      <c r="E105" t="s">
        <v>14</v>
      </c>
    </row>
    <row r="106" spans="1:5">
      <c r="A106" t="s">
        <v>1224</v>
      </c>
      <c r="B106">
        <v>162.53999329000001</v>
      </c>
      <c r="C106">
        <v>-21.256944659999998</v>
      </c>
      <c r="D106">
        <v>0</v>
      </c>
      <c r="E106" t="s">
        <v>14</v>
      </c>
    </row>
    <row r="107" spans="1:5">
      <c r="A107" t="s">
        <v>925</v>
      </c>
      <c r="B107">
        <v>163.31871032999999</v>
      </c>
      <c r="C107">
        <v>-22.318973540000002</v>
      </c>
      <c r="D107">
        <v>1.3599999999999999E-2</v>
      </c>
      <c r="E107" t="s">
        <v>14</v>
      </c>
    </row>
    <row r="108" spans="1:5">
      <c r="A108" t="s">
        <v>1182</v>
      </c>
      <c r="B108">
        <v>163.4896698</v>
      </c>
      <c r="C108">
        <v>-20.6431942</v>
      </c>
      <c r="D108">
        <v>0</v>
      </c>
      <c r="E108" t="s">
        <v>14</v>
      </c>
    </row>
    <row r="109" spans="1:5">
      <c r="A109" t="s">
        <v>1181</v>
      </c>
      <c r="B109">
        <v>163.49487305</v>
      </c>
      <c r="C109">
        <v>-22.443553919999999</v>
      </c>
      <c r="D109">
        <v>1.3100000000000001E-2</v>
      </c>
      <c r="E109" t="s">
        <v>14</v>
      </c>
    </row>
    <row r="110" spans="1:5">
      <c r="A110" t="s">
        <v>843</v>
      </c>
      <c r="B110">
        <v>163.58532715000001</v>
      </c>
      <c r="C110">
        <v>-18.198305130000001</v>
      </c>
      <c r="D110">
        <v>1.38E-2</v>
      </c>
      <c r="E110" t="s">
        <v>14</v>
      </c>
    </row>
    <row r="111" spans="1:5">
      <c r="A111" t="s">
        <v>843</v>
      </c>
      <c r="B111">
        <v>163.58532715000001</v>
      </c>
      <c r="C111">
        <v>-18.198305130000001</v>
      </c>
      <c r="D111">
        <v>1.38E-2</v>
      </c>
      <c r="E111" t="s">
        <v>13</v>
      </c>
    </row>
    <row r="112" spans="1:5">
      <c r="A112" t="s">
        <v>839</v>
      </c>
      <c r="B112">
        <v>164.05409241000001</v>
      </c>
      <c r="C112">
        <v>-20.852806090000001</v>
      </c>
      <c r="D112">
        <v>1.1900000000000001E-2</v>
      </c>
      <c r="E112" t="s">
        <v>14</v>
      </c>
    </row>
    <row r="113" spans="1:5">
      <c r="A113" t="s">
        <v>839</v>
      </c>
      <c r="B113">
        <v>164.05409241000001</v>
      </c>
      <c r="C113">
        <v>-20.852806090000001</v>
      </c>
      <c r="D113">
        <v>1.1900000000000001E-2</v>
      </c>
      <c r="E113" t="s">
        <v>13</v>
      </c>
    </row>
    <row r="114" spans="1:5">
      <c r="A114" t="s">
        <v>1155</v>
      </c>
      <c r="B114">
        <v>164.24754333000001</v>
      </c>
      <c r="C114">
        <v>-20.16866684</v>
      </c>
      <c r="D114">
        <v>1.24E-2</v>
      </c>
      <c r="E114" t="s">
        <v>14</v>
      </c>
    </row>
    <row r="115" spans="1:5">
      <c r="A115" t="s">
        <v>919</v>
      </c>
      <c r="B115">
        <v>164.46150208</v>
      </c>
      <c r="C115">
        <v>-20.001638410000002</v>
      </c>
      <c r="D115">
        <v>1.29E-2</v>
      </c>
      <c r="E115" t="s">
        <v>14</v>
      </c>
    </row>
    <row r="116" spans="1:5">
      <c r="A116" t="s">
        <v>919</v>
      </c>
      <c r="B116">
        <v>164.46150208</v>
      </c>
      <c r="C116">
        <v>-20.001638410000002</v>
      </c>
      <c r="D116">
        <v>1.29E-2</v>
      </c>
      <c r="E116" t="s">
        <v>14</v>
      </c>
    </row>
    <row r="117" spans="1:5">
      <c r="A117" t="s">
        <v>1152</v>
      </c>
      <c r="B117">
        <v>164.46925354000001</v>
      </c>
      <c r="C117">
        <v>-22.118499759999999</v>
      </c>
      <c r="D117">
        <v>2.9700000000000001E-2</v>
      </c>
      <c r="E117" t="s">
        <v>14</v>
      </c>
    </row>
    <row r="118" spans="1:5">
      <c r="A118" t="s">
        <v>1150</v>
      </c>
      <c r="B118">
        <v>164.50036621000001</v>
      </c>
      <c r="C118">
        <v>-18.427581790000001</v>
      </c>
      <c r="D118">
        <v>3.7499999999999999E-2</v>
      </c>
      <c r="E118" t="s">
        <v>14</v>
      </c>
    </row>
    <row r="119" spans="1:5">
      <c r="A119" t="s">
        <v>1146</v>
      </c>
      <c r="B119">
        <v>164.60083008000001</v>
      </c>
      <c r="C119">
        <v>-19.153388979999999</v>
      </c>
      <c r="D119">
        <v>1.1599999999999999E-2</v>
      </c>
      <c r="E119" t="s">
        <v>14</v>
      </c>
    </row>
    <row r="120" spans="1:5">
      <c r="A120" t="s">
        <v>1137</v>
      </c>
      <c r="B120">
        <v>164.79420471</v>
      </c>
      <c r="C120">
        <v>-18.27166557</v>
      </c>
      <c r="D120">
        <v>1.4200000000000001E-2</v>
      </c>
      <c r="E120" t="s">
        <v>14</v>
      </c>
    </row>
    <row r="121" spans="1:5">
      <c r="A121" t="s">
        <v>1112</v>
      </c>
      <c r="B121">
        <v>165.49116516000001</v>
      </c>
      <c r="C121">
        <v>-19.377527239999999</v>
      </c>
      <c r="D121">
        <v>1.2999999999999999E-2</v>
      </c>
      <c r="E121" t="s">
        <v>14</v>
      </c>
    </row>
    <row r="122" spans="1:5">
      <c r="A122" t="s">
        <v>1081</v>
      </c>
      <c r="B122">
        <v>166.45739746000001</v>
      </c>
      <c r="C122">
        <v>-20.791000369999999</v>
      </c>
      <c r="D122">
        <v>1.18E-2</v>
      </c>
      <c r="E122" t="s">
        <v>14</v>
      </c>
    </row>
    <row r="123" spans="1:5">
      <c r="A123" t="s">
        <v>1074</v>
      </c>
      <c r="B123">
        <v>166.56655884</v>
      </c>
      <c r="C123">
        <v>-18.259111399999998</v>
      </c>
      <c r="D123">
        <v>1.2999999999999999E-2</v>
      </c>
      <c r="E123" t="s">
        <v>14</v>
      </c>
    </row>
    <row r="124" spans="1:5">
      <c r="A124" t="s">
        <v>1027</v>
      </c>
      <c r="B124">
        <v>167.71051025</v>
      </c>
      <c r="C124">
        <v>-21.974611280000001</v>
      </c>
      <c r="D124">
        <v>1.1900000000000001E-2</v>
      </c>
      <c r="E124" t="s">
        <v>14</v>
      </c>
    </row>
    <row r="125" spans="1:5">
      <c r="A125" t="s">
        <v>1012</v>
      </c>
      <c r="B125">
        <v>168.20671082000001</v>
      </c>
      <c r="C125">
        <v>-21.194082259999998</v>
      </c>
      <c r="D125">
        <v>2.7099999999999999E-2</v>
      </c>
      <c r="E125" t="s">
        <v>14</v>
      </c>
    </row>
    <row r="126" spans="1:5">
      <c r="A126" t="s">
        <v>824</v>
      </c>
      <c r="B126">
        <v>169.53059386999999</v>
      </c>
      <c r="C126">
        <v>-18.725473399999998</v>
      </c>
      <c r="D126">
        <v>1.2200000000000001E-2</v>
      </c>
      <c r="E126" t="s">
        <v>14</v>
      </c>
    </row>
    <row r="127" spans="1:5">
      <c r="A127" t="s">
        <v>824</v>
      </c>
      <c r="B127">
        <v>169.53059386999999</v>
      </c>
      <c r="C127">
        <v>-18.725473399999998</v>
      </c>
      <c r="D127">
        <v>1.2200000000000001E-2</v>
      </c>
      <c r="E127" t="s">
        <v>13</v>
      </c>
    </row>
    <row r="128" spans="1:5">
      <c r="A128" t="s">
        <v>958</v>
      </c>
      <c r="B128">
        <v>169.72991943</v>
      </c>
      <c r="C128">
        <v>-20.434804920000001</v>
      </c>
      <c r="D128">
        <v>6.2300000000000001E-2</v>
      </c>
      <c r="E128" t="s">
        <v>14</v>
      </c>
    </row>
    <row r="129" spans="1:5">
      <c r="A129" t="s">
        <v>954</v>
      </c>
      <c r="B129">
        <v>169.85508727999999</v>
      </c>
      <c r="C129">
        <v>-18.796667100000001</v>
      </c>
      <c r="D129">
        <v>2.6700000000000002E-2</v>
      </c>
      <c r="E129" t="s">
        <v>14</v>
      </c>
    </row>
    <row r="130" spans="1:5">
      <c r="A130" t="s">
        <v>1339</v>
      </c>
      <c r="B130">
        <v>160.19554138000001</v>
      </c>
      <c r="C130">
        <v>-9.0111665700000003</v>
      </c>
      <c r="D130">
        <v>3.0300000000000001E-2</v>
      </c>
      <c r="E130" t="s">
        <v>14</v>
      </c>
    </row>
    <row r="131" spans="1:5">
      <c r="A131" t="s">
        <v>1284</v>
      </c>
      <c r="B131">
        <v>161.32279968</v>
      </c>
      <c r="C131">
        <v>-8.8509454699999992</v>
      </c>
      <c r="D131">
        <v>1.66E-2</v>
      </c>
      <c r="E131" t="s">
        <v>14</v>
      </c>
    </row>
    <row r="132" spans="1:5">
      <c r="A132" t="s">
        <v>1073</v>
      </c>
      <c r="B132">
        <v>166.59858704000001</v>
      </c>
      <c r="C132">
        <v>-5.3482780500000002</v>
      </c>
      <c r="D132">
        <v>2.52E-2</v>
      </c>
      <c r="E132" t="s">
        <v>14</v>
      </c>
    </row>
    <row r="133" spans="1:5">
      <c r="A133" t="s">
        <v>965</v>
      </c>
      <c r="B133">
        <v>169.55296326000001</v>
      </c>
      <c r="C133">
        <v>-8.5168056500000002</v>
      </c>
      <c r="D133">
        <v>2.3300000000000001E-2</v>
      </c>
      <c r="E133" t="s">
        <v>14</v>
      </c>
    </row>
    <row r="134" spans="1:5">
      <c r="A134" t="s">
        <v>1319</v>
      </c>
      <c r="B134">
        <v>160.65853881999999</v>
      </c>
      <c r="C134">
        <v>-23.93560982</v>
      </c>
      <c r="D134">
        <v>3.5000000000000001E-3</v>
      </c>
      <c r="E134" t="s">
        <v>14</v>
      </c>
    </row>
    <row r="135" spans="1:5">
      <c r="A135" t="s">
        <v>1325</v>
      </c>
      <c r="B135">
        <v>160.43875122</v>
      </c>
      <c r="C135">
        <v>15.643333439999999</v>
      </c>
      <c r="D135">
        <v>2.1999999999999999E-2</v>
      </c>
      <c r="E135" t="s">
        <v>14</v>
      </c>
    </row>
    <row r="136" spans="1:5">
      <c r="A136" t="s">
        <v>815</v>
      </c>
      <c r="B136">
        <v>162.03387451</v>
      </c>
      <c r="C136">
        <v>18.188694000000002</v>
      </c>
      <c r="D136">
        <v>2.0199999999999999E-2</v>
      </c>
      <c r="E136" t="s">
        <v>12</v>
      </c>
    </row>
    <row r="137" spans="1:5">
      <c r="A137" t="s">
        <v>879</v>
      </c>
      <c r="B137">
        <v>163.02825927999999</v>
      </c>
      <c r="C137">
        <v>-0.56077801999999999</v>
      </c>
      <c r="D137">
        <v>1.8499999999999999E-2</v>
      </c>
      <c r="E137" t="s">
        <v>14</v>
      </c>
    </row>
    <row r="138" spans="1:5">
      <c r="A138" t="s">
        <v>879</v>
      </c>
      <c r="B138">
        <v>163.02825927999999</v>
      </c>
      <c r="C138">
        <v>-0.56077801999999999</v>
      </c>
      <c r="D138">
        <v>1.8499999999999999E-2</v>
      </c>
      <c r="E138" t="s">
        <v>14</v>
      </c>
    </row>
    <row r="139" spans="1:5">
      <c r="A139" t="s">
        <v>879</v>
      </c>
      <c r="B139">
        <v>163.02825927999999</v>
      </c>
      <c r="C139">
        <v>-0.56077801999999999</v>
      </c>
      <c r="D139">
        <v>1.8499999999999999E-2</v>
      </c>
      <c r="E139" t="s">
        <v>14</v>
      </c>
    </row>
    <row r="140" spans="1:5">
      <c r="A140" t="s">
        <v>924</v>
      </c>
      <c r="B140">
        <v>163.45996094</v>
      </c>
      <c r="C140">
        <v>-11.72558308</v>
      </c>
      <c r="D140">
        <v>2.76E-2</v>
      </c>
      <c r="E140" t="s">
        <v>14</v>
      </c>
    </row>
    <row r="141" spans="1:5">
      <c r="A141" t="s">
        <v>1151</v>
      </c>
      <c r="B141">
        <v>164.47320557</v>
      </c>
      <c r="C141">
        <v>-4.9049439399999999</v>
      </c>
      <c r="D141">
        <v>3.2300000000000002E-2</v>
      </c>
      <c r="E141" t="s">
        <v>14</v>
      </c>
    </row>
    <row r="142" spans="1:5">
      <c r="A142" t="s">
        <v>808</v>
      </c>
      <c r="B142">
        <v>164.51606749999999</v>
      </c>
      <c r="C142">
        <v>-6.2605280900000002</v>
      </c>
      <c r="D142">
        <v>4.7600000000000003E-2</v>
      </c>
      <c r="E142" t="s">
        <v>12</v>
      </c>
    </row>
    <row r="143" spans="1:5">
      <c r="A143" t="s">
        <v>915</v>
      </c>
      <c r="B143">
        <v>165.18894958000001</v>
      </c>
      <c r="C143">
        <v>10.553055759999999</v>
      </c>
      <c r="D143">
        <v>3.39E-2</v>
      </c>
      <c r="E143" t="s">
        <v>14</v>
      </c>
    </row>
    <row r="144" spans="1:5">
      <c r="A144" t="s">
        <v>874</v>
      </c>
      <c r="B144">
        <v>166.81903076</v>
      </c>
      <c r="C144">
        <v>6.3024730699999996</v>
      </c>
      <c r="D144">
        <v>2.9399999999999999E-2</v>
      </c>
      <c r="E144" t="s">
        <v>14</v>
      </c>
    </row>
    <row r="145" spans="1:5">
      <c r="A145" t="s">
        <v>874</v>
      </c>
      <c r="B145">
        <v>166.81903076</v>
      </c>
      <c r="C145">
        <v>6.3024730699999996</v>
      </c>
      <c r="D145">
        <v>2.9399999999999999E-2</v>
      </c>
      <c r="E145" t="s">
        <v>14</v>
      </c>
    </row>
    <row r="146" spans="1:5">
      <c r="A146" t="s">
        <v>874</v>
      </c>
      <c r="B146">
        <v>166.81903076</v>
      </c>
      <c r="C146">
        <v>6.3024730699999996</v>
      </c>
      <c r="D146">
        <v>2.9399999999999999E-2</v>
      </c>
      <c r="E146" t="s">
        <v>14</v>
      </c>
    </row>
    <row r="147" spans="1:5">
      <c r="A147" t="s">
        <v>803</v>
      </c>
      <c r="B147">
        <v>166.87005615000001</v>
      </c>
      <c r="C147">
        <v>6.7142500900000002</v>
      </c>
      <c r="D147">
        <v>2.9000000000000001E-2</v>
      </c>
      <c r="E147" t="s">
        <v>14</v>
      </c>
    </row>
    <row r="148" spans="1:5">
      <c r="A148" t="s">
        <v>803</v>
      </c>
      <c r="B148">
        <v>166.87005615000001</v>
      </c>
      <c r="C148">
        <v>6.7142500900000002</v>
      </c>
      <c r="D148">
        <v>2.9000000000000001E-2</v>
      </c>
      <c r="E148" t="s">
        <v>12</v>
      </c>
    </row>
    <row r="149" spans="1:5">
      <c r="A149" t="s">
        <v>1058</v>
      </c>
      <c r="B149">
        <v>166.88166809000001</v>
      </c>
      <c r="C149">
        <v>0.78311098000000001</v>
      </c>
      <c r="D149">
        <v>3.95E-2</v>
      </c>
      <c r="E149" t="s">
        <v>14</v>
      </c>
    </row>
    <row r="150" spans="1:5">
      <c r="A150" t="s">
        <v>1040</v>
      </c>
      <c r="B150">
        <v>167.35545349</v>
      </c>
      <c r="C150">
        <v>-9.7722000000000003E-2</v>
      </c>
      <c r="D150">
        <v>1.29E-2</v>
      </c>
      <c r="E150" t="s">
        <v>14</v>
      </c>
    </row>
    <row r="151" spans="1:5">
      <c r="A151" t="s">
        <v>1022</v>
      </c>
      <c r="B151">
        <v>167.77648926000001</v>
      </c>
      <c r="C151">
        <v>43.632999419999997</v>
      </c>
      <c r="D151">
        <v>2.5100000000000001E-2</v>
      </c>
      <c r="E151" t="s">
        <v>14</v>
      </c>
    </row>
    <row r="152" spans="1:5">
      <c r="A152" t="s">
        <v>899</v>
      </c>
      <c r="B152">
        <v>168.16590880999999</v>
      </c>
      <c r="C152">
        <v>9.0558338200000001</v>
      </c>
      <c r="D152">
        <v>4.8999999999999998E-3</v>
      </c>
      <c r="E152" t="s">
        <v>14</v>
      </c>
    </row>
    <row r="153" spans="1:5">
      <c r="A153" t="s">
        <v>1002</v>
      </c>
      <c r="B153">
        <v>168.48541259999999</v>
      </c>
      <c r="C153">
        <v>12.301055910000001</v>
      </c>
      <c r="D153">
        <v>1.0800000000000001E-2</v>
      </c>
      <c r="E153" t="s">
        <v>14</v>
      </c>
    </row>
    <row r="154" spans="1:5">
      <c r="A154" t="s">
        <v>856</v>
      </c>
      <c r="B154">
        <v>162.35446167000001</v>
      </c>
      <c r="C154">
        <v>32.772720339999999</v>
      </c>
      <c r="D154">
        <v>5.4999999999999997E-3</v>
      </c>
      <c r="E154" t="s">
        <v>14</v>
      </c>
    </row>
    <row r="155" spans="1:5">
      <c r="A155" t="s">
        <v>856</v>
      </c>
      <c r="B155">
        <v>162.35446167000001</v>
      </c>
      <c r="C155">
        <v>32.772720339999999</v>
      </c>
      <c r="D155">
        <v>5.4999999999999997E-3</v>
      </c>
      <c r="E155" t="s">
        <v>13</v>
      </c>
    </row>
    <row r="156" spans="1:5">
      <c r="A156" t="s">
        <v>1221</v>
      </c>
      <c r="B156">
        <v>162.57353209999999</v>
      </c>
      <c r="C156">
        <v>37.956222529999998</v>
      </c>
      <c r="D156">
        <v>2.58E-2</v>
      </c>
      <c r="E156" t="s">
        <v>14</v>
      </c>
    </row>
    <row r="157" spans="1:5">
      <c r="A157" t="s">
        <v>1037</v>
      </c>
      <c r="B157">
        <v>167.47245788999999</v>
      </c>
      <c r="C157">
        <v>-23.725944519999999</v>
      </c>
      <c r="D157">
        <v>7.0000000000000001E-3</v>
      </c>
      <c r="E157" t="s">
        <v>14</v>
      </c>
    </row>
    <row r="158" spans="1:5">
      <c r="A158" t="s">
        <v>987</v>
      </c>
      <c r="B158">
        <v>168.88449097</v>
      </c>
      <c r="C158">
        <v>-14.171083449999999</v>
      </c>
      <c r="D158">
        <v>1.61E-2</v>
      </c>
      <c r="E158" t="s">
        <v>14</v>
      </c>
    </row>
    <row r="159" spans="1:5">
      <c r="A159" t="s">
        <v>994</v>
      </c>
      <c r="B159">
        <v>168.70762633999999</v>
      </c>
      <c r="C159">
        <v>-10.69313908</v>
      </c>
      <c r="D159">
        <v>2.58E-2</v>
      </c>
      <c r="E159" t="s">
        <v>14</v>
      </c>
    </row>
    <row r="160" spans="1:5">
      <c r="A160" t="s">
        <v>1007</v>
      </c>
      <c r="B160">
        <v>168.37100219999999</v>
      </c>
      <c r="C160">
        <v>-6.2568340300000003</v>
      </c>
      <c r="D160">
        <v>8.3999999999999995E-3</v>
      </c>
      <c r="E160" t="s">
        <v>14</v>
      </c>
    </row>
    <row r="161" spans="1:5">
      <c r="A161" t="s">
        <v>1210</v>
      </c>
      <c r="B161">
        <v>162.82208252000001</v>
      </c>
      <c r="C161">
        <v>-9.7767772700000002</v>
      </c>
      <c r="D161">
        <v>5.3499999999999999E-2</v>
      </c>
      <c r="E161" t="s">
        <v>14</v>
      </c>
    </row>
    <row r="162" spans="1:5">
      <c r="A162" t="s">
        <v>1192</v>
      </c>
      <c r="B162">
        <v>163.30221558</v>
      </c>
      <c r="C162">
        <v>-7.4286670700000004</v>
      </c>
      <c r="D162">
        <v>8.3000000000000001E-3</v>
      </c>
      <c r="E162" t="s">
        <v>14</v>
      </c>
    </row>
    <row r="163" spans="1:5">
      <c r="A163" t="s">
        <v>1176</v>
      </c>
      <c r="B163">
        <v>163.58573913999999</v>
      </c>
      <c r="C163">
        <v>-4.3467497799999997</v>
      </c>
      <c r="D163">
        <v>2.1499999999999998E-2</v>
      </c>
      <c r="E163" t="s">
        <v>14</v>
      </c>
    </row>
    <row r="164" spans="1:5">
      <c r="A164" t="s">
        <v>1148</v>
      </c>
      <c r="B164">
        <v>164.52386475</v>
      </c>
      <c r="C164">
        <v>-4.7591390599999999</v>
      </c>
      <c r="D164">
        <v>2.23E-2</v>
      </c>
      <c r="E164" t="s">
        <v>14</v>
      </c>
    </row>
    <row r="165" spans="1:5">
      <c r="A165" t="s">
        <v>1136</v>
      </c>
      <c r="B165">
        <v>164.81610107</v>
      </c>
      <c r="C165">
        <v>-9.8172225999999991</v>
      </c>
      <c r="D165">
        <v>2.7300000000000001E-2</v>
      </c>
      <c r="E165" t="s">
        <v>14</v>
      </c>
    </row>
    <row r="166" spans="1:5">
      <c r="A166" t="s">
        <v>1135</v>
      </c>
      <c r="B166">
        <v>164.81758117999999</v>
      </c>
      <c r="C166">
        <v>-9.7941951799999991</v>
      </c>
      <c r="D166">
        <v>2.7300000000000001E-2</v>
      </c>
      <c r="E166" t="s">
        <v>14</v>
      </c>
    </row>
    <row r="167" spans="1:5">
      <c r="A167" t="s">
        <v>1104</v>
      </c>
      <c r="B167">
        <v>165.65580750000001</v>
      </c>
      <c r="C167">
        <v>-7.5106110599999996</v>
      </c>
      <c r="D167">
        <v>2.98E-2</v>
      </c>
      <c r="E167" t="s">
        <v>14</v>
      </c>
    </row>
    <row r="168" spans="1:5">
      <c r="A168" t="s">
        <v>912</v>
      </c>
      <c r="B168">
        <v>166.12001038</v>
      </c>
      <c r="C168">
        <v>-9.7913618099999997</v>
      </c>
      <c r="D168">
        <v>2.6599999999999999E-2</v>
      </c>
      <c r="E168" t="s">
        <v>14</v>
      </c>
    </row>
    <row r="169" spans="1:5">
      <c r="A169" t="s">
        <v>1080</v>
      </c>
      <c r="B169">
        <v>166.46665955</v>
      </c>
      <c r="C169">
        <v>-9.7027216000000003</v>
      </c>
      <c r="D169">
        <v>2.4E-2</v>
      </c>
      <c r="E169" t="s">
        <v>14</v>
      </c>
    </row>
    <row r="170" spans="1:5">
      <c r="A170" t="s">
        <v>1015</v>
      </c>
      <c r="B170">
        <v>168.06358337</v>
      </c>
      <c r="C170">
        <v>-5.7534718500000004</v>
      </c>
      <c r="D170">
        <v>4.2599999999999999E-2</v>
      </c>
      <c r="E170" t="s">
        <v>14</v>
      </c>
    </row>
    <row r="171" spans="1:5">
      <c r="A171" t="s">
        <v>1285</v>
      </c>
      <c r="B171">
        <v>161.29533386</v>
      </c>
      <c r="C171">
        <v>-10.06474972</v>
      </c>
      <c r="D171">
        <v>8.3999999999999995E-3</v>
      </c>
      <c r="E171" t="s">
        <v>14</v>
      </c>
    </row>
    <row r="172" spans="1:5">
      <c r="A172" t="s">
        <v>927</v>
      </c>
      <c r="B172">
        <v>162.84625244</v>
      </c>
      <c r="C172">
        <v>-10.13344479</v>
      </c>
      <c r="D172">
        <v>8.3000000000000001E-3</v>
      </c>
      <c r="E172" t="s">
        <v>14</v>
      </c>
    </row>
    <row r="173" spans="1:5">
      <c r="A173" t="s">
        <v>927</v>
      </c>
      <c r="B173">
        <v>162.84625244</v>
      </c>
      <c r="C173">
        <v>-10.13344479</v>
      </c>
      <c r="D173">
        <v>8.3000000000000001E-3</v>
      </c>
      <c r="E173" t="s">
        <v>14</v>
      </c>
    </row>
    <row r="174" spans="1:5">
      <c r="A174" t="s">
        <v>1144</v>
      </c>
      <c r="B174">
        <v>164.66928100999999</v>
      </c>
      <c r="C174">
        <v>-15.52750015</v>
      </c>
      <c r="D174">
        <v>2.5399999999999999E-2</v>
      </c>
      <c r="E174" t="s">
        <v>14</v>
      </c>
    </row>
    <row r="175" spans="1:5">
      <c r="A175" t="s">
        <v>1131</v>
      </c>
      <c r="B175">
        <v>164.90904236</v>
      </c>
      <c r="C175">
        <v>-15.52633286</v>
      </c>
      <c r="D175">
        <v>1.01E-2</v>
      </c>
      <c r="E175" t="s">
        <v>14</v>
      </c>
    </row>
    <row r="176" spans="1:5">
      <c r="A176" t="s">
        <v>1126</v>
      </c>
      <c r="B176">
        <v>165.09832764000001</v>
      </c>
      <c r="C176">
        <v>-9.9840831800000007</v>
      </c>
      <c r="D176">
        <v>2.7300000000000001E-2</v>
      </c>
      <c r="E176" t="s">
        <v>14</v>
      </c>
    </row>
    <row r="177" spans="1:5">
      <c r="A177" t="s">
        <v>914</v>
      </c>
      <c r="B177">
        <v>165.24945068</v>
      </c>
      <c r="C177">
        <v>-14.038888930000001</v>
      </c>
      <c r="D177">
        <v>1.34E-2</v>
      </c>
      <c r="E177" t="s">
        <v>14</v>
      </c>
    </row>
    <row r="178" spans="1:5">
      <c r="A178" t="s">
        <v>1108</v>
      </c>
      <c r="B178">
        <v>165.58422852000001</v>
      </c>
      <c r="C178">
        <v>-14.1364994</v>
      </c>
      <c r="D178">
        <v>1.54E-2</v>
      </c>
      <c r="E178" t="s">
        <v>14</v>
      </c>
    </row>
    <row r="179" spans="1:5">
      <c r="A179" t="s">
        <v>910</v>
      </c>
      <c r="B179">
        <v>166.41207886000001</v>
      </c>
      <c r="C179">
        <v>-9.9239168200000005</v>
      </c>
      <c r="D179">
        <v>2.6200000000000001E-2</v>
      </c>
      <c r="E179" t="s">
        <v>14</v>
      </c>
    </row>
    <row r="180" spans="1:5">
      <c r="A180" t="s">
        <v>909</v>
      </c>
      <c r="B180">
        <v>166.46136475</v>
      </c>
      <c r="C180">
        <v>-9.9253063200000007</v>
      </c>
      <c r="D180">
        <v>2.63E-2</v>
      </c>
      <c r="E180" t="s">
        <v>14</v>
      </c>
    </row>
    <row r="181" spans="1:5">
      <c r="A181" t="s">
        <v>1063</v>
      </c>
      <c r="B181">
        <v>166.8134613</v>
      </c>
      <c r="C181">
        <v>-11.23919487</v>
      </c>
      <c r="D181">
        <v>1.44E-2</v>
      </c>
      <c r="E181" t="s">
        <v>14</v>
      </c>
    </row>
    <row r="182" spans="1:5">
      <c r="A182" t="s">
        <v>1053</v>
      </c>
      <c r="B182">
        <v>167.00558472</v>
      </c>
      <c r="C182">
        <v>-12.445361139999999</v>
      </c>
      <c r="D182">
        <v>2.5700000000000001E-2</v>
      </c>
      <c r="E182" t="s">
        <v>14</v>
      </c>
    </row>
    <row r="183" spans="1:5">
      <c r="A183" t="s">
        <v>1029</v>
      </c>
      <c r="B183">
        <v>167.69221497000001</v>
      </c>
      <c r="C183">
        <v>-15.739555360000001</v>
      </c>
      <c r="D183">
        <v>1.3100000000000001E-2</v>
      </c>
      <c r="E183" t="s">
        <v>14</v>
      </c>
    </row>
    <row r="184" spans="1:5">
      <c r="A184" t="s">
        <v>896</v>
      </c>
      <c r="B184">
        <v>168.53250122</v>
      </c>
      <c r="C184">
        <v>-14.705027579999999</v>
      </c>
      <c r="D184">
        <v>2.4400000000000002E-2</v>
      </c>
      <c r="E184" t="s">
        <v>14</v>
      </c>
    </row>
    <row r="185" spans="1:5">
      <c r="A185" t="s">
        <v>893</v>
      </c>
      <c r="B185">
        <v>168.82054138000001</v>
      </c>
      <c r="C185">
        <v>-13.73297215</v>
      </c>
      <c r="D185">
        <v>1.55E-2</v>
      </c>
      <c r="E185" t="s">
        <v>14</v>
      </c>
    </row>
    <row r="186" spans="1:5">
      <c r="A186" t="s">
        <v>955</v>
      </c>
      <c r="B186">
        <v>169.83613586000001</v>
      </c>
      <c r="C186">
        <v>-9.8626394299999998</v>
      </c>
      <c r="D186">
        <v>5.5999999999999999E-3</v>
      </c>
      <c r="E186" t="s">
        <v>14</v>
      </c>
    </row>
    <row r="187" spans="1:5">
      <c r="A187" t="s">
        <v>1335</v>
      </c>
      <c r="B187">
        <v>160.26258849999999</v>
      </c>
      <c r="C187">
        <v>-17.508888240000001</v>
      </c>
      <c r="D187">
        <v>2.01E-2</v>
      </c>
      <c r="E187" t="s">
        <v>14</v>
      </c>
    </row>
    <row r="188" spans="1:5">
      <c r="A188" t="s">
        <v>887</v>
      </c>
      <c r="B188">
        <v>160.57865906000001</v>
      </c>
      <c r="C188">
        <v>-17.64852715</v>
      </c>
      <c r="D188">
        <v>2.06E-2</v>
      </c>
      <c r="E188" t="s">
        <v>14</v>
      </c>
    </row>
    <row r="189" spans="1:5">
      <c r="A189" t="s">
        <v>887</v>
      </c>
      <c r="B189">
        <v>160.57865906000001</v>
      </c>
      <c r="C189">
        <v>-17.64852715</v>
      </c>
      <c r="D189">
        <v>2.06E-2</v>
      </c>
      <c r="E189" t="s">
        <v>14</v>
      </c>
    </row>
    <row r="190" spans="1:5">
      <c r="A190" t="s">
        <v>887</v>
      </c>
      <c r="B190">
        <v>160.57865906000001</v>
      </c>
      <c r="C190">
        <v>-17.64852715</v>
      </c>
      <c r="D190">
        <v>2.06E-2</v>
      </c>
      <c r="E190" t="s">
        <v>14</v>
      </c>
    </row>
    <row r="191" spans="1:5">
      <c r="A191" t="s">
        <v>886</v>
      </c>
      <c r="B191">
        <v>161.67832946999999</v>
      </c>
      <c r="C191">
        <v>-16.133277889999999</v>
      </c>
      <c r="D191">
        <v>2.7099999999999999E-2</v>
      </c>
      <c r="E191" t="s">
        <v>14</v>
      </c>
    </row>
    <row r="192" spans="1:5">
      <c r="A192" t="s">
        <v>886</v>
      </c>
      <c r="B192">
        <v>161.67832946999999</v>
      </c>
      <c r="C192">
        <v>-16.133277889999999</v>
      </c>
      <c r="D192">
        <v>2.7099999999999999E-2</v>
      </c>
      <c r="E192" t="s">
        <v>14</v>
      </c>
    </row>
    <row r="193" spans="1:5">
      <c r="A193" t="s">
        <v>886</v>
      </c>
      <c r="B193">
        <v>161.67832946999999</v>
      </c>
      <c r="C193">
        <v>-16.133277889999999</v>
      </c>
      <c r="D193">
        <v>2.7099999999999999E-2</v>
      </c>
      <c r="E193" t="s">
        <v>14</v>
      </c>
    </row>
    <row r="194" spans="1:5">
      <c r="A194" t="s">
        <v>1097</v>
      </c>
      <c r="B194">
        <v>165.81887817</v>
      </c>
      <c r="C194">
        <v>-16.759000780000001</v>
      </c>
      <c r="D194">
        <v>2.6599999999999999E-2</v>
      </c>
      <c r="E194" t="s">
        <v>14</v>
      </c>
    </row>
    <row r="195" spans="1:5">
      <c r="A195" t="s">
        <v>1095</v>
      </c>
      <c r="B195">
        <v>165.89924622000001</v>
      </c>
      <c r="C195">
        <v>-17.4790554</v>
      </c>
      <c r="D195">
        <v>2.69E-2</v>
      </c>
      <c r="E195" t="s">
        <v>14</v>
      </c>
    </row>
    <row r="196" spans="1:5">
      <c r="A196" t="s">
        <v>1295</v>
      </c>
      <c r="B196">
        <v>161.16404724</v>
      </c>
      <c r="C196">
        <v>76.809448239999995</v>
      </c>
      <c r="D196">
        <v>6.4999999999999997E-3</v>
      </c>
      <c r="E196" t="s">
        <v>14</v>
      </c>
    </row>
    <row r="197" spans="1:5">
      <c r="A197" t="s">
        <v>1347</v>
      </c>
      <c r="B197">
        <v>160.03726196</v>
      </c>
      <c r="C197">
        <v>-23.82036209</v>
      </c>
      <c r="D197">
        <v>1.21E-2</v>
      </c>
      <c r="E197" t="s">
        <v>14</v>
      </c>
    </row>
    <row r="198" spans="1:5">
      <c r="A198" t="s">
        <v>949</v>
      </c>
      <c r="B198">
        <v>160.11820983999999</v>
      </c>
      <c r="C198">
        <v>9.1825561499999999</v>
      </c>
      <c r="D198">
        <v>1.9199999999999998E-2</v>
      </c>
      <c r="E198" t="s">
        <v>14</v>
      </c>
    </row>
    <row r="199" spans="1:5">
      <c r="A199" t="s">
        <v>947</v>
      </c>
      <c r="B199">
        <v>160.38000488</v>
      </c>
      <c r="C199">
        <v>37.312858579999997</v>
      </c>
      <c r="D199">
        <v>2.4E-2</v>
      </c>
      <c r="E199" t="s">
        <v>14</v>
      </c>
    </row>
    <row r="200" spans="1:5">
      <c r="A200" t="s">
        <v>1346</v>
      </c>
      <c r="B200">
        <v>160.07092284999999</v>
      </c>
      <c r="C200">
        <v>-27.777082440000001</v>
      </c>
      <c r="D200">
        <v>1.3299999999999999E-2</v>
      </c>
      <c r="E200" t="s">
        <v>14</v>
      </c>
    </row>
    <row r="201" spans="1:5">
      <c r="A201" t="s">
        <v>1322</v>
      </c>
      <c r="B201">
        <v>160.57495116999999</v>
      </c>
      <c r="C201">
        <v>-0.37686101</v>
      </c>
      <c r="D201">
        <v>1.8499999999999999E-2</v>
      </c>
      <c r="E201" t="s">
        <v>14</v>
      </c>
    </row>
    <row r="202" spans="1:5">
      <c r="A202" t="s">
        <v>819</v>
      </c>
      <c r="B202">
        <v>161.54354857999999</v>
      </c>
      <c r="C202">
        <v>73.353134159999996</v>
      </c>
      <c r="D202">
        <v>2.1000000000000001E-2</v>
      </c>
      <c r="E202" t="s">
        <v>12</v>
      </c>
    </row>
    <row r="203" spans="1:5">
      <c r="A203" t="s">
        <v>1310</v>
      </c>
      <c r="B203">
        <v>160.91210938</v>
      </c>
      <c r="C203">
        <v>14.87186146</v>
      </c>
      <c r="D203">
        <v>4.1000000000000003E-3</v>
      </c>
      <c r="E203" t="s">
        <v>14</v>
      </c>
    </row>
    <row r="204" spans="1:5">
      <c r="A204" t="s">
        <v>817</v>
      </c>
      <c r="B204">
        <v>161.79167175000001</v>
      </c>
      <c r="C204">
        <v>72.839668270000004</v>
      </c>
      <c r="D204">
        <v>9.4999999999999998E-3</v>
      </c>
      <c r="E204" t="s">
        <v>12</v>
      </c>
    </row>
    <row r="205" spans="1:5">
      <c r="A205" t="s">
        <v>942</v>
      </c>
      <c r="B205">
        <v>161.06221008</v>
      </c>
      <c r="C205">
        <v>22.371194840000001</v>
      </c>
      <c r="D205">
        <v>1.9199999999999998E-2</v>
      </c>
      <c r="E205" t="s">
        <v>14</v>
      </c>
    </row>
    <row r="206" spans="1:5">
      <c r="A206" t="s">
        <v>1282</v>
      </c>
      <c r="B206">
        <v>161.34336852999999</v>
      </c>
      <c r="C206">
        <v>55.960388180000002</v>
      </c>
      <c r="D206">
        <v>3.2000000000000002E-3</v>
      </c>
      <c r="E206" t="s">
        <v>14</v>
      </c>
    </row>
    <row r="207" spans="1:5">
      <c r="A207" t="s">
        <v>862</v>
      </c>
      <c r="B207">
        <v>160.35829163</v>
      </c>
      <c r="C207">
        <v>-23.384250640000001</v>
      </c>
      <c r="D207">
        <v>4.0000000000000001E-3</v>
      </c>
      <c r="E207" t="s">
        <v>14</v>
      </c>
    </row>
    <row r="208" spans="1:5">
      <c r="A208" t="s">
        <v>862</v>
      </c>
      <c r="B208">
        <v>160.35829163</v>
      </c>
      <c r="C208">
        <v>-23.384250640000001</v>
      </c>
      <c r="D208">
        <v>4.0000000000000001E-3</v>
      </c>
      <c r="E208" t="s">
        <v>13</v>
      </c>
    </row>
    <row r="209" spans="1:5">
      <c r="A209" t="s">
        <v>1302</v>
      </c>
      <c r="B209">
        <v>161.05096435999999</v>
      </c>
      <c r="C209">
        <v>6.7587780999999998</v>
      </c>
      <c r="D209">
        <v>2.06E-2</v>
      </c>
      <c r="E209" t="s">
        <v>14</v>
      </c>
    </row>
    <row r="210" spans="1:5">
      <c r="A210" t="s">
        <v>821</v>
      </c>
      <c r="B210">
        <v>161.08642578000001</v>
      </c>
      <c r="C210">
        <v>14.0844717</v>
      </c>
      <c r="D210">
        <v>3.27E-2</v>
      </c>
      <c r="E210" t="s">
        <v>12</v>
      </c>
    </row>
    <row r="211" spans="1:5">
      <c r="A211" t="s">
        <v>1301</v>
      </c>
      <c r="B211">
        <v>161.06742858999999</v>
      </c>
      <c r="C211">
        <v>-11.242555619999999</v>
      </c>
      <c r="D211">
        <v>2.8199999999999999E-2</v>
      </c>
      <c r="E211" t="s">
        <v>14</v>
      </c>
    </row>
    <row r="212" spans="1:5">
      <c r="A212" t="s">
        <v>1298</v>
      </c>
      <c r="B212">
        <v>161.12153624999999</v>
      </c>
      <c r="C212">
        <v>-11.207916259999999</v>
      </c>
      <c r="D212">
        <v>6.4000000000000003E-3</v>
      </c>
      <c r="E212" t="s">
        <v>14</v>
      </c>
    </row>
    <row r="213" spans="1:5">
      <c r="A213" t="s">
        <v>1291</v>
      </c>
      <c r="B213">
        <v>161.21551514000001</v>
      </c>
      <c r="C213">
        <v>6.5967230800000003</v>
      </c>
      <c r="D213">
        <v>2.7699999999999999E-2</v>
      </c>
      <c r="E213" t="s">
        <v>14</v>
      </c>
    </row>
    <row r="214" spans="1:5">
      <c r="A214" t="s">
        <v>1286</v>
      </c>
      <c r="B214">
        <v>161.28941345000001</v>
      </c>
      <c r="C214">
        <v>22.07850075</v>
      </c>
      <c r="D214">
        <v>1.9199999999999998E-2</v>
      </c>
      <c r="E214" t="s">
        <v>14</v>
      </c>
    </row>
    <row r="215" spans="1:5">
      <c r="A215" t="s">
        <v>1240</v>
      </c>
      <c r="B215">
        <v>162.12425232000001</v>
      </c>
      <c r="C215">
        <v>72.425025939999998</v>
      </c>
      <c r="D215">
        <v>9.1000000000000004E-3</v>
      </c>
      <c r="E215" t="s">
        <v>14</v>
      </c>
    </row>
    <row r="216" spans="1:5">
      <c r="A216" t="s">
        <v>1270</v>
      </c>
      <c r="B216">
        <v>161.64562988</v>
      </c>
      <c r="C216">
        <v>13.75086117</v>
      </c>
      <c r="D216">
        <v>1.01E-2</v>
      </c>
      <c r="E216" t="s">
        <v>14</v>
      </c>
    </row>
    <row r="217" spans="1:5">
      <c r="A217" t="s">
        <v>939</v>
      </c>
      <c r="B217">
        <v>161.68603515999999</v>
      </c>
      <c r="C217">
        <v>-25.244443889999999</v>
      </c>
      <c r="D217">
        <v>1.2E-2</v>
      </c>
      <c r="E217" t="s">
        <v>14</v>
      </c>
    </row>
    <row r="218" spans="1:5">
      <c r="A218" t="s">
        <v>1252</v>
      </c>
      <c r="B218">
        <v>162.00437926999999</v>
      </c>
      <c r="C218">
        <v>43.18655777</v>
      </c>
      <c r="D218">
        <v>2.4899999999999999E-2</v>
      </c>
      <c r="E218" t="s">
        <v>14</v>
      </c>
    </row>
    <row r="219" spans="1:5">
      <c r="A219" t="s">
        <v>818</v>
      </c>
      <c r="B219">
        <v>161.75329590000001</v>
      </c>
      <c r="C219">
        <v>-9.9413051600000006</v>
      </c>
      <c r="D219">
        <v>8.2000000000000007E-3</v>
      </c>
      <c r="E219" t="s">
        <v>14</v>
      </c>
    </row>
    <row r="220" spans="1:5">
      <c r="A220" t="s">
        <v>818</v>
      </c>
      <c r="B220">
        <v>161.75329590000001</v>
      </c>
      <c r="C220">
        <v>-9.9413051600000006</v>
      </c>
      <c r="D220">
        <v>8.2000000000000007E-3</v>
      </c>
      <c r="E220" t="s">
        <v>12</v>
      </c>
    </row>
    <row r="221" spans="1:5">
      <c r="A221" t="s">
        <v>1259</v>
      </c>
      <c r="B221">
        <v>161.86071777000001</v>
      </c>
      <c r="C221">
        <v>6.0481391000000002</v>
      </c>
      <c r="D221">
        <v>1.9400000000000001E-2</v>
      </c>
      <c r="E221" t="s">
        <v>14</v>
      </c>
    </row>
    <row r="222" spans="1:5">
      <c r="A222" t="s">
        <v>1260</v>
      </c>
      <c r="B222">
        <v>161.84292603</v>
      </c>
      <c r="C222">
        <v>14.06944466</v>
      </c>
      <c r="D222">
        <v>1.9E-3</v>
      </c>
      <c r="E222" t="s">
        <v>14</v>
      </c>
    </row>
    <row r="223" spans="1:5">
      <c r="A223" t="s">
        <v>1247</v>
      </c>
      <c r="B223">
        <v>162.05075073</v>
      </c>
      <c r="C223">
        <v>28.601778029999998</v>
      </c>
      <c r="D223">
        <v>5.4000000000000003E-3</v>
      </c>
      <c r="E223" t="s">
        <v>14</v>
      </c>
    </row>
    <row r="224" spans="1:5">
      <c r="A224" t="s">
        <v>1245</v>
      </c>
      <c r="B224">
        <v>162.10340880999999</v>
      </c>
      <c r="C224">
        <v>34.71141815</v>
      </c>
      <c r="D224">
        <v>5.4000000000000003E-3</v>
      </c>
      <c r="E224" t="s">
        <v>14</v>
      </c>
    </row>
    <row r="225" spans="1:5">
      <c r="A225" t="s">
        <v>1261</v>
      </c>
      <c r="B225">
        <v>161.83000182999999</v>
      </c>
      <c r="C225">
        <v>-24.438165659999999</v>
      </c>
      <c r="D225">
        <v>1.2200000000000001E-2</v>
      </c>
      <c r="E225" t="s">
        <v>14</v>
      </c>
    </row>
    <row r="226" spans="1:5">
      <c r="A226" t="s">
        <v>936</v>
      </c>
      <c r="B226">
        <v>162.04846190999999</v>
      </c>
      <c r="C226">
        <v>4.9277501099999999</v>
      </c>
      <c r="D226">
        <v>2.6100000000000002E-2</v>
      </c>
      <c r="E226" t="s">
        <v>14</v>
      </c>
    </row>
    <row r="227" spans="1:5">
      <c r="A227" t="s">
        <v>926</v>
      </c>
      <c r="B227">
        <v>162.85638427999999</v>
      </c>
      <c r="C227">
        <v>8.5671386700000003</v>
      </c>
      <c r="D227">
        <v>2.2100000000000002E-2</v>
      </c>
      <c r="E227" t="s">
        <v>14</v>
      </c>
    </row>
    <row r="228" spans="1:5">
      <c r="A228" t="s">
        <v>1242</v>
      </c>
      <c r="B228">
        <v>162.11628723000001</v>
      </c>
      <c r="C228">
        <v>12.53319454</v>
      </c>
      <c r="D228">
        <v>4.4000000000000003E-3</v>
      </c>
      <c r="E228" t="s">
        <v>14</v>
      </c>
    </row>
    <row r="229" spans="1:5">
      <c r="A229" t="s">
        <v>1237</v>
      </c>
      <c r="B229">
        <v>162.23483275999999</v>
      </c>
      <c r="C229">
        <v>14.219832419999999</v>
      </c>
      <c r="D229">
        <v>9.9000000000000008E-3</v>
      </c>
      <c r="E229" t="s">
        <v>14</v>
      </c>
    </row>
    <row r="230" spans="1:5">
      <c r="A230" t="s">
        <v>1246</v>
      </c>
      <c r="B230">
        <v>162.09774780000001</v>
      </c>
      <c r="C230">
        <v>-25.162055970000001</v>
      </c>
      <c r="D230">
        <v>1.2500000000000001E-2</v>
      </c>
      <c r="E230" t="s">
        <v>14</v>
      </c>
    </row>
    <row r="231" spans="1:5">
      <c r="A231" t="s">
        <v>1218</v>
      </c>
      <c r="B231">
        <v>162.66598511000001</v>
      </c>
      <c r="C231">
        <v>65.727226259999995</v>
      </c>
      <c r="D231">
        <v>1.14E-2</v>
      </c>
      <c r="E231" t="s">
        <v>14</v>
      </c>
    </row>
    <row r="232" spans="1:5">
      <c r="A232" t="s">
        <v>1228</v>
      </c>
      <c r="B232">
        <v>162.45880127000001</v>
      </c>
      <c r="C232">
        <v>32.98286057</v>
      </c>
      <c r="D232">
        <v>5.4000000000000003E-3</v>
      </c>
      <c r="E232" t="s">
        <v>14</v>
      </c>
    </row>
    <row r="233" spans="1:5">
      <c r="A233" t="s">
        <v>854</v>
      </c>
      <c r="B233">
        <v>162.47944641000001</v>
      </c>
      <c r="C233">
        <v>32.990833279999997</v>
      </c>
      <c r="D233">
        <v>5.4000000000000003E-3</v>
      </c>
      <c r="E233" t="s">
        <v>14</v>
      </c>
    </row>
    <row r="234" spans="1:5">
      <c r="A234" t="s">
        <v>854</v>
      </c>
      <c r="B234">
        <v>162.47944641000001</v>
      </c>
      <c r="C234">
        <v>32.990833279999997</v>
      </c>
      <c r="D234">
        <v>5.4000000000000003E-3</v>
      </c>
      <c r="E234" t="s">
        <v>13</v>
      </c>
    </row>
    <row r="235" spans="1:5">
      <c r="A235" t="s">
        <v>1206</v>
      </c>
      <c r="B235">
        <v>162.88096619000001</v>
      </c>
      <c r="C235">
        <v>55.390972140000002</v>
      </c>
      <c r="D235">
        <v>9.5999999999999992E-3</v>
      </c>
      <c r="E235" t="s">
        <v>14</v>
      </c>
    </row>
    <row r="236" spans="1:5">
      <c r="A236" t="s">
        <v>932</v>
      </c>
      <c r="B236">
        <v>162.36499022999999</v>
      </c>
      <c r="C236">
        <v>16.21855545</v>
      </c>
      <c r="D236">
        <v>2.23E-2</v>
      </c>
      <c r="E236" t="s">
        <v>14</v>
      </c>
    </row>
    <row r="237" spans="1:5">
      <c r="A237" t="s">
        <v>882</v>
      </c>
      <c r="B237">
        <v>162.68945312</v>
      </c>
      <c r="C237">
        <v>28.469083789999999</v>
      </c>
      <c r="D237">
        <v>4.7000000000000002E-3</v>
      </c>
      <c r="E237" t="s">
        <v>14</v>
      </c>
    </row>
    <row r="238" spans="1:5">
      <c r="A238" t="s">
        <v>882</v>
      </c>
      <c r="B238">
        <v>162.68945312</v>
      </c>
      <c r="C238">
        <v>28.469083789999999</v>
      </c>
      <c r="D238">
        <v>4.7000000000000002E-3</v>
      </c>
      <c r="E238" t="s">
        <v>14</v>
      </c>
    </row>
    <row r="239" spans="1:5">
      <c r="A239" t="s">
        <v>882</v>
      </c>
      <c r="B239">
        <v>162.68945312</v>
      </c>
      <c r="C239">
        <v>28.469083789999999</v>
      </c>
      <c r="D239">
        <v>4.7000000000000002E-3</v>
      </c>
      <c r="E239" t="s">
        <v>14</v>
      </c>
    </row>
    <row r="240" spans="1:5">
      <c r="A240" t="s">
        <v>813</v>
      </c>
      <c r="B240">
        <v>162.61029052999999</v>
      </c>
      <c r="C240">
        <v>-12.84461117</v>
      </c>
      <c r="D240">
        <v>1.5299999999999999E-2</v>
      </c>
      <c r="E240" t="s">
        <v>12</v>
      </c>
    </row>
    <row r="241" spans="1:5">
      <c r="A241" t="s">
        <v>1185</v>
      </c>
      <c r="B241">
        <v>163.47857665999999</v>
      </c>
      <c r="C241">
        <v>73.690361019999997</v>
      </c>
      <c r="D241">
        <v>4.1999999999999997E-3</v>
      </c>
      <c r="E241" t="s">
        <v>14</v>
      </c>
    </row>
    <row r="242" spans="1:5">
      <c r="A242" t="s">
        <v>883</v>
      </c>
      <c r="B242">
        <v>162.57490540000001</v>
      </c>
      <c r="C242">
        <v>-12.10872269</v>
      </c>
      <c r="D242">
        <v>1.54E-2</v>
      </c>
      <c r="E242" t="s">
        <v>14</v>
      </c>
    </row>
    <row r="243" spans="1:5">
      <c r="A243" t="s">
        <v>883</v>
      </c>
      <c r="B243">
        <v>162.57490540000001</v>
      </c>
      <c r="C243">
        <v>-12.10872269</v>
      </c>
      <c r="D243">
        <v>1.54E-2</v>
      </c>
      <c r="E243" t="s">
        <v>14</v>
      </c>
    </row>
    <row r="244" spans="1:5">
      <c r="A244" t="s">
        <v>883</v>
      </c>
      <c r="B244">
        <v>162.57490540000001</v>
      </c>
      <c r="C244">
        <v>-12.10872269</v>
      </c>
      <c r="D244">
        <v>1.54E-2</v>
      </c>
      <c r="E244" t="s">
        <v>14</v>
      </c>
    </row>
    <row r="245" spans="1:5">
      <c r="A245" t="s">
        <v>810</v>
      </c>
      <c r="B245">
        <v>163.07412719999999</v>
      </c>
      <c r="C245">
        <v>61.379638669999999</v>
      </c>
      <c r="D245">
        <v>1.6799999999999999E-2</v>
      </c>
      <c r="E245" t="s">
        <v>14</v>
      </c>
    </row>
    <row r="246" spans="1:5">
      <c r="A246" t="s">
        <v>810</v>
      </c>
      <c r="B246">
        <v>163.07412719999999</v>
      </c>
      <c r="C246">
        <v>61.379638669999999</v>
      </c>
      <c r="D246">
        <v>1.6799999999999999E-2</v>
      </c>
      <c r="E246" t="s">
        <v>12</v>
      </c>
    </row>
    <row r="247" spans="1:5">
      <c r="A247" t="s">
        <v>1220</v>
      </c>
      <c r="B247">
        <v>162.58477783000001</v>
      </c>
      <c r="C247">
        <v>-17.043638229999999</v>
      </c>
      <c r="D247">
        <v>2.0500000000000001E-2</v>
      </c>
      <c r="E247" t="s">
        <v>14</v>
      </c>
    </row>
    <row r="248" spans="1:5">
      <c r="A248" t="s">
        <v>928</v>
      </c>
      <c r="B248">
        <v>162.83642578000001</v>
      </c>
      <c r="C248">
        <v>32.766387940000001</v>
      </c>
      <c r="D248">
        <v>2.2000000000000001E-3</v>
      </c>
      <c r="E248" t="s">
        <v>14</v>
      </c>
    </row>
    <row r="249" spans="1:5">
      <c r="A249" t="s">
        <v>928</v>
      </c>
      <c r="B249">
        <v>162.83642578000001</v>
      </c>
      <c r="C249">
        <v>32.766387940000001</v>
      </c>
      <c r="D249">
        <v>2.2000000000000001E-3</v>
      </c>
      <c r="E249" t="s">
        <v>14</v>
      </c>
    </row>
    <row r="250" spans="1:5">
      <c r="A250" t="s">
        <v>812</v>
      </c>
      <c r="B250">
        <v>162.92750548999999</v>
      </c>
      <c r="C250">
        <v>43.712612149999998</v>
      </c>
      <c r="D250">
        <v>1.0999999999999999E-2</v>
      </c>
      <c r="E250" t="s">
        <v>14</v>
      </c>
    </row>
    <row r="251" spans="1:5">
      <c r="A251" t="s">
        <v>812</v>
      </c>
      <c r="B251">
        <v>162.92750548999999</v>
      </c>
      <c r="C251">
        <v>43.712612149999998</v>
      </c>
      <c r="D251">
        <v>1.0999999999999999E-2</v>
      </c>
      <c r="E251" t="s">
        <v>14</v>
      </c>
    </row>
    <row r="252" spans="1:5">
      <c r="A252" t="s">
        <v>812</v>
      </c>
      <c r="B252">
        <v>162.92750548999999</v>
      </c>
      <c r="C252">
        <v>43.712612149999998</v>
      </c>
      <c r="D252">
        <v>1.0999999999999999E-2</v>
      </c>
      <c r="E252" t="s">
        <v>14</v>
      </c>
    </row>
    <row r="253" spans="1:5">
      <c r="A253" t="s">
        <v>812</v>
      </c>
      <c r="B253">
        <v>162.92750548999999</v>
      </c>
      <c r="C253">
        <v>43.712612149999998</v>
      </c>
      <c r="D253">
        <v>1.0999999999999999E-2</v>
      </c>
      <c r="E253" t="s">
        <v>12</v>
      </c>
    </row>
    <row r="254" spans="1:5">
      <c r="A254" t="s">
        <v>881</v>
      </c>
      <c r="B254">
        <v>162.84979247999999</v>
      </c>
      <c r="C254">
        <v>28.112028120000002</v>
      </c>
      <c r="D254">
        <v>4.1999999999999997E-3</v>
      </c>
      <c r="E254" t="s">
        <v>14</v>
      </c>
    </row>
    <row r="255" spans="1:5">
      <c r="A255" t="s">
        <v>881</v>
      </c>
      <c r="B255">
        <v>162.84979247999999</v>
      </c>
      <c r="C255">
        <v>28.112028120000002</v>
      </c>
      <c r="D255">
        <v>4.1999999999999997E-3</v>
      </c>
      <c r="E255" t="s">
        <v>14</v>
      </c>
    </row>
    <row r="256" spans="1:5">
      <c r="A256" t="s">
        <v>881</v>
      </c>
      <c r="B256">
        <v>162.84979247999999</v>
      </c>
      <c r="C256">
        <v>28.112028120000002</v>
      </c>
      <c r="D256">
        <v>4.1999999999999997E-3</v>
      </c>
      <c r="E256" t="s">
        <v>14</v>
      </c>
    </row>
    <row r="257" spans="1:5">
      <c r="A257" t="s">
        <v>929</v>
      </c>
      <c r="B257">
        <v>162.82391357</v>
      </c>
      <c r="C257">
        <v>13.946000099999999</v>
      </c>
      <c r="D257">
        <v>1.01E-2</v>
      </c>
      <c r="E257" t="s">
        <v>14</v>
      </c>
    </row>
    <row r="258" spans="1:5">
      <c r="A258" t="s">
        <v>1209</v>
      </c>
      <c r="B258">
        <v>162.83308410999999</v>
      </c>
      <c r="C258">
        <v>14.02344418</v>
      </c>
      <c r="D258">
        <v>1.0200000000000001E-2</v>
      </c>
      <c r="E258" t="s">
        <v>14</v>
      </c>
    </row>
    <row r="259" spans="1:5">
      <c r="A259" t="s">
        <v>1223</v>
      </c>
      <c r="B259">
        <v>162.54025268999999</v>
      </c>
      <c r="C259">
        <v>-17.242528920000002</v>
      </c>
      <c r="D259">
        <v>0.02</v>
      </c>
      <c r="E259" t="s">
        <v>14</v>
      </c>
    </row>
    <row r="260" spans="1:5">
      <c r="A260" t="s">
        <v>1216</v>
      </c>
      <c r="B260">
        <v>162.74012755999999</v>
      </c>
      <c r="C260">
        <v>-12.44852829</v>
      </c>
      <c r="D260">
        <v>1.4800000000000001E-2</v>
      </c>
      <c r="E260" t="s">
        <v>14</v>
      </c>
    </row>
    <row r="261" spans="1:5">
      <c r="A261" t="s">
        <v>930</v>
      </c>
      <c r="B261">
        <v>162.82226562</v>
      </c>
      <c r="C261">
        <v>-12.402388569999999</v>
      </c>
      <c r="D261">
        <v>1.44E-2</v>
      </c>
      <c r="E261" t="s">
        <v>14</v>
      </c>
    </row>
    <row r="262" spans="1:5">
      <c r="A262" t="s">
        <v>1201</v>
      </c>
      <c r="B262">
        <v>162.94305420000001</v>
      </c>
      <c r="C262">
        <v>32.900753020000003</v>
      </c>
      <c r="D262">
        <v>5.0000000000000001E-3</v>
      </c>
      <c r="E262" t="s">
        <v>14</v>
      </c>
    </row>
    <row r="263" spans="1:5">
      <c r="A263" t="s">
        <v>1202</v>
      </c>
      <c r="B263">
        <v>162.92396545</v>
      </c>
      <c r="C263">
        <v>18.480833050000001</v>
      </c>
      <c r="D263">
        <v>2.0400000000000001E-2</v>
      </c>
      <c r="E263" t="s">
        <v>14</v>
      </c>
    </row>
    <row r="264" spans="1:5">
      <c r="A264" t="s">
        <v>880</v>
      </c>
      <c r="B264">
        <v>162.85971068999999</v>
      </c>
      <c r="C264">
        <v>8.2986946100000001</v>
      </c>
      <c r="D264">
        <v>2.1700000000000001E-2</v>
      </c>
      <c r="E264" t="s">
        <v>14</v>
      </c>
    </row>
    <row r="265" spans="1:5">
      <c r="A265" t="s">
        <v>880</v>
      </c>
      <c r="B265">
        <v>162.85971068999999</v>
      </c>
      <c r="C265">
        <v>8.2986946100000001</v>
      </c>
      <c r="D265">
        <v>2.1700000000000001E-2</v>
      </c>
      <c r="E265" t="s">
        <v>14</v>
      </c>
    </row>
    <row r="266" spans="1:5">
      <c r="A266" t="s">
        <v>880</v>
      </c>
      <c r="B266">
        <v>162.85971068999999</v>
      </c>
      <c r="C266">
        <v>8.2986946100000001</v>
      </c>
      <c r="D266">
        <v>2.1700000000000001E-2</v>
      </c>
      <c r="E266" t="s">
        <v>14</v>
      </c>
    </row>
    <row r="267" spans="1:5">
      <c r="A267" t="s">
        <v>1207</v>
      </c>
      <c r="B267">
        <v>162.87295531999999</v>
      </c>
      <c r="C267">
        <v>9.2795000099999996</v>
      </c>
      <c r="D267">
        <v>2.6800000000000001E-2</v>
      </c>
      <c r="E267" t="s">
        <v>14</v>
      </c>
    </row>
    <row r="268" spans="1:5">
      <c r="A268" t="s">
        <v>1212</v>
      </c>
      <c r="B268">
        <v>162.81268310999999</v>
      </c>
      <c r="C268">
        <v>-17.008028029999998</v>
      </c>
      <c r="D268">
        <v>1.7500000000000002E-2</v>
      </c>
      <c r="E268" t="s">
        <v>14</v>
      </c>
    </row>
    <row r="269" spans="1:5">
      <c r="A269" t="s">
        <v>1200</v>
      </c>
      <c r="B269">
        <v>162.99179076999999</v>
      </c>
      <c r="C269">
        <v>3.7920560800000001</v>
      </c>
      <c r="D269">
        <v>1.21E-2</v>
      </c>
      <c r="E269" t="s">
        <v>14</v>
      </c>
    </row>
    <row r="270" spans="1:5">
      <c r="A270" t="s">
        <v>1169</v>
      </c>
      <c r="B270">
        <v>163.70137023999999</v>
      </c>
      <c r="C270">
        <v>61.28985977</v>
      </c>
      <c r="D270">
        <v>1.72E-2</v>
      </c>
      <c r="E270" t="s">
        <v>14</v>
      </c>
    </row>
    <row r="271" spans="1:5">
      <c r="A271" t="s">
        <v>1196</v>
      </c>
      <c r="B271">
        <v>163.14895630000001</v>
      </c>
      <c r="C271">
        <v>22.934137339999999</v>
      </c>
      <c r="D271">
        <v>4.3E-3</v>
      </c>
      <c r="E271" t="s">
        <v>14</v>
      </c>
    </row>
    <row r="272" spans="1:5">
      <c r="A272" t="s">
        <v>1186</v>
      </c>
      <c r="B272">
        <v>163.45625304999999</v>
      </c>
      <c r="C272">
        <v>57.118747710000001</v>
      </c>
      <c r="D272">
        <v>6.3E-3</v>
      </c>
      <c r="E272" t="s">
        <v>14</v>
      </c>
    </row>
    <row r="273" spans="1:5">
      <c r="A273" t="s">
        <v>1193</v>
      </c>
      <c r="B273">
        <v>163.25050354000001</v>
      </c>
      <c r="C273">
        <v>17.57363892</v>
      </c>
      <c r="D273">
        <v>3.8E-3</v>
      </c>
      <c r="E273" t="s">
        <v>14</v>
      </c>
    </row>
    <row r="274" spans="1:5">
      <c r="A274" t="s">
        <v>1194</v>
      </c>
      <c r="B274">
        <v>163.24742126000001</v>
      </c>
      <c r="C274">
        <v>10.21058273</v>
      </c>
      <c r="D274">
        <v>3.1300000000000001E-2</v>
      </c>
      <c r="E274" t="s">
        <v>14</v>
      </c>
    </row>
    <row r="275" spans="1:5">
      <c r="A275" t="s">
        <v>842</v>
      </c>
      <c r="B275">
        <v>163.64787292</v>
      </c>
      <c r="C275">
        <v>56.990695950000003</v>
      </c>
      <c r="D275">
        <v>6.8999999999999999E-3</v>
      </c>
      <c r="E275" t="s">
        <v>14</v>
      </c>
    </row>
    <row r="276" spans="1:5">
      <c r="A276" t="s">
        <v>842</v>
      </c>
      <c r="B276">
        <v>163.64787292</v>
      </c>
      <c r="C276">
        <v>56.990695950000003</v>
      </c>
      <c r="D276">
        <v>6.8999999999999999E-3</v>
      </c>
      <c r="E276" t="s">
        <v>13</v>
      </c>
    </row>
    <row r="277" spans="1:5">
      <c r="A277" t="s">
        <v>847</v>
      </c>
      <c r="B277">
        <v>163.37353515999999</v>
      </c>
      <c r="C277">
        <v>16.7859993</v>
      </c>
      <c r="D277">
        <v>3.7000000000000002E-3</v>
      </c>
      <c r="E277" t="s">
        <v>13</v>
      </c>
    </row>
    <row r="278" spans="1:5">
      <c r="A278" t="s">
        <v>1250</v>
      </c>
      <c r="B278">
        <v>162.01507568</v>
      </c>
      <c r="C278">
        <v>-20.849195479999999</v>
      </c>
      <c r="D278">
        <v>1.34E-2</v>
      </c>
      <c r="E278" t="s">
        <v>14</v>
      </c>
    </row>
    <row r="279" spans="1:5">
      <c r="A279" t="s">
        <v>1175</v>
      </c>
      <c r="B279">
        <v>163.58703613</v>
      </c>
      <c r="C279">
        <v>27.23974991</v>
      </c>
      <c r="D279">
        <v>4.4000000000000003E-3</v>
      </c>
      <c r="E279" t="s">
        <v>14</v>
      </c>
    </row>
    <row r="280" spans="1:5">
      <c r="A280" t="s">
        <v>1178</v>
      </c>
      <c r="B280">
        <v>163.55865478999999</v>
      </c>
      <c r="C280">
        <v>-11.40505505</v>
      </c>
      <c r="D280">
        <v>2.7199999999999998E-2</v>
      </c>
      <c r="E280" t="s">
        <v>14</v>
      </c>
    </row>
    <row r="281" spans="1:5">
      <c r="A281" t="s">
        <v>1188</v>
      </c>
      <c r="B281">
        <v>163.41874695000001</v>
      </c>
      <c r="C281">
        <v>-21.792749400000002</v>
      </c>
      <c r="D281">
        <v>1.3299999999999999E-2</v>
      </c>
      <c r="E281" t="s">
        <v>14</v>
      </c>
    </row>
    <row r="282" spans="1:5">
      <c r="A282" t="s">
        <v>1173</v>
      </c>
      <c r="B282">
        <v>163.62303162000001</v>
      </c>
      <c r="C282">
        <v>17.344028470000001</v>
      </c>
      <c r="D282">
        <v>3.7000000000000002E-3</v>
      </c>
      <c r="E282" t="s">
        <v>14</v>
      </c>
    </row>
    <row r="283" spans="1:5">
      <c r="A283" t="s">
        <v>1172</v>
      </c>
      <c r="B283">
        <v>163.62954712000001</v>
      </c>
      <c r="C283">
        <v>17.284749980000001</v>
      </c>
      <c r="D283">
        <v>3.7000000000000002E-3</v>
      </c>
      <c r="E283" t="s">
        <v>14</v>
      </c>
    </row>
    <row r="284" spans="1:5">
      <c r="A284" t="s">
        <v>1180</v>
      </c>
      <c r="B284">
        <v>163.51377869000001</v>
      </c>
      <c r="C284">
        <v>-16.027721410000002</v>
      </c>
      <c r="D284">
        <v>1.4200000000000001E-2</v>
      </c>
      <c r="E284" t="s">
        <v>14</v>
      </c>
    </row>
    <row r="285" spans="1:5">
      <c r="A285" t="s">
        <v>922</v>
      </c>
      <c r="B285">
        <v>164.00616454999999</v>
      </c>
      <c r="C285">
        <v>57.11697006</v>
      </c>
      <c r="D285">
        <v>6.1000000000000004E-3</v>
      </c>
      <c r="E285" t="s">
        <v>14</v>
      </c>
    </row>
    <row r="286" spans="1:5">
      <c r="A286" t="s">
        <v>1170</v>
      </c>
      <c r="B286">
        <v>163.68449401999999</v>
      </c>
      <c r="C286">
        <v>-17.041999820000001</v>
      </c>
      <c r="D286">
        <v>1.4200000000000001E-2</v>
      </c>
      <c r="E286" t="s">
        <v>14</v>
      </c>
    </row>
    <row r="287" spans="1:5">
      <c r="A287" t="s">
        <v>923</v>
      </c>
      <c r="B287">
        <v>163.8377533</v>
      </c>
      <c r="C287">
        <v>7.6967501599999997</v>
      </c>
      <c r="D287">
        <v>2.1499999999999998E-2</v>
      </c>
      <c r="E287" t="s">
        <v>14</v>
      </c>
    </row>
    <row r="288" spans="1:5">
      <c r="A288" t="s">
        <v>1168</v>
      </c>
      <c r="B288">
        <v>163.80566406</v>
      </c>
      <c r="C288">
        <v>-26.140748980000001</v>
      </c>
      <c r="D288">
        <v>1.32E-2</v>
      </c>
      <c r="E288" t="s">
        <v>14</v>
      </c>
    </row>
    <row r="289" spans="1:5">
      <c r="A289" t="s">
        <v>1171</v>
      </c>
      <c r="B289">
        <v>163.66670227</v>
      </c>
      <c r="C289">
        <v>-21.066638950000002</v>
      </c>
      <c r="D289">
        <v>1.2500000000000001E-2</v>
      </c>
      <c r="E289" t="s">
        <v>14</v>
      </c>
    </row>
    <row r="290" spans="1:5">
      <c r="A290" t="s">
        <v>1133</v>
      </c>
      <c r="B290">
        <v>164.8802948</v>
      </c>
      <c r="C290">
        <v>75.191276549999998</v>
      </c>
      <c r="D290">
        <v>2.41E-2</v>
      </c>
      <c r="E290" t="s">
        <v>14</v>
      </c>
    </row>
    <row r="291" spans="1:5">
      <c r="A291" t="s">
        <v>1160</v>
      </c>
      <c r="B291">
        <v>164.06449889999999</v>
      </c>
      <c r="C291">
        <v>9.7544441200000005</v>
      </c>
      <c r="D291">
        <v>3.2800000000000003E-2</v>
      </c>
      <c r="E291" t="s">
        <v>14</v>
      </c>
    </row>
    <row r="292" spans="1:5">
      <c r="A292" t="s">
        <v>921</v>
      </c>
      <c r="B292">
        <v>164.37986755</v>
      </c>
      <c r="C292">
        <v>40.946140290000002</v>
      </c>
      <c r="D292">
        <v>2.52E-2</v>
      </c>
      <c r="E292" t="s">
        <v>14</v>
      </c>
    </row>
    <row r="293" spans="1:5">
      <c r="A293" t="s">
        <v>1156</v>
      </c>
      <c r="B293">
        <v>164.2403717</v>
      </c>
      <c r="C293">
        <v>-14.30080605</v>
      </c>
      <c r="D293">
        <v>1.55E-2</v>
      </c>
      <c r="E293" t="s">
        <v>14</v>
      </c>
    </row>
    <row r="294" spans="1:5">
      <c r="A294" t="s">
        <v>1143</v>
      </c>
      <c r="B294">
        <v>164.68707275</v>
      </c>
      <c r="C294">
        <v>59.510692599999999</v>
      </c>
      <c r="D294">
        <v>2.18E-2</v>
      </c>
      <c r="E294" t="s">
        <v>14</v>
      </c>
    </row>
    <row r="295" spans="1:5">
      <c r="A295" t="s">
        <v>1138</v>
      </c>
      <c r="B295">
        <v>164.78753662</v>
      </c>
      <c r="C295">
        <v>61.530693049999996</v>
      </c>
      <c r="D295">
        <v>7.0000000000000001E-3</v>
      </c>
      <c r="E295" t="s">
        <v>14</v>
      </c>
    </row>
    <row r="296" spans="1:5">
      <c r="A296" t="s">
        <v>1149</v>
      </c>
      <c r="B296">
        <v>164.52153014999999</v>
      </c>
      <c r="C296">
        <v>17.124416350000001</v>
      </c>
      <c r="D296">
        <v>3.0599999999999999E-2</v>
      </c>
      <c r="E296" t="s">
        <v>14</v>
      </c>
    </row>
    <row r="297" spans="1:5">
      <c r="A297" t="s">
        <v>1145</v>
      </c>
      <c r="B297">
        <v>164.60507201999999</v>
      </c>
      <c r="C297">
        <v>24.226333619999998</v>
      </c>
      <c r="D297">
        <v>2.1399999999999999E-2</v>
      </c>
      <c r="E297" t="s">
        <v>14</v>
      </c>
    </row>
    <row r="298" spans="1:5">
      <c r="A298" t="s">
        <v>1134</v>
      </c>
      <c r="B298">
        <v>164.86399840999999</v>
      </c>
      <c r="C298">
        <v>46.122386929999998</v>
      </c>
      <c r="D298">
        <v>2.2200000000000001E-2</v>
      </c>
      <c r="E298" t="s">
        <v>14</v>
      </c>
    </row>
    <row r="299" spans="1:5">
      <c r="A299" t="s">
        <v>1140</v>
      </c>
      <c r="B299">
        <v>164.73117065</v>
      </c>
      <c r="C299">
        <v>-14.96138859</v>
      </c>
      <c r="D299">
        <v>1.52E-2</v>
      </c>
      <c r="E299" t="s">
        <v>14</v>
      </c>
    </row>
    <row r="300" spans="1:5">
      <c r="A300" t="s">
        <v>917</v>
      </c>
      <c r="B300">
        <v>164.75074767999999</v>
      </c>
      <c r="C300">
        <v>-28.476972580000002</v>
      </c>
      <c r="D300">
        <v>1.1900000000000001E-2</v>
      </c>
      <c r="E300" t="s">
        <v>14</v>
      </c>
    </row>
    <row r="301" spans="1:5">
      <c r="A301" t="s">
        <v>1129</v>
      </c>
      <c r="B301">
        <v>165.00991821</v>
      </c>
      <c r="C301">
        <v>14.841583249999999</v>
      </c>
      <c r="D301">
        <v>4.7999999999999996E-3</v>
      </c>
      <c r="E301" t="s">
        <v>14</v>
      </c>
    </row>
    <row r="302" spans="1:5">
      <c r="A302" t="s">
        <v>1119</v>
      </c>
      <c r="B302">
        <v>165.19396972999999</v>
      </c>
      <c r="C302">
        <v>17.587612149999998</v>
      </c>
      <c r="D302">
        <v>2.9100000000000001E-2</v>
      </c>
      <c r="E302" t="s">
        <v>14</v>
      </c>
    </row>
    <row r="303" spans="1:5">
      <c r="A303" t="s">
        <v>1118</v>
      </c>
      <c r="B303">
        <v>165.34837340999999</v>
      </c>
      <c r="C303">
        <v>57.677669530000003</v>
      </c>
      <c r="D303">
        <v>0.01</v>
      </c>
      <c r="E303" t="s">
        <v>14</v>
      </c>
    </row>
    <row r="304" spans="1:5">
      <c r="A304" t="s">
        <v>806</v>
      </c>
      <c r="B304">
        <v>165.14750670999999</v>
      </c>
      <c r="C304">
        <v>12.161555290000001</v>
      </c>
      <c r="D304">
        <v>2.1299999999999999E-2</v>
      </c>
      <c r="E304" t="s">
        <v>14</v>
      </c>
    </row>
    <row r="305" spans="1:5">
      <c r="A305" t="s">
        <v>806</v>
      </c>
      <c r="B305">
        <v>165.14750670999999</v>
      </c>
      <c r="C305">
        <v>12.161555290000001</v>
      </c>
      <c r="D305">
        <v>2.1299999999999999E-2</v>
      </c>
      <c r="E305" t="s">
        <v>12</v>
      </c>
    </row>
    <row r="306" spans="1:5">
      <c r="A306" t="s">
        <v>1117</v>
      </c>
      <c r="B306">
        <v>165.36595154</v>
      </c>
      <c r="C306">
        <v>27.71958351</v>
      </c>
      <c r="D306">
        <v>2.9700000000000001E-2</v>
      </c>
      <c r="E306" t="s">
        <v>14</v>
      </c>
    </row>
    <row r="307" spans="1:5">
      <c r="A307" t="s">
        <v>873</v>
      </c>
      <c r="B307">
        <v>166.82528687000001</v>
      </c>
      <c r="C307">
        <v>-19.471555710000001</v>
      </c>
      <c r="D307">
        <v>1.2200000000000001E-2</v>
      </c>
      <c r="E307" t="s">
        <v>14</v>
      </c>
    </row>
    <row r="308" spans="1:5">
      <c r="A308" t="s">
        <v>873</v>
      </c>
      <c r="B308">
        <v>166.82528687000001</v>
      </c>
      <c r="C308">
        <v>-19.471555710000001</v>
      </c>
      <c r="D308">
        <v>1.2200000000000001E-2</v>
      </c>
      <c r="E308" t="s">
        <v>14</v>
      </c>
    </row>
    <row r="309" spans="1:5">
      <c r="A309" t="s">
        <v>873</v>
      </c>
      <c r="B309">
        <v>166.82528687000001</v>
      </c>
      <c r="C309">
        <v>-19.471555710000001</v>
      </c>
      <c r="D309">
        <v>1.2200000000000001E-2</v>
      </c>
      <c r="E309" t="s">
        <v>14</v>
      </c>
    </row>
    <row r="310" spans="1:5">
      <c r="A310" t="s">
        <v>1114</v>
      </c>
      <c r="B310">
        <v>165.46446227999999</v>
      </c>
      <c r="C310">
        <v>75.201354980000005</v>
      </c>
      <c r="D310">
        <v>1.1599999999999999E-2</v>
      </c>
      <c r="E310" t="s">
        <v>14</v>
      </c>
    </row>
    <row r="311" spans="1:5">
      <c r="A311" t="s">
        <v>1099</v>
      </c>
      <c r="B311">
        <v>165.79670715</v>
      </c>
      <c r="C311">
        <v>27.972499849999998</v>
      </c>
      <c r="D311">
        <v>5.1000000000000004E-3</v>
      </c>
      <c r="E311" t="s">
        <v>14</v>
      </c>
    </row>
    <row r="312" spans="1:5">
      <c r="A312" t="s">
        <v>1098</v>
      </c>
      <c r="B312">
        <v>165.80404662999999</v>
      </c>
      <c r="C312">
        <v>11.076666830000001</v>
      </c>
      <c r="D312">
        <v>2.1399999999999999E-2</v>
      </c>
      <c r="E312" t="s">
        <v>14</v>
      </c>
    </row>
    <row r="313" spans="1:5">
      <c r="A313" t="s">
        <v>1102</v>
      </c>
      <c r="B313">
        <v>165.74862671</v>
      </c>
      <c r="C313">
        <v>-16.289443970000001</v>
      </c>
      <c r="D313">
        <v>1.2999999999999999E-2</v>
      </c>
      <c r="E313" t="s">
        <v>14</v>
      </c>
    </row>
    <row r="314" spans="1:5">
      <c r="A314" t="s">
        <v>1089</v>
      </c>
      <c r="B314">
        <v>166.09811400999999</v>
      </c>
      <c r="C314">
        <v>4.8286109000000002</v>
      </c>
      <c r="D314">
        <v>2.5700000000000001E-2</v>
      </c>
      <c r="E314" t="s">
        <v>14</v>
      </c>
    </row>
    <row r="315" spans="1:5">
      <c r="A315" t="s">
        <v>1091</v>
      </c>
      <c r="B315">
        <v>166.01223755000001</v>
      </c>
      <c r="C315">
        <v>28.036804199999999</v>
      </c>
      <c r="D315">
        <v>4.5999999999999999E-3</v>
      </c>
      <c r="E315" t="s">
        <v>14</v>
      </c>
    </row>
    <row r="316" spans="1:5">
      <c r="A316" t="s">
        <v>1093</v>
      </c>
      <c r="B316">
        <v>165.94200133999999</v>
      </c>
      <c r="C316">
        <v>-23.24550056</v>
      </c>
      <c r="D316">
        <v>4.0000000000000001E-3</v>
      </c>
      <c r="E316" t="s">
        <v>14</v>
      </c>
    </row>
    <row r="317" spans="1:5">
      <c r="A317" t="s">
        <v>1092</v>
      </c>
      <c r="B317">
        <v>165.99958801</v>
      </c>
      <c r="C317">
        <v>-18.780582429999999</v>
      </c>
      <c r="D317">
        <v>1.29E-2</v>
      </c>
      <c r="E317" t="s">
        <v>14</v>
      </c>
    </row>
    <row r="318" spans="1:5">
      <c r="A318" t="s">
        <v>907</v>
      </c>
      <c r="B318">
        <v>166.69787597999999</v>
      </c>
      <c r="C318">
        <v>72.56858063</v>
      </c>
      <c r="D318">
        <v>8.8000000000000005E-3</v>
      </c>
      <c r="E318" t="s">
        <v>14</v>
      </c>
    </row>
    <row r="319" spans="1:5">
      <c r="A319" t="s">
        <v>1082</v>
      </c>
      <c r="B319">
        <v>166.40338134999999</v>
      </c>
      <c r="C319">
        <v>56.524917600000002</v>
      </c>
      <c r="D319">
        <v>2.7400000000000001E-2</v>
      </c>
      <c r="E319" t="s">
        <v>14</v>
      </c>
    </row>
    <row r="320" spans="1:5">
      <c r="A320" t="s">
        <v>804</v>
      </c>
      <c r="B320">
        <v>166.78837584999999</v>
      </c>
      <c r="C320">
        <v>-18.023694989999999</v>
      </c>
      <c r="D320">
        <v>6.9699999999999998E-2</v>
      </c>
      <c r="E320" t="s">
        <v>12</v>
      </c>
    </row>
    <row r="321" spans="1:5">
      <c r="A321" t="s">
        <v>805</v>
      </c>
      <c r="B321">
        <v>166.66859435999999</v>
      </c>
      <c r="C321">
        <v>20.085556029999999</v>
      </c>
      <c r="D321">
        <v>4.1000000000000003E-3</v>
      </c>
      <c r="E321" t="s">
        <v>12</v>
      </c>
    </row>
    <row r="322" spans="1:5">
      <c r="A322" t="s">
        <v>1101</v>
      </c>
      <c r="B322">
        <v>165.77633667000001</v>
      </c>
      <c r="C322">
        <v>75.115745540000006</v>
      </c>
      <c r="D322">
        <v>2.3900000000000001E-2</v>
      </c>
      <c r="E322" t="s">
        <v>14</v>
      </c>
    </row>
    <row r="323" spans="1:5">
      <c r="A323" t="s">
        <v>875</v>
      </c>
      <c r="B323">
        <v>166.63375854</v>
      </c>
      <c r="C323">
        <v>11.38541698</v>
      </c>
      <c r="D323">
        <v>4.5999999999999999E-3</v>
      </c>
      <c r="E323" t="s">
        <v>14</v>
      </c>
    </row>
    <row r="324" spans="1:5">
      <c r="A324" t="s">
        <v>875</v>
      </c>
      <c r="B324">
        <v>166.63375854</v>
      </c>
      <c r="C324">
        <v>11.38541698</v>
      </c>
      <c r="D324">
        <v>4.5999999999999999E-3</v>
      </c>
      <c r="E324" t="s">
        <v>14</v>
      </c>
    </row>
    <row r="325" spans="1:5">
      <c r="A325" t="s">
        <v>875</v>
      </c>
      <c r="B325">
        <v>166.63375854</v>
      </c>
      <c r="C325">
        <v>11.38541698</v>
      </c>
      <c r="D325">
        <v>4.5999999999999999E-3</v>
      </c>
      <c r="E325" t="s">
        <v>14</v>
      </c>
    </row>
    <row r="326" spans="1:5">
      <c r="A326" t="s">
        <v>1067</v>
      </c>
      <c r="B326">
        <v>166.73596190999999</v>
      </c>
      <c r="C326">
        <v>7.1739158600000001</v>
      </c>
      <c r="D326">
        <v>4.7000000000000002E-3</v>
      </c>
      <c r="E326" t="s">
        <v>14</v>
      </c>
    </row>
    <row r="327" spans="1:5">
      <c r="A327" t="s">
        <v>1062</v>
      </c>
      <c r="B327">
        <v>166.82579041</v>
      </c>
      <c r="C327">
        <v>28.527776719999999</v>
      </c>
      <c r="D327">
        <v>3.3700000000000001E-2</v>
      </c>
      <c r="E327" t="s">
        <v>14</v>
      </c>
    </row>
    <row r="328" spans="1:5">
      <c r="A328" t="s">
        <v>1060</v>
      </c>
      <c r="B328">
        <v>166.82966614</v>
      </c>
      <c r="C328">
        <v>-19.555637359999999</v>
      </c>
      <c r="D328">
        <v>1.2500000000000001E-2</v>
      </c>
      <c r="E328" t="s">
        <v>14</v>
      </c>
    </row>
    <row r="329" spans="1:5">
      <c r="A329" t="s">
        <v>1046</v>
      </c>
      <c r="B329">
        <v>167.23191833000001</v>
      </c>
      <c r="C329">
        <v>26.610500340000002</v>
      </c>
      <c r="D329">
        <v>2.1899999999999999E-2</v>
      </c>
      <c r="E329" t="s">
        <v>14</v>
      </c>
    </row>
    <row r="330" spans="1:5">
      <c r="A330" t="s">
        <v>1045</v>
      </c>
      <c r="B330">
        <v>167.23820495999999</v>
      </c>
      <c r="C330">
        <v>26.596139910000002</v>
      </c>
      <c r="D330">
        <v>3.7699999999999997E-2</v>
      </c>
      <c r="E330" t="s">
        <v>14</v>
      </c>
    </row>
    <row r="331" spans="1:5">
      <c r="A331" t="s">
        <v>1048</v>
      </c>
      <c r="B331">
        <v>167.1413269</v>
      </c>
      <c r="C331">
        <v>4.8318891500000003</v>
      </c>
      <c r="D331">
        <v>2.3199999999999998E-2</v>
      </c>
      <c r="E331" t="s">
        <v>14</v>
      </c>
    </row>
    <row r="332" spans="1:5">
      <c r="A332" t="s">
        <v>1047</v>
      </c>
      <c r="B332">
        <v>167.21333313</v>
      </c>
      <c r="C332">
        <v>28.475694659999998</v>
      </c>
      <c r="D332">
        <v>3.6400000000000002E-2</v>
      </c>
      <c r="E332" t="s">
        <v>14</v>
      </c>
    </row>
    <row r="333" spans="1:5">
      <c r="A333" t="s">
        <v>1042</v>
      </c>
      <c r="B333">
        <v>167.28683472</v>
      </c>
      <c r="C333">
        <v>28.67252731</v>
      </c>
      <c r="D333">
        <v>3.2399999999999998E-2</v>
      </c>
      <c r="E333" t="s">
        <v>14</v>
      </c>
    </row>
    <row r="334" spans="1:5">
      <c r="A334" t="s">
        <v>904</v>
      </c>
      <c r="B334">
        <v>167.31700133999999</v>
      </c>
      <c r="C334">
        <v>36.021083830000002</v>
      </c>
      <c r="D334">
        <v>2.1299999999999999E-2</v>
      </c>
      <c r="E334" t="s">
        <v>14</v>
      </c>
    </row>
    <row r="335" spans="1:5">
      <c r="A335" t="s">
        <v>1049</v>
      </c>
      <c r="B335">
        <v>167.13421631</v>
      </c>
      <c r="C335">
        <v>-10.49183369</v>
      </c>
      <c r="D335">
        <v>2.0899999999999998E-2</v>
      </c>
      <c r="E335" t="s">
        <v>14</v>
      </c>
    </row>
    <row r="336" spans="1:5">
      <c r="A336" t="s">
        <v>1025</v>
      </c>
      <c r="B336">
        <v>167.73521423</v>
      </c>
      <c r="C336">
        <v>61.347026820000004</v>
      </c>
      <c r="D336">
        <v>5.5999999999999999E-3</v>
      </c>
      <c r="E336" t="s">
        <v>14</v>
      </c>
    </row>
    <row r="337" spans="1:5">
      <c r="A337" t="s">
        <v>1017</v>
      </c>
      <c r="B337">
        <v>167.87695312</v>
      </c>
      <c r="C337">
        <v>-18.289499280000001</v>
      </c>
      <c r="D337">
        <v>1.2500000000000001E-2</v>
      </c>
      <c r="E337" t="s">
        <v>14</v>
      </c>
    </row>
    <row r="338" spans="1:5">
      <c r="A338" t="s">
        <v>872</v>
      </c>
      <c r="B338">
        <v>167.44496154999999</v>
      </c>
      <c r="C338">
        <v>-13.38086128</v>
      </c>
      <c r="D338">
        <v>1.49E-2</v>
      </c>
      <c r="E338" t="s">
        <v>14</v>
      </c>
    </row>
    <row r="339" spans="1:5">
      <c r="A339" t="s">
        <v>872</v>
      </c>
      <c r="B339">
        <v>167.44496154999999</v>
      </c>
      <c r="C339">
        <v>-13.38086128</v>
      </c>
      <c r="D339">
        <v>1.49E-2</v>
      </c>
      <c r="E339" t="s">
        <v>14</v>
      </c>
    </row>
    <row r="340" spans="1:5">
      <c r="A340" t="s">
        <v>872</v>
      </c>
      <c r="B340">
        <v>167.44496154999999</v>
      </c>
      <c r="C340">
        <v>-13.38086128</v>
      </c>
      <c r="D340">
        <v>1.49E-2</v>
      </c>
      <c r="E340" t="s">
        <v>14</v>
      </c>
    </row>
    <row r="341" spans="1:5">
      <c r="A341" t="s">
        <v>1035</v>
      </c>
      <c r="B341">
        <v>167.48307800000001</v>
      </c>
      <c r="C341">
        <v>10.72083282</v>
      </c>
      <c r="D341">
        <v>5.3E-3</v>
      </c>
      <c r="E341" t="s">
        <v>14</v>
      </c>
    </row>
    <row r="342" spans="1:5">
      <c r="A342" t="s">
        <v>802</v>
      </c>
      <c r="B342">
        <v>167.43516541</v>
      </c>
      <c r="C342">
        <v>21.758916849999999</v>
      </c>
      <c r="D342">
        <v>3.2000000000000001E-2</v>
      </c>
      <c r="E342" t="s">
        <v>12</v>
      </c>
    </row>
    <row r="343" spans="1:5">
      <c r="A343" t="s">
        <v>1030</v>
      </c>
      <c r="B343">
        <v>167.68836974999999</v>
      </c>
      <c r="C343">
        <v>12.01613903</v>
      </c>
      <c r="D343">
        <v>1.0800000000000001E-2</v>
      </c>
      <c r="E343" t="s">
        <v>14</v>
      </c>
    </row>
    <row r="344" spans="1:5">
      <c r="A344" t="s">
        <v>1021</v>
      </c>
      <c r="B344">
        <v>167.80500792999999</v>
      </c>
      <c r="C344">
        <v>28.69647217</v>
      </c>
      <c r="D344">
        <v>2.9399999999999999E-2</v>
      </c>
      <c r="E344" t="s">
        <v>14</v>
      </c>
    </row>
    <row r="345" spans="1:5">
      <c r="A345" t="s">
        <v>800</v>
      </c>
      <c r="B345">
        <v>168.24450684000001</v>
      </c>
      <c r="C345">
        <v>72.879310610000005</v>
      </c>
      <c r="D345">
        <v>2.2499999999999999E-2</v>
      </c>
      <c r="E345" t="s">
        <v>12</v>
      </c>
    </row>
    <row r="346" spans="1:5">
      <c r="A346" t="s">
        <v>902</v>
      </c>
      <c r="B346">
        <v>167.85499573000001</v>
      </c>
      <c r="C346">
        <v>26.963584900000001</v>
      </c>
      <c r="D346">
        <v>3.5900000000000001E-2</v>
      </c>
      <c r="E346" t="s">
        <v>14</v>
      </c>
    </row>
    <row r="347" spans="1:5">
      <c r="A347" t="s">
        <v>900</v>
      </c>
      <c r="B347">
        <v>168.03370666999999</v>
      </c>
      <c r="C347">
        <v>35.452140810000003</v>
      </c>
      <c r="D347">
        <v>2.4899999999999999E-2</v>
      </c>
      <c r="E347" t="s">
        <v>14</v>
      </c>
    </row>
    <row r="348" spans="1:5">
      <c r="A348" t="s">
        <v>901</v>
      </c>
      <c r="B348">
        <v>168.01396179</v>
      </c>
      <c r="C348">
        <v>27.589778899999999</v>
      </c>
      <c r="D348">
        <v>3.5099999999999999E-2</v>
      </c>
      <c r="E348" t="s">
        <v>14</v>
      </c>
    </row>
    <row r="349" spans="1:5">
      <c r="A349" t="s">
        <v>1005</v>
      </c>
      <c r="B349">
        <v>168.43707275</v>
      </c>
      <c r="C349">
        <v>48.272720339999999</v>
      </c>
      <c r="D349">
        <v>1.78E-2</v>
      </c>
      <c r="E349" t="s">
        <v>14</v>
      </c>
    </row>
    <row r="350" spans="1:5">
      <c r="A350" t="s">
        <v>898</v>
      </c>
      <c r="B350">
        <v>168.31637573</v>
      </c>
      <c r="C350">
        <v>3.6573329000000001</v>
      </c>
      <c r="D350">
        <v>2.2700000000000001E-2</v>
      </c>
      <c r="E350" t="s">
        <v>14</v>
      </c>
    </row>
    <row r="351" spans="1:5">
      <c r="A351" t="s">
        <v>1000</v>
      </c>
      <c r="B351">
        <v>168.54537963999999</v>
      </c>
      <c r="C351">
        <v>48.31852722</v>
      </c>
      <c r="D351">
        <v>7.1000000000000004E-3</v>
      </c>
      <c r="E351" t="s">
        <v>14</v>
      </c>
    </row>
    <row r="352" spans="1:5">
      <c r="A352" t="s">
        <v>989</v>
      </c>
      <c r="B352">
        <v>168.80554198999999</v>
      </c>
      <c r="C352">
        <v>60.69991684</v>
      </c>
      <c r="D352">
        <v>6.6E-3</v>
      </c>
      <c r="E352" t="s">
        <v>14</v>
      </c>
    </row>
    <row r="353" spans="1:5">
      <c r="A353" t="s">
        <v>869</v>
      </c>
      <c r="B353">
        <v>168.51379395000001</v>
      </c>
      <c r="C353">
        <v>-14.08733273</v>
      </c>
      <c r="D353">
        <v>1.84E-2</v>
      </c>
      <c r="E353" t="s">
        <v>14</v>
      </c>
    </row>
    <row r="354" spans="1:5">
      <c r="A354" t="s">
        <v>869</v>
      </c>
      <c r="B354">
        <v>168.51379395000001</v>
      </c>
      <c r="C354">
        <v>-14.08733273</v>
      </c>
      <c r="D354">
        <v>1.84E-2</v>
      </c>
      <c r="E354" t="s">
        <v>14</v>
      </c>
    </row>
    <row r="355" spans="1:5">
      <c r="A355" t="s">
        <v>869</v>
      </c>
      <c r="B355">
        <v>168.51379395000001</v>
      </c>
      <c r="C355">
        <v>-14.08733273</v>
      </c>
      <c r="D355">
        <v>1.84E-2</v>
      </c>
      <c r="E355" t="s">
        <v>14</v>
      </c>
    </row>
    <row r="356" spans="1:5">
      <c r="A356" t="s">
        <v>999</v>
      </c>
      <c r="B356">
        <v>168.61404418999999</v>
      </c>
      <c r="C356">
        <v>17.260000229999999</v>
      </c>
      <c r="D356">
        <v>4.3E-3</v>
      </c>
      <c r="E356" t="s">
        <v>14</v>
      </c>
    </row>
    <row r="357" spans="1:5">
      <c r="A357" t="s">
        <v>868</v>
      </c>
      <c r="B357">
        <v>168.65417479999999</v>
      </c>
      <c r="C357">
        <v>12.817667009999999</v>
      </c>
      <c r="D357">
        <v>2.0999999999999999E-3</v>
      </c>
      <c r="E357" t="s">
        <v>14</v>
      </c>
    </row>
    <row r="358" spans="1:5">
      <c r="A358" t="s">
        <v>868</v>
      </c>
      <c r="B358">
        <v>168.65417479999999</v>
      </c>
      <c r="C358">
        <v>12.817667009999999</v>
      </c>
      <c r="D358">
        <v>2.0999999999999999E-3</v>
      </c>
      <c r="E358" t="s">
        <v>14</v>
      </c>
    </row>
    <row r="359" spans="1:5">
      <c r="A359" t="s">
        <v>868</v>
      </c>
      <c r="B359">
        <v>168.65417479999999</v>
      </c>
      <c r="C359">
        <v>12.817667009999999</v>
      </c>
      <c r="D359">
        <v>2.0999999999999999E-3</v>
      </c>
      <c r="E359" t="s">
        <v>14</v>
      </c>
    </row>
    <row r="360" spans="1:5">
      <c r="A360" t="s">
        <v>891</v>
      </c>
      <c r="B360">
        <v>169.05828857</v>
      </c>
      <c r="C360">
        <v>55.704334260000003</v>
      </c>
      <c r="D360">
        <v>2.0899999999999998E-2</v>
      </c>
      <c r="E360" t="s">
        <v>14</v>
      </c>
    </row>
    <row r="361" spans="1:5">
      <c r="A361" t="s">
        <v>797</v>
      </c>
      <c r="B361">
        <v>168.85646057</v>
      </c>
      <c r="C361">
        <v>47.447029110000003</v>
      </c>
      <c r="D361">
        <v>7.3000000000000001E-3</v>
      </c>
      <c r="E361" t="s">
        <v>12</v>
      </c>
    </row>
    <row r="362" spans="1:5">
      <c r="A362" t="s">
        <v>895</v>
      </c>
      <c r="B362">
        <v>168.67488098000001</v>
      </c>
      <c r="C362">
        <v>-23.72769547</v>
      </c>
      <c r="D362">
        <v>1.17E-2</v>
      </c>
      <c r="E362" t="s">
        <v>14</v>
      </c>
    </row>
    <row r="363" spans="1:5">
      <c r="A363" t="s">
        <v>798</v>
      </c>
      <c r="B363">
        <v>168.79862976000001</v>
      </c>
      <c r="C363">
        <v>17.262695310000002</v>
      </c>
      <c r="D363">
        <v>2.0500000000000001E-2</v>
      </c>
      <c r="E363" t="s">
        <v>14</v>
      </c>
    </row>
    <row r="364" spans="1:5">
      <c r="A364" t="s">
        <v>798</v>
      </c>
      <c r="B364">
        <v>168.79862976000001</v>
      </c>
      <c r="C364">
        <v>17.262695310000002</v>
      </c>
      <c r="D364">
        <v>2.0500000000000001E-2</v>
      </c>
      <c r="E364" t="s">
        <v>12</v>
      </c>
    </row>
    <row r="365" spans="1:5">
      <c r="A365" t="s">
        <v>796</v>
      </c>
      <c r="B365">
        <v>168.86233521</v>
      </c>
      <c r="C365">
        <v>18.11038971</v>
      </c>
      <c r="D365">
        <v>2.8E-3</v>
      </c>
      <c r="E365" t="s">
        <v>14</v>
      </c>
    </row>
    <row r="366" spans="1:5">
      <c r="A366" t="s">
        <v>796</v>
      </c>
      <c r="B366">
        <v>168.86233521</v>
      </c>
      <c r="C366">
        <v>18.11038971</v>
      </c>
      <c r="D366">
        <v>2.8E-3</v>
      </c>
      <c r="E366" t="s">
        <v>12</v>
      </c>
    </row>
    <row r="367" spans="1:5">
      <c r="A367" t="s">
        <v>985</v>
      </c>
      <c r="B367">
        <v>168.96670531999999</v>
      </c>
      <c r="C367">
        <v>41.591026309999997</v>
      </c>
      <c r="D367">
        <v>2.3999999999999998E-3</v>
      </c>
      <c r="E367" t="s">
        <v>14</v>
      </c>
    </row>
    <row r="368" spans="1:5">
      <c r="A368" t="s">
        <v>974</v>
      </c>
      <c r="B368">
        <v>169.37571715999999</v>
      </c>
      <c r="C368">
        <v>4.5555830000000004</v>
      </c>
      <c r="D368">
        <v>5.3E-3</v>
      </c>
      <c r="E368" t="s">
        <v>14</v>
      </c>
    </row>
    <row r="369" spans="1:5">
      <c r="A369" t="s">
        <v>795</v>
      </c>
      <c r="B369">
        <v>169.19412231000001</v>
      </c>
      <c r="C369">
        <v>18.01716614</v>
      </c>
      <c r="D369">
        <v>2.3999999999999998E-3</v>
      </c>
      <c r="E369" t="s">
        <v>14</v>
      </c>
    </row>
    <row r="370" spans="1:5">
      <c r="A370" t="s">
        <v>795</v>
      </c>
      <c r="B370">
        <v>169.19412231000001</v>
      </c>
      <c r="C370">
        <v>18.01716614</v>
      </c>
      <c r="D370">
        <v>2.3999999999999998E-3</v>
      </c>
      <c r="E370" t="s">
        <v>12</v>
      </c>
    </row>
    <row r="371" spans="1:5">
      <c r="A371" t="s">
        <v>967</v>
      </c>
      <c r="B371">
        <v>169.46092224</v>
      </c>
      <c r="C371">
        <v>26.625804899999999</v>
      </c>
      <c r="D371">
        <v>2.7E-2</v>
      </c>
      <c r="E371" t="s">
        <v>14</v>
      </c>
    </row>
    <row r="372" spans="1:5">
      <c r="A372" t="s">
        <v>791</v>
      </c>
      <c r="B372">
        <v>169.60528564000001</v>
      </c>
      <c r="C372">
        <v>58.786277769999998</v>
      </c>
      <c r="D372">
        <v>5.7000000000000002E-3</v>
      </c>
      <c r="E372" t="s">
        <v>14</v>
      </c>
    </row>
    <row r="373" spans="1:5">
      <c r="A373" t="s">
        <v>791</v>
      </c>
      <c r="B373">
        <v>169.60528564000001</v>
      </c>
      <c r="C373">
        <v>58.786277769999998</v>
      </c>
      <c r="D373">
        <v>5.7000000000000002E-3</v>
      </c>
      <c r="E373" t="s">
        <v>12</v>
      </c>
    </row>
    <row r="374" spans="1:5">
      <c r="A374" t="s">
        <v>964</v>
      </c>
      <c r="B374">
        <v>169.56134033000001</v>
      </c>
      <c r="C374">
        <v>26.620555880000001</v>
      </c>
      <c r="D374">
        <v>2.7900000000000001E-2</v>
      </c>
      <c r="E374" t="s">
        <v>14</v>
      </c>
    </row>
    <row r="375" spans="1:5">
      <c r="A375" t="s">
        <v>962</v>
      </c>
      <c r="B375">
        <v>169.58883667000001</v>
      </c>
      <c r="C375">
        <v>45.748222349999999</v>
      </c>
      <c r="D375">
        <v>7.7999999999999996E-3</v>
      </c>
      <c r="E375" t="s">
        <v>14</v>
      </c>
    </row>
    <row r="376" spans="1:5">
      <c r="A376" t="s">
        <v>792</v>
      </c>
      <c r="B376">
        <v>169.52770996000001</v>
      </c>
      <c r="C376">
        <v>23.397333150000001</v>
      </c>
      <c r="D376">
        <v>2.23E-2</v>
      </c>
      <c r="E376" t="s">
        <v>12</v>
      </c>
    </row>
    <row r="377" spans="1:5">
      <c r="A377" t="s">
        <v>793</v>
      </c>
      <c r="B377">
        <v>169.46192932</v>
      </c>
      <c r="C377">
        <v>-26.13441658</v>
      </c>
      <c r="D377">
        <v>7.1999999999999998E-3</v>
      </c>
      <c r="E377" t="s">
        <v>14</v>
      </c>
    </row>
    <row r="378" spans="1:5">
      <c r="A378" t="s">
        <v>793</v>
      </c>
      <c r="B378">
        <v>169.46192932</v>
      </c>
      <c r="C378">
        <v>-26.13441658</v>
      </c>
      <c r="D378">
        <v>7.1999999999999998E-3</v>
      </c>
      <c r="E378" t="s">
        <v>12</v>
      </c>
    </row>
    <row r="379" spans="1:5">
      <c r="A379" t="s">
        <v>866</v>
      </c>
      <c r="B379">
        <v>169.83982849</v>
      </c>
      <c r="C379">
        <v>57.75783157</v>
      </c>
      <c r="D379">
        <v>5.1999999999999998E-3</v>
      </c>
      <c r="E379" t="s">
        <v>14</v>
      </c>
    </row>
    <row r="380" spans="1:5">
      <c r="A380" t="s">
        <v>866</v>
      </c>
      <c r="B380">
        <v>169.83982849</v>
      </c>
      <c r="C380">
        <v>57.75783157</v>
      </c>
      <c r="D380">
        <v>5.1999999999999998E-3</v>
      </c>
      <c r="E380" t="s">
        <v>14</v>
      </c>
    </row>
    <row r="381" spans="1:5">
      <c r="A381" t="s">
        <v>866</v>
      </c>
      <c r="B381">
        <v>169.83982849</v>
      </c>
      <c r="C381">
        <v>57.75783157</v>
      </c>
      <c r="D381">
        <v>5.1999999999999998E-3</v>
      </c>
      <c r="E381" t="s">
        <v>14</v>
      </c>
    </row>
    <row r="382" spans="1:5">
      <c r="A382" t="s">
        <v>1343</v>
      </c>
      <c r="B382">
        <v>160.15266417999999</v>
      </c>
      <c r="C382">
        <v>78.597892759999993</v>
      </c>
      <c r="D382">
        <v>0</v>
      </c>
      <c r="E382" t="s">
        <v>14</v>
      </c>
    </row>
    <row r="383" spans="1:5">
      <c r="A383" t="s">
        <v>1345</v>
      </c>
      <c r="B383">
        <v>160.07417297000001</v>
      </c>
      <c r="C383">
        <v>38.48719406</v>
      </c>
      <c r="D383">
        <v>3.44E-2</v>
      </c>
      <c r="E383" t="s">
        <v>14</v>
      </c>
    </row>
    <row r="384" spans="1:5">
      <c r="A384" t="s">
        <v>1344</v>
      </c>
      <c r="B384">
        <v>160.10304260000001</v>
      </c>
      <c r="C384">
        <v>21.61936188</v>
      </c>
      <c r="D384">
        <v>4.1000000000000003E-3</v>
      </c>
      <c r="E384" t="s">
        <v>14</v>
      </c>
    </row>
    <row r="385" spans="1:5">
      <c r="A385" t="s">
        <v>1342</v>
      </c>
      <c r="B385">
        <v>160.16175842000001</v>
      </c>
      <c r="C385">
        <v>37.332111359999999</v>
      </c>
      <c r="D385">
        <v>0</v>
      </c>
      <c r="E385" t="s">
        <v>14</v>
      </c>
    </row>
    <row r="386" spans="1:5">
      <c r="A386" t="s">
        <v>1328</v>
      </c>
      <c r="B386">
        <v>160.36341858</v>
      </c>
      <c r="C386">
        <v>69.705772400000001</v>
      </c>
      <c r="D386">
        <v>9.9000000000000008E-3</v>
      </c>
      <c r="E386" t="s">
        <v>14</v>
      </c>
    </row>
    <row r="387" spans="1:5">
      <c r="A387" t="s">
        <v>1340</v>
      </c>
      <c r="B387">
        <v>160.18200684000001</v>
      </c>
      <c r="C387">
        <v>39.796501159999998</v>
      </c>
      <c r="D387">
        <v>4.3400000000000001E-2</v>
      </c>
      <c r="E387" t="s">
        <v>14</v>
      </c>
    </row>
    <row r="388" spans="1:5">
      <c r="A388" t="s">
        <v>863</v>
      </c>
      <c r="B388">
        <v>160.23567199999999</v>
      </c>
      <c r="C388">
        <v>12.472027779999999</v>
      </c>
      <c r="D388">
        <v>3.3999999999999998E-3</v>
      </c>
      <c r="E388" t="s">
        <v>13</v>
      </c>
    </row>
    <row r="389" spans="1:5">
      <c r="A389" t="s">
        <v>1326</v>
      </c>
      <c r="B389">
        <v>160.36984253</v>
      </c>
      <c r="C389">
        <v>50.8121376</v>
      </c>
      <c r="D389">
        <v>2.53E-2</v>
      </c>
      <c r="E389" t="s">
        <v>14</v>
      </c>
    </row>
    <row r="390" spans="1:5">
      <c r="A390" t="s">
        <v>1334</v>
      </c>
      <c r="B390">
        <v>160.29182434000001</v>
      </c>
      <c r="C390">
        <v>6.2904720300000001</v>
      </c>
      <c r="D390">
        <v>3.3700000000000001E-2</v>
      </c>
      <c r="E390" t="s">
        <v>14</v>
      </c>
    </row>
    <row r="391" spans="1:5">
      <c r="A391" t="s">
        <v>1330</v>
      </c>
      <c r="B391">
        <v>160.31536865000001</v>
      </c>
      <c r="C391">
        <v>6.3614158600000001</v>
      </c>
      <c r="D391">
        <v>2.0899999999999998E-2</v>
      </c>
      <c r="E391" t="s">
        <v>14</v>
      </c>
    </row>
    <row r="392" spans="1:5">
      <c r="A392" t="s">
        <v>946</v>
      </c>
      <c r="B392">
        <v>160.46141051999999</v>
      </c>
      <c r="C392">
        <v>38.716804500000002</v>
      </c>
      <c r="D392">
        <v>3.56E-2</v>
      </c>
      <c r="E392" t="s">
        <v>14</v>
      </c>
    </row>
    <row r="393" spans="1:5">
      <c r="A393" t="s">
        <v>946</v>
      </c>
      <c r="B393">
        <v>160.46141051999999</v>
      </c>
      <c r="C393">
        <v>38.716804500000002</v>
      </c>
      <c r="D393">
        <v>3.56E-2</v>
      </c>
      <c r="E393" t="s">
        <v>14</v>
      </c>
    </row>
    <row r="394" spans="1:5">
      <c r="A394" t="s">
        <v>1324</v>
      </c>
      <c r="B394">
        <v>160.47058104999999</v>
      </c>
      <c r="C394">
        <v>21.252500529999999</v>
      </c>
      <c r="D394">
        <v>2.4799999999999999E-2</v>
      </c>
      <c r="E394" t="s">
        <v>14</v>
      </c>
    </row>
    <row r="395" spans="1:5">
      <c r="A395" t="s">
        <v>1323</v>
      </c>
      <c r="B395">
        <v>160.54605103</v>
      </c>
      <c r="C395">
        <v>23.746749879999999</v>
      </c>
      <c r="D395">
        <v>1.1599999999999999E-2</v>
      </c>
      <c r="E395" t="s">
        <v>14</v>
      </c>
    </row>
    <row r="396" spans="1:5">
      <c r="A396" t="s">
        <v>1320</v>
      </c>
      <c r="B396">
        <v>160.62782288</v>
      </c>
      <c r="C396">
        <v>15.759888650000001</v>
      </c>
      <c r="D396">
        <v>0.05</v>
      </c>
      <c r="E396" t="s">
        <v>14</v>
      </c>
    </row>
    <row r="397" spans="1:5">
      <c r="A397" t="s">
        <v>1318</v>
      </c>
      <c r="B397">
        <v>160.65882873999999</v>
      </c>
      <c r="C397">
        <v>23.951889040000001</v>
      </c>
      <c r="D397">
        <v>4.3999999999999997E-2</v>
      </c>
      <c r="E397" t="s">
        <v>14</v>
      </c>
    </row>
    <row r="398" spans="1:5">
      <c r="A398" t="s">
        <v>1316</v>
      </c>
      <c r="B398">
        <v>160.70187378</v>
      </c>
      <c r="C398">
        <v>13.45983315</v>
      </c>
      <c r="D398">
        <v>4.1000000000000003E-3</v>
      </c>
      <c r="E398" t="s">
        <v>14</v>
      </c>
    </row>
    <row r="399" spans="1:5">
      <c r="A399" t="s">
        <v>944</v>
      </c>
      <c r="B399">
        <v>160.77491760000001</v>
      </c>
      <c r="C399">
        <v>20.422277449999999</v>
      </c>
      <c r="D399">
        <v>4.4000000000000003E-3</v>
      </c>
      <c r="E399" t="s">
        <v>14</v>
      </c>
    </row>
    <row r="400" spans="1:5">
      <c r="A400" t="s">
        <v>1306</v>
      </c>
      <c r="B400">
        <v>160.97154236</v>
      </c>
      <c r="C400">
        <v>69.690338130000001</v>
      </c>
      <c r="D400">
        <v>0</v>
      </c>
      <c r="E400" t="s">
        <v>14</v>
      </c>
    </row>
    <row r="401" spans="1:5">
      <c r="A401" t="s">
        <v>1313</v>
      </c>
      <c r="B401">
        <v>160.80203247</v>
      </c>
      <c r="C401">
        <v>21.657054899999999</v>
      </c>
      <c r="D401">
        <v>0</v>
      </c>
      <c r="E401" t="s">
        <v>14</v>
      </c>
    </row>
    <row r="402" spans="1:5">
      <c r="A402" t="s">
        <v>1290</v>
      </c>
      <c r="B402">
        <v>161.23313904</v>
      </c>
      <c r="C402">
        <v>76.688003539999997</v>
      </c>
      <c r="D402">
        <v>5.8999999999999999E-3</v>
      </c>
      <c r="E402" t="s">
        <v>14</v>
      </c>
    </row>
    <row r="403" spans="1:5">
      <c r="A403" t="s">
        <v>1297</v>
      </c>
      <c r="B403">
        <v>161.14654540999999</v>
      </c>
      <c r="C403">
        <v>69.070663449999998</v>
      </c>
      <c r="D403">
        <v>2.1999999999999999E-2</v>
      </c>
      <c r="E403" t="s">
        <v>14</v>
      </c>
    </row>
    <row r="404" spans="1:5">
      <c r="A404" t="s">
        <v>1304</v>
      </c>
      <c r="B404">
        <v>160.98245238999999</v>
      </c>
      <c r="C404">
        <v>28.14752769</v>
      </c>
      <c r="D404">
        <v>4.8999999999999998E-3</v>
      </c>
      <c r="E404" t="s">
        <v>14</v>
      </c>
    </row>
    <row r="405" spans="1:5">
      <c r="A405" t="s">
        <v>860</v>
      </c>
      <c r="B405">
        <v>161.12290955</v>
      </c>
      <c r="C405">
        <v>60.367774959999998</v>
      </c>
      <c r="D405">
        <v>3.3999999999999998E-3</v>
      </c>
      <c r="E405" t="s">
        <v>13</v>
      </c>
    </row>
    <row r="406" spans="1:5">
      <c r="A406" t="s">
        <v>1307</v>
      </c>
      <c r="B406">
        <v>160.95310974</v>
      </c>
      <c r="C406">
        <v>-2.52788901</v>
      </c>
      <c r="D406">
        <v>3.6600000000000001E-2</v>
      </c>
      <c r="E406" t="s">
        <v>14</v>
      </c>
    </row>
    <row r="407" spans="1:5">
      <c r="A407" t="s">
        <v>1299</v>
      </c>
      <c r="B407">
        <v>161.09646606000001</v>
      </c>
      <c r="C407">
        <v>56.421443940000003</v>
      </c>
      <c r="D407">
        <v>2.7000000000000001E-3</v>
      </c>
      <c r="E407" t="s">
        <v>14</v>
      </c>
    </row>
    <row r="408" spans="1:5">
      <c r="A408" t="s">
        <v>1293</v>
      </c>
      <c r="B408">
        <v>161.18830872000001</v>
      </c>
      <c r="C408">
        <v>58.454944609999998</v>
      </c>
      <c r="D408">
        <v>3.1300000000000001E-2</v>
      </c>
      <c r="E408" t="s">
        <v>14</v>
      </c>
    </row>
    <row r="409" spans="1:5">
      <c r="A409" t="s">
        <v>1275</v>
      </c>
      <c r="B409">
        <v>161.48529052999999</v>
      </c>
      <c r="C409">
        <v>77.102134699999993</v>
      </c>
      <c r="D409">
        <v>6.0000000000000001E-3</v>
      </c>
      <c r="E409" t="s">
        <v>14</v>
      </c>
    </row>
    <row r="410" spans="1:5">
      <c r="A410" t="s">
        <v>1296</v>
      </c>
      <c r="B410">
        <v>161.15396118000001</v>
      </c>
      <c r="C410">
        <v>26.181694029999999</v>
      </c>
      <c r="D410">
        <v>2.0899999999999998E-2</v>
      </c>
      <c r="E410" t="s">
        <v>14</v>
      </c>
    </row>
    <row r="411" spans="1:5">
      <c r="A411" t="s">
        <v>1292</v>
      </c>
      <c r="B411">
        <v>161.20405579000001</v>
      </c>
      <c r="C411">
        <v>38.180999759999999</v>
      </c>
      <c r="D411">
        <v>2.5899999999999999E-2</v>
      </c>
      <c r="E411" t="s">
        <v>14</v>
      </c>
    </row>
    <row r="412" spans="1:5">
      <c r="A412" t="s">
        <v>1289</v>
      </c>
      <c r="B412">
        <v>161.26167297000001</v>
      </c>
      <c r="C412">
        <v>43.704723360000003</v>
      </c>
      <c r="D412">
        <v>2.5399999999999999E-2</v>
      </c>
      <c r="E412" t="s">
        <v>14</v>
      </c>
    </row>
    <row r="413" spans="1:5">
      <c r="A413" t="s">
        <v>1287</v>
      </c>
      <c r="B413">
        <v>161.27658081000001</v>
      </c>
      <c r="C413">
        <v>38.983860020000002</v>
      </c>
      <c r="D413">
        <v>2.6100000000000002E-2</v>
      </c>
      <c r="E413" t="s">
        <v>14</v>
      </c>
    </row>
    <row r="414" spans="1:5">
      <c r="A414" t="s">
        <v>1281</v>
      </c>
      <c r="B414">
        <v>161.36386107999999</v>
      </c>
      <c r="C414">
        <v>58.593193049999996</v>
      </c>
      <c r="D414">
        <v>1.0200000000000001E-2</v>
      </c>
      <c r="E414" t="s">
        <v>14</v>
      </c>
    </row>
    <row r="415" spans="1:5">
      <c r="A415" t="s">
        <v>1288</v>
      </c>
      <c r="B415">
        <v>161.26812744</v>
      </c>
      <c r="C415">
        <v>0.104944</v>
      </c>
      <c r="D415">
        <v>3.9300000000000002E-2</v>
      </c>
      <c r="E415" t="s">
        <v>14</v>
      </c>
    </row>
    <row r="416" spans="1:5">
      <c r="A416" t="s">
        <v>1277</v>
      </c>
      <c r="B416">
        <v>161.44558716</v>
      </c>
      <c r="C416">
        <v>37.211307529999999</v>
      </c>
      <c r="D416">
        <v>2.41E-2</v>
      </c>
      <c r="E416" t="s">
        <v>14</v>
      </c>
    </row>
    <row r="417" spans="1:5">
      <c r="A417" t="s">
        <v>1278</v>
      </c>
      <c r="B417">
        <v>161.42782593000001</v>
      </c>
      <c r="C417">
        <v>11.34416676</v>
      </c>
      <c r="D417">
        <v>2.1899999999999999E-2</v>
      </c>
      <c r="E417" t="s">
        <v>14</v>
      </c>
    </row>
    <row r="418" spans="1:5">
      <c r="A418" t="s">
        <v>940</v>
      </c>
      <c r="B418">
        <v>161.49742126000001</v>
      </c>
      <c r="C418">
        <v>34.964889530000001</v>
      </c>
      <c r="D418">
        <v>6.7999999999999996E-3</v>
      </c>
      <c r="E418" t="s">
        <v>14</v>
      </c>
    </row>
    <row r="419" spans="1:5">
      <c r="A419" t="s">
        <v>1276</v>
      </c>
      <c r="B419">
        <v>161.47607421999999</v>
      </c>
      <c r="C419">
        <v>37.184280399999999</v>
      </c>
      <c r="D419">
        <v>2.35E-2</v>
      </c>
      <c r="E419" t="s">
        <v>14</v>
      </c>
    </row>
    <row r="420" spans="1:5">
      <c r="A420" t="s">
        <v>1273</v>
      </c>
      <c r="B420">
        <v>161.53962708</v>
      </c>
      <c r="C420">
        <v>49.543582919999999</v>
      </c>
      <c r="D420">
        <v>3.2000000000000001E-2</v>
      </c>
      <c r="E420" t="s">
        <v>14</v>
      </c>
    </row>
    <row r="421" spans="1:5">
      <c r="A421" t="s">
        <v>1274</v>
      </c>
      <c r="B421">
        <v>161.53062439000001</v>
      </c>
      <c r="C421">
        <v>25.904916759999999</v>
      </c>
      <c r="D421">
        <v>2.12E-2</v>
      </c>
      <c r="E421" t="s">
        <v>14</v>
      </c>
    </row>
    <row r="422" spans="1:5">
      <c r="A422" t="s">
        <v>1269</v>
      </c>
      <c r="B422">
        <v>161.65187073000001</v>
      </c>
      <c r="C422">
        <v>52.149585719999997</v>
      </c>
      <c r="D422">
        <v>2.1899999999999999E-2</v>
      </c>
      <c r="E422" t="s">
        <v>14</v>
      </c>
    </row>
    <row r="423" spans="1:5">
      <c r="A423" t="s">
        <v>1253</v>
      </c>
      <c r="B423">
        <v>161.97442627000001</v>
      </c>
      <c r="C423">
        <v>76.846893309999999</v>
      </c>
      <c r="D423">
        <v>2.2100000000000002E-2</v>
      </c>
      <c r="E423" t="s">
        <v>14</v>
      </c>
    </row>
    <row r="424" spans="1:5">
      <c r="A424" t="s">
        <v>1264</v>
      </c>
      <c r="B424">
        <v>161.7384491</v>
      </c>
      <c r="C424">
        <v>59.914611819999998</v>
      </c>
      <c r="D424">
        <v>1.8700000000000001E-2</v>
      </c>
      <c r="E424" t="s">
        <v>14</v>
      </c>
    </row>
    <row r="425" spans="1:5">
      <c r="A425" t="s">
        <v>1267</v>
      </c>
      <c r="B425">
        <v>161.6771698</v>
      </c>
      <c r="C425">
        <v>25.93155479</v>
      </c>
      <c r="D425">
        <v>2.06E-2</v>
      </c>
      <c r="E425" t="s">
        <v>14</v>
      </c>
    </row>
    <row r="426" spans="1:5">
      <c r="A426" t="s">
        <v>859</v>
      </c>
      <c r="B426">
        <v>161.83250426999999</v>
      </c>
      <c r="C426">
        <v>54.038887019999997</v>
      </c>
      <c r="D426">
        <v>2.5999999999999999E-3</v>
      </c>
      <c r="E426" t="s">
        <v>13</v>
      </c>
    </row>
    <row r="427" spans="1:5">
      <c r="A427" t="s">
        <v>1263</v>
      </c>
      <c r="B427">
        <v>161.76078795999999</v>
      </c>
      <c r="C427">
        <v>26.542888640000001</v>
      </c>
      <c r="D427">
        <v>2.1100000000000001E-2</v>
      </c>
      <c r="E427" t="s">
        <v>14</v>
      </c>
    </row>
    <row r="428" spans="1:5">
      <c r="A428" t="s">
        <v>1265</v>
      </c>
      <c r="B428">
        <v>161.71450806000001</v>
      </c>
      <c r="C428">
        <v>-1.3913890099999999</v>
      </c>
      <c r="D428">
        <v>3.8300000000000001E-2</v>
      </c>
      <c r="E428" t="s">
        <v>14</v>
      </c>
    </row>
    <row r="429" spans="1:5">
      <c r="A429" t="s">
        <v>1258</v>
      </c>
      <c r="B429">
        <v>161.87313843000001</v>
      </c>
      <c r="C429">
        <v>7.2510829000000001</v>
      </c>
      <c r="D429">
        <v>2.7E-2</v>
      </c>
      <c r="E429" t="s">
        <v>14</v>
      </c>
    </row>
    <row r="430" spans="1:5">
      <c r="A430" t="s">
        <v>816</v>
      </c>
      <c r="B430">
        <v>161.91871642999999</v>
      </c>
      <c r="C430">
        <v>38.931583400000001</v>
      </c>
      <c r="D430">
        <v>3.5400000000000001E-2</v>
      </c>
      <c r="E430" t="s">
        <v>12</v>
      </c>
    </row>
    <row r="431" spans="1:5">
      <c r="A431" t="s">
        <v>1257</v>
      </c>
      <c r="B431">
        <v>161.91400146000001</v>
      </c>
      <c r="C431">
        <v>26.294805530000001</v>
      </c>
      <c r="D431">
        <v>2.18E-2</v>
      </c>
      <c r="E431" t="s">
        <v>14</v>
      </c>
    </row>
    <row r="432" spans="1:5">
      <c r="A432" t="s">
        <v>1255</v>
      </c>
      <c r="B432">
        <v>161.92967224</v>
      </c>
      <c r="C432">
        <v>29.77202797</v>
      </c>
      <c r="D432">
        <v>3.1300000000000001E-2</v>
      </c>
      <c r="E432" t="s">
        <v>14</v>
      </c>
    </row>
    <row r="433" spans="1:5">
      <c r="A433" t="s">
        <v>938</v>
      </c>
      <c r="B433">
        <v>161.87713622999999</v>
      </c>
      <c r="C433">
        <v>-1.4925279600000001</v>
      </c>
      <c r="D433">
        <v>3.7999999999999999E-2</v>
      </c>
      <c r="E433" t="s">
        <v>14</v>
      </c>
    </row>
    <row r="434" spans="1:5">
      <c r="A434" t="s">
        <v>938</v>
      </c>
      <c r="B434">
        <v>161.87713622999999</v>
      </c>
      <c r="C434">
        <v>-1.4925279600000001</v>
      </c>
      <c r="D434">
        <v>3.7999999999999999E-2</v>
      </c>
      <c r="E434" t="s">
        <v>14</v>
      </c>
    </row>
    <row r="435" spans="1:5">
      <c r="A435" t="s">
        <v>1256</v>
      </c>
      <c r="B435">
        <v>161.9228363</v>
      </c>
      <c r="C435">
        <v>11.077083590000001</v>
      </c>
      <c r="D435">
        <v>9.1000000000000004E-3</v>
      </c>
      <c r="E435" t="s">
        <v>14</v>
      </c>
    </row>
    <row r="436" spans="1:5">
      <c r="A436" t="s">
        <v>1254</v>
      </c>
      <c r="B436">
        <v>161.95983887</v>
      </c>
      <c r="C436">
        <v>33.728889469999999</v>
      </c>
      <c r="D436">
        <v>5.4999999999999997E-3</v>
      </c>
      <c r="E436" t="s">
        <v>14</v>
      </c>
    </row>
    <row r="437" spans="1:5">
      <c r="A437" t="s">
        <v>1251</v>
      </c>
      <c r="B437">
        <v>162.01333618000001</v>
      </c>
      <c r="C437">
        <v>40.764331820000002</v>
      </c>
      <c r="D437">
        <v>3.0099999999999998E-2</v>
      </c>
      <c r="E437" t="s">
        <v>14</v>
      </c>
    </row>
    <row r="438" spans="1:5">
      <c r="A438" t="s">
        <v>1243</v>
      </c>
      <c r="B438">
        <v>162.11624146</v>
      </c>
      <c r="C438">
        <v>38.397167209999999</v>
      </c>
      <c r="D438">
        <v>2.5600000000000001E-2</v>
      </c>
      <c r="E438" t="s">
        <v>14</v>
      </c>
    </row>
    <row r="439" spans="1:5">
      <c r="A439" t="s">
        <v>1244</v>
      </c>
      <c r="B439">
        <v>162.1137085</v>
      </c>
      <c r="C439">
        <v>26.583806989999999</v>
      </c>
      <c r="D439">
        <v>2.1000000000000001E-2</v>
      </c>
      <c r="E439" t="s">
        <v>14</v>
      </c>
    </row>
    <row r="440" spans="1:5">
      <c r="A440" t="s">
        <v>1239</v>
      </c>
      <c r="B440">
        <v>162.16329956000001</v>
      </c>
      <c r="C440">
        <v>21.73902893</v>
      </c>
      <c r="D440">
        <v>2.46E-2</v>
      </c>
      <c r="E440" t="s">
        <v>14</v>
      </c>
    </row>
    <row r="441" spans="1:5">
      <c r="A441" t="s">
        <v>858</v>
      </c>
      <c r="B441">
        <v>162.22387695</v>
      </c>
      <c r="C441">
        <v>46.720722199999997</v>
      </c>
      <c r="D441">
        <v>2.5000000000000001E-3</v>
      </c>
      <c r="E441" t="s">
        <v>13</v>
      </c>
    </row>
    <row r="442" spans="1:5">
      <c r="A442" t="s">
        <v>855</v>
      </c>
      <c r="B442">
        <v>162.40206909</v>
      </c>
      <c r="C442">
        <v>65.530555730000003</v>
      </c>
      <c r="D442">
        <v>1.1000000000000001E-3</v>
      </c>
      <c r="E442" t="s">
        <v>13</v>
      </c>
    </row>
    <row r="443" spans="1:5">
      <c r="A443" t="s">
        <v>1231</v>
      </c>
      <c r="B443">
        <v>162.32682800000001</v>
      </c>
      <c r="C443">
        <v>58.345108029999999</v>
      </c>
      <c r="D443">
        <v>2.8199999999999999E-2</v>
      </c>
      <c r="E443" t="s">
        <v>14</v>
      </c>
    </row>
    <row r="444" spans="1:5">
      <c r="A444" t="s">
        <v>857</v>
      </c>
      <c r="B444">
        <v>162.30116272000001</v>
      </c>
      <c r="C444">
        <v>27.927665709999999</v>
      </c>
      <c r="D444">
        <v>4.7000000000000002E-3</v>
      </c>
      <c r="E444" t="s">
        <v>14</v>
      </c>
    </row>
    <row r="445" spans="1:5">
      <c r="A445" t="s">
        <v>857</v>
      </c>
      <c r="B445">
        <v>162.30116272000001</v>
      </c>
      <c r="C445">
        <v>27.927665709999999</v>
      </c>
      <c r="D445">
        <v>4.7000000000000002E-3</v>
      </c>
      <c r="E445" t="s">
        <v>13</v>
      </c>
    </row>
    <row r="446" spans="1:5">
      <c r="A446" t="s">
        <v>1235</v>
      </c>
      <c r="B446">
        <v>162.25633239999999</v>
      </c>
      <c r="C446">
        <v>-0.64041698000000002</v>
      </c>
      <c r="D446">
        <v>6.1999999999999998E-3</v>
      </c>
      <c r="E446" t="s">
        <v>14</v>
      </c>
    </row>
    <row r="447" spans="1:5">
      <c r="A447" t="s">
        <v>884</v>
      </c>
      <c r="B447">
        <v>162.28153992</v>
      </c>
      <c r="C447">
        <v>6.9172778099999999</v>
      </c>
      <c r="D447">
        <v>2.3999999999999998E-3</v>
      </c>
      <c r="E447" t="s">
        <v>14</v>
      </c>
    </row>
    <row r="448" spans="1:5">
      <c r="A448" t="s">
        <v>884</v>
      </c>
      <c r="B448">
        <v>162.28153992</v>
      </c>
      <c r="C448">
        <v>6.9172778099999999</v>
      </c>
      <c r="D448">
        <v>2.3999999999999998E-3</v>
      </c>
      <c r="E448" t="s">
        <v>14</v>
      </c>
    </row>
    <row r="449" spans="1:5">
      <c r="A449" t="s">
        <v>884</v>
      </c>
      <c r="B449">
        <v>162.28153992</v>
      </c>
      <c r="C449">
        <v>6.9172778099999999</v>
      </c>
      <c r="D449">
        <v>2.3999999999999998E-3</v>
      </c>
      <c r="E449" t="s">
        <v>14</v>
      </c>
    </row>
    <row r="450" spans="1:5">
      <c r="A450" t="s">
        <v>1232</v>
      </c>
      <c r="B450">
        <v>162.30058288999999</v>
      </c>
      <c r="C450">
        <v>22.015972139999999</v>
      </c>
      <c r="D450">
        <v>2.5499999999999998E-2</v>
      </c>
      <c r="E450" t="s">
        <v>14</v>
      </c>
    </row>
    <row r="451" spans="1:5">
      <c r="A451" t="s">
        <v>1217</v>
      </c>
      <c r="B451">
        <v>162.68904114</v>
      </c>
      <c r="C451">
        <v>76.937141420000003</v>
      </c>
      <c r="D451">
        <v>2.1999999999999999E-2</v>
      </c>
      <c r="E451" t="s">
        <v>14</v>
      </c>
    </row>
    <row r="452" spans="1:5">
      <c r="A452" t="s">
        <v>814</v>
      </c>
      <c r="B452">
        <v>162.44645690999999</v>
      </c>
      <c r="C452">
        <v>51.89419556</v>
      </c>
      <c r="D452">
        <v>2.47E-2</v>
      </c>
      <c r="E452" t="s">
        <v>14</v>
      </c>
    </row>
    <row r="453" spans="1:5">
      <c r="A453" t="s">
        <v>814</v>
      </c>
      <c r="B453">
        <v>162.44645690999999</v>
      </c>
      <c r="C453">
        <v>51.89419556</v>
      </c>
      <c r="D453">
        <v>2.47E-2</v>
      </c>
      <c r="E453" t="s">
        <v>12</v>
      </c>
    </row>
    <row r="454" spans="1:5">
      <c r="A454" t="s">
        <v>1229</v>
      </c>
      <c r="B454">
        <v>162.36824035999999</v>
      </c>
      <c r="C454">
        <v>4.7993888900000004</v>
      </c>
      <c r="D454">
        <v>2.6200000000000001E-2</v>
      </c>
      <c r="E454" t="s">
        <v>14</v>
      </c>
    </row>
    <row r="455" spans="1:5">
      <c r="A455" t="s">
        <v>1219</v>
      </c>
      <c r="B455">
        <v>162.60003662</v>
      </c>
      <c r="C455">
        <v>64.809478760000005</v>
      </c>
      <c r="D455">
        <v>4.2500000000000003E-2</v>
      </c>
      <c r="E455" t="s">
        <v>14</v>
      </c>
    </row>
    <row r="456" spans="1:5">
      <c r="A456" t="s">
        <v>1226</v>
      </c>
      <c r="B456">
        <v>162.49612427</v>
      </c>
      <c r="C456">
        <v>31.909305570000001</v>
      </c>
      <c r="D456">
        <v>5.4000000000000003E-3</v>
      </c>
      <c r="E456" t="s">
        <v>14</v>
      </c>
    </row>
    <row r="457" spans="1:5">
      <c r="A457" t="s">
        <v>931</v>
      </c>
      <c r="B457">
        <v>162.53036499000001</v>
      </c>
      <c r="C457">
        <v>36.341831210000002</v>
      </c>
      <c r="D457">
        <v>2.41E-2</v>
      </c>
      <c r="E457" t="s">
        <v>14</v>
      </c>
    </row>
    <row r="458" spans="1:5">
      <c r="A458" t="s">
        <v>1225</v>
      </c>
      <c r="B458">
        <v>162.53707886000001</v>
      </c>
      <c r="C458">
        <v>5.3272218699999998</v>
      </c>
      <c r="D458">
        <v>2.5899999999999999E-2</v>
      </c>
      <c r="E458" t="s">
        <v>14</v>
      </c>
    </row>
    <row r="459" spans="1:5">
      <c r="A459" t="s">
        <v>1222</v>
      </c>
      <c r="B459">
        <v>162.55612183</v>
      </c>
      <c r="C459">
        <v>-1.29016697</v>
      </c>
      <c r="D459">
        <v>1.52E-2</v>
      </c>
      <c r="E459" t="s">
        <v>14</v>
      </c>
    </row>
    <row r="460" spans="1:5">
      <c r="A460" t="s">
        <v>853</v>
      </c>
      <c r="B460">
        <v>162.60641479</v>
      </c>
      <c r="C460">
        <v>17.564222340000001</v>
      </c>
      <c r="D460">
        <v>3.8E-3</v>
      </c>
      <c r="E460" t="s">
        <v>13</v>
      </c>
    </row>
    <row r="461" spans="1:5">
      <c r="A461" t="s">
        <v>852</v>
      </c>
      <c r="B461">
        <v>162.62625122</v>
      </c>
      <c r="C461">
        <v>19.645000459999999</v>
      </c>
      <c r="D461">
        <v>4.1999999999999997E-3</v>
      </c>
      <c r="E461" t="s">
        <v>13</v>
      </c>
    </row>
    <row r="462" spans="1:5">
      <c r="A462" t="s">
        <v>851</v>
      </c>
      <c r="B462">
        <v>162.65782166</v>
      </c>
      <c r="C462">
        <v>15.76347256</v>
      </c>
      <c r="D462">
        <v>3.7000000000000002E-3</v>
      </c>
      <c r="E462" t="s">
        <v>13</v>
      </c>
    </row>
    <row r="463" spans="1:5">
      <c r="A463" t="s">
        <v>1214</v>
      </c>
      <c r="B463">
        <v>162.75425720000001</v>
      </c>
      <c r="C463">
        <v>36.19258499</v>
      </c>
      <c r="D463">
        <v>2.3800000000000002E-2</v>
      </c>
      <c r="E463" t="s">
        <v>14</v>
      </c>
    </row>
    <row r="464" spans="1:5">
      <c r="A464" t="s">
        <v>811</v>
      </c>
      <c r="B464">
        <v>163.01771545</v>
      </c>
      <c r="C464">
        <v>71.773086550000002</v>
      </c>
      <c r="D464">
        <v>4.1999999999999997E-3</v>
      </c>
      <c r="E464" t="s">
        <v>12</v>
      </c>
    </row>
    <row r="465" spans="1:5">
      <c r="A465" t="s">
        <v>1213</v>
      </c>
      <c r="B465">
        <v>162.79479979999999</v>
      </c>
      <c r="C465">
        <v>20.170444490000001</v>
      </c>
      <c r="D465">
        <v>1.4E-2</v>
      </c>
      <c r="E465" t="s">
        <v>14</v>
      </c>
    </row>
    <row r="466" spans="1:5">
      <c r="A466" t="s">
        <v>1211</v>
      </c>
      <c r="B466">
        <v>162.81616210999999</v>
      </c>
      <c r="C466">
        <v>27.848777770000002</v>
      </c>
      <c r="D466">
        <v>3.8999999999999998E-3</v>
      </c>
      <c r="E466" t="s">
        <v>14</v>
      </c>
    </row>
    <row r="467" spans="1:5">
      <c r="A467" t="s">
        <v>1204</v>
      </c>
      <c r="B467">
        <v>162.89775084999999</v>
      </c>
      <c r="C467">
        <v>47.951972959999999</v>
      </c>
      <c r="D467">
        <v>2.81E-2</v>
      </c>
      <c r="E467" t="s">
        <v>14</v>
      </c>
    </row>
    <row r="468" spans="1:5">
      <c r="A468" t="s">
        <v>1198</v>
      </c>
      <c r="B468">
        <v>163.04716492</v>
      </c>
      <c r="C468">
        <v>66.788192749999993</v>
      </c>
      <c r="D468">
        <v>4.2099999999999999E-2</v>
      </c>
      <c r="E468" t="s">
        <v>14</v>
      </c>
    </row>
    <row r="469" spans="1:5">
      <c r="A469" t="s">
        <v>1205</v>
      </c>
      <c r="B469">
        <v>162.89668273999999</v>
      </c>
      <c r="C469">
        <v>4.5830550199999998</v>
      </c>
      <c r="D469">
        <v>3.5000000000000001E-3</v>
      </c>
      <c r="E469" t="s">
        <v>14</v>
      </c>
    </row>
    <row r="470" spans="1:5">
      <c r="A470" t="s">
        <v>1199</v>
      </c>
      <c r="B470">
        <v>163.0115509</v>
      </c>
      <c r="C470">
        <v>55.601055150000001</v>
      </c>
      <c r="D470">
        <v>4.0000000000000001E-3</v>
      </c>
      <c r="E470" t="s">
        <v>14</v>
      </c>
    </row>
    <row r="471" spans="1:5">
      <c r="A471" t="s">
        <v>849</v>
      </c>
      <c r="B471">
        <v>163.17150878999999</v>
      </c>
      <c r="C471">
        <v>67.988548280000003</v>
      </c>
      <c r="D471">
        <v>3.7000000000000002E-3</v>
      </c>
      <c r="E471" t="s">
        <v>13</v>
      </c>
    </row>
    <row r="472" spans="1:5">
      <c r="A472" t="s">
        <v>850</v>
      </c>
      <c r="B472">
        <v>163.13294983</v>
      </c>
      <c r="C472">
        <v>19.792194370000001</v>
      </c>
      <c r="D472">
        <v>3.8E-3</v>
      </c>
      <c r="E472" t="s">
        <v>13</v>
      </c>
    </row>
    <row r="473" spans="1:5">
      <c r="A473" t="s">
        <v>1195</v>
      </c>
      <c r="B473">
        <v>163.15974426</v>
      </c>
      <c r="C473">
        <v>34.483139039999998</v>
      </c>
      <c r="D473">
        <v>5.1999999999999998E-3</v>
      </c>
      <c r="E473" t="s">
        <v>14</v>
      </c>
    </row>
    <row r="474" spans="1:5">
      <c r="A474" t="s">
        <v>809</v>
      </c>
      <c r="B474">
        <v>163.19845581000001</v>
      </c>
      <c r="C474">
        <v>49.61258316</v>
      </c>
      <c r="D474">
        <v>2.2700000000000001E-2</v>
      </c>
      <c r="E474" t="s">
        <v>14</v>
      </c>
    </row>
    <row r="475" spans="1:5">
      <c r="A475" t="s">
        <v>809</v>
      </c>
      <c r="B475">
        <v>163.19845581000001</v>
      </c>
      <c r="C475">
        <v>49.61258316</v>
      </c>
      <c r="D475">
        <v>2.2700000000000001E-2</v>
      </c>
      <c r="E475" t="s">
        <v>12</v>
      </c>
    </row>
    <row r="476" spans="1:5">
      <c r="A476" t="s">
        <v>1197</v>
      </c>
      <c r="B476">
        <v>163.13925171</v>
      </c>
      <c r="C476">
        <v>10.01908302</v>
      </c>
      <c r="D476">
        <v>2.1299999999999999E-2</v>
      </c>
      <c r="E476" t="s">
        <v>14</v>
      </c>
    </row>
    <row r="477" spans="1:5">
      <c r="A477" t="s">
        <v>848</v>
      </c>
      <c r="B477">
        <v>163.24617004000001</v>
      </c>
      <c r="C477">
        <v>7.6201109899999997</v>
      </c>
      <c r="D477">
        <v>1.1299999999999999E-2</v>
      </c>
      <c r="E477" t="s">
        <v>13</v>
      </c>
    </row>
    <row r="478" spans="1:5">
      <c r="A478" t="s">
        <v>1190</v>
      </c>
      <c r="B478">
        <v>163.39924622000001</v>
      </c>
      <c r="C478">
        <v>50.773250580000003</v>
      </c>
      <c r="D478">
        <v>2.5999999999999999E-2</v>
      </c>
      <c r="E478" t="s">
        <v>14</v>
      </c>
    </row>
    <row r="479" spans="1:5">
      <c r="A479" t="s">
        <v>1184</v>
      </c>
      <c r="B479">
        <v>163.47949219</v>
      </c>
      <c r="C479">
        <v>62.489276889999999</v>
      </c>
      <c r="D479">
        <v>1.6E-2</v>
      </c>
      <c r="E479" t="s">
        <v>14</v>
      </c>
    </row>
    <row r="480" spans="1:5">
      <c r="A480" t="s">
        <v>1189</v>
      </c>
      <c r="B480">
        <v>163.41053772000001</v>
      </c>
      <c r="C480">
        <v>26.909860609999999</v>
      </c>
      <c r="D480">
        <v>2.12E-2</v>
      </c>
      <c r="E480" t="s">
        <v>14</v>
      </c>
    </row>
    <row r="481" spans="1:5">
      <c r="A481" t="s">
        <v>1187</v>
      </c>
      <c r="B481">
        <v>163.4278717</v>
      </c>
      <c r="C481">
        <v>9.7279157600000001</v>
      </c>
      <c r="D481">
        <v>3.7000000000000002E-3</v>
      </c>
      <c r="E481" t="s">
        <v>14</v>
      </c>
    </row>
    <row r="482" spans="1:5">
      <c r="A482" t="s">
        <v>845</v>
      </c>
      <c r="B482">
        <v>163.55316162</v>
      </c>
      <c r="C482">
        <v>54.287219999999998</v>
      </c>
      <c r="D482">
        <v>5.0000000000000001E-3</v>
      </c>
      <c r="E482" t="s">
        <v>13</v>
      </c>
    </row>
    <row r="483" spans="1:5">
      <c r="A483" t="s">
        <v>1179</v>
      </c>
      <c r="B483">
        <v>163.54528809000001</v>
      </c>
      <c r="C483">
        <v>44.6242485</v>
      </c>
      <c r="D483">
        <v>2.46E-2</v>
      </c>
      <c r="E483" t="s">
        <v>14</v>
      </c>
    </row>
    <row r="484" spans="1:5">
      <c r="A484" t="s">
        <v>846</v>
      </c>
      <c r="B484">
        <v>163.52441406</v>
      </c>
      <c r="C484">
        <v>20.644777300000001</v>
      </c>
      <c r="D484">
        <v>4.3E-3</v>
      </c>
      <c r="E484" t="s">
        <v>13</v>
      </c>
    </row>
    <row r="485" spans="1:5">
      <c r="A485" t="s">
        <v>1174</v>
      </c>
      <c r="B485">
        <v>163.61170959</v>
      </c>
      <c r="C485">
        <v>59.036804199999999</v>
      </c>
      <c r="D485">
        <v>2.7799999999999998E-2</v>
      </c>
      <c r="E485" t="s">
        <v>14</v>
      </c>
    </row>
    <row r="486" spans="1:5">
      <c r="A486" t="s">
        <v>1177</v>
      </c>
      <c r="B486">
        <v>163.56033325000001</v>
      </c>
      <c r="C486">
        <v>21.132583619999998</v>
      </c>
      <c r="D486">
        <v>3.2599999999999997E-2</v>
      </c>
      <c r="E486" t="s">
        <v>14</v>
      </c>
    </row>
    <row r="487" spans="1:5">
      <c r="A487" t="s">
        <v>844</v>
      </c>
      <c r="B487">
        <v>163.56416321</v>
      </c>
      <c r="C487">
        <v>17.810277939999999</v>
      </c>
      <c r="D487">
        <v>3.2000000000000002E-3</v>
      </c>
      <c r="E487" t="s">
        <v>13</v>
      </c>
    </row>
    <row r="488" spans="1:5">
      <c r="A488" t="s">
        <v>841</v>
      </c>
      <c r="B488">
        <v>163.78091431000001</v>
      </c>
      <c r="C488">
        <v>63.993415830000004</v>
      </c>
      <c r="D488">
        <v>5.7000000000000002E-3</v>
      </c>
      <c r="E488" t="s">
        <v>13</v>
      </c>
    </row>
    <row r="489" spans="1:5">
      <c r="A489" t="s">
        <v>1163</v>
      </c>
      <c r="B489">
        <v>164.04116821</v>
      </c>
      <c r="C489">
        <v>72.895278930000003</v>
      </c>
      <c r="D489">
        <v>0</v>
      </c>
      <c r="E489" t="s">
        <v>14</v>
      </c>
    </row>
    <row r="490" spans="1:5">
      <c r="A490" t="s">
        <v>1167</v>
      </c>
      <c r="B490">
        <v>163.88800049</v>
      </c>
      <c r="C490">
        <v>42.299945829999999</v>
      </c>
      <c r="D490">
        <v>2.52E-2</v>
      </c>
      <c r="E490" t="s">
        <v>14</v>
      </c>
    </row>
    <row r="491" spans="1:5">
      <c r="A491" t="s">
        <v>840</v>
      </c>
      <c r="B491">
        <v>163.87054443</v>
      </c>
      <c r="C491">
        <v>17.14216614</v>
      </c>
      <c r="D491">
        <v>3.5999999999999999E-3</v>
      </c>
      <c r="E491" t="s">
        <v>13</v>
      </c>
    </row>
    <row r="492" spans="1:5">
      <c r="A492" t="s">
        <v>1165</v>
      </c>
      <c r="B492">
        <v>163.98025512999999</v>
      </c>
      <c r="C492">
        <v>36.861526490000003</v>
      </c>
      <c r="D492">
        <v>2.1700000000000001E-2</v>
      </c>
      <c r="E492" t="s">
        <v>14</v>
      </c>
    </row>
    <row r="493" spans="1:5">
      <c r="A493" t="s">
        <v>1159</v>
      </c>
      <c r="B493">
        <v>164.08711242999999</v>
      </c>
      <c r="C493">
        <v>56.759555820000003</v>
      </c>
      <c r="D493">
        <v>6.3E-3</v>
      </c>
      <c r="E493" t="s">
        <v>14</v>
      </c>
    </row>
    <row r="494" spans="1:5">
      <c r="A494" t="s">
        <v>1164</v>
      </c>
      <c r="B494">
        <v>164.00871276999999</v>
      </c>
      <c r="C494">
        <v>2.5113329900000001</v>
      </c>
      <c r="D494">
        <v>3.6900000000000002E-2</v>
      </c>
      <c r="E494" t="s">
        <v>14</v>
      </c>
    </row>
    <row r="495" spans="1:5">
      <c r="A495" t="s">
        <v>1161</v>
      </c>
      <c r="B495">
        <v>164.06449889999999</v>
      </c>
      <c r="C495">
        <v>15.22358322</v>
      </c>
      <c r="D495">
        <v>2.7099999999999999E-2</v>
      </c>
      <c r="E495" t="s">
        <v>14</v>
      </c>
    </row>
    <row r="496" spans="1:5">
      <c r="A496" t="s">
        <v>1158</v>
      </c>
      <c r="B496">
        <v>164.14137267999999</v>
      </c>
      <c r="C496">
        <v>20.398361210000001</v>
      </c>
      <c r="D496">
        <v>0</v>
      </c>
      <c r="E496" t="s">
        <v>14</v>
      </c>
    </row>
    <row r="497" spans="1:5">
      <c r="A497" t="s">
        <v>1157</v>
      </c>
      <c r="B497">
        <v>164.21246338</v>
      </c>
      <c r="C497">
        <v>6.9061670299999998</v>
      </c>
      <c r="D497">
        <v>2.1999999999999999E-2</v>
      </c>
      <c r="E497" t="s">
        <v>14</v>
      </c>
    </row>
    <row r="498" spans="1:5">
      <c r="A498" t="s">
        <v>1154</v>
      </c>
      <c r="B498">
        <v>164.27549744000001</v>
      </c>
      <c r="C498">
        <v>37.24272156</v>
      </c>
      <c r="D498">
        <v>2.6200000000000001E-2</v>
      </c>
      <c r="E498" t="s">
        <v>14</v>
      </c>
    </row>
    <row r="499" spans="1:5">
      <c r="A499" t="s">
        <v>1132</v>
      </c>
      <c r="B499">
        <v>164.90745544000001</v>
      </c>
      <c r="C499">
        <v>76.441726680000002</v>
      </c>
      <c r="D499">
        <v>0</v>
      </c>
      <c r="E499" t="s">
        <v>14</v>
      </c>
    </row>
    <row r="500" spans="1:5">
      <c r="A500" t="s">
        <v>1147</v>
      </c>
      <c r="B500">
        <v>164.55278014999999</v>
      </c>
      <c r="C500">
        <v>20.106140140000001</v>
      </c>
      <c r="D500">
        <v>1.3899999999999999E-2</v>
      </c>
      <c r="E500" t="s">
        <v>14</v>
      </c>
    </row>
    <row r="501" spans="1:5">
      <c r="A501" t="s">
        <v>837</v>
      </c>
      <c r="B501">
        <v>164.63658142</v>
      </c>
      <c r="C501">
        <v>48.780666349999997</v>
      </c>
      <c r="D501">
        <v>2.3E-3</v>
      </c>
      <c r="E501" t="s">
        <v>13</v>
      </c>
    </row>
    <row r="502" spans="1:5">
      <c r="A502" t="s">
        <v>1141</v>
      </c>
      <c r="B502">
        <v>164.69670105</v>
      </c>
      <c r="C502">
        <v>55.234668730000003</v>
      </c>
      <c r="D502">
        <v>9.4999999999999998E-3</v>
      </c>
      <c r="E502" t="s">
        <v>14</v>
      </c>
    </row>
    <row r="503" spans="1:5">
      <c r="A503" t="s">
        <v>918</v>
      </c>
      <c r="B503">
        <v>164.65653992</v>
      </c>
      <c r="C503">
        <v>9.0504446000000005</v>
      </c>
      <c r="D503">
        <v>8.8999999999999999E-3</v>
      </c>
      <c r="E503" t="s">
        <v>14</v>
      </c>
    </row>
    <row r="504" spans="1:5">
      <c r="A504" t="s">
        <v>1142</v>
      </c>
      <c r="B504">
        <v>164.6902771</v>
      </c>
      <c r="C504">
        <v>25.140943530000001</v>
      </c>
      <c r="D504">
        <v>2.0199999999999999E-2</v>
      </c>
      <c r="E504" t="s">
        <v>14</v>
      </c>
    </row>
    <row r="505" spans="1:5">
      <c r="A505" t="s">
        <v>1124</v>
      </c>
      <c r="B505">
        <v>165.10733031999999</v>
      </c>
      <c r="C505">
        <v>76.929023740000005</v>
      </c>
      <c r="D505">
        <v>0</v>
      </c>
      <c r="E505" t="s">
        <v>14</v>
      </c>
    </row>
    <row r="506" spans="1:5">
      <c r="A506" t="s">
        <v>1139</v>
      </c>
      <c r="B506">
        <v>164.74711608999999</v>
      </c>
      <c r="C506">
        <v>6.5225281700000002</v>
      </c>
      <c r="D506">
        <v>3.9399999999999998E-2</v>
      </c>
      <c r="E506" t="s">
        <v>14</v>
      </c>
    </row>
    <row r="507" spans="1:5">
      <c r="A507" t="s">
        <v>916</v>
      </c>
      <c r="B507">
        <v>164.81100463999999</v>
      </c>
      <c r="C507">
        <v>5.2920279499999996</v>
      </c>
      <c r="D507">
        <v>3.5400000000000001E-2</v>
      </c>
      <c r="E507" t="s">
        <v>14</v>
      </c>
    </row>
    <row r="508" spans="1:5">
      <c r="A508" t="s">
        <v>807</v>
      </c>
      <c r="B508">
        <v>164.99812317000001</v>
      </c>
      <c r="C508">
        <v>50.056636810000001</v>
      </c>
      <c r="D508">
        <v>2.3900000000000001E-2</v>
      </c>
      <c r="E508" t="s">
        <v>12</v>
      </c>
    </row>
    <row r="509" spans="1:5">
      <c r="A509" t="s">
        <v>1130</v>
      </c>
      <c r="B509">
        <v>164.99275208</v>
      </c>
      <c r="C509">
        <v>50.902946470000003</v>
      </c>
      <c r="D509">
        <v>9.7000000000000003E-3</v>
      </c>
      <c r="E509" t="s">
        <v>14</v>
      </c>
    </row>
    <row r="510" spans="1:5">
      <c r="A510" t="s">
        <v>1127</v>
      </c>
      <c r="B510">
        <v>165.04747008999999</v>
      </c>
      <c r="C510">
        <v>45.737834929999998</v>
      </c>
      <c r="D510">
        <v>3.7499999999999999E-2</v>
      </c>
      <c r="E510" t="s">
        <v>14</v>
      </c>
    </row>
    <row r="511" spans="1:5">
      <c r="A511" t="s">
        <v>1128</v>
      </c>
      <c r="B511">
        <v>165.01887511999999</v>
      </c>
      <c r="C511">
        <v>12.234693529999999</v>
      </c>
      <c r="D511">
        <v>2.0899999999999998E-2</v>
      </c>
      <c r="E511" t="s">
        <v>14</v>
      </c>
    </row>
    <row r="512" spans="1:5">
      <c r="A512" t="s">
        <v>1120</v>
      </c>
      <c r="B512">
        <v>165.16717528999999</v>
      </c>
      <c r="C512">
        <v>61.320583339999999</v>
      </c>
      <c r="D512">
        <v>7.1999999999999998E-3</v>
      </c>
      <c r="E512" t="s">
        <v>14</v>
      </c>
    </row>
    <row r="513" spans="1:5">
      <c r="A513" t="s">
        <v>1125</v>
      </c>
      <c r="B513">
        <v>165.09916687</v>
      </c>
      <c r="C513">
        <v>16.692165370000001</v>
      </c>
      <c r="D513">
        <v>3.0999999999999999E-3</v>
      </c>
      <c r="E513" t="s">
        <v>14</v>
      </c>
    </row>
    <row r="514" spans="1:5">
      <c r="A514" t="s">
        <v>1122</v>
      </c>
      <c r="B514">
        <v>165.14782715000001</v>
      </c>
      <c r="C514">
        <v>35.631111150000002</v>
      </c>
      <c r="D514">
        <v>0.03</v>
      </c>
      <c r="E514" t="s">
        <v>14</v>
      </c>
    </row>
    <row r="515" spans="1:5">
      <c r="A515" t="s">
        <v>1123</v>
      </c>
      <c r="B515">
        <v>165.14312744</v>
      </c>
      <c r="C515">
        <v>9.9569721199999996</v>
      </c>
      <c r="D515">
        <v>3.1099999999999999E-2</v>
      </c>
      <c r="E515" t="s">
        <v>14</v>
      </c>
    </row>
    <row r="516" spans="1:5">
      <c r="A516" t="s">
        <v>1121</v>
      </c>
      <c r="B516">
        <v>165.16529846</v>
      </c>
      <c r="C516">
        <v>9.8766670199999993</v>
      </c>
      <c r="D516">
        <v>3.5700000000000003E-2</v>
      </c>
      <c r="E516" t="s">
        <v>14</v>
      </c>
    </row>
    <row r="517" spans="1:5">
      <c r="A517" t="s">
        <v>836</v>
      </c>
      <c r="B517">
        <v>165.26957702999999</v>
      </c>
      <c r="C517">
        <v>19.101388929999999</v>
      </c>
      <c r="D517">
        <v>3.7000000000000002E-3</v>
      </c>
      <c r="E517" t="s">
        <v>13</v>
      </c>
    </row>
    <row r="518" spans="1:5">
      <c r="A518" t="s">
        <v>877</v>
      </c>
      <c r="B518">
        <v>165.34399414000001</v>
      </c>
      <c r="C518">
        <v>29.789609909999999</v>
      </c>
      <c r="D518">
        <v>3.3500000000000002E-2</v>
      </c>
      <c r="E518" t="s">
        <v>14</v>
      </c>
    </row>
    <row r="519" spans="1:5">
      <c r="A519" t="s">
        <v>877</v>
      </c>
      <c r="B519">
        <v>165.34399414000001</v>
      </c>
      <c r="C519">
        <v>29.789609909999999</v>
      </c>
      <c r="D519">
        <v>3.3500000000000002E-2</v>
      </c>
      <c r="E519" t="s">
        <v>14</v>
      </c>
    </row>
    <row r="520" spans="1:5">
      <c r="A520" t="s">
        <v>877</v>
      </c>
      <c r="B520">
        <v>165.34399414000001</v>
      </c>
      <c r="C520">
        <v>29.789609909999999</v>
      </c>
      <c r="D520">
        <v>3.3500000000000002E-2</v>
      </c>
      <c r="E520" t="s">
        <v>14</v>
      </c>
    </row>
    <row r="521" spans="1:5">
      <c r="A521" t="s">
        <v>1116</v>
      </c>
      <c r="B521">
        <v>165.39166259999999</v>
      </c>
      <c r="C521">
        <v>45.653945919999998</v>
      </c>
      <c r="D521">
        <v>2.9499999999999998E-2</v>
      </c>
      <c r="E521" t="s">
        <v>14</v>
      </c>
    </row>
    <row r="522" spans="1:5">
      <c r="A522" t="s">
        <v>1113</v>
      </c>
      <c r="B522">
        <v>165.48141479</v>
      </c>
      <c r="C522">
        <v>47.09502792</v>
      </c>
      <c r="D522">
        <v>2.1999999999999999E-2</v>
      </c>
      <c r="E522" t="s">
        <v>14</v>
      </c>
    </row>
    <row r="523" spans="1:5">
      <c r="A523" t="s">
        <v>1115</v>
      </c>
      <c r="B523">
        <v>165.46232605</v>
      </c>
      <c r="C523">
        <v>16.606945039999999</v>
      </c>
      <c r="D523">
        <v>9.7999999999999997E-3</v>
      </c>
      <c r="E523" t="s">
        <v>14</v>
      </c>
    </row>
    <row r="524" spans="1:5">
      <c r="A524" t="s">
        <v>1110</v>
      </c>
      <c r="B524">
        <v>165.54663085999999</v>
      </c>
      <c r="C524">
        <v>45.888999939999998</v>
      </c>
      <c r="D524">
        <v>2.1899999999999999E-2</v>
      </c>
      <c r="E524" t="s">
        <v>14</v>
      </c>
    </row>
    <row r="525" spans="1:5">
      <c r="A525" t="s">
        <v>1105</v>
      </c>
      <c r="B525">
        <v>165.64550781</v>
      </c>
      <c r="C525">
        <v>50.58227539</v>
      </c>
      <c r="D525">
        <v>2.24E-2</v>
      </c>
      <c r="E525" t="s">
        <v>14</v>
      </c>
    </row>
    <row r="526" spans="1:5">
      <c r="A526" t="s">
        <v>1106</v>
      </c>
      <c r="B526">
        <v>165.63250732</v>
      </c>
      <c r="C526">
        <v>3.1128330200000001</v>
      </c>
      <c r="D526">
        <v>3.2300000000000002E-2</v>
      </c>
      <c r="E526" t="s">
        <v>14</v>
      </c>
    </row>
    <row r="527" spans="1:5">
      <c r="A527" t="s">
        <v>835</v>
      </c>
      <c r="B527">
        <v>165.64709472999999</v>
      </c>
      <c r="C527">
        <v>16.734722139999999</v>
      </c>
      <c r="D527">
        <v>3.3999999999999998E-3</v>
      </c>
      <c r="E527" t="s">
        <v>14</v>
      </c>
    </row>
    <row r="528" spans="1:5">
      <c r="A528" t="s">
        <v>835</v>
      </c>
      <c r="B528">
        <v>165.64709472999999</v>
      </c>
      <c r="C528">
        <v>16.734722139999999</v>
      </c>
      <c r="D528">
        <v>3.3999999999999998E-3</v>
      </c>
      <c r="E528" t="s">
        <v>13</v>
      </c>
    </row>
    <row r="529" spans="1:5">
      <c r="A529" t="s">
        <v>1100</v>
      </c>
      <c r="B529">
        <v>165.79054260000001</v>
      </c>
      <c r="C529">
        <v>50.206195829999999</v>
      </c>
      <c r="D529">
        <v>2.4199999999999999E-2</v>
      </c>
      <c r="E529" t="s">
        <v>14</v>
      </c>
    </row>
    <row r="530" spans="1:5">
      <c r="A530" t="s">
        <v>1096</v>
      </c>
      <c r="B530">
        <v>165.85528564000001</v>
      </c>
      <c r="C530">
        <v>39.25508499</v>
      </c>
      <c r="D530">
        <v>2.1700000000000001E-2</v>
      </c>
      <c r="E530" t="s">
        <v>14</v>
      </c>
    </row>
    <row r="531" spans="1:5">
      <c r="A531" t="s">
        <v>1094</v>
      </c>
      <c r="B531">
        <v>165.91014099</v>
      </c>
      <c r="C531">
        <v>45.179973599999997</v>
      </c>
      <c r="D531">
        <v>2.0500000000000001E-2</v>
      </c>
      <c r="E531" t="s">
        <v>14</v>
      </c>
    </row>
    <row r="532" spans="1:5">
      <c r="A532" t="s">
        <v>1090</v>
      </c>
      <c r="B532">
        <v>166.03707886000001</v>
      </c>
      <c r="C532">
        <v>8.3691663700000003</v>
      </c>
      <c r="D532">
        <v>2.7900000000000001E-2</v>
      </c>
      <c r="E532" t="s">
        <v>14</v>
      </c>
    </row>
    <row r="533" spans="1:5">
      <c r="A533" t="s">
        <v>913</v>
      </c>
      <c r="B533">
        <v>166.11695861999999</v>
      </c>
      <c r="C533">
        <v>44.030944820000002</v>
      </c>
      <c r="D533">
        <v>2.5700000000000001E-2</v>
      </c>
      <c r="E533" t="s">
        <v>14</v>
      </c>
    </row>
    <row r="534" spans="1:5">
      <c r="A534" t="s">
        <v>834</v>
      </c>
      <c r="B534">
        <v>166.20178222999999</v>
      </c>
      <c r="C534">
        <v>64.000114440000004</v>
      </c>
      <c r="D534">
        <v>1.1299999999999999E-2</v>
      </c>
      <c r="E534" t="s">
        <v>13</v>
      </c>
    </row>
    <row r="535" spans="1:5">
      <c r="A535" t="s">
        <v>1087</v>
      </c>
      <c r="B535">
        <v>166.15399170000001</v>
      </c>
      <c r="C535">
        <v>45.125221250000003</v>
      </c>
      <c r="D535">
        <v>2.1600000000000001E-2</v>
      </c>
      <c r="E535" t="s">
        <v>14</v>
      </c>
    </row>
    <row r="536" spans="1:5">
      <c r="A536" t="s">
        <v>1088</v>
      </c>
      <c r="B536">
        <v>166.15296935999999</v>
      </c>
      <c r="C536">
        <v>45.985279079999998</v>
      </c>
      <c r="D536">
        <v>2.5100000000000001E-2</v>
      </c>
      <c r="E536" t="s">
        <v>14</v>
      </c>
    </row>
    <row r="537" spans="1:5">
      <c r="A537" t="s">
        <v>911</v>
      </c>
      <c r="B537">
        <v>166.14361572000001</v>
      </c>
      <c r="C537">
        <v>16.06180573</v>
      </c>
      <c r="D537">
        <v>2.12E-2</v>
      </c>
      <c r="E537" t="s">
        <v>14</v>
      </c>
    </row>
    <row r="538" spans="1:5">
      <c r="A538" t="s">
        <v>1085</v>
      </c>
      <c r="B538">
        <v>166.16534424</v>
      </c>
      <c r="C538">
        <v>27.723890300000001</v>
      </c>
      <c r="D538">
        <v>8.6E-3</v>
      </c>
      <c r="E538" t="s">
        <v>14</v>
      </c>
    </row>
    <row r="539" spans="1:5">
      <c r="A539" t="s">
        <v>1084</v>
      </c>
      <c r="B539">
        <v>166.17921448000001</v>
      </c>
      <c r="C539">
        <v>38.220890050000001</v>
      </c>
      <c r="D539">
        <v>0</v>
      </c>
      <c r="E539" t="s">
        <v>14</v>
      </c>
    </row>
    <row r="540" spans="1:5">
      <c r="A540" t="s">
        <v>1086</v>
      </c>
      <c r="B540">
        <v>166.16246032999999</v>
      </c>
      <c r="C540">
        <v>5.2005829800000001</v>
      </c>
      <c r="D540">
        <v>2.3400000000000001E-2</v>
      </c>
      <c r="E540" t="s">
        <v>14</v>
      </c>
    </row>
    <row r="541" spans="1:5">
      <c r="A541" t="s">
        <v>833</v>
      </c>
      <c r="B541">
        <v>166.39411926</v>
      </c>
      <c r="C541">
        <v>-1.8632219999999999</v>
      </c>
      <c r="D541">
        <v>2.5000000000000001E-3</v>
      </c>
      <c r="E541" t="s">
        <v>13</v>
      </c>
    </row>
    <row r="542" spans="1:5">
      <c r="A542" t="s">
        <v>1078</v>
      </c>
      <c r="B542">
        <v>166.49212646000001</v>
      </c>
      <c r="C542">
        <v>36.4070015</v>
      </c>
      <c r="D542">
        <v>2.4799999999999999E-2</v>
      </c>
      <c r="E542" t="s">
        <v>14</v>
      </c>
    </row>
    <row r="543" spans="1:5">
      <c r="A543" t="s">
        <v>1076</v>
      </c>
      <c r="B543">
        <v>166.51899718999999</v>
      </c>
      <c r="C543">
        <v>43.331081390000001</v>
      </c>
      <c r="D543">
        <v>1.0699999999999999E-2</v>
      </c>
      <c r="E543" t="s">
        <v>14</v>
      </c>
    </row>
    <row r="544" spans="1:5">
      <c r="A544" t="s">
        <v>832</v>
      </c>
      <c r="B544">
        <v>166.48454285</v>
      </c>
      <c r="C544">
        <v>19.826278689999999</v>
      </c>
      <c r="D544">
        <v>4.4000000000000003E-3</v>
      </c>
      <c r="E544" t="s">
        <v>14</v>
      </c>
    </row>
    <row r="545" spans="1:5">
      <c r="A545" t="s">
        <v>832</v>
      </c>
      <c r="B545">
        <v>166.48454285</v>
      </c>
      <c r="C545">
        <v>19.826278689999999</v>
      </c>
      <c r="D545">
        <v>4.4000000000000003E-3</v>
      </c>
      <c r="E545" t="s">
        <v>13</v>
      </c>
    </row>
    <row r="546" spans="1:5">
      <c r="A546" t="s">
        <v>1075</v>
      </c>
      <c r="B546">
        <v>166.52871704</v>
      </c>
      <c r="C546">
        <v>29.932804109999999</v>
      </c>
      <c r="D546">
        <v>2.98E-2</v>
      </c>
      <c r="E546" t="s">
        <v>14</v>
      </c>
    </row>
    <row r="547" spans="1:5">
      <c r="A547" t="s">
        <v>1061</v>
      </c>
      <c r="B547">
        <v>166.82737732000001</v>
      </c>
      <c r="C547">
        <v>76.694946290000004</v>
      </c>
      <c r="D547">
        <v>1.72E-2</v>
      </c>
      <c r="E547" t="s">
        <v>14</v>
      </c>
    </row>
    <row r="548" spans="1:5">
      <c r="A548" t="s">
        <v>1077</v>
      </c>
      <c r="B548">
        <v>166.50979613999999</v>
      </c>
      <c r="C548">
        <v>4.42936087</v>
      </c>
      <c r="D548">
        <v>2.1399999999999999E-2</v>
      </c>
      <c r="E548" t="s">
        <v>14</v>
      </c>
    </row>
    <row r="549" spans="1:5">
      <c r="A549" t="s">
        <v>1071</v>
      </c>
      <c r="B549">
        <v>166.63055420000001</v>
      </c>
      <c r="C549">
        <v>48.651584630000002</v>
      </c>
      <c r="D549">
        <v>2.4500000000000001E-2</v>
      </c>
      <c r="E549" t="s">
        <v>14</v>
      </c>
    </row>
    <row r="550" spans="1:5">
      <c r="A550" t="s">
        <v>1072</v>
      </c>
      <c r="B550">
        <v>166.6050415</v>
      </c>
      <c r="C550">
        <v>17.507999420000001</v>
      </c>
      <c r="D550">
        <v>9.9000000000000008E-3</v>
      </c>
      <c r="E550" t="s">
        <v>14</v>
      </c>
    </row>
    <row r="551" spans="1:5">
      <c r="A551" t="s">
        <v>1070</v>
      </c>
      <c r="B551">
        <v>166.70497130999999</v>
      </c>
      <c r="C551">
        <v>43.723251339999997</v>
      </c>
      <c r="D551">
        <v>2.5000000000000001E-3</v>
      </c>
      <c r="E551" t="s">
        <v>14</v>
      </c>
    </row>
    <row r="552" spans="1:5">
      <c r="A552" t="s">
        <v>1068</v>
      </c>
      <c r="B552">
        <v>166.72795105</v>
      </c>
      <c r="C552">
        <v>51.203361510000001</v>
      </c>
      <c r="D552">
        <v>7.4000000000000003E-3</v>
      </c>
      <c r="E552" t="s">
        <v>14</v>
      </c>
    </row>
    <row r="553" spans="1:5">
      <c r="A553" t="s">
        <v>1069</v>
      </c>
      <c r="B553">
        <v>166.71321105999999</v>
      </c>
      <c r="C553">
        <v>23.016305920000001</v>
      </c>
      <c r="D553">
        <v>2.1399999999999999E-2</v>
      </c>
      <c r="E553" t="s">
        <v>14</v>
      </c>
    </row>
    <row r="554" spans="1:5">
      <c r="A554" t="s">
        <v>1065</v>
      </c>
      <c r="B554">
        <v>166.76733397999999</v>
      </c>
      <c r="C554">
        <v>45.822109220000002</v>
      </c>
      <c r="D554">
        <v>2.53E-2</v>
      </c>
      <c r="E554" t="s">
        <v>14</v>
      </c>
    </row>
    <row r="555" spans="1:5">
      <c r="A555" t="s">
        <v>1064</v>
      </c>
      <c r="B555">
        <v>166.76791381999999</v>
      </c>
      <c r="C555">
        <v>7.8039999</v>
      </c>
      <c r="D555">
        <v>2.69E-2</v>
      </c>
      <c r="E555" t="s">
        <v>14</v>
      </c>
    </row>
    <row r="556" spans="1:5">
      <c r="A556" t="s">
        <v>1066</v>
      </c>
      <c r="B556">
        <v>166.76396179</v>
      </c>
      <c r="C556">
        <v>12.06005573</v>
      </c>
      <c r="D556">
        <v>5.1999999999999998E-3</v>
      </c>
      <c r="E556" t="s">
        <v>14</v>
      </c>
    </row>
    <row r="557" spans="1:5">
      <c r="A557" t="s">
        <v>831</v>
      </c>
      <c r="B557">
        <v>166.79167175000001</v>
      </c>
      <c r="C557">
        <v>18.569444659999998</v>
      </c>
      <c r="D557">
        <v>4.0000000000000001E-3</v>
      </c>
      <c r="E557" t="s">
        <v>13</v>
      </c>
    </row>
    <row r="558" spans="1:5">
      <c r="A558" t="s">
        <v>1059</v>
      </c>
      <c r="B558">
        <v>166.83094788</v>
      </c>
      <c r="C558">
        <v>23.48372269</v>
      </c>
      <c r="D558">
        <v>2.1999999999999999E-2</v>
      </c>
      <c r="E558" t="s">
        <v>14</v>
      </c>
    </row>
    <row r="559" spans="1:5">
      <c r="A559" t="s">
        <v>906</v>
      </c>
      <c r="B559">
        <v>166.83691406</v>
      </c>
      <c r="C559">
        <v>18.432916639999998</v>
      </c>
      <c r="D559">
        <v>2.6599999999999999E-2</v>
      </c>
      <c r="E559" t="s">
        <v>14</v>
      </c>
    </row>
    <row r="560" spans="1:5">
      <c r="A560" t="s">
        <v>905</v>
      </c>
      <c r="B560">
        <v>166.85284424</v>
      </c>
      <c r="C560">
        <v>21.65708351</v>
      </c>
      <c r="D560">
        <v>8.8999999999999999E-3</v>
      </c>
      <c r="E560" t="s">
        <v>14</v>
      </c>
    </row>
    <row r="561" spans="1:5">
      <c r="A561" t="s">
        <v>1051</v>
      </c>
      <c r="B561">
        <v>167.03765869</v>
      </c>
      <c r="C561">
        <v>72.050506589999998</v>
      </c>
      <c r="D561">
        <v>3.32E-2</v>
      </c>
      <c r="E561" t="s">
        <v>14</v>
      </c>
    </row>
    <row r="562" spans="1:5">
      <c r="A562" t="s">
        <v>1056</v>
      </c>
      <c r="B562">
        <v>166.99441528</v>
      </c>
      <c r="C562">
        <v>63.92633438</v>
      </c>
      <c r="D562">
        <v>4.3799999999999999E-2</v>
      </c>
      <c r="E562" t="s">
        <v>14</v>
      </c>
    </row>
    <row r="563" spans="1:5">
      <c r="A563" t="s">
        <v>830</v>
      </c>
      <c r="B563">
        <v>166.94458008000001</v>
      </c>
      <c r="C563">
        <v>19.54927635</v>
      </c>
      <c r="D563">
        <v>3.8999999999999998E-3</v>
      </c>
      <c r="E563" t="s">
        <v>13</v>
      </c>
    </row>
    <row r="564" spans="1:5">
      <c r="A564" t="s">
        <v>1055</v>
      </c>
      <c r="B564">
        <v>166.9959259</v>
      </c>
      <c r="C564">
        <v>35.463249210000001</v>
      </c>
      <c r="D564">
        <v>2.8899999999999999E-2</v>
      </c>
      <c r="E564" t="s">
        <v>14</v>
      </c>
    </row>
    <row r="565" spans="1:5">
      <c r="A565" t="s">
        <v>1052</v>
      </c>
      <c r="B565">
        <v>167.03454590000001</v>
      </c>
      <c r="C565">
        <v>45.984611510000001</v>
      </c>
      <c r="D565">
        <v>3.6200000000000003E-2</v>
      </c>
      <c r="E565" t="s">
        <v>14</v>
      </c>
    </row>
    <row r="566" spans="1:5">
      <c r="A566" t="s">
        <v>1057</v>
      </c>
      <c r="B566">
        <v>166.98657227000001</v>
      </c>
      <c r="C566">
        <v>8.0007781999999992</v>
      </c>
      <c r="D566">
        <v>1.11E-2</v>
      </c>
      <c r="E566" t="s">
        <v>14</v>
      </c>
    </row>
    <row r="567" spans="1:5">
      <c r="A567" t="s">
        <v>1050</v>
      </c>
      <c r="B567">
        <v>167.07333374000001</v>
      </c>
      <c r="C567">
        <v>53.824192050000001</v>
      </c>
      <c r="D567">
        <v>2.12E-2</v>
      </c>
      <c r="E567" t="s">
        <v>14</v>
      </c>
    </row>
    <row r="568" spans="1:5">
      <c r="A568" t="s">
        <v>1043</v>
      </c>
      <c r="B568">
        <v>167.25253296</v>
      </c>
      <c r="C568">
        <v>22.9295826</v>
      </c>
      <c r="D568">
        <v>8.8000000000000005E-3</v>
      </c>
      <c r="E568" t="s">
        <v>14</v>
      </c>
    </row>
    <row r="569" spans="1:5">
      <c r="A569" t="s">
        <v>1038</v>
      </c>
      <c r="B569">
        <v>167.46557616999999</v>
      </c>
      <c r="C569">
        <v>62.291831969999997</v>
      </c>
      <c r="D569">
        <v>1.5900000000000001E-2</v>
      </c>
      <c r="E569" t="s">
        <v>14</v>
      </c>
    </row>
    <row r="570" spans="1:5">
      <c r="A570" t="s">
        <v>1039</v>
      </c>
      <c r="B570">
        <v>167.40206909</v>
      </c>
      <c r="C570">
        <v>50.926750179999999</v>
      </c>
      <c r="D570">
        <v>3.0999999999999999E-3</v>
      </c>
      <c r="E570" t="s">
        <v>14</v>
      </c>
    </row>
    <row r="571" spans="1:5">
      <c r="A571" t="s">
        <v>1033</v>
      </c>
      <c r="B571">
        <v>167.49316406</v>
      </c>
      <c r="C571">
        <v>46.094886780000003</v>
      </c>
      <c r="D571">
        <v>4.7000000000000002E-3</v>
      </c>
      <c r="E571" t="s">
        <v>14</v>
      </c>
    </row>
    <row r="572" spans="1:5">
      <c r="A572" t="s">
        <v>1036</v>
      </c>
      <c r="B572">
        <v>167.47691345000001</v>
      </c>
      <c r="C572">
        <v>24.256916050000001</v>
      </c>
      <c r="D572">
        <v>2.1000000000000001E-2</v>
      </c>
      <c r="E572" t="s">
        <v>14</v>
      </c>
    </row>
    <row r="573" spans="1:5">
      <c r="A573" t="s">
        <v>1034</v>
      </c>
      <c r="B573">
        <v>167.48553466999999</v>
      </c>
      <c r="C573">
        <v>7.2334718699999998</v>
      </c>
      <c r="D573">
        <v>2.1000000000000001E-2</v>
      </c>
      <c r="E573" t="s">
        <v>14</v>
      </c>
    </row>
    <row r="574" spans="1:5">
      <c r="A574" t="s">
        <v>1032</v>
      </c>
      <c r="B574">
        <v>167.50700377999999</v>
      </c>
      <c r="C574">
        <v>5.3037781700000002</v>
      </c>
      <c r="D574">
        <v>2.8899999999999999E-2</v>
      </c>
      <c r="E574" t="s">
        <v>14</v>
      </c>
    </row>
    <row r="575" spans="1:5">
      <c r="A575" t="s">
        <v>1031</v>
      </c>
      <c r="B575">
        <v>167.60229491999999</v>
      </c>
      <c r="C575">
        <v>4.8300561899999996</v>
      </c>
      <c r="D575">
        <v>3.04E-2</v>
      </c>
      <c r="E575" t="s">
        <v>14</v>
      </c>
    </row>
    <row r="576" spans="1:5">
      <c r="A576" t="s">
        <v>871</v>
      </c>
      <c r="B576">
        <v>167.68688965000001</v>
      </c>
      <c r="C576">
        <v>4.8464450799999996</v>
      </c>
      <c r="D576">
        <v>1.9300000000000001E-2</v>
      </c>
      <c r="E576" t="s">
        <v>14</v>
      </c>
    </row>
    <row r="577" spans="1:5">
      <c r="A577" t="s">
        <v>871</v>
      </c>
      <c r="B577">
        <v>167.68688965000001</v>
      </c>
      <c r="C577">
        <v>4.8464450799999996</v>
      </c>
      <c r="D577">
        <v>1.9300000000000001E-2</v>
      </c>
      <c r="E577" t="s">
        <v>14</v>
      </c>
    </row>
    <row r="578" spans="1:5">
      <c r="A578" t="s">
        <v>871</v>
      </c>
      <c r="B578">
        <v>167.68688965000001</v>
      </c>
      <c r="C578">
        <v>4.8464450799999996</v>
      </c>
      <c r="D578">
        <v>1.9300000000000001E-2</v>
      </c>
      <c r="E578" t="s">
        <v>14</v>
      </c>
    </row>
    <row r="579" spans="1:5">
      <c r="A579" t="s">
        <v>903</v>
      </c>
      <c r="B579">
        <v>167.66017151</v>
      </c>
      <c r="C579">
        <v>28.316833500000001</v>
      </c>
      <c r="D579">
        <v>3.44E-2</v>
      </c>
      <c r="E579" t="s">
        <v>14</v>
      </c>
    </row>
    <row r="580" spans="1:5">
      <c r="A580" t="s">
        <v>1024</v>
      </c>
      <c r="B580">
        <v>167.73829651</v>
      </c>
      <c r="C580">
        <v>19.182748790000002</v>
      </c>
      <c r="D580">
        <v>2.0799999999999999E-2</v>
      </c>
      <c r="E580" t="s">
        <v>14</v>
      </c>
    </row>
    <row r="581" spans="1:5">
      <c r="A581" t="s">
        <v>1018</v>
      </c>
      <c r="B581">
        <v>167.86679076999999</v>
      </c>
      <c r="C581">
        <v>62.194530489999998</v>
      </c>
      <c r="D581">
        <v>1.61E-2</v>
      </c>
      <c r="E581" t="s">
        <v>14</v>
      </c>
    </row>
    <row r="582" spans="1:5">
      <c r="A582" t="s">
        <v>1019</v>
      </c>
      <c r="B582">
        <v>167.85824585</v>
      </c>
      <c r="C582">
        <v>43.907085420000001</v>
      </c>
      <c r="D582">
        <v>2.1399999999999999E-2</v>
      </c>
      <c r="E582" t="s">
        <v>14</v>
      </c>
    </row>
    <row r="583" spans="1:5">
      <c r="A583" t="s">
        <v>870</v>
      </c>
      <c r="B583">
        <v>167.86778258999999</v>
      </c>
      <c r="C583">
        <v>6.9074997900000001</v>
      </c>
      <c r="D583">
        <v>5.1999999999999998E-3</v>
      </c>
      <c r="E583" t="s">
        <v>14</v>
      </c>
    </row>
    <row r="584" spans="1:5">
      <c r="A584" t="s">
        <v>870</v>
      </c>
      <c r="B584">
        <v>167.86778258999999</v>
      </c>
      <c r="C584">
        <v>6.9074997900000001</v>
      </c>
      <c r="D584">
        <v>5.1999999999999998E-3</v>
      </c>
      <c r="E584" t="s">
        <v>14</v>
      </c>
    </row>
    <row r="585" spans="1:5">
      <c r="A585" t="s">
        <v>870</v>
      </c>
      <c r="B585">
        <v>167.86778258999999</v>
      </c>
      <c r="C585">
        <v>6.9074997900000001</v>
      </c>
      <c r="D585">
        <v>5.1999999999999998E-3</v>
      </c>
      <c r="E585" t="s">
        <v>14</v>
      </c>
    </row>
    <row r="586" spans="1:5">
      <c r="A586" t="s">
        <v>1009</v>
      </c>
      <c r="B586">
        <v>168.32781982</v>
      </c>
      <c r="C586">
        <v>78.789970400000001</v>
      </c>
      <c r="D586">
        <v>0</v>
      </c>
      <c r="E586" t="s">
        <v>14</v>
      </c>
    </row>
    <row r="587" spans="1:5">
      <c r="A587" t="s">
        <v>1016</v>
      </c>
      <c r="B587">
        <v>167.94325255999999</v>
      </c>
      <c r="C587">
        <v>36.745166779999998</v>
      </c>
      <c r="D587">
        <v>2.86E-2</v>
      </c>
      <c r="E587" t="s">
        <v>14</v>
      </c>
    </row>
    <row r="588" spans="1:5">
      <c r="A588" t="s">
        <v>801</v>
      </c>
      <c r="B588">
        <v>167.99641417999999</v>
      </c>
      <c r="C588">
        <v>3.13577795</v>
      </c>
      <c r="D588">
        <v>3.0200000000000001E-2</v>
      </c>
      <c r="E588" t="s">
        <v>12</v>
      </c>
    </row>
    <row r="589" spans="1:5">
      <c r="A589" t="s">
        <v>1011</v>
      </c>
      <c r="B589">
        <v>168.21032715000001</v>
      </c>
      <c r="C589">
        <v>23.256610869999999</v>
      </c>
      <c r="D589">
        <v>2.1100000000000001E-2</v>
      </c>
      <c r="E589" t="s">
        <v>14</v>
      </c>
    </row>
    <row r="590" spans="1:5">
      <c r="A590" t="s">
        <v>1010</v>
      </c>
      <c r="B590">
        <v>168.21966552999999</v>
      </c>
      <c r="C590">
        <v>27.443832400000002</v>
      </c>
      <c r="D590">
        <v>2.2800000000000001E-2</v>
      </c>
      <c r="E590" t="s">
        <v>14</v>
      </c>
    </row>
    <row r="591" spans="1:5">
      <c r="A591" t="s">
        <v>828</v>
      </c>
      <c r="B591">
        <v>168.21603393999999</v>
      </c>
      <c r="C591">
        <v>10.2001667</v>
      </c>
      <c r="D591">
        <v>4.3E-3</v>
      </c>
      <c r="E591" t="s">
        <v>13</v>
      </c>
    </row>
    <row r="592" spans="1:5">
      <c r="A592" t="s">
        <v>1008</v>
      </c>
      <c r="B592">
        <v>168.33636475</v>
      </c>
      <c r="C592">
        <v>59.908306119999999</v>
      </c>
      <c r="D592">
        <v>3.5999999999999999E-3</v>
      </c>
      <c r="E592" t="s">
        <v>14</v>
      </c>
    </row>
    <row r="593" spans="1:5">
      <c r="A593" t="s">
        <v>799</v>
      </c>
      <c r="B593">
        <v>168.29336548000001</v>
      </c>
      <c r="C593">
        <v>27.81822395</v>
      </c>
      <c r="D593">
        <v>3.1399999999999997E-2</v>
      </c>
      <c r="E593" t="s">
        <v>12</v>
      </c>
    </row>
    <row r="594" spans="1:5">
      <c r="A594" t="s">
        <v>1006</v>
      </c>
      <c r="B594">
        <v>168.37512207</v>
      </c>
      <c r="C594">
        <v>23.17700005</v>
      </c>
      <c r="D594">
        <v>0</v>
      </c>
      <c r="E594" t="s">
        <v>14</v>
      </c>
    </row>
    <row r="595" spans="1:5">
      <c r="A595" t="s">
        <v>1003</v>
      </c>
      <c r="B595">
        <v>168.48445129000001</v>
      </c>
      <c r="C595">
        <v>65.177528379999998</v>
      </c>
      <c r="D595">
        <v>1.1299999999999999E-2</v>
      </c>
      <c r="E595" t="s">
        <v>14</v>
      </c>
    </row>
    <row r="596" spans="1:5">
      <c r="A596" t="s">
        <v>827</v>
      </c>
      <c r="B596">
        <v>168.45761107999999</v>
      </c>
      <c r="C596">
        <v>21.52102661</v>
      </c>
      <c r="D596">
        <v>4.8999999999999998E-3</v>
      </c>
      <c r="E596" t="s">
        <v>13</v>
      </c>
    </row>
    <row r="597" spans="1:5">
      <c r="A597" t="s">
        <v>1004</v>
      </c>
      <c r="B597">
        <v>168.46911621000001</v>
      </c>
      <c r="C597">
        <v>4.2908048599999997</v>
      </c>
      <c r="D597">
        <v>2.35E-2</v>
      </c>
      <c r="E597" t="s">
        <v>14</v>
      </c>
    </row>
    <row r="598" spans="1:5">
      <c r="A598" t="s">
        <v>996</v>
      </c>
      <c r="B598">
        <v>168.65992736999999</v>
      </c>
      <c r="C598">
        <v>63.365055079999998</v>
      </c>
      <c r="D598">
        <v>3.2899999999999999E-2</v>
      </c>
      <c r="E598" t="s">
        <v>14</v>
      </c>
    </row>
    <row r="599" spans="1:5">
      <c r="A599" t="s">
        <v>998</v>
      </c>
      <c r="B599">
        <v>168.62174988000001</v>
      </c>
      <c r="C599">
        <v>22.489889139999999</v>
      </c>
      <c r="D599">
        <v>1.7299999999999999E-2</v>
      </c>
      <c r="E599" t="s">
        <v>14</v>
      </c>
    </row>
    <row r="600" spans="1:5">
      <c r="A600" t="s">
        <v>991</v>
      </c>
      <c r="B600">
        <v>168.76991272000001</v>
      </c>
      <c r="C600">
        <v>70.666854860000001</v>
      </c>
      <c r="D600">
        <v>0</v>
      </c>
      <c r="E600" t="s">
        <v>14</v>
      </c>
    </row>
    <row r="601" spans="1:5">
      <c r="A601" t="s">
        <v>997</v>
      </c>
      <c r="B601">
        <v>168.65504455999999</v>
      </c>
      <c r="C601">
        <v>30.314138410000002</v>
      </c>
      <c r="D601">
        <v>6.7000000000000002E-3</v>
      </c>
      <c r="E601" t="s">
        <v>14</v>
      </c>
    </row>
    <row r="602" spans="1:5">
      <c r="A602" t="s">
        <v>993</v>
      </c>
      <c r="B602">
        <v>168.71354675000001</v>
      </c>
      <c r="C602">
        <v>35.502277370000002</v>
      </c>
      <c r="D602">
        <v>2.1499999999999998E-2</v>
      </c>
      <c r="E602" t="s">
        <v>14</v>
      </c>
    </row>
    <row r="603" spans="1:5">
      <c r="A603" t="s">
        <v>988</v>
      </c>
      <c r="B603">
        <v>168.84138489</v>
      </c>
      <c r="C603">
        <v>35.50202942</v>
      </c>
      <c r="D603">
        <v>2.1399999999999999E-2</v>
      </c>
      <c r="E603" t="s">
        <v>14</v>
      </c>
    </row>
    <row r="604" spans="1:5">
      <c r="A604" t="s">
        <v>826</v>
      </c>
      <c r="B604">
        <v>169.02658081000001</v>
      </c>
      <c r="C604">
        <v>23.910388950000002</v>
      </c>
      <c r="D604">
        <v>2.0899999999999998E-2</v>
      </c>
      <c r="E604" t="s">
        <v>13</v>
      </c>
    </row>
    <row r="605" spans="1:5">
      <c r="A605" t="s">
        <v>981</v>
      </c>
      <c r="B605">
        <v>169.19598389000001</v>
      </c>
      <c r="C605">
        <v>69.298995969999993</v>
      </c>
      <c r="D605">
        <v>0</v>
      </c>
      <c r="E605" t="s">
        <v>14</v>
      </c>
    </row>
    <row r="606" spans="1:5">
      <c r="A606" t="s">
        <v>983</v>
      </c>
      <c r="B606">
        <v>169.11695861999999</v>
      </c>
      <c r="C606">
        <v>29.326694490000001</v>
      </c>
      <c r="D606">
        <v>4.6399999999999997E-2</v>
      </c>
      <c r="E606" t="s">
        <v>14</v>
      </c>
    </row>
    <row r="607" spans="1:5">
      <c r="A607" t="s">
        <v>982</v>
      </c>
      <c r="B607">
        <v>169.18045043999999</v>
      </c>
      <c r="C607">
        <v>26.372667310000001</v>
      </c>
      <c r="D607">
        <v>2.7199999999999998E-2</v>
      </c>
      <c r="E607" t="s">
        <v>14</v>
      </c>
    </row>
    <row r="608" spans="1:5">
      <c r="A608" t="s">
        <v>980</v>
      </c>
      <c r="B608">
        <v>169.21273804</v>
      </c>
      <c r="C608">
        <v>17.798555369999999</v>
      </c>
      <c r="D608">
        <v>3.3E-3</v>
      </c>
      <c r="E608" t="s">
        <v>14</v>
      </c>
    </row>
    <row r="609" spans="1:5">
      <c r="A609" t="s">
        <v>794</v>
      </c>
      <c r="B609">
        <v>169.32041931000001</v>
      </c>
      <c r="C609">
        <v>16.326862340000002</v>
      </c>
      <c r="D609">
        <v>3.5999999999999999E-3</v>
      </c>
      <c r="E609" t="s">
        <v>12</v>
      </c>
    </row>
    <row r="610" spans="1:5">
      <c r="A610" t="s">
        <v>975</v>
      </c>
      <c r="B610">
        <v>169.34313965000001</v>
      </c>
      <c r="C610">
        <v>22.337694169999999</v>
      </c>
      <c r="D610">
        <v>3.2500000000000001E-2</v>
      </c>
      <c r="E610" t="s">
        <v>14</v>
      </c>
    </row>
    <row r="611" spans="1:5">
      <c r="A611" t="s">
        <v>976</v>
      </c>
      <c r="B611">
        <v>169.34117126000001</v>
      </c>
      <c r="C611">
        <v>27.67319298</v>
      </c>
      <c r="D611">
        <v>1.9300000000000001E-2</v>
      </c>
      <c r="E611" t="s">
        <v>14</v>
      </c>
    </row>
    <row r="612" spans="1:5">
      <c r="A612" t="s">
        <v>825</v>
      </c>
      <c r="B612">
        <v>169.36445617999999</v>
      </c>
      <c r="C612">
        <v>4.6044449800000002</v>
      </c>
      <c r="D612">
        <v>5.7999999999999996E-3</v>
      </c>
      <c r="E612" t="s">
        <v>13</v>
      </c>
    </row>
    <row r="613" spans="1:5">
      <c r="A613" t="s">
        <v>970</v>
      </c>
      <c r="B613">
        <v>169.41772460999999</v>
      </c>
      <c r="C613">
        <v>38.052555079999998</v>
      </c>
      <c r="D613">
        <v>6.6E-3</v>
      </c>
      <c r="E613" t="s">
        <v>14</v>
      </c>
    </row>
    <row r="614" spans="1:5">
      <c r="A614" t="s">
        <v>971</v>
      </c>
      <c r="B614">
        <v>169.41384887999999</v>
      </c>
      <c r="C614">
        <v>27.089944840000001</v>
      </c>
      <c r="D614">
        <v>2.7E-2</v>
      </c>
      <c r="E614" t="s">
        <v>14</v>
      </c>
    </row>
    <row r="615" spans="1:5">
      <c r="A615" t="s">
        <v>968</v>
      </c>
      <c r="B615">
        <v>169.44366454999999</v>
      </c>
      <c r="C615">
        <v>51.476585389999997</v>
      </c>
      <c r="D615">
        <v>9.5999999999999992E-3</v>
      </c>
      <c r="E615" t="s">
        <v>14</v>
      </c>
    </row>
    <row r="616" spans="1:5">
      <c r="A616" t="s">
        <v>966</v>
      </c>
      <c r="B616">
        <v>169.47909546</v>
      </c>
      <c r="C616">
        <v>-2.09200001</v>
      </c>
      <c r="D616">
        <v>2.47E-2</v>
      </c>
      <c r="E616" t="s">
        <v>14</v>
      </c>
    </row>
    <row r="617" spans="1:5">
      <c r="A617" t="s">
        <v>867</v>
      </c>
      <c r="B617">
        <v>169.50083923</v>
      </c>
      <c r="C617">
        <v>7.8448891600000001</v>
      </c>
      <c r="D617">
        <v>2.1100000000000001E-2</v>
      </c>
      <c r="E617" t="s">
        <v>14</v>
      </c>
    </row>
    <row r="618" spans="1:5">
      <c r="A618" t="s">
        <v>867</v>
      </c>
      <c r="B618">
        <v>169.50083923</v>
      </c>
      <c r="C618">
        <v>7.8448891600000001</v>
      </c>
      <c r="D618">
        <v>2.1100000000000001E-2</v>
      </c>
      <c r="E618" t="s">
        <v>14</v>
      </c>
    </row>
    <row r="619" spans="1:5">
      <c r="A619" t="s">
        <v>867</v>
      </c>
      <c r="B619">
        <v>169.50083923</v>
      </c>
      <c r="C619">
        <v>7.8448891600000001</v>
      </c>
      <c r="D619">
        <v>2.1100000000000001E-2</v>
      </c>
      <c r="E619" t="s">
        <v>14</v>
      </c>
    </row>
    <row r="620" spans="1:5">
      <c r="A620" t="s">
        <v>963</v>
      </c>
      <c r="B620">
        <v>169.5718689</v>
      </c>
      <c r="C620">
        <v>18.847112660000001</v>
      </c>
      <c r="D620">
        <v>3.7000000000000002E-3</v>
      </c>
      <c r="E620" t="s">
        <v>14</v>
      </c>
    </row>
    <row r="621" spans="1:5">
      <c r="A621" t="s">
        <v>889</v>
      </c>
      <c r="B621">
        <v>169.56953429999999</v>
      </c>
      <c r="C621">
        <v>28.260444639999999</v>
      </c>
      <c r="D621">
        <v>3.2899999999999999E-2</v>
      </c>
      <c r="E621" t="s">
        <v>14</v>
      </c>
    </row>
    <row r="622" spans="1:5">
      <c r="A622" t="s">
        <v>888</v>
      </c>
      <c r="B622">
        <v>169.59213256999999</v>
      </c>
      <c r="C622">
        <v>18.73847198</v>
      </c>
      <c r="D622">
        <v>3.5999999999999999E-3</v>
      </c>
      <c r="E622" t="s">
        <v>14</v>
      </c>
    </row>
    <row r="623" spans="1:5">
      <c r="A623" t="s">
        <v>961</v>
      </c>
      <c r="B623">
        <v>169.61779784999999</v>
      </c>
      <c r="C623">
        <v>25.323696139999999</v>
      </c>
      <c r="D623">
        <v>2.52E-2</v>
      </c>
      <c r="E623" t="s">
        <v>14</v>
      </c>
    </row>
    <row r="624" spans="1:5">
      <c r="A624" t="s">
        <v>823</v>
      </c>
      <c r="B624">
        <v>169.78112793</v>
      </c>
      <c r="C624">
        <v>3.2310550199999999</v>
      </c>
      <c r="D624">
        <v>2.01E-2</v>
      </c>
      <c r="E624" t="s">
        <v>14</v>
      </c>
    </row>
    <row r="625" spans="1:5">
      <c r="A625" t="s">
        <v>823</v>
      </c>
      <c r="B625">
        <v>169.78112793</v>
      </c>
      <c r="C625">
        <v>3.2310550199999999</v>
      </c>
      <c r="D625">
        <v>2.01E-2</v>
      </c>
      <c r="E625" t="s">
        <v>13</v>
      </c>
    </row>
    <row r="626" spans="1:5">
      <c r="A626" t="s">
        <v>956</v>
      </c>
      <c r="B626">
        <v>169.81924437999999</v>
      </c>
      <c r="C626">
        <v>20.813554759999999</v>
      </c>
      <c r="D626">
        <v>2.0799999999999999E-2</v>
      </c>
      <c r="E626" t="s">
        <v>14</v>
      </c>
    </row>
    <row r="627" spans="1:5">
      <c r="A627" t="s">
        <v>822</v>
      </c>
      <c r="B627">
        <v>169.8228302</v>
      </c>
      <c r="C627">
        <v>22.88222313</v>
      </c>
      <c r="D627">
        <v>2.1000000000000001E-2</v>
      </c>
      <c r="E627" t="s">
        <v>14</v>
      </c>
    </row>
    <row r="628" spans="1:5">
      <c r="A628" t="s">
        <v>822</v>
      </c>
      <c r="B628">
        <v>169.8228302</v>
      </c>
      <c r="C628">
        <v>22.88222313</v>
      </c>
      <c r="D628">
        <v>2.1000000000000001E-2</v>
      </c>
      <c r="E628" t="s">
        <v>13</v>
      </c>
    </row>
    <row r="629" spans="1:5">
      <c r="A629" t="s">
        <v>865</v>
      </c>
      <c r="B629">
        <v>169.87678528000001</v>
      </c>
      <c r="C629">
        <v>28.65197182</v>
      </c>
      <c r="D629">
        <v>2.0899999999999998E-2</v>
      </c>
      <c r="E629" t="s">
        <v>14</v>
      </c>
    </row>
    <row r="630" spans="1:5">
      <c r="A630" t="s">
        <v>865</v>
      </c>
      <c r="B630">
        <v>169.87678528000001</v>
      </c>
      <c r="C630">
        <v>28.65197182</v>
      </c>
      <c r="D630">
        <v>2.0899999999999998E-2</v>
      </c>
      <c r="E630" t="s">
        <v>14</v>
      </c>
    </row>
    <row r="631" spans="1:5">
      <c r="A631" t="s">
        <v>865</v>
      </c>
      <c r="B631">
        <v>169.87678528000001</v>
      </c>
      <c r="C631">
        <v>28.65197182</v>
      </c>
      <c r="D631">
        <v>2.0899999999999998E-2</v>
      </c>
      <c r="E631" t="s">
        <v>14</v>
      </c>
    </row>
    <row r="632" spans="1:5">
      <c r="A632" t="s">
        <v>951</v>
      </c>
      <c r="B632">
        <v>169.94108582000001</v>
      </c>
      <c r="C632">
        <v>59.280529020000003</v>
      </c>
      <c r="D632">
        <v>9.7999999999999997E-3</v>
      </c>
      <c r="E632" t="s">
        <v>14</v>
      </c>
    </row>
    <row r="633" spans="1:5">
      <c r="A633" t="s">
        <v>952</v>
      </c>
      <c r="B633">
        <v>169.91421509</v>
      </c>
      <c r="C633">
        <v>24.929553989999999</v>
      </c>
      <c r="D633">
        <v>2.5999999999999999E-2</v>
      </c>
      <c r="E633" t="s">
        <v>14</v>
      </c>
    </row>
    <row r="634" spans="1:5">
      <c r="A634" t="s">
        <v>950</v>
      </c>
      <c r="B634">
        <v>169.98121642999999</v>
      </c>
      <c r="C634">
        <v>-0.87961102000000002</v>
      </c>
      <c r="D634">
        <v>2.4500000000000001E-2</v>
      </c>
      <c r="E634" t="s">
        <v>14</v>
      </c>
    </row>
    <row r="635" spans="1:5">
      <c r="A635" t="s">
        <v>1312</v>
      </c>
      <c r="B635">
        <v>160.90115356000001</v>
      </c>
      <c r="C635">
        <v>-9.8562784200000007</v>
      </c>
      <c r="D635">
        <v>6.8999999999999999E-3</v>
      </c>
      <c r="E635" t="s">
        <v>14</v>
      </c>
    </row>
    <row r="636" spans="1:5">
      <c r="A636" t="s">
        <v>1044</v>
      </c>
      <c r="B636">
        <v>167.24432372999999</v>
      </c>
      <c r="C636">
        <v>-28.371278759999999</v>
      </c>
      <c r="D636">
        <v>5.0000000000000001E-3</v>
      </c>
      <c r="E636" t="s">
        <v>14</v>
      </c>
    </row>
    <row r="637" spans="1:5">
      <c r="A637" t="s">
        <v>1020</v>
      </c>
      <c r="B637">
        <v>167.81887817</v>
      </c>
      <c r="C637">
        <v>-9.9711103399999992</v>
      </c>
      <c r="D637">
        <v>2.5999999999999999E-2</v>
      </c>
      <c r="E637" t="s">
        <v>14</v>
      </c>
    </row>
    <row r="638" spans="1:5">
      <c r="A638" t="s">
        <v>977</v>
      </c>
      <c r="B638">
        <v>169.3237915</v>
      </c>
      <c r="C638">
        <v>-27.822639469999999</v>
      </c>
      <c r="D638">
        <v>4.1000000000000003E-3</v>
      </c>
      <c r="E638" t="s">
        <v>14</v>
      </c>
    </row>
    <row r="639" spans="1:5">
      <c r="A639" t="s">
        <v>1303</v>
      </c>
      <c r="B639">
        <v>161.02912903000001</v>
      </c>
      <c r="C639">
        <v>-16.469694140000001</v>
      </c>
      <c r="D639">
        <v>2.8799999999999999E-2</v>
      </c>
      <c r="E639" t="s">
        <v>14</v>
      </c>
    </row>
    <row r="640" spans="1:5">
      <c r="A640" t="s">
        <v>1166</v>
      </c>
      <c r="B640">
        <v>163.95492554</v>
      </c>
      <c r="C640">
        <v>-9.8600282700000008</v>
      </c>
      <c r="D640">
        <v>2.7799999999999998E-2</v>
      </c>
      <c r="E640" t="s">
        <v>14</v>
      </c>
    </row>
  </sheetData>
  <sortState ref="A2:E640">
    <sortCondition ref="A2:A64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7"/>
  <sheetViews>
    <sheetView workbookViewId="0">
      <pane ySplit="1" topLeftCell="A466" activePane="bottomLeft" state="frozenSplit"/>
      <selection pane="bottomLeft" activeCell="I647" sqref="B647:I647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/home/ec2-user/galaxies/POGS_PS1only_RC30958.6-0916.fits</v>
      </c>
      <c r="C2" s="1">
        <f>IF(MOD('NEDgalPV2_150..160d_-30..80d_1.'!D2*1000,10)=5,'NEDgalPV2_150..160d_-30..80d_1.'!D2-0.0001,'NEDgalPV2_150..160d_-30..80d_1.'!D2)</f>
        <v>1.15E-2</v>
      </c>
      <c r="D2" t="str">
        <f>TRIM('NEDgalPV2_150..160d_-30..80d_1.'!A2)</f>
        <v>RC30958.6-0916</v>
      </c>
      <c r="E2" t="str">
        <f>CONCATENATE("'",TRIM('NEDgalPV2_150..160d_-30..80d_1.'!E2),"'")</f>
        <v>'s'</v>
      </c>
      <c r="F2" t="str">
        <f>CONCATENATE("/home/ec2-user/galaxies/POGSSNR_PS1only_",D2,".fits")</f>
        <v>/home/ec2-user/galaxies/POGSSNR_PS1only_RC30958.6-0916.fits</v>
      </c>
      <c r="G2">
        <v>0</v>
      </c>
      <c r="H2">
        <v>1</v>
      </c>
      <c r="I2" s="2" t="s">
        <v>789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/home/ec2-user/galaxies/POGS_PS1only_RC31003.8-1206.fits</v>
      </c>
      <c r="C3" s="1">
        <f>IF(MOD('NEDgalPV2_150..160d_-30..80d_1.'!D3*1000,10)=5,'NEDgalPV2_150..160d_-30..80d_1.'!D3-0.0001,'NEDgalPV2_150..160d_-30..80d_1.'!D3)</f>
        <v>0</v>
      </c>
      <c r="D3" t="str">
        <f>TRIM('NEDgalPV2_150..160d_-30..80d_1.'!A3)</f>
        <v>RC31003.8-1206</v>
      </c>
      <c r="E3" t="str">
        <f>CONCATENATE("'",TRIM('NEDgalPV2_150..160d_-30..80d_1.'!E3),"'")</f>
        <v>'s'</v>
      </c>
      <c r="F3" t="str">
        <f t="shared" ref="F3:F66" si="1">CONCATENATE("/home/ec2-user/galaxies/POGSSNR_PS1only_",D3,".fits")</f>
        <v>/home/ec2-user/galaxies/POGSSNR_PS1only_RC31003.8-1206.fits</v>
      </c>
      <c r="G3">
        <v>0</v>
      </c>
      <c r="H3">
        <v>1</v>
      </c>
      <c r="I3" s="2" t="s">
        <v>789</v>
      </c>
    </row>
    <row r="4" spans="1:9">
      <c r="A4" s="2" t="s">
        <v>2</v>
      </c>
      <c r="B4" t="str">
        <f t="shared" si="0"/>
        <v>/home/ec2-user/galaxies/POGS_PS1only_RC31005.4-1115.fits</v>
      </c>
      <c r="C4" s="1">
        <f>IF(MOD('NEDgalPV2_150..160d_-30..80d_1.'!D4*1000,10)=5,'NEDgalPV2_150..160d_-30..80d_1.'!D4-0.0001,'NEDgalPV2_150..160d_-30..80d_1.'!D4)</f>
        <v>0</v>
      </c>
      <c r="D4" t="str">
        <f>TRIM('NEDgalPV2_150..160d_-30..80d_1.'!A4)</f>
        <v>RC31005.4-1115</v>
      </c>
      <c r="E4" t="str">
        <f>CONCATENATE("'",TRIM('NEDgalPV2_150..160d_-30..80d_1.'!E4),"'")</f>
        <v>'i'</v>
      </c>
      <c r="F4" t="str">
        <f t="shared" si="1"/>
        <v>/home/ec2-user/galaxies/POGSSNR_PS1only_RC31005.4-1115.fits</v>
      </c>
      <c r="G4">
        <v>0</v>
      </c>
      <c r="H4">
        <v>1</v>
      </c>
      <c r="I4" s="2" t="s">
        <v>789</v>
      </c>
    </row>
    <row r="5" spans="1:9">
      <c r="A5" s="2" t="s">
        <v>2</v>
      </c>
      <c r="B5" t="str">
        <f t="shared" si="0"/>
        <v>/home/ec2-user/galaxies/POGS_PS1only_2MASXJ10364122-2733392.fits</v>
      </c>
      <c r="C5" s="1">
        <f>IF(MOD('NEDgalPV2_150..160d_-30..80d_1.'!D5*1000,10)=5,'NEDgalPV2_150..160d_-30..80d_1.'!D5-0.0001,'NEDgalPV2_150..160d_-30..80d_1.'!D5)</f>
        <v>1.61E-2</v>
      </c>
      <c r="D5" t="str">
        <f>TRIM('NEDgalPV2_150..160d_-30..80d_1.'!A5)</f>
        <v>2MASXJ10364122-2733392</v>
      </c>
      <c r="E5" t="str">
        <f>CONCATENATE("'",TRIM('NEDgalPV2_150..160d_-30..80d_1.'!E5),"'")</f>
        <v>'s'</v>
      </c>
      <c r="F5" t="str">
        <f t="shared" si="1"/>
        <v>/home/ec2-user/galaxies/POGSSNR_PS1only_2MASXJ10364122-2733392.fits</v>
      </c>
      <c r="G5">
        <v>0</v>
      </c>
      <c r="H5">
        <v>1</v>
      </c>
      <c r="I5" s="2" t="s">
        <v>789</v>
      </c>
    </row>
    <row r="6" spans="1:9">
      <c r="A6" s="2" t="s">
        <v>2</v>
      </c>
      <c r="B6" t="str">
        <f t="shared" si="0"/>
        <v>/home/ec2-user/galaxies/POGS_PS1only_2MFGC08152.fits</v>
      </c>
      <c r="C6" s="1">
        <f>IF(MOD('NEDgalPV2_150..160d_-30..80d_1.'!D6*1000,10)=5,'NEDgalPV2_150..160d_-30..80d_1.'!D6-0.0001,'NEDgalPV2_150..160d_-30..80d_1.'!D6)</f>
        <v>2.35E-2</v>
      </c>
      <c r="D6" t="str">
        <f>TRIM('NEDgalPV2_150..160d_-30..80d_1.'!A6)</f>
        <v>2MFGC08152</v>
      </c>
      <c r="E6" t="str">
        <f>CONCATENATE("'",TRIM('NEDgalPV2_150..160d_-30..80d_1.'!E6),"'")</f>
        <v>'s'</v>
      </c>
      <c r="F6" t="str">
        <f t="shared" si="1"/>
        <v>/home/ec2-user/galaxies/POGSSNR_PS1only_2MFGC08152.fits</v>
      </c>
      <c r="G6">
        <v>0</v>
      </c>
      <c r="H6">
        <v>1</v>
      </c>
      <c r="I6" s="2" t="s">
        <v>789</v>
      </c>
    </row>
    <row r="7" spans="1:9">
      <c r="A7" s="2" t="s">
        <v>2</v>
      </c>
      <c r="B7" t="str">
        <f t="shared" si="0"/>
        <v>/home/ec2-user/galaxies/POGS_PS1only_AM1001-270.fits</v>
      </c>
      <c r="C7" s="1">
        <f>IF(MOD('NEDgalPV2_150..160d_-30..80d_1.'!D7*1000,10)=5,'NEDgalPV2_150..160d_-30..80d_1.'!D7-0.0001,'NEDgalPV2_150..160d_-30..80d_1.'!D7)</f>
        <v>1.1999999999999999E-3</v>
      </c>
      <c r="D7" t="str">
        <f>TRIM('NEDgalPV2_150..160d_-30..80d_1.'!A7)</f>
        <v>AM1001-270</v>
      </c>
      <c r="E7" t="str">
        <f>CONCATENATE("'",TRIM('NEDgalPV2_150..160d_-30..80d_1.'!E7),"'")</f>
        <v>'i'</v>
      </c>
      <c r="F7" t="str">
        <f t="shared" si="1"/>
        <v>/home/ec2-user/galaxies/POGSSNR_PS1only_AM1001-270.fits</v>
      </c>
      <c r="G7">
        <v>0</v>
      </c>
      <c r="H7">
        <v>1</v>
      </c>
      <c r="I7" s="2" t="s">
        <v>789</v>
      </c>
    </row>
    <row r="8" spans="1:9">
      <c r="A8" s="2" t="s">
        <v>2</v>
      </c>
      <c r="B8" t="str">
        <f t="shared" si="0"/>
        <v>/home/ec2-user/galaxies/POGS_PS1only_CGCG008-031.fits</v>
      </c>
      <c r="C8" s="1">
        <f>IF(MOD('NEDgalPV2_150..160d_-30..80d_1.'!D8*1000,10)=5,'NEDgalPV2_150..160d_-30..80d_1.'!D8-0.0001,'NEDgalPV2_150..160d_-30..80d_1.'!D8)</f>
        <v>1.9900000000000001E-2</v>
      </c>
      <c r="D8" t="str">
        <f>TRIM('NEDgalPV2_150..160d_-30..80d_1.'!A8)</f>
        <v>CGCG008-031</v>
      </c>
      <c r="E8" t="str">
        <f>CONCATENATE("'",TRIM('NEDgalPV2_150..160d_-30..80d_1.'!E8),"'")</f>
        <v>'s'</v>
      </c>
      <c r="F8" t="str">
        <f t="shared" si="1"/>
        <v>/home/ec2-user/galaxies/POGSSNR_PS1only_CGCG008-031.fits</v>
      </c>
      <c r="G8">
        <v>0</v>
      </c>
      <c r="H8">
        <v>1</v>
      </c>
      <c r="I8" s="2" t="s">
        <v>789</v>
      </c>
    </row>
    <row r="9" spans="1:9">
      <c r="A9" s="2" t="s">
        <v>2</v>
      </c>
      <c r="B9" t="str">
        <f t="shared" si="0"/>
        <v>/home/ec2-user/galaxies/POGS_PS1only_CGCG008-059.fits</v>
      </c>
      <c r="C9" s="1">
        <f>IF(MOD('NEDgalPV2_150..160d_-30..80d_1.'!D9*1000,10)=5,'NEDgalPV2_150..160d_-30..80d_1.'!D9-0.0001,'NEDgalPV2_150..160d_-30..80d_1.'!D9)</f>
        <v>3.3599999999999998E-2</v>
      </c>
      <c r="D9" t="str">
        <f>TRIM('NEDgalPV2_150..160d_-30..80d_1.'!A9)</f>
        <v>CGCG008-059</v>
      </c>
      <c r="E9" t="str">
        <f>CONCATENATE("'",TRIM('NEDgalPV2_150..160d_-30..80d_1.'!E9),"'")</f>
        <v>'s'</v>
      </c>
      <c r="F9" t="str">
        <f t="shared" si="1"/>
        <v>/home/ec2-user/galaxies/POGSSNR_PS1only_CGCG008-059.fits</v>
      </c>
      <c r="G9">
        <v>0</v>
      </c>
      <c r="H9">
        <v>1</v>
      </c>
      <c r="I9" s="2" t="s">
        <v>789</v>
      </c>
    </row>
    <row r="10" spans="1:9">
      <c r="A10" s="2" t="s">
        <v>2</v>
      </c>
      <c r="B10" t="str">
        <f t="shared" si="0"/>
        <v>/home/ec2-user/galaxies/POGS_PS1only_CGCG009-018.fits</v>
      </c>
      <c r="C10" s="1">
        <f>IF(MOD('NEDgalPV2_150..160d_-30..80d_1.'!D10*1000,10)=5,'NEDgalPV2_150..160d_-30..80d_1.'!D10-0.0001,'NEDgalPV2_150..160d_-30..80d_1.'!D10)</f>
        <v>1.89E-2</v>
      </c>
      <c r="D10" t="str">
        <f>TRIM('NEDgalPV2_150..160d_-30..80d_1.'!A10)</f>
        <v>CGCG009-018</v>
      </c>
      <c r="E10" t="str">
        <f>CONCATENATE("'",TRIM('NEDgalPV2_150..160d_-30..80d_1.'!E10),"'")</f>
        <v>'s'</v>
      </c>
      <c r="F10" t="str">
        <f t="shared" si="1"/>
        <v>/home/ec2-user/galaxies/POGSSNR_PS1only_CGCG009-018.fits</v>
      </c>
      <c r="G10">
        <v>0</v>
      </c>
      <c r="H10">
        <v>1</v>
      </c>
      <c r="I10" s="2" t="s">
        <v>789</v>
      </c>
    </row>
    <row r="11" spans="1:9">
      <c r="A11" s="2" t="s">
        <v>2</v>
      </c>
      <c r="B11" t="str">
        <f t="shared" si="0"/>
        <v>/home/ec2-user/galaxies/POGS_PS1only_CGCG009-036.fits</v>
      </c>
      <c r="C11" s="1">
        <f>IF(MOD('NEDgalPV2_150..160d_-30..80d_1.'!D11*1000,10)=5,'NEDgalPV2_150..160d_-30..80d_1.'!D11-0.0001,'NEDgalPV2_150..160d_-30..80d_1.'!D11)</f>
        <v>1.9599999999999999E-2</v>
      </c>
      <c r="D11" t="str">
        <f>TRIM('NEDgalPV2_150..160d_-30..80d_1.'!A11)</f>
        <v>CGCG009-036</v>
      </c>
      <c r="E11" t="str">
        <f>CONCATENATE("'",TRIM('NEDgalPV2_150..160d_-30..80d_1.'!E11),"'")</f>
        <v>'s'</v>
      </c>
      <c r="F11" t="str">
        <f t="shared" si="1"/>
        <v>/home/ec2-user/galaxies/POGSSNR_PS1only_CGCG009-036.fits</v>
      </c>
      <c r="G11">
        <v>0</v>
      </c>
      <c r="H11">
        <v>1</v>
      </c>
      <c r="I11" s="2" t="s">
        <v>789</v>
      </c>
    </row>
    <row r="12" spans="1:9">
      <c r="A12" s="2" t="s">
        <v>2</v>
      </c>
      <c r="B12" t="str">
        <f t="shared" si="0"/>
        <v>/home/ec2-user/galaxies/POGS_PS1only_CGCG009-062.fits</v>
      </c>
      <c r="C12" s="1">
        <f>IF(MOD('NEDgalPV2_150..160d_-30..80d_1.'!D12*1000,10)=5,'NEDgalPV2_150..160d_-30..80d_1.'!D12-0.0001,'NEDgalPV2_150..160d_-30..80d_1.'!D12)</f>
        <v>3.7999999999999999E-2</v>
      </c>
      <c r="D12" t="str">
        <f>TRIM('NEDgalPV2_150..160d_-30..80d_1.'!A12)</f>
        <v>CGCG009-062</v>
      </c>
      <c r="E12" t="str">
        <f>CONCATENATE("'",TRIM('NEDgalPV2_150..160d_-30..80d_1.'!E12),"'")</f>
        <v>'s'</v>
      </c>
      <c r="F12" t="str">
        <f t="shared" si="1"/>
        <v>/home/ec2-user/galaxies/POGSSNR_PS1only_CGCG009-062.fits</v>
      </c>
      <c r="G12">
        <v>0</v>
      </c>
      <c r="H12">
        <v>1</v>
      </c>
      <c r="I12" s="2" t="s">
        <v>789</v>
      </c>
    </row>
    <row r="13" spans="1:9">
      <c r="A13" s="2" t="s">
        <v>2</v>
      </c>
      <c r="B13" t="str">
        <f t="shared" si="0"/>
        <v>/home/ec2-user/galaxies/POGS_PS1only_CGCG009-062.fits</v>
      </c>
      <c r="C13" s="1">
        <f>IF(MOD('NEDgalPV2_150..160d_-30..80d_1.'!D13*1000,10)=5,'NEDgalPV2_150..160d_-30..80d_1.'!D13-0.0001,'NEDgalPV2_150..160d_-30..80d_1.'!D13)</f>
        <v>3.7999999999999999E-2</v>
      </c>
      <c r="D13" t="str">
        <f>TRIM('NEDgalPV2_150..160d_-30..80d_1.'!A13)</f>
        <v>CGCG009-062</v>
      </c>
      <c r="E13" t="str">
        <f>CONCATENATE("'",TRIM('NEDgalPV2_150..160d_-30..80d_1.'!E13),"'")</f>
        <v>'e'</v>
      </c>
      <c r="F13" t="str">
        <f t="shared" si="1"/>
        <v>/home/ec2-user/galaxies/POGSSNR_PS1only_CGCG009-062.fits</v>
      </c>
      <c r="G13">
        <v>0</v>
      </c>
      <c r="H13">
        <v>1</v>
      </c>
      <c r="I13" s="2" t="s">
        <v>789</v>
      </c>
    </row>
    <row r="14" spans="1:9">
      <c r="A14" s="2" t="s">
        <v>2</v>
      </c>
      <c r="B14" t="str">
        <f t="shared" si="0"/>
        <v>/home/ec2-user/galaxies/POGS_PS1only_CGCG094-042.fits</v>
      </c>
      <c r="C14" s="1">
        <f>IF(MOD('NEDgalPV2_150..160d_-30..80d_1.'!D14*1000,10)=5,'NEDgalPV2_150..160d_-30..80d_1.'!D14-0.0001,'NEDgalPV2_150..160d_-30..80d_1.'!D14)</f>
        <v>4.4299999999999999E-2</v>
      </c>
      <c r="D14" t="str">
        <f>TRIM('NEDgalPV2_150..160d_-30..80d_1.'!A14)</f>
        <v>CGCG094-042</v>
      </c>
      <c r="E14" t="str">
        <f>CONCATENATE("'",TRIM('NEDgalPV2_150..160d_-30..80d_1.'!E14),"'")</f>
        <v>'s'</v>
      </c>
      <c r="F14" t="str">
        <f t="shared" si="1"/>
        <v>/home/ec2-user/galaxies/POGSSNR_PS1only_CGCG094-042.fits</v>
      </c>
      <c r="G14">
        <v>0</v>
      </c>
      <c r="H14">
        <v>1</v>
      </c>
      <c r="I14" s="2" t="s">
        <v>789</v>
      </c>
    </row>
    <row r="15" spans="1:9">
      <c r="A15" s="2" t="s">
        <v>2</v>
      </c>
      <c r="B15" t="str">
        <f t="shared" si="0"/>
        <v>/home/ec2-user/galaxies/POGS_PS1only_CGCG154-013.fits</v>
      </c>
      <c r="C15" s="1">
        <f>IF(MOD('NEDgalPV2_150..160d_-30..80d_1.'!D15*1000,10)=5,'NEDgalPV2_150..160d_-30..80d_1.'!D15-0.0001,'NEDgalPV2_150..160d_-30..80d_1.'!D15)</f>
        <v>1.6899999999999998E-2</v>
      </c>
      <c r="D15" t="str">
        <f>TRIM('NEDgalPV2_150..160d_-30..80d_1.'!A15)</f>
        <v>CGCG154-013</v>
      </c>
      <c r="E15" t="str">
        <f>CONCATENATE("'",TRIM('NEDgalPV2_150..160d_-30..80d_1.'!E15),"'")</f>
        <v>'s'</v>
      </c>
      <c r="F15" t="str">
        <f t="shared" si="1"/>
        <v>/home/ec2-user/galaxies/POGSSNR_PS1only_CGCG154-013.fits</v>
      </c>
      <c r="G15">
        <v>0</v>
      </c>
      <c r="H15">
        <v>1</v>
      </c>
      <c r="I15" s="2" t="s">
        <v>789</v>
      </c>
    </row>
    <row r="16" spans="1:9">
      <c r="A16" s="2" t="s">
        <v>2</v>
      </c>
      <c r="B16" t="str">
        <f t="shared" si="0"/>
        <v>/home/ec2-user/galaxies/POGS_PS1only_DDO076.fits</v>
      </c>
      <c r="C16" s="1">
        <f>IF(MOD('NEDgalPV2_150..160d_-30..80d_1.'!D16*1000,10)=5,'NEDgalPV2_150..160d_-30..80d_1.'!D16-0.0001,'NEDgalPV2_150..160d_-30..80d_1.'!D16)</f>
        <v>1.21E-2</v>
      </c>
      <c r="D16" t="str">
        <f>TRIM('NEDgalPV2_150..160d_-30..80d_1.'!A16)</f>
        <v>DDO076</v>
      </c>
      <c r="E16" t="str">
        <f>CONCATENATE("'",TRIM('NEDgalPV2_150..160d_-30..80d_1.'!E16),"'")</f>
        <v>'s'</v>
      </c>
      <c r="F16" t="str">
        <f t="shared" si="1"/>
        <v>/home/ec2-user/galaxies/POGSSNR_PS1only_DDO076.fits</v>
      </c>
      <c r="G16">
        <v>0</v>
      </c>
      <c r="H16">
        <v>1</v>
      </c>
      <c r="I16" s="2" t="s">
        <v>789</v>
      </c>
    </row>
    <row r="17" spans="1:9">
      <c r="A17" s="2" t="s">
        <v>2</v>
      </c>
      <c r="B17" t="str">
        <f t="shared" si="0"/>
        <v>/home/ec2-user/galaxies/POGS_PS1only_DDO076.fits</v>
      </c>
      <c r="C17" s="1">
        <f>IF(MOD('NEDgalPV2_150..160d_-30..80d_1.'!D17*1000,10)=5,'NEDgalPV2_150..160d_-30..80d_1.'!D17-0.0001,'NEDgalPV2_150..160d_-30..80d_1.'!D17)</f>
        <v>1.21E-2</v>
      </c>
      <c r="D17" t="str">
        <f>TRIM('NEDgalPV2_150..160d_-30..80d_1.'!A17)</f>
        <v>DDO076</v>
      </c>
      <c r="E17" t="str">
        <f>CONCATENATE("'",TRIM('NEDgalPV2_150..160d_-30..80d_1.'!E17),"'")</f>
        <v>'i'</v>
      </c>
      <c r="F17" t="str">
        <f t="shared" si="1"/>
        <v>/home/ec2-user/galaxies/POGSSNR_PS1only_DDO076.fits</v>
      </c>
      <c r="G17">
        <v>0</v>
      </c>
      <c r="H17">
        <v>1</v>
      </c>
      <c r="I17" s="2" t="s">
        <v>789</v>
      </c>
    </row>
    <row r="18" spans="1:9">
      <c r="A18" s="2" t="s">
        <v>2</v>
      </c>
      <c r="B18" t="str">
        <f t="shared" si="0"/>
        <v>/home/ec2-user/galaxies/POGS_PS1only_DDO078.fits</v>
      </c>
      <c r="C18" s="1">
        <f>IF(MOD('NEDgalPV2_150..160d_-30..80d_1.'!D18*1000,10)=5,'NEDgalPV2_150..160d_-30..80d_1.'!D18-0.0001,'NEDgalPV2_150..160d_-30..80d_1.'!D18)</f>
        <v>2.0000000000000001E-4</v>
      </c>
      <c r="D18" t="str">
        <f>TRIM('NEDgalPV2_150..160d_-30..80d_1.'!A18)</f>
        <v>DDO078</v>
      </c>
      <c r="E18" t="str">
        <f>CONCATENATE("'",TRIM('NEDgalPV2_150..160d_-30..80d_1.'!E18),"'")</f>
        <v>'i'</v>
      </c>
      <c r="F18" t="str">
        <f t="shared" si="1"/>
        <v>/home/ec2-user/galaxies/POGSSNR_PS1only_DDO078.fits</v>
      </c>
      <c r="G18">
        <v>0</v>
      </c>
      <c r="H18">
        <v>1</v>
      </c>
      <c r="I18" s="2" t="s">
        <v>789</v>
      </c>
    </row>
    <row r="19" spans="1:9">
      <c r="A19" s="2" t="s">
        <v>2</v>
      </c>
      <c r="B19" t="str">
        <f t="shared" si="0"/>
        <v>/home/ec2-user/galaxies/POGS_PS1only_ESO435-G039.fits</v>
      </c>
      <c r="C19" s="1">
        <f>IF(MOD('NEDgalPV2_150..160d_-30..80d_1.'!D19*1000,10)=5,'NEDgalPV2_150..160d_-30..80d_1.'!D19-0.0001,'NEDgalPV2_150..160d_-30..80d_1.'!D19)</f>
        <v>3.5000000000000001E-3</v>
      </c>
      <c r="D19" t="str">
        <f>TRIM('NEDgalPV2_150..160d_-30..80d_1.'!A19)</f>
        <v>ESO435-G039</v>
      </c>
      <c r="E19" t="str">
        <f>CONCATENATE("'",TRIM('NEDgalPV2_150..160d_-30..80d_1.'!E19),"'")</f>
        <v>'i'</v>
      </c>
      <c r="F19" t="str">
        <f t="shared" si="1"/>
        <v>/home/ec2-user/galaxies/POGSSNR_PS1only_ESO435-G039.fits</v>
      </c>
      <c r="G19">
        <v>0</v>
      </c>
      <c r="H19">
        <v>1</v>
      </c>
      <c r="I19" s="2" t="s">
        <v>789</v>
      </c>
    </row>
    <row r="20" spans="1:9">
      <c r="A20" s="2" t="s">
        <v>2</v>
      </c>
      <c r="B20" t="str">
        <f t="shared" si="0"/>
        <v>/home/ec2-user/galaxies/POGS_PS1only_ESO435-G049.fits</v>
      </c>
      <c r="C20" s="1">
        <f>IF(MOD('NEDgalPV2_150..160d_-30..80d_1.'!D20*1000,10)=5,'NEDgalPV2_150..160d_-30..80d_1.'!D20-0.0001,'NEDgalPV2_150..160d_-30..80d_1.'!D20)</f>
        <v>1.43E-2</v>
      </c>
      <c r="D20" t="str">
        <f>TRIM('NEDgalPV2_150..160d_-30..80d_1.'!A20)</f>
        <v>ESO435-G049</v>
      </c>
      <c r="E20" t="str">
        <f>CONCATENATE("'",TRIM('NEDgalPV2_150..160d_-30..80d_1.'!E20),"'")</f>
        <v>'e'</v>
      </c>
      <c r="F20" t="str">
        <f t="shared" si="1"/>
        <v>/home/ec2-user/galaxies/POGSSNR_PS1only_ESO435-G049.fits</v>
      </c>
      <c r="G20">
        <v>0</v>
      </c>
      <c r="H20">
        <v>1</v>
      </c>
      <c r="I20" s="2" t="s">
        <v>789</v>
      </c>
    </row>
    <row r="21" spans="1:9">
      <c r="A21" s="2" t="s">
        <v>2</v>
      </c>
      <c r="B21" t="str">
        <f t="shared" si="0"/>
        <v>/home/ec2-user/galaxies/POGS_PS1only_ESO436-G004.fits</v>
      </c>
      <c r="C21" s="1">
        <f>IF(MOD('NEDgalPV2_150..160d_-30..80d_1.'!D21*1000,10)=5,'NEDgalPV2_150..160d_-30..80d_1.'!D21-0.0001,'NEDgalPV2_150..160d_-30..80d_1.'!D21)</f>
        <v>3.7000000000000002E-3</v>
      </c>
      <c r="D21" t="str">
        <f>TRIM('NEDgalPV2_150..160d_-30..80d_1.'!A21)</f>
        <v>ESO436-G004</v>
      </c>
      <c r="E21" t="str">
        <f>CONCATENATE("'",TRIM('NEDgalPV2_150..160d_-30..80d_1.'!E21),"'")</f>
        <v>'s'</v>
      </c>
      <c r="F21" t="str">
        <f t="shared" si="1"/>
        <v>/home/ec2-user/galaxies/POGSSNR_PS1only_ESO436-G004.fits</v>
      </c>
      <c r="G21">
        <v>0</v>
      </c>
      <c r="H21">
        <v>1</v>
      </c>
      <c r="I21" s="2" t="s">
        <v>789</v>
      </c>
    </row>
    <row r="22" spans="1:9">
      <c r="A22" s="2" t="s">
        <v>2</v>
      </c>
      <c r="B22" t="str">
        <f t="shared" si="0"/>
        <v>/home/ec2-user/galaxies/POGS_PS1only_ESO436-G005.fits</v>
      </c>
      <c r="C22" s="1">
        <f>IF(MOD('NEDgalPV2_150..160d_-30..80d_1.'!D22*1000,10)=5,'NEDgalPV2_150..160d_-30..80d_1.'!D22-0.0001,'NEDgalPV2_150..160d_-30..80d_1.'!D22)</f>
        <v>3.0499999999999999E-2</v>
      </c>
      <c r="D22" t="str">
        <f>TRIM('NEDgalPV2_150..160d_-30..80d_1.'!A22)</f>
        <v>ESO436-G005</v>
      </c>
      <c r="E22" t="str">
        <f>CONCATENATE("'",TRIM('NEDgalPV2_150..160d_-30..80d_1.'!E22),"'")</f>
        <v>'s'</v>
      </c>
      <c r="F22" t="str">
        <f t="shared" si="1"/>
        <v>/home/ec2-user/galaxies/POGSSNR_PS1only_ESO436-G005.fits</v>
      </c>
      <c r="G22">
        <v>0</v>
      </c>
      <c r="H22">
        <v>1</v>
      </c>
      <c r="I22" s="2" t="s">
        <v>789</v>
      </c>
    </row>
    <row r="23" spans="1:9">
      <c r="A23" s="2" t="s">
        <v>2</v>
      </c>
      <c r="B23" t="str">
        <f t="shared" si="0"/>
        <v>/home/ec2-user/galaxies/POGS_PS1only_ESO436-G007.fits</v>
      </c>
      <c r="C23" s="1">
        <f>IF(MOD('NEDgalPV2_150..160d_-30..80d_1.'!D23*1000,10)=5,'NEDgalPV2_150..160d_-30..80d_1.'!D23-0.0001,'NEDgalPV2_150..160d_-30..80d_1.'!D23)</f>
        <v>3.6299999999999999E-2</v>
      </c>
      <c r="D23" t="str">
        <f>TRIM('NEDgalPV2_150..160d_-30..80d_1.'!A23)</f>
        <v>ESO436-G007</v>
      </c>
      <c r="E23" t="str">
        <f>CONCATENATE("'",TRIM('NEDgalPV2_150..160d_-30..80d_1.'!E23),"'")</f>
        <v>'s'</v>
      </c>
      <c r="F23" t="str">
        <f t="shared" si="1"/>
        <v>/home/ec2-user/galaxies/POGSSNR_PS1only_ESO436-G007.fits</v>
      </c>
      <c r="G23">
        <v>0</v>
      </c>
      <c r="H23">
        <v>1</v>
      </c>
      <c r="I23" s="2" t="s">
        <v>789</v>
      </c>
    </row>
    <row r="24" spans="1:9">
      <c r="A24" s="2" t="s">
        <v>2</v>
      </c>
      <c r="B24" t="str">
        <f t="shared" si="0"/>
        <v>/home/ec2-user/galaxies/POGS_PS1only_ESO436-G014.fits</v>
      </c>
      <c r="C24" s="1">
        <f>IF(MOD('NEDgalPV2_150..160d_-30..80d_1.'!D24*1000,10)=5,'NEDgalPV2_150..160d_-30..80d_1.'!D24-0.0001,'NEDgalPV2_150..160d_-30..80d_1.'!D24)</f>
        <v>1.29E-2</v>
      </c>
      <c r="D24" t="str">
        <f>TRIM('NEDgalPV2_150..160d_-30..80d_1.'!A24)</f>
        <v>ESO436-G014</v>
      </c>
      <c r="E24" t="str">
        <f>CONCATENATE("'",TRIM('NEDgalPV2_150..160d_-30..80d_1.'!E24),"'")</f>
        <v>'s'</v>
      </c>
      <c r="F24" t="str">
        <f t="shared" si="1"/>
        <v>/home/ec2-user/galaxies/POGSSNR_PS1only_ESO436-G014.fits</v>
      </c>
      <c r="G24">
        <v>0</v>
      </c>
      <c r="H24">
        <v>1</v>
      </c>
      <c r="I24" s="2" t="s">
        <v>789</v>
      </c>
    </row>
    <row r="25" spans="1:9">
      <c r="A25" s="2" t="s">
        <v>2</v>
      </c>
      <c r="B25" t="str">
        <f t="shared" si="0"/>
        <v>/home/ec2-user/galaxies/POGS_PS1only_ESO436-G018.fits</v>
      </c>
      <c r="C25" s="1">
        <f>IF(MOD('NEDgalPV2_150..160d_-30..80d_1.'!D25*1000,10)=5,'NEDgalPV2_150..160d_-30..80d_1.'!D25-0.0001,'NEDgalPV2_150..160d_-30..80d_1.'!D25)</f>
        <v>3.1399999999999997E-2</v>
      </c>
      <c r="D25" t="str">
        <f>TRIM('NEDgalPV2_150..160d_-30..80d_1.'!A25)</f>
        <v>ESO436-G018</v>
      </c>
      <c r="E25" t="str">
        <f>CONCATENATE("'",TRIM('NEDgalPV2_150..160d_-30..80d_1.'!E25),"'")</f>
        <v>'s'</v>
      </c>
      <c r="F25" t="str">
        <f t="shared" si="1"/>
        <v>/home/ec2-user/galaxies/POGSSNR_PS1only_ESO436-G018.fits</v>
      </c>
      <c r="G25">
        <v>0</v>
      </c>
      <c r="H25">
        <v>1</v>
      </c>
      <c r="I25" s="2" t="s">
        <v>789</v>
      </c>
    </row>
    <row r="26" spans="1:9">
      <c r="A26" s="2" t="s">
        <v>2</v>
      </c>
      <c r="B26" t="str">
        <f t="shared" si="0"/>
        <v>/home/ec2-user/galaxies/POGS_PS1only_ESO436-G019.fits</v>
      </c>
      <c r="C26" s="1">
        <f>IF(MOD('NEDgalPV2_150..160d_-30..80d_1.'!D26*1000,10)=5,'NEDgalPV2_150..160d_-30..80d_1.'!D26-0.0001,'NEDgalPV2_150..160d_-30..80d_1.'!D26)</f>
        <v>3.0599999999999999E-2</v>
      </c>
      <c r="D26" t="str">
        <f>TRIM('NEDgalPV2_150..160d_-30..80d_1.'!A26)</f>
        <v>ESO436-G019</v>
      </c>
      <c r="E26" t="str">
        <f>CONCATENATE("'",TRIM('NEDgalPV2_150..160d_-30..80d_1.'!E26),"'")</f>
        <v>'s'</v>
      </c>
      <c r="F26" t="str">
        <f t="shared" si="1"/>
        <v>/home/ec2-user/galaxies/POGSSNR_PS1only_ESO436-G019.fits</v>
      </c>
      <c r="G26">
        <v>0</v>
      </c>
      <c r="H26">
        <v>1</v>
      </c>
      <c r="I26" s="2" t="s">
        <v>789</v>
      </c>
    </row>
    <row r="27" spans="1:9">
      <c r="A27" s="2" t="s">
        <v>2</v>
      </c>
      <c r="B27" t="str">
        <f t="shared" si="0"/>
        <v>/home/ec2-user/galaxies/POGS_PS1only_ESO436-G020.fits</v>
      </c>
      <c r="C27" s="1">
        <f>IF(MOD('NEDgalPV2_150..160d_-30..80d_1.'!D27*1000,10)=5,'NEDgalPV2_150..160d_-30..80d_1.'!D27-0.0001,'NEDgalPV2_150..160d_-30..80d_1.'!D27)</f>
        <v>3.5799999999999998E-2</v>
      </c>
      <c r="D27" t="str">
        <f>TRIM('NEDgalPV2_150..160d_-30..80d_1.'!A27)</f>
        <v>ESO436-G020</v>
      </c>
      <c r="E27" t="str">
        <f>CONCATENATE("'",TRIM('NEDgalPV2_150..160d_-30..80d_1.'!E27),"'")</f>
        <v>'s'</v>
      </c>
      <c r="F27" t="str">
        <f t="shared" si="1"/>
        <v>/home/ec2-user/galaxies/POGSSNR_PS1only_ESO436-G020.fits</v>
      </c>
      <c r="G27">
        <v>0</v>
      </c>
      <c r="H27">
        <v>1</v>
      </c>
      <c r="I27" s="2" t="s">
        <v>789</v>
      </c>
    </row>
    <row r="28" spans="1:9">
      <c r="A28" s="2" t="s">
        <v>2</v>
      </c>
      <c r="B28" t="str">
        <f t="shared" si="0"/>
        <v>/home/ec2-user/galaxies/POGS_PS1only_ESO436-G021.fits</v>
      </c>
      <c r="C28" s="1">
        <f>IF(MOD('NEDgalPV2_150..160d_-30..80d_1.'!D28*1000,10)=5,'NEDgalPV2_150..160d_-30..80d_1.'!D28-0.0001,'NEDgalPV2_150..160d_-30..80d_1.'!D28)</f>
        <v>0</v>
      </c>
      <c r="D28" t="str">
        <f>TRIM('NEDgalPV2_150..160d_-30..80d_1.'!A28)</f>
        <v>ESO436-G021</v>
      </c>
      <c r="E28" t="str">
        <f>CONCATENATE("'",TRIM('NEDgalPV2_150..160d_-30..80d_1.'!E28),"'")</f>
        <v>'s'</v>
      </c>
      <c r="F28" t="str">
        <f t="shared" si="1"/>
        <v>/home/ec2-user/galaxies/POGSSNR_PS1only_ESO436-G021.fits</v>
      </c>
      <c r="G28">
        <v>0</v>
      </c>
      <c r="H28">
        <v>1</v>
      </c>
      <c r="I28" s="2" t="s">
        <v>789</v>
      </c>
    </row>
    <row r="29" spans="1:9">
      <c r="A29" s="2" t="s">
        <v>2</v>
      </c>
      <c r="B29" t="str">
        <f t="shared" si="0"/>
        <v>/home/ec2-user/galaxies/POGS_PS1only_ESO436-G023.fits</v>
      </c>
      <c r="C29" s="1">
        <f>IF(MOD('NEDgalPV2_150..160d_-30..80d_1.'!D29*1000,10)=5,'NEDgalPV2_150..160d_-30..80d_1.'!D29-0.0001,'NEDgalPV2_150..160d_-30..80d_1.'!D29)</f>
        <v>0</v>
      </c>
      <c r="D29" t="str">
        <f>TRIM('NEDgalPV2_150..160d_-30..80d_1.'!A29)</f>
        <v>ESO436-G023</v>
      </c>
      <c r="E29" t="str">
        <f>CONCATENATE("'",TRIM('NEDgalPV2_150..160d_-30..80d_1.'!E29),"'")</f>
        <v>'s'</v>
      </c>
      <c r="F29" t="str">
        <f t="shared" si="1"/>
        <v>/home/ec2-user/galaxies/POGSSNR_PS1only_ESO436-G023.fits</v>
      </c>
      <c r="G29">
        <v>0</v>
      </c>
      <c r="H29">
        <v>1</v>
      </c>
      <c r="I29" s="2" t="s">
        <v>789</v>
      </c>
    </row>
    <row r="30" spans="1:9">
      <c r="A30" s="2" t="s">
        <v>2</v>
      </c>
      <c r="B30" t="str">
        <f t="shared" si="0"/>
        <v>/home/ec2-user/galaxies/POGS_PS1only_ESO436-G031.fits</v>
      </c>
      <c r="C30" s="1">
        <f>IF(MOD('NEDgalPV2_150..160d_-30..80d_1.'!D30*1000,10)=5,'NEDgalPV2_150..160d_-30..80d_1.'!D30-0.0001,'NEDgalPV2_150..160d_-30..80d_1.'!D30)</f>
        <v>1.37E-2</v>
      </c>
      <c r="D30" t="str">
        <f>TRIM('NEDgalPV2_150..160d_-30..80d_1.'!A30)</f>
        <v>ESO436-G031</v>
      </c>
      <c r="E30" t="str">
        <f>CONCATENATE("'",TRIM('NEDgalPV2_150..160d_-30..80d_1.'!E30),"'")</f>
        <v>'s'</v>
      </c>
      <c r="F30" t="str">
        <f t="shared" si="1"/>
        <v>/home/ec2-user/galaxies/POGSSNR_PS1only_ESO436-G031.fits</v>
      </c>
      <c r="G30">
        <v>0</v>
      </c>
      <c r="H30">
        <v>1</v>
      </c>
      <c r="I30" s="2" t="s">
        <v>789</v>
      </c>
    </row>
    <row r="31" spans="1:9">
      <c r="A31" s="2" t="s">
        <v>2</v>
      </c>
      <c r="B31" t="str">
        <f t="shared" si="0"/>
        <v>/home/ec2-user/galaxies/POGS_PS1only_ESO436-G034.fits</v>
      </c>
      <c r="C31" s="1">
        <f>IF(MOD('NEDgalPV2_150..160d_-30..80d_1.'!D31*1000,10)=5,'NEDgalPV2_150..160d_-30..80d_1.'!D31-0.0001,'NEDgalPV2_150..160d_-30..80d_1.'!D31)</f>
        <v>1.21E-2</v>
      </c>
      <c r="D31" t="str">
        <f>TRIM('NEDgalPV2_150..160d_-30..80d_1.'!A31)</f>
        <v>ESO436-G034</v>
      </c>
      <c r="E31" t="str">
        <f>CONCATENATE("'",TRIM('NEDgalPV2_150..160d_-30..80d_1.'!E31),"'")</f>
        <v>'s'</v>
      </c>
      <c r="F31" t="str">
        <f t="shared" si="1"/>
        <v>/home/ec2-user/galaxies/POGSSNR_PS1only_ESO436-G034.fits</v>
      </c>
      <c r="G31">
        <v>0</v>
      </c>
      <c r="H31">
        <v>1</v>
      </c>
      <c r="I31" s="2" t="s">
        <v>789</v>
      </c>
    </row>
    <row r="32" spans="1:9">
      <c r="A32" s="2" t="s">
        <v>2</v>
      </c>
      <c r="B32" t="str">
        <f t="shared" si="0"/>
        <v>/home/ec2-user/galaxies/POGS_PS1only_ESO436-G036.fits</v>
      </c>
      <c r="C32" s="1">
        <f>IF(MOD('NEDgalPV2_150..160d_-30..80d_1.'!D32*1000,10)=5,'NEDgalPV2_150..160d_-30..80d_1.'!D32-0.0001,'NEDgalPV2_150..160d_-30..80d_1.'!D32)</f>
        <v>1.23E-2</v>
      </c>
      <c r="D32" t="str">
        <f>TRIM('NEDgalPV2_150..160d_-30..80d_1.'!A32)</f>
        <v>ESO436-G036</v>
      </c>
      <c r="E32" t="str">
        <f>CONCATENATE("'",TRIM('NEDgalPV2_150..160d_-30..80d_1.'!E32),"'")</f>
        <v>'s'</v>
      </c>
      <c r="F32" t="str">
        <f t="shared" si="1"/>
        <v>/home/ec2-user/galaxies/POGSSNR_PS1only_ESO436-G036.fits</v>
      </c>
      <c r="G32">
        <v>0</v>
      </c>
      <c r="H32">
        <v>1</v>
      </c>
      <c r="I32" s="2" t="s">
        <v>789</v>
      </c>
    </row>
    <row r="33" spans="1:9">
      <c r="A33" s="2" t="s">
        <v>2</v>
      </c>
      <c r="B33" t="str">
        <f t="shared" si="0"/>
        <v>/home/ec2-user/galaxies/POGS_PS1only_ESO436-G044.fits</v>
      </c>
      <c r="C33" s="1">
        <f>IF(MOD('NEDgalPV2_150..160d_-30..80d_1.'!D33*1000,10)=5,'NEDgalPV2_150..160d_-30..80d_1.'!D33-0.0001,'NEDgalPV2_150..160d_-30..80d_1.'!D33)</f>
        <v>1.0500000000000001E-2</v>
      </c>
      <c r="D33" t="str">
        <f>TRIM('NEDgalPV2_150..160d_-30..80d_1.'!A33)</f>
        <v>ESO436-G044</v>
      </c>
      <c r="E33" t="str">
        <f>CONCATENATE("'",TRIM('NEDgalPV2_150..160d_-30..80d_1.'!E33),"'")</f>
        <v>'s'</v>
      </c>
      <c r="F33" t="str">
        <f t="shared" si="1"/>
        <v>/home/ec2-user/galaxies/POGSSNR_PS1only_ESO436-G044.fits</v>
      </c>
      <c r="G33">
        <v>0</v>
      </c>
      <c r="H33">
        <v>1</v>
      </c>
      <c r="I33" s="2" t="s">
        <v>789</v>
      </c>
    </row>
    <row r="34" spans="1:9">
      <c r="A34" s="2" t="s">
        <v>2</v>
      </c>
      <c r="B34" t="str">
        <f t="shared" si="0"/>
        <v>/home/ec2-user/galaxies/POGS_PS1only_ESO436-G046.fits</v>
      </c>
      <c r="C34" s="1">
        <f>IF(MOD('NEDgalPV2_150..160d_-30..80d_1.'!D34*1000,10)=5,'NEDgalPV2_150..160d_-30..80d_1.'!D34-0.0001,'NEDgalPV2_150..160d_-30..80d_1.'!D34)</f>
        <v>1.15E-2</v>
      </c>
      <c r="D34" t="str">
        <f>TRIM('NEDgalPV2_150..160d_-30..80d_1.'!A34)</f>
        <v>ESO436-G046</v>
      </c>
      <c r="E34" t="str">
        <f>CONCATENATE("'",TRIM('NEDgalPV2_150..160d_-30..80d_1.'!E34),"'")</f>
        <v>'s'</v>
      </c>
      <c r="F34" t="str">
        <f t="shared" si="1"/>
        <v>/home/ec2-user/galaxies/POGSSNR_PS1only_ESO436-G046.fits</v>
      </c>
      <c r="G34">
        <v>0</v>
      </c>
      <c r="H34">
        <v>1</v>
      </c>
      <c r="I34" s="2" t="s">
        <v>789</v>
      </c>
    </row>
    <row r="35" spans="1:9">
      <c r="A35" s="2" t="s">
        <v>2</v>
      </c>
      <c r="B35" t="str">
        <f t="shared" si="0"/>
        <v>/home/ec2-user/galaxies/POGS_PS1only_ESO436-IG011.fits</v>
      </c>
      <c r="C35" s="1">
        <f>IF(MOD('NEDgalPV2_150..160d_-30..80d_1.'!D35*1000,10)=5,'NEDgalPV2_150..160d_-30..80d_1.'!D35-0.0001,'NEDgalPV2_150..160d_-30..80d_1.'!D35)</f>
        <v>3.1399999999999997E-2</v>
      </c>
      <c r="D35" t="str">
        <f>TRIM('NEDgalPV2_150..160d_-30..80d_1.'!A35)</f>
        <v>ESO436-IG011</v>
      </c>
      <c r="E35" t="str">
        <f>CONCATENATE("'",TRIM('NEDgalPV2_150..160d_-30..80d_1.'!E35),"'")</f>
        <v>'s'</v>
      </c>
      <c r="F35" t="str">
        <f t="shared" si="1"/>
        <v>/home/ec2-user/galaxies/POGSSNR_PS1only_ESO436-IG011.fits</v>
      </c>
      <c r="G35">
        <v>0</v>
      </c>
      <c r="H35">
        <v>1</v>
      </c>
      <c r="I35" s="2" t="s">
        <v>789</v>
      </c>
    </row>
    <row r="36" spans="1:9">
      <c r="A36" s="2" t="s">
        <v>2</v>
      </c>
      <c r="B36" t="str">
        <f t="shared" si="0"/>
        <v>/home/ec2-user/galaxies/POGS_PS1only_ESO437-G001.fits</v>
      </c>
      <c r="C36" s="1">
        <f>IF(MOD('NEDgalPV2_150..160d_-30..80d_1.'!D36*1000,10)=5,'NEDgalPV2_150..160d_-30..80d_1.'!D36-0.0001,'NEDgalPV2_150..160d_-30..80d_1.'!D36)</f>
        <v>9.7000000000000003E-3</v>
      </c>
      <c r="D36" t="str">
        <f>TRIM('NEDgalPV2_150..160d_-30..80d_1.'!A36)</f>
        <v>ESO437-G001</v>
      </c>
      <c r="E36" t="str">
        <f>CONCATENATE("'",TRIM('NEDgalPV2_150..160d_-30..80d_1.'!E36),"'")</f>
        <v>'s'</v>
      </c>
      <c r="F36" t="str">
        <f t="shared" si="1"/>
        <v>/home/ec2-user/galaxies/POGSSNR_PS1only_ESO437-G001.fits</v>
      </c>
      <c r="G36">
        <v>0</v>
      </c>
      <c r="H36">
        <v>1</v>
      </c>
      <c r="I36" s="2" t="s">
        <v>789</v>
      </c>
    </row>
    <row r="37" spans="1:9">
      <c r="A37" s="2" t="s">
        <v>2</v>
      </c>
      <c r="B37" t="str">
        <f t="shared" si="0"/>
        <v>/home/ec2-user/galaxies/POGS_PS1only_ESO437-G002.fits</v>
      </c>
      <c r="C37" s="1">
        <f>IF(MOD('NEDgalPV2_150..160d_-30..80d_1.'!D37*1000,10)=5,'NEDgalPV2_150..160d_-30..80d_1.'!D37-0.0001,'NEDgalPV2_150..160d_-30..80d_1.'!D37)</f>
        <v>7.9000000000000008E-3</v>
      </c>
      <c r="D37" t="str">
        <f>TRIM('NEDgalPV2_150..160d_-30..80d_1.'!A37)</f>
        <v>ESO437-G002</v>
      </c>
      <c r="E37" t="str">
        <f>CONCATENATE("'",TRIM('NEDgalPV2_150..160d_-30..80d_1.'!E37),"'")</f>
        <v>'s'</v>
      </c>
      <c r="F37" t="str">
        <f t="shared" si="1"/>
        <v>/home/ec2-user/galaxies/POGSSNR_PS1only_ESO437-G002.fits</v>
      </c>
      <c r="G37">
        <v>0</v>
      </c>
      <c r="H37">
        <v>1</v>
      </c>
      <c r="I37" s="2" t="s">
        <v>789</v>
      </c>
    </row>
    <row r="38" spans="1:9">
      <c r="A38" s="2" t="s">
        <v>2</v>
      </c>
      <c r="B38" t="str">
        <f t="shared" si="0"/>
        <v>/home/ec2-user/galaxies/POGS_PS1only_ESO437-G004.fits</v>
      </c>
      <c r="C38" s="1">
        <f>IF(MOD('NEDgalPV2_150..160d_-30..80d_1.'!D38*1000,10)=5,'NEDgalPV2_150..160d_-30..80d_1.'!D38-0.0001,'NEDgalPV2_150..160d_-30..80d_1.'!D38)</f>
        <v>1.0999999999999999E-2</v>
      </c>
      <c r="D38" t="str">
        <f>TRIM('NEDgalPV2_150..160d_-30..80d_1.'!A38)</f>
        <v>ESO437-G004</v>
      </c>
      <c r="E38" t="str">
        <f>CONCATENATE("'",TRIM('NEDgalPV2_150..160d_-30..80d_1.'!E38),"'")</f>
        <v>'s'</v>
      </c>
      <c r="F38" t="str">
        <f t="shared" si="1"/>
        <v>/home/ec2-user/galaxies/POGSSNR_PS1only_ESO437-G004.fits</v>
      </c>
      <c r="G38">
        <v>0</v>
      </c>
      <c r="H38">
        <v>1</v>
      </c>
      <c r="I38" s="2" t="s">
        <v>789</v>
      </c>
    </row>
    <row r="39" spans="1:9">
      <c r="A39" s="2" t="s">
        <v>2</v>
      </c>
      <c r="B39" t="str">
        <f t="shared" si="0"/>
        <v>/home/ec2-user/galaxies/POGS_PS1only_ESO437-G006.fits</v>
      </c>
      <c r="C39" s="1">
        <f>IF(MOD('NEDgalPV2_150..160d_-30..80d_1.'!D39*1000,10)=5,'NEDgalPV2_150..160d_-30..80d_1.'!D39-0.0001,'NEDgalPV2_150..160d_-30..80d_1.'!D39)</f>
        <v>3.2500000000000001E-2</v>
      </c>
      <c r="D39" t="str">
        <f>TRIM('NEDgalPV2_150..160d_-30..80d_1.'!A39)</f>
        <v>ESO437-G006</v>
      </c>
      <c r="E39" t="str">
        <f>CONCATENATE("'",TRIM('NEDgalPV2_150..160d_-30..80d_1.'!E39),"'")</f>
        <v>'s'</v>
      </c>
      <c r="F39" t="str">
        <f t="shared" si="1"/>
        <v>/home/ec2-user/galaxies/POGSSNR_PS1only_ESO437-G006.fits</v>
      </c>
      <c r="G39">
        <v>0</v>
      </c>
      <c r="H39">
        <v>1</v>
      </c>
      <c r="I39" s="2" t="s">
        <v>789</v>
      </c>
    </row>
    <row r="40" spans="1:9">
      <c r="A40" s="2" t="s">
        <v>2</v>
      </c>
      <c r="B40" t="str">
        <f t="shared" si="0"/>
        <v>/home/ec2-user/galaxies/POGS_PS1only_ESO437-G008.fits</v>
      </c>
      <c r="C40" s="1">
        <f>IF(MOD('NEDgalPV2_150..160d_-30..80d_1.'!D40*1000,10)=5,'NEDgalPV2_150..160d_-30..80d_1.'!D40-0.0001,'NEDgalPV2_150..160d_-30..80d_1.'!D40)</f>
        <v>1.44E-2</v>
      </c>
      <c r="D40" t="str">
        <f>TRIM('NEDgalPV2_150..160d_-30..80d_1.'!A40)</f>
        <v>ESO437-G008</v>
      </c>
      <c r="E40" t="str">
        <f>CONCATENATE("'",TRIM('NEDgalPV2_150..160d_-30..80d_1.'!E40),"'")</f>
        <v>'s'</v>
      </c>
      <c r="F40" t="str">
        <f t="shared" si="1"/>
        <v>/home/ec2-user/galaxies/POGSSNR_PS1only_ESO437-G008.fits</v>
      </c>
      <c r="G40">
        <v>0</v>
      </c>
      <c r="H40">
        <v>1</v>
      </c>
      <c r="I40" s="2" t="s">
        <v>789</v>
      </c>
    </row>
    <row r="41" spans="1:9">
      <c r="A41" s="2" t="s">
        <v>2</v>
      </c>
      <c r="B41" t="str">
        <f t="shared" si="0"/>
        <v>/home/ec2-user/galaxies/POGS_PS1only_ESO437-G009.fits</v>
      </c>
      <c r="C41" s="1">
        <f>IF(MOD('NEDgalPV2_150..160d_-30..80d_1.'!D41*1000,10)=5,'NEDgalPV2_150..160d_-30..80d_1.'!D41-0.0001,'NEDgalPV2_150..160d_-30..80d_1.'!D41)</f>
        <v>1.15E-2</v>
      </c>
      <c r="D41" t="str">
        <f>TRIM('NEDgalPV2_150..160d_-30..80d_1.'!A41)</f>
        <v>ESO437-G009</v>
      </c>
      <c r="E41" t="str">
        <f>CONCATENATE("'",TRIM('NEDgalPV2_150..160d_-30..80d_1.'!E41),"'")</f>
        <v>'s'</v>
      </c>
      <c r="F41" t="str">
        <f t="shared" si="1"/>
        <v>/home/ec2-user/galaxies/POGSSNR_PS1only_ESO437-G009.fits</v>
      </c>
      <c r="G41">
        <v>0</v>
      </c>
      <c r="H41">
        <v>1</v>
      </c>
      <c r="I41" s="2" t="s">
        <v>789</v>
      </c>
    </row>
    <row r="42" spans="1:9">
      <c r="A42" s="2" t="s">
        <v>2</v>
      </c>
      <c r="B42" t="str">
        <f t="shared" si="0"/>
        <v>/home/ec2-user/galaxies/POGS_PS1only_ESO437-G009.fits</v>
      </c>
      <c r="C42" s="1">
        <f>IF(MOD('NEDgalPV2_150..160d_-30..80d_1.'!D42*1000,10)=5,'NEDgalPV2_150..160d_-30..80d_1.'!D42-0.0001,'NEDgalPV2_150..160d_-30..80d_1.'!D42)</f>
        <v>1.15E-2</v>
      </c>
      <c r="D42" t="str">
        <f>TRIM('NEDgalPV2_150..160d_-30..80d_1.'!A42)</f>
        <v>ESO437-G009</v>
      </c>
      <c r="E42" t="str">
        <f>CONCATENATE("'",TRIM('NEDgalPV2_150..160d_-30..80d_1.'!E42),"'")</f>
        <v>'e'</v>
      </c>
      <c r="F42" t="str">
        <f t="shared" si="1"/>
        <v>/home/ec2-user/galaxies/POGSSNR_PS1only_ESO437-G009.fits</v>
      </c>
      <c r="G42">
        <v>0</v>
      </c>
      <c r="H42">
        <v>1</v>
      </c>
      <c r="I42" s="2" t="s">
        <v>789</v>
      </c>
    </row>
    <row r="43" spans="1:9">
      <c r="A43" s="2" t="s">
        <v>2</v>
      </c>
      <c r="B43" t="str">
        <f t="shared" si="0"/>
        <v>/home/ec2-user/galaxies/POGS_PS1only_ESO437-G010.fits</v>
      </c>
      <c r="C43" s="1">
        <f>IF(MOD('NEDgalPV2_150..160d_-30..80d_1.'!D43*1000,10)=5,'NEDgalPV2_150..160d_-30..80d_1.'!D43-0.0001,'NEDgalPV2_150..160d_-30..80d_1.'!D43)</f>
        <v>0</v>
      </c>
      <c r="D43" t="str">
        <f>TRIM('NEDgalPV2_150..160d_-30..80d_1.'!A43)</f>
        <v>ESO437-G010</v>
      </c>
      <c r="E43" t="str">
        <f>CONCATENATE("'",TRIM('NEDgalPV2_150..160d_-30..80d_1.'!E43),"'")</f>
        <v>'s'</v>
      </c>
      <c r="F43" t="str">
        <f t="shared" si="1"/>
        <v>/home/ec2-user/galaxies/POGSSNR_PS1only_ESO437-G010.fits</v>
      </c>
      <c r="G43">
        <v>0</v>
      </c>
      <c r="H43">
        <v>1</v>
      </c>
      <c r="I43" s="2" t="s">
        <v>789</v>
      </c>
    </row>
    <row r="44" spans="1:9">
      <c r="A44" s="2" t="s">
        <v>2</v>
      </c>
      <c r="B44" t="str">
        <f t="shared" si="0"/>
        <v>/home/ec2-user/galaxies/POGS_PS1only_ESO437-G011.fits</v>
      </c>
      <c r="C44" s="1">
        <f>IF(MOD('NEDgalPV2_150..160d_-30..80d_1.'!D44*1000,10)=5,'NEDgalPV2_150..160d_-30..80d_1.'!D44-0.0001,'NEDgalPV2_150..160d_-30..80d_1.'!D44)</f>
        <v>1.61E-2</v>
      </c>
      <c r="D44" t="str">
        <f>TRIM('NEDgalPV2_150..160d_-30..80d_1.'!A44)</f>
        <v>ESO437-G011</v>
      </c>
      <c r="E44" t="str">
        <f>CONCATENATE("'",TRIM('NEDgalPV2_150..160d_-30..80d_1.'!E44),"'")</f>
        <v>'s'</v>
      </c>
      <c r="F44" t="str">
        <f t="shared" si="1"/>
        <v>/home/ec2-user/galaxies/POGSSNR_PS1only_ESO437-G011.fits</v>
      </c>
      <c r="G44">
        <v>0</v>
      </c>
      <c r="H44">
        <v>1</v>
      </c>
      <c r="I44" s="2" t="s">
        <v>789</v>
      </c>
    </row>
    <row r="45" spans="1:9">
      <c r="A45" s="2" t="s">
        <v>2</v>
      </c>
      <c r="B45" t="str">
        <f t="shared" si="0"/>
        <v>/home/ec2-user/galaxies/POGS_PS1only_ESO437-G013.fits</v>
      </c>
      <c r="C45" s="1">
        <f>IF(MOD('NEDgalPV2_150..160d_-30..80d_1.'!D45*1000,10)=5,'NEDgalPV2_150..160d_-30..80d_1.'!D45-0.0001,'NEDgalPV2_150..160d_-30..80d_1.'!D45)</f>
        <v>1.18E-2</v>
      </c>
      <c r="D45" t="str">
        <f>TRIM('NEDgalPV2_150..160d_-30..80d_1.'!A45)</f>
        <v>ESO437-G013</v>
      </c>
      <c r="E45" t="str">
        <f>CONCATENATE("'",TRIM('NEDgalPV2_150..160d_-30..80d_1.'!E45),"'")</f>
        <v>'s'</v>
      </c>
      <c r="F45" t="str">
        <f t="shared" si="1"/>
        <v>/home/ec2-user/galaxies/POGSSNR_PS1only_ESO437-G013.fits</v>
      </c>
      <c r="G45">
        <v>0</v>
      </c>
      <c r="H45">
        <v>1</v>
      </c>
      <c r="I45" s="2" t="s">
        <v>789</v>
      </c>
    </row>
    <row r="46" spans="1:9">
      <c r="A46" s="2" t="s">
        <v>2</v>
      </c>
      <c r="B46" t="str">
        <f t="shared" si="0"/>
        <v>/home/ec2-user/galaxies/POGS_PS1only_ESO437-G015.fits</v>
      </c>
      <c r="C46" s="1">
        <f>IF(MOD('NEDgalPV2_150..160d_-30..80d_1.'!D46*1000,10)=5,'NEDgalPV2_150..160d_-30..80d_1.'!D46-0.0001,'NEDgalPV2_150..160d_-30..80d_1.'!D46)</f>
        <v>9.1999999999999998E-3</v>
      </c>
      <c r="D46" t="str">
        <f>TRIM('NEDgalPV2_150..160d_-30..80d_1.'!A46)</f>
        <v>ESO437-G015</v>
      </c>
      <c r="E46" t="str">
        <f>CONCATENATE("'",TRIM('NEDgalPV2_150..160d_-30..80d_1.'!E46),"'")</f>
        <v>'s'</v>
      </c>
      <c r="F46" t="str">
        <f t="shared" si="1"/>
        <v>/home/ec2-user/galaxies/POGSSNR_PS1only_ESO437-G015.fits</v>
      </c>
      <c r="G46">
        <v>0</v>
      </c>
      <c r="H46">
        <v>1</v>
      </c>
      <c r="I46" s="2" t="s">
        <v>789</v>
      </c>
    </row>
    <row r="47" spans="1:9">
      <c r="A47" s="2" t="s">
        <v>2</v>
      </c>
      <c r="B47" t="str">
        <f t="shared" si="0"/>
        <v>/home/ec2-user/galaxies/POGS_PS1only_ESO437-G017.fits</v>
      </c>
      <c r="C47" s="1">
        <f>IF(MOD('NEDgalPV2_150..160d_-30..80d_1.'!D47*1000,10)=5,'NEDgalPV2_150..160d_-30..80d_1.'!D47-0.0001,'NEDgalPV2_150..160d_-30..80d_1.'!D47)</f>
        <v>1.17E-2</v>
      </c>
      <c r="D47" t="str">
        <f>TRIM('NEDgalPV2_150..160d_-30..80d_1.'!A47)</f>
        <v>ESO437-G017</v>
      </c>
      <c r="E47" t="str">
        <f>CONCATENATE("'",TRIM('NEDgalPV2_150..160d_-30..80d_1.'!E47),"'")</f>
        <v>'s'</v>
      </c>
      <c r="F47" t="str">
        <f t="shared" si="1"/>
        <v>/home/ec2-user/galaxies/POGSSNR_PS1only_ESO437-G017.fits</v>
      </c>
      <c r="G47">
        <v>0</v>
      </c>
      <c r="H47">
        <v>1</v>
      </c>
      <c r="I47" s="2" t="s">
        <v>789</v>
      </c>
    </row>
    <row r="48" spans="1:9">
      <c r="A48" s="2" t="s">
        <v>2</v>
      </c>
      <c r="B48" t="str">
        <f t="shared" si="0"/>
        <v>/home/ec2-user/galaxies/POGS_PS1only_ESO437-G019.fits</v>
      </c>
      <c r="C48" s="1">
        <f>IF(MOD('NEDgalPV2_150..160d_-30..80d_1.'!D48*1000,10)=5,'NEDgalPV2_150..160d_-30..80d_1.'!D48-0.0001,'NEDgalPV2_150..160d_-30..80d_1.'!D48)</f>
        <v>1.3899999999999999E-2</v>
      </c>
      <c r="D48" t="str">
        <f>TRIM('NEDgalPV2_150..160d_-30..80d_1.'!A48)</f>
        <v>ESO437-G019</v>
      </c>
      <c r="E48" t="str">
        <f>CONCATENATE("'",TRIM('NEDgalPV2_150..160d_-30..80d_1.'!E48),"'")</f>
        <v>'s'</v>
      </c>
      <c r="F48" t="str">
        <f t="shared" si="1"/>
        <v>/home/ec2-user/galaxies/POGSSNR_PS1only_ESO437-G019.fits</v>
      </c>
      <c r="G48">
        <v>0</v>
      </c>
      <c r="H48">
        <v>1</v>
      </c>
      <c r="I48" s="2" t="s">
        <v>789</v>
      </c>
    </row>
    <row r="49" spans="1:9">
      <c r="A49" s="2" t="s">
        <v>2</v>
      </c>
      <c r="B49" t="str">
        <f t="shared" si="0"/>
        <v>/home/ec2-user/galaxies/POGS_PS1only_ESO437-G019.fits</v>
      </c>
      <c r="C49" s="1">
        <f>IF(MOD('NEDgalPV2_150..160d_-30..80d_1.'!D49*1000,10)=5,'NEDgalPV2_150..160d_-30..80d_1.'!D49-0.0001,'NEDgalPV2_150..160d_-30..80d_1.'!D49)</f>
        <v>1.3899999999999999E-2</v>
      </c>
      <c r="D49" t="str">
        <f>TRIM('NEDgalPV2_150..160d_-30..80d_1.'!A49)</f>
        <v>ESO437-G019</v>
      </c>
      <c r="E49" t="str">
        <f>CONCATENATE("'",TRIM('NEDgalPV2_150..160d_-30..80d_1.'!E49),"'")</f>
        <v>'s'</v>
      </c>
      <c r="F49" t="str">
        <f t="shared" si="1"/>
        <v>/home/ec2-user/galaxies/POGSSNR_PS1only_ESO437-G019.fits</v>
      </c>
      <c r="G49">
        <v>0</v>
      </c>
      <c r="H49">
        <v>1</v>
      </c>
      <c r="I49" s="2" t="s">
        <v>789</v>
      </c>
    </row>
    <row r="50" spans="1:9">
      <c r="A50" s="2" t="s">
        <v>2</v>
      </c>
      <c r="B50" t="str">
        <f t="shared" si="0"/>
        <v>/home/ec2-user/galaxies/POGS_PS1only_ESO437-G020.fits</v>
      </c>
      <c r="C50" s="1">
        <f>IF(MOD('NEDgalPV2_150..160d_-30..80d_1.'!D50*1000,10)=5,'NEDgalPV2_150..160d_-30..80d_1.'!D50-0.0001,'NEDgalPV2_150..160d_-30..80d_1.'!D50)</f>
        <v>3.5400000000000001E-2</v>
      </c>
      <c r="D50" t="str">
        <f>TRIM('NEDgalPV2_150..160d_-30..80d_1.'!A50)</f>
        <v>ESO437-G020</v>
      </c>
      <c r="E50" t="str">
        <f>CONCATENATE("'",TRIM('NEDgalPV2_150..160d_-30..80d_1.'!E50),"'")</f>
        <v>'s'</v>
      </c>
      <c r="F50" t="str">
        <f t="shared" si="1"/>
        <v>/home/ec2-user/galaxies/POGSSNR_PS1only_ESO437-G020.fits</v>
      </c>
      <c r="G50">
        <v>0</v>
      </c>
      <c r="H50">
        <v>1</v>
      </c>
      <c r="I50" s="2" t="s">
        <v>789</v>
      </c>
    </row>
    <row r="51" spans="1:9">
      <c r="A51" s="2" t="s">
        <v>2</v>
      </c>
      <c r="B51" t="str">
        <f t="shared" si="0"/>
        <v>/home/ec2-user/galaxies/POGS_PS1only_ESO437-G021.fits</v>
      </c>
      <c r="C51" s="1">
        <f>IF(MOD('NEDgalPV2_150..160d_-30..80d_1.'!D51*1000,10)=5,'NEDgalPV2_150..160d_-30..80d_1.'!D51-0.0001,'NEDgalPV2_150..160d_-30..80d_1.'!D51)</f>
        <v>1.32E-2</v>
      </c>
      <c r="D51" t="str">
        <f>TRIM('NEDgalPV2_150..160d_-30..80d_1.'!A51)</f>
        <v>ESO437-G021</v>
      </c>
      <c r="E51" t="str">
        <f>CONCATENATE("'",TRIM('NEDgalPV2_150..160d_-30..80d_1.'!E51),"'")</f>
        <v>'s'</v>
      </c>
      <c r="F51" t="str">
        <f t="shared" si="1"/>
        <v>/home/ec2-user/galaxies/POGSSNR_PS1only_ESO437-G021.fits</v>
      </c>
      <c r="G51">
        <v>0</v>
      </c>
      <c r="H51">
        <v>1</v>
      </c>
      <c r="I51" s="2" t="s">
        <v>789</v>
      </c>
    </row>
    <row r="52" spans="1:9">
      <c r="A52" s="2" t="s">
        <v>2</v>
      </c>
      <c r="B52" t="str">
        <f t="shared" si="0"/>
        <v>/home/ec2-user/galaxies/POGS_PS1only_ESO437-G022.fits</v>
      </c>
      <c r="C52" s="1">
        <f>IF(MOD('NEDgalPV2_150..160d_-30..80d_1.'!D52*1000,10)=5,'NEDgalPV2_150..160d_-30..80d_1.'!D52-0.0001,'NEDgalPV2_150..160d_-30..80d_1.'!D52)</f>
        <v>1.4500000000000001E-2</v>
      </c>
      <c r="D52" t="str">
        <f>TRIM('NEDgalPV2_150..160d_-30..80d_1.'!A52)</f>
        <v>ESO437-G022</v>
      </c>
      <c r="E52" t="str">
        <f>CONCATENATE("'",TRIM('NEDgalPV2_150..160d_-30..80d_1.'!E52),"'")</f>
        <v>'s'</v>
      </c>
      <c r="F52" t="str">
        <f t="shared" si="1"/>
        <v>/home/ec2-user/galaxies/POGSSNR_PS1only_ESO437-G022.fits</v>
      </c>
      <c r="G52">
        <v>0</v>
      </c>
      <c r="H52">
        <v>1</v>
      </c>
      <c r="I52" s="2" t="s">
        <v>789</v>
      </c>
    </row>
    <row r="53" spans="1:9">
      <c r="A53" s="2" t="s">
        <v>2</v>
      </c>
      <c r="B53" t="str">
        <f t="shared" si="0"/>
        <v>/home/ec2-user/galaxies/POGS_PS1only_ESO437-G023.fits</v>
      </c>
      <c r="C53" s="1">
        <f>IF(MOD('NEDgalPV2_150..160d_-30..80d_1.'!D53*1000,10)=5,'NEDgalPV2_150..160d_-30..80d_1.'!D53-0.0001,'NEDgalPV2_150..160d_-30..80d_1.'!D53)</f>
        <v>1.46E-2</v>
      </c>
      <c r="D53" t="str">
        <f>TRIM('NEDgalPV2_150..160d_-30..80d_1.'!A53)</f>
        <v>ESO437-G023</v>
      </c>
      <c r="E53" t="str">
        <f>CONCATENATE("'",TRIM('NEDgalPV2_150..160d_-30..80d_1.'!E53),"'")</f>
        <v>'s'</v>
      </c>
      <c r="F53" t="str">
        <f t="shared" si="1"/>
        <v>/home/ec2-user/galaxies/POGSSNR_PS1only_ESO437-G023.fits</v>
      </c>
      <c r="G53">
        <v>0</v>
      </c>
      <c r="H53">
        <v>1</v>
      </c>
      <c r="I53" s="2" t="s">
        <v>789</v>
      </c>
    </row>
    <row r="54" spans="1:9">
      <c r="A54" s="2" t="s">
        <v>2</v>
      </c>
      <c r="B54" t="str">
        <f t="shared" si="0"/>
        <v>/home/ec2-user/galaxies/POGS_PS1only_ESO437-G025.fits</v>
      </c>
      <c r="C54" s="1">
        <f>IF(MOD('NEDgalPV2_150..160d_-30..80d_1.'!D54*1000,10)=5,'NEDgalPV2_150..160d_-30..80d_1.'!D54-0.0001,'NEDgalPV2_150..160d_-30..80d_1.'!D54)</f>
        <v>1.15E-2</v>
      </c>
      <c r="D54" t="str">
        <f>TRIM('NEDgalPV2_150..160d_-30..80d_1.'!A54)</f>
        <v>ESO437-G025</v>
      </c>
      <c r="E54" t="str">
        <f>CONCATENATE("'",TRIM('NEDgalPV2_150..160d_-30..80d_1.'!E54),"'")</f>
        <v>'s'</v>
      </c>
      <c r="F54" t="str">
        <f t="shared" si="1"/>
        <v>/home/ec2-user/galaxies/POGSSNR_PS1only_ESO437-G025.fits</v>
      </c>
      <c r="G54">
        <v>0</v>
      </c>
      <c r="H54">
        <v>1</v>
      </c>
      <c r="I54" s="2" t="s">
        <v>789</v>
      </c>
    </row>
    <row r="55" spans="1:9">
      <c r="A55" s="2" t="s">
        <v>2</v>
      </c>
      <c r="B55" t="str">
        <f t="shared" si="0"/>
        <v>/home/ec2-user/galaxies/POGS_PS1only_ESO437-G026.fits</v>
      </c>
      <c r="C55" s="1">
        <f>IF(MOD('NEDgalPV2_150..160d_-30..80d_1.'!D55*1000,10)=5,'NEDgalPV2_150..160d_-30..80d_1.'!D55-0.0001,'NEDgalPV2_150..160d_-30..80d_1.'!D55)</f>
        <v>1.1299999999999999E-2</v>
      </c>
      <c r="D55" t="str">
        <f>TRIM('NEDgalPV2_150..160d_-30..80d_1.'!A55)</f>
        <v>ESO437-G026</v>
      </c>
      <c r="E55" t="str">
        <f>CONCATENATE("'",TRIM('NEDgalPV2_150..160d_-30..80d_1.'!E55),"'")</f>
        <v>'s'</v>
      </c>
      <c r="F55" t="str">
        <f t="shared" si="1"/>
        <v>/home/ec2-user/galaxies/POGSSNR_PS1only_ESO437-G026.fits</v>
      </c>
      <c r="G55">
        <v>0</v>
      </c>
      <c r="H55">
        <v>1</v>
      </c>
      <c r="I55" s="2" t="s">
        <v>789</v>
      </c>
    </row>
    <row r="56" spans="1:9">
      <c r="A56" s="2" t="s">
        <v>2</v>
      </c>
      <c r="B56" t="str">
        <f t="shared" si="0"/>
        <v>/home/ec2-user/galaxies/POGS_PS1only_ESO437-G027.fits</v>
      </c>
      <c r="C56" s="1">
        <f>IF(MOD('NEDgalPV2_150..160d_-30..80d_1.'!D56*1000,10)=5,'NEDgalPV2_150..160d_-30..80d_1.'!D56-0.0001,'NEDgalPV2_150..160d_-30..80d_1.'!D56)</f>
        <v>1.15E-2</v>
      </c>
      <c r="D56" t="str">
        <f>TRIM('NEDgalPV2_150..160d_-30..80d_1.'!A56)</f>
        <v>ESO437-G027</v>
      </c>
      <c r="E56" t="str">
        <f>CONCATENATE("'",TRIM('NEDgalPV2_150..160d_-30..80d_1.'!E56),"'")</f>
        <v>'s'</v>
      </c>
      <c r="F56" t="str">
        <f t="shared" si="1"/>
        <v>/home/ec2-user/galaxies/POGSSNR_PS1only_ESO437-G027.fits</v>
      </c>
      <c r="G56">
        <v>0</v>
      </c>
      <c r="H56">
        <v>1</v>
      </c>
      <c r="I56" s="2" t="s">
        <v>789</v>
      </c>
    </row>
    <row r="57" spans="1:9">
      <c r="A57" s="2" t="s">
        <v>2</v>
      </c>
      <c r="B57" t="str">
        <f t="shared" si="0"/>
        <v>/home/ec2-user/galaxies/POGS_PS1only_ESO437-G029.fits</v>
      </c>
      <c r="C57" s="1">
        <f>IF(MOD('NEDgalPV2_150..160d_-30..80d_1.'!D57*1000,10)=5,'NEDgalPV2_150..160d_-30..80d_1.'!D57-0.0001,'NEDgalPV2_150..160d_-30..80d_1.'!D57)</f>
        <v>1.06E-2</v>
      </c>
      <c r="D57" t="str">
        <f>TRIM('NEDgalPV2_150..160d_-30..80d_1.'!A57)</f>
        <v>ESO437-G029</v>
      </c>
      <c r="E57" t="str">
        <f>CONCATENATE("'",TRIM('NEDgalPV2_150..160d_-30..80d_1.'!E57),"'")</f>
        <v>'s'</v>
      </c>
      <c r="F57" t="str">
        <f t="shared" si="1"/>
        <v>/home/ec2-user/galaxies/POGSSNR_PS1only_ESO437-G029.fits</v>
      </c>
      <c r="G57">
        <v>0</v>
      </c>
      <c r="H57">
        <v>1</v>
      </c>
      <c r="I57" s="2" t="s">
        <v>789</v>
      </c>
    </row>
    <row r="58" spans="1:9">
      <c r="A58" s="2" t="s">
        <v>2</v>
      </c>
      <c r="B58" t="str">
        <f t="shared" si="0"/>
        <v>/home/ec2-user/galaxies/POGS_PS1only_ESO437-G031.fits</v>
      </c>
      <c r="C58" s="1">
        <f>IF(MOD('NEDgalPV2_150..160d_-30..80d_1.'!D58*1000,10)=5,'NEDgalPV2_150..160d_-30..80d_1.'!D58-0.0001,'NEDgalPV2_150..160d_-30..80d_1.'!D58)</f>
        <v>1.2999999999999999E-2</v>
      </c>
      <c r="D58" t="str">
        <f>TRIM('NEDgalPV2_150..160d_-30..80d_1.'!A58)</f>
        <v>ESO437-G031</v>
      </c>
      <c r="E58" t="str">
        <f>CONCATENATE("'",TRIM('NEDgalPV2_150..160d_-30..80d_1.'!E58),"'")</f>
        <v>'s'</v>
      </c>
      <c r="F58" t="str">
        <f t="shared" si="1"/>
        <v>/home/ec2-user/galaxies/POGSSNR_PS1only_ESO437-G031.fits</v>
      </c>
      <c r="G58">
        <v>0</v>
      </c>
      <c r="H58">
        <v>1</v>
      </c>
      <c r="I58" s="2" t="s">
        <v>789</v>
      </c>
    </row>
    <row r="59" spans="1:9">
      <c r="A59" s="2" t="s">
        <v>2</v>
      </c>
      <c r="B59" t="str">
        <f t="shared" si="0"/>
        <v>/home/ec2-user/galaxies/POGS_PS1only_ESO437-G034.fits</v>
      </c>
      <c r="C59" s="1">
        <f>IF(MOD('NEDgalPV2_150..160d_-30..80d_1.'!D59*1000,10)=5,'NEDgalPV2_150..160d_-30..80d_1.'!D59-0.0001,'NEDgalPV2_150..160d_-30..80d_1.'!D59)</f>
        <v>1.26E-2</v>
      </c>
      <c r="D59" t="str">
        <f>TRIM('NEDgalPV2_150..160d_-30..80d_1.'!A59)</f>
        <v>ESO437-G034</v>
      </c>
      <c r="E59" t="str">
        <f>CONCATENATE("'",TRIM('NEDgalPV2_150..160d_-30..80d_1.'!E59),"'")</f>
        <v>'s'</v>
      </c>
      <c r="F59" t="str">
        <f t="shared" si="1"/>
        <v>/home/ec2-user/galaxies/POGSSNR_PS1only_ESO437-G034.fits</v>
      </c>
      <c r="G59">
        <v>0</v>
      </c>
      <c r="H59">
        <v>1</v>
      </c>
      <c r="I59" s="2" t="s">
        <v>789</v>
      </c>
    </row>
    <row r="60" spans="1:9">
      <c r="A60" s="2" t="s">
        <v>2</v>
      </c>
      <c r="B60" t="str">
        <f t="shared" si="0"/>
        <v>/home/ec2-user/galaxies/POGS_PS1only_ESO499-G033.fits</v>
      </c>
      <c r="C60" s="1">
        <f>IF(MOD('NEDgalPV2_150..160d_-30..80d_1.'!D60*1000,10)=5,'NEDgalPV2_150..160d_-30..80d_1.'!D60-0.0001,'NEDgalPV2_150..160d_-30..80d_1.'!D60)</f>
        <v>0</v>
      </c>
      <c r="D60" t="str">
        <f>TRIM('NEDgalPV2_150..160d_-30..80d_1.'!A60)</f>
        <v>ESO499-G033</v>
      </c>
      <c r="E60" t="str">
        <f>CONCATENATE("'",TRIM('NEDgalPV2_150..160d_-30..80d_1.'!E60),"'")</f>
        <v>'s'</v>
      </c>
      <c r="F60" t="str">
        <f t="shared" si="1"/>
        <v>/home/ec2-user/galaxies/POGSSNR_PS1only_ESO499-G033.fits</v>
      </c>
      <c r="G60">
        <v>0</v>
      </c>
      <c r="H60">
        <v>1</v>
      </c>
      <c r="I60" s="2" t="s">
        <v>789</v>
      </c>
    </row>
    <row r="61" spans="1:9">
      <c r="A61" s="2" t="s">
        <v>2</v>
      </c>
      <c r="B61" t="str">
        <f t="shared" si="0"/>
        <v>/home/ec2-user/galaxies/POGS_PS1only_ESO499-G034.fits</v>
      </c>
      <c r="C61" s="1">
        <f>IF(MOD('NEDgalPV2_150..160d_-30..80d_1.'!D61*1000,10)=5,'NEDgalPV2_150..160d_-30..80d_1.'!D61-0.0001,'NEDgalPV2_150..160d_-30..80d_1.'!D61)</f>
        <v>7.6E-3</v>
      </c>
      <c r="D61" t="str">
        <f>TRIM('NEDgalPV2_150..160d_-30..80d_1.'!A61)</f>
        <v>ESO499-G034</v>
      </c>
      <c r="E61" t="str">
        <f>CONCATENATE("'",TRIM('NEDgalPV2_150..160d_-30..80d_1.'!E61),"'")</f>
        <v>'s'</v>
      </c>
      <c r="F61" t="str">
        <f t="shared" si="1"/>
        <v>/home/ec2-user/galaxies/POGSSNR_PS1only_ESO499-G034.fits</v>
      </c>
      <c r="G61">
        <v>0</v>
      </c>
      <c r="H61">
        <v>1</v>
      </c>
      <c r="I61" s="2" t="s">
        <v>789</v>
      </c>
    </row>
    <row r="62" spans="1:9">
      <c r="A62" s="2" t="s">
        <v>2</v>
      </c>
      <c r="B62" t="str">
        <f t="shared" si="0"/>
        <v>/home/ec2-user/galaxies/POGS_PS1only_ESO499-G035.fits</v>
      </c>
      <c r="C62" s="1">
        <f>IF(MOD('NEDgalPV2_150..160d_-30..80d_1.'!D62*1000,10)=5,'NEDgalPV2_150..160d_-30..80d_1.'!D62-0.0001,'NEDgalPV2_150..160d_-30..80d_1.'!D62)</f>
        <v>1.1999999999999999E-3</v>
      </c>
      <c r="D62" t="str">
        <f>TRIM('NEDgalPV2_150..160d_-30..80d_1.'!A62)</f>
        <v>ESO499-G035</v>
      </c>
      <c r="E62" t="str">
        <f>CONCATENATE("'",TRIM('NEDgalPV2_150..160d_-30..80d_1.'!E62),"'")</f>
        <v>'s'</v>
      </c>
      <c r="F62" t="str">
        <f t="shared" si="1"/>
        <v>/home/ec2-user/galaxies/POGSSNR_PS1only_ESO499-G035.fits</v>
      </c>
      <c r="G62">
        <v>0</v>
      </c>
      <c r="H62">
        <v>1</v>
      </c>
      <c r="I62" s="2" t="s">
        <v>789</v>
      </c>
    </row>
    <row r="63" spans="1:9">
      <c r="A63" s="2" t="s">
        <v>2</v>
      </c>
      <c r="B63" t="str">
        <f t="shared" si="0"/>
        <v>/home/ec2-user/galaxies/POGS_PS1only_ESO499-G038.fits</v>
      </c>
      <c r="C63" s="1">
        <f>IF(MOD('NEDgalPV2_150..160d_-30..80d_1.'!D63*1000,10)=5,'NEDgalPV2_150..160d_-30..80d_1.'!D63-0.0001,'NEDgalPV2_150..160d_-30..80d_1.'!D63)</f>
        <v>3.0000000000000001E-3</v>
      </c>
      <c r="D63" t="str">
        <f>TRIM('NEDgalPV2_150..160d_-30..80d_1.'!A63)</f>
        <v>ESO499-G038</v>
      </c>
      <c r="E63" t="str">
        <f>CONCATENATE("'",TRIM('NEDgalPV2_150..160d_-30..80d_1.'!E63),"'")</f>
        <v>'s'</v>
      </c>
      <c r="F63" t="str">
        <f t="shared" si="1"/>
        <v>/home/ec2-user/galaxies/POGSSNR_PS1only_ESO499-G038.fits</v>
      </c>
      <c r="G63">
        <v>0</v>
      </c>
      <c r="H63">
        <v>1</v>
      </c>
      <c r="I63" s="2" t="s">
        <v>789</v>
      </c>
    </row>
    <row r="64" spans="1:9">
      <c r="A64" s="2" t="s">
        <v>2</v>
      </c>
      <c r="B64" t="str">
        <f t="shared" si="0"/>
        <v>/home/ec2-user/galaxies/POGS_PS1only_ESO499-G040.fits</v>
      </c>
      <c r="C64" s="1">
        <f>IF(MOD('NEDgalPV2_150..160d_-30..80d_1.'!D64*1000,10)=5,'NEDgalPV2_150..160d_-30..80d_1.'!D64-0.0001,'NEDgalPV2_150..160d_-30..80d_1.'!D64)</f>
        <v>0</v>
      </c>
      <c r="D64" t="str">
        <f>TRIM('NEDgalPV2_150..160d_-30..80d_1.'!A64)</f>
        <v>ESO499-G040</v>
      </c>
      <c r="E64" t="str">
        <f>CONCATENATE("'",TRIM('NEDgalPV2_150..160d_-30..80d_1.'!E64),"'")</f>
        <v>'s'</v>
      </c>
      <c r="F64" t="str">
        <f t="shared" si="1"/>
        <v>/home/ec2-user/galaxies/POGSSNR_PS1only_ESO499-G040.fits</v>
      </c>
      <c r="G64">
        <v>0</v>
      </c>
      <c r="H64">
        <v>1</v>
      </c>
      <c r="I64" s="2" t="s">
        <v>789</v>
      </c>
    </row>
    <row r="65" spans="1:9">
      <c r="A65" s="2" t="s">
        <v>2</v>
      </c>
      <c r="B65" t="str">
        <f t="shared" si="0"/>
        <v>/home/ec2-user/galaxies/POGS_PS1only_ESO499-G041.fits</v>
      </c>
      <c r="C65" s="1">
        <f>IF(MOD('NEDgalPV2_150..160d_-30..80d_1.'!D65*1000,10)=5,'NEDgalPV2_150..160d_-30..80d_1.'!D65-0.0001,'NEDgalPV2_150..160d_-30..80d_1.'!D65)</f>
        <v>1.2800000000000001E-2</v>
      </c>
      <c r="D65" t="str">
        <f>TRIM('NEDgalPV2_150..160d_-30..80d_1.'!A65)</f>
        <v>ESO499-G041</v>
      </c>
      <c r="E65" t="str">
        <f>CONCATENATE("'",TRIM('NEDgalPV2_150..160d_-30..80d_1.'!E65),"'")</f>
        <v>'s'</v>
      </c>
      <c r="F65" t="str">
        <f t="shared" si="1"/>
        <v>/home/ec2-user/galaxies/POGSSNR_PS1only_ESO499-G041.fits</v>
      </c>
      <c r="G65">
        <v>0</v>
      </c>
      <c r="H65">
        <v>1</v>
      </c>
      <c r="I65" s="2" t="s">
        <v>789</v>
      </c>
    </row>
    <row r="66" spans="1:9">
      <c r="A66" s="2" t="s">
        <v>2</v>
      </c>
      <c r="B66" t="str">
        <f t="shared" si="0"/>
        <v>/home/ec2-user/galaxies/POGS_PS1only_ESO499-G042.fits</v>
      </c>
      <c r="C66" s="1">
        <f>IF(MOD('NEDgalPV2_150..160d_-30..80d_1.'!D66*1000,10)=5,'NEDgalPV2_150..160d_-30..80d_1.'!D66-0.0001,'NEDgalPV2_150..160d_-30..80d_1.'!D66)</f>
        <v>0</v>
      </c>
      <c r="D66" t="str">
        <f>TRIM('NEDgalPV2_150..160d_-30..80d_1.'!A66)</f>
        <v>ESO499-G042</v>
      </c>
      <c r="E66" t="str">
        <f>CONCATENATE("'",TRIM('NEDgalPV2_150..160d_-30..80d_1.'!E66),"'")</f>
        <v>'s'</v>
      </c>
      <c r="F66" t="str">
        <f t="shared" si="1"/>
        <v>/home/ec2-user/galaxies/POGSSNR_PS1only_ESO499-G042.fits</v>
      </c>
      <c r="G66">
        <v>0</v>
      </c>
      <c r="H66">
        <v>1</v>
      </c>
      <c r="I66" s="2" t="s">
        <v>789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/home/ec2-user/galaxies/POGS_PS1only_ESO499-G043.fits</v>
      </c>
      <c r="C67" s="1">
        <f>IF(MOD('NEDgalPV2_150..160d_-30..80d_1.'!D67*1000,10)=5,'NEDgalPV2_150..160d_-30..80d_1.'!D67-0.0001,'NEDgalPV2_150..160d_-30..80d_1.'!D67)</f>
        <v>9.7000000000000003E-3</v>
      </c>
      <c r="D67" t="str">
        <f>TRIM('NEDgalPV2_150..160d_-30..80d_1.'!A67)</f>
        <v>ESO499-G043</v>
      </c>
      <c r="E67" t="str">
        <f>CONCATENATE("'",TRIM('NEDgalPV2_150..160d_-30..80d_1.'!E67),"'")</f>
        <v>'s'</v>
      </c>
      <c r="F67" t="str">
        <f t="shared" ref="F67:F130" si="3">CONCATENATE("/home/ec2-user/galaxies/POGSSNR_PS1only_",D67,".fits")</f>
        <v>/home/ec2-user/galaxies/POGSSNR_PS1only_ESO499-G043.fits</v>
      </c>
      <c r="G67">
        <v>0</v>
      </c>
      <c r="H67">
        <v>1</v>
      </c>
      <c r="I67" s="2" t="s">
        <v>789</v>
      </c>
    </row>
    <row r="68" spans="1:9">
      <c r="A68" s="2" t="s">
        <v>2</v>
      </c>
      <c r="B68" t="str">
        <f t="shared" si="2"/>
        <v>/home/ec2-user/galaxies/POGS_PS1only_ESO500-G001.fits</v>
      </c>
      <c r="C68" s="1">
        <f>IF(MOD('NEDgalPV2_150..160d_-30..80d_1.'!D68*1000,10)=5,'NEDgalPV2_150..160d_-30..80d_1.'!D68-0.0001,'NEDgalPV2_150..160d_-30..80d_1.'!D68)</f>
        <v>2.81E-2</v>
      </c>
      <c r="D68" t="str">
        <f>TRIM('NEDgalPV2_150..160d_-30..80d_1.'!A68)</f>
        <v>ESO500-G001</v>
      </c>
      <c r="E68" t="str">
        <f>CONCATENATE("'",TRIM('NEDgalPV2_150..160d_-30..80d_1.'!E68),"'")</f>
        <v>'s'</v>
      </c>
      <c r="F68" t="str">
        <f t="shared" si="3"/>
        <v>/home/ec2-user/galaxies/POGSSNR_PS1only_ESO500-G001.fits</v>
      </c>
      <c r="G68">
        <v>0</v>
      </c>
      <c r="H68">
        <v>1</v>
      </c>
      <c r="I68" s="2" t="s">
        <v>789</v>
      </c>
    </row>
    <row r="69" spans="1:9">
      <c r="A69" s="2" t="s">
        <v>2</v>
      </c>
      <c r="B69" t="str">
        <f t="shared" si="2"/>
        <v>/home/ec2-user/galaxies/POGS_PS1only_ESO500-G003.fits</v>
      </c>
      <c r="C69" s="1">
        <f>IF(MOD('NEDgalPV2_150..160d_-30..80d_1.'!D69*1000,10)=5,'NEDgalPV2_150..160d_-30..80d_1.'!D69-0.0001,'NEDgalPV2_150..160d_-30..80d_1.'!D69)</f>
        <v>0</v>
      </c>
      <c r="D69" t="str">
        <f>TRIM('NEDgalPV2_150..160d_-30..80d_1.'!A69)</f>
        <v>ESO500-G003</v>
      </c>
      <c r="E69" t="str">
        <f>CONCATENATE("'",TRIM('NEDgalPV2_150..160d_-30..80d_1.'!E69),"'")</f>
        <v>'s'</v>
      </c>
      <c r="F69" t="str">
        <f t="shared" si="3"/>
        <v>/home/ec2-user/galaxies/POGSSNR_PS1only_ESO500-G003.fits</v>
      </c>
      <c r="G69">
        <v>0</v>
      </c>
      <c r="H69">
        <v>1</v>
      </c>
      <c r="I69" s="2" t="s">
        <v>789</v>
      </c>
    </row>
    <row r="70" spans="1:9">
      <c r="A70" s="2" t="s">
        <v>2</v>
      </c>
      <c r="B70" t="str">
        <f t="shared" si="2"/>
        <v>/home/ec2-user/galaxies/POGS_PS1only_ESO500-G004.fits</v>
      </c>
      <c r="C70" s="1">
        <f>IF(MOD('NEDgalPV2_150..160d_-30..80d_1.'!D70*1000,10)=5,'NEDgalPV2_150..160d_-30..80d_1.'!D70-0.0001,'NEDgalPV2_150..160d_-30..80d_1.'!D70)</f>
        <v>1.03E-2</v>
      </c>
      <c r="D70" t="str">
        <f>TRIM('NEDgalPV2_150..160d_-30..80d_1.'!A70)</f>
        <v>ESO500-G004</v>
      </c>
      <c r="E70" t="str">
        <f>CONCATENATE("'",TRIM('NEDgalPV2_150..160d_-30..80d_1.'!E70),"'")</f>
        <v>'s'</v>
      </c>
      <c r="F70" t="str">
        <f t="shared" si="3"/>
        <v>/home/ec2-user/galaxies/POGSSNR_PS1only_ESO500-G004.fits</v>
      </c>
      <c r="G70">
        <v>0</v>
      </c>
      <c r="H70">
        <v>1</v>
      </c>
      <c r="I70" s="2" t="s">
        <v>789</v>
      </c>
    </row>
    <row r="71" spans="1:9">
      <c r="A71" s="2" t="s">
        <v>2</v>
      </c>
      <c r="B71" t="str">
        <f t="shared" si="2"/>
        <v>/home/ec2-user/galaxies/POGS_PS1only_ESO500-G005.fits</v>
      </c>
      <c r="C71" s="1">
        <f>IF(MOD('NEDgalPV2_150..160d_-30..80d_1.'!D71*1000,10)=5,'NEDgalPV2_150..160d_-30..80d_1.'!D71-0.0001,'NEDgalPV2_150..160d_-30..80d_1.'!D71)</f>
        <v>3.1899999999999998E-2</v>
      </c>
      <c r="D71" t="str">
        <f>TRIM('NEDgalPV2_150..160d_-30..80d_1.'!A71)</f>
        <v>ESO500-G005</v>
      </c>
      <c r="E71" t="str">
        <f>CONCATENATE("'",TRIM('NEDgalPV2_150..160d_-30..80d_1.'!E71),"'")</f>
        <v>'s'</v>
      </c>
      <c r="F71" t="str">
        <f t="shared" si="3"/>
        <v>/home/ec2-user/galaxies/POGSSNR_PS1only_ESO500-G005.fits</v>
      </c>
      <c r="G71">
        <v>0</v>
      </c>
      <c r="H71">
        <v>1</v>
      </c>
      <c r="I71" s="2" t="s">
        <v>789</v>
      </c>
    </row>
    <row r="72" spans="1:9">
      <c r="A72" s="2" t="s">
        <v>2</v>
      </c>
      <c r="B72" t="str">
        <f t="shared" si="2"/>
        <v>/home/ec2-user/galaxies/POGS_PS1only_ESO500-G007.fits</v>
      </c>
      <c r="C72" s="1">
        <f>IF(MOD('NEDgalPV2_150..160d_-30..80d_1.'!D72*1000,10)=5,'NEDgalPV2_150..160d_-30..80d_1.'!D72-0.0001,'NEDgalPV2_150..160d_-30..80d_1.'!D72)</f>
        <v>3.1699999999999999E-2</v>
      </c>
      <c r="D72" t="str">
        <f>TRIM('NEDgalPV2_150..160d_-30..80d_1.'!A72)</f>
        <v>ESO500-G007</v>
      </c>
      <c r="E72" t="str">
        <f>CONCATENATE("'",TRIM('NEDgalPV2_150..160d_-30..80d_1.'!E72),"'")</f>
        <v>'s'</v>
      </c>
      <c r="F72" t="str">
        <f t="shared" si="3"/>
        <v>/home/ec2-user/galaxies/POGSSNR_PS1only_ESO500-G007.fits</v>
      </c>
      <c r="G72">
        <v>0</v>
      </c>
      <c r="H72">
        <v>1</v>
      </c>
      <c r="I72" s="2" t="s">
        <v>789</v>
      </c>
    </row>
    <row r="73" spans="1:9">
      <c r="A73" s="2" t="s">
        <v>2</v>
      </c>
      <c r="B73" t="str">
        <f t="shared" si="2"/>
        <v>/home/ec2-user/galaxies/POGS_PS1only_ESO500-G008.fits</v>
      </c>
      <c r="C73" s="1">
        <f>IF(MOD('NEDgalPV2_150..160d_-30..80d_1.'!D73*1000,10)=5,'NEDgalPV2_150..160d_-30..80d_1.'!D73-0.0001,'NEDgalPV2_150..160d_-30..80d_1.'!D73)</f>
        <v>3.1800000000000002E-2</v>
      </c>
      <c r="D73" t="str">
        <f>TRIM('NEDgalPV2_150..160d_-30..80d_1.'!A73)</f>
        <v>ESO500-G008</v>
      </c>
      <c r="E73" t="str">
        <f>CONCATENATE("'",TRIM('NEDgalPV2_150..160d_-30..80d_1.'!E73),"'")</f>
        <v>'s'</v>
      </c>
      <c r="F73" t="str">
        <f t="shared" si="3"/>
        <v>/home/ec2-user/galaxies/POGSSNR_PS1only_ESO500-G008.fits</v>
      </c>
      <c r="G73">
        <v>0</v>
      </c>
      <c r="H73">
        <v>1</v>
      </c>
      <c r="I73" s="2" t="s">
        <v>789</v>
      </c>
    </row>
    <row r="74" spans="1:9">
      <c r="A74" s="2" t="s">
        <v>2</v>
      </c>
      <c r="B74" t="str">
        <f t="shared" si="2"/>
        <v>/home/ec2-user/galaxies/POGS_PS1only_ESO500-G009.fits</v>
      </c>
      <c r="C74" s="1">
        <f>IF(MOD('NEDgalPV2_150..160d_-30..80d_1.'!D74*1000,10)=5,'NEDgalPV2_150..160d_-30..80d_1.'!D74-0.0001,'NEDgalPV2_150..160d_-30..80d_1.'!D74)</f>
        <v>0</v>
      </c>
      <c r="D74" t="str">
        <f>TRIM('NEDgalPV2_150..160d_-30..80d_1.'!A74)</f>
        <v>ESO500-G009</v>
      </c>
      <c r="E74" t="str">
        <f>CONCATENATE("'",TRIM('NEDgalPV2_150..160d_-30..80d_1.'!E74),"'")</f>
        <v>'s'</v>
      </c>
      <c r="F74" t="str">
        <f t="shared" si="3"/>
        <v>/home/ec2-user/galaxies/POGSSNR_PS1only_ESO500-G009.fits</v>
      </c>
      <c r="G74">
        <v>0</v>
      </c>
      <c r="H74">
        <v>1</v>
      </c>
      <c r="I74" s="2" t="s">
        <v>789</v>
      </c>
    </row>
    <row r="75" spans="1:9">
      <c r="A75" s="2" t="s">
        <v>2</v>
      </c>
      <c r="B75" t="str">
        <f t="shared" si="2"/>
        <v>/home/ec2-user/galaxies/POGS_PS1only_ESO500-G010.fits</v>
      </c>
      <c r="C75" s="1">
        <f>IF(MOD('NEDgalPV2_150..160d_-30..80d_1.'!D75*1000,10)=5,'NEDgalPV2_150..160d_-30..80d_1.'!D75-0.0001,'NEDgalPV2_150..160d_-30..80d_1.'!D75)</f>
        <v>3.2099999999999997E-2</v>
      </c>
      <c r="D75" t="str">
        <f>TRIM('NEDgalPV2_150..160d_-30..80d_1.'!A75)</f>
        <v>ESO500-G010</v>
      </c>
      <c r="E75" t="str">
        <f>CONCATENATE("'",TRIM('NEDgalPV2_150..160d_-30..80d_1.'!E75),"'")</f>
        <v>'s'</v>
      </c>
      <c r="F75" t="str">
        <f t="shared" si="3"/>
        <v>/home/ec2-user/galaxies/POGSSNR_PS1only_ESO500-G010.fits</v>
      </c>
      <c r="G75">
        <v>0</v>
      </c>
      <c r="H75">
        <v>1</v>
      </c>
      <c r="I75" s="2" t="s">
        <v>789</v>
      </c>
    </row>
    <row r="76" spans="1:9">
      <c r="A76" s="2" t="s">
        <v>2</v>
      </c>
      <c r="B76" t="str">
        <f t="shared" si="2"/>
        <v>/home/ec2-user/galaxies/POGS_PS1only_ESO500-G012.fits</v>
      </c>
      <c r="C76" s="1">
        <f>IF(MOD('NEDgalPV2_150..160d_-30..80d_1.'!D76*1000,10)=5,'NEDgalPV2_150..160d_-30..80d_1.'!D76-0.0001,'NEDgalPV2_150..160d_-30..80d_1.'!D76)</f>
        <v>1.21E-2</v>
      </c>
      <c r="D76" t="str">
        <f>TRIM('NEDgalPV2_150..160d_-30..80d_1.'!A76)</f>
        <v>ESO500-G012</v>
      </c>
      <c r="E76" t="str">
        <f>CONCATENATE("'",TRIM('NEDgalPV2_150..160d_-30..80d_1.'!E76),"'")</f>
        <v>'s'</v>
      </c>
      <c r="F76" t="str">
        <f t="shared" si="3"/>
        <v>/home/ec2-user/galaxies/POGSSNR_PS1only_ESO500-G012.fits</v>
      </c>
      <c r="G76">
        <v>0</v>
      </c>
      <c r="H76">
        <v>1</v>
      </c>
      <c r="I76" s="2" t="s">
        <v>789</v>
      </c>
    </row>
    <row r="77" spans="1:9">
      <c r="A77" s="2" t="s">
        <v>2</v>
      </c>
      <c r="B77" t="str">
        <f t="shared" si="2"/>
        <v>/home/ec2-user/galaxies/POGS_PS1only_ESO500-G013.fits</v>
      </c>
      <c r="C77" s="1">
        <f>IF(MOD('NEDgalPV2_150..160d_-30..80d_1.'!D77*1000,10)=5,'NEDgalPV2_150..160d_-30..80d_1.'!D77-0.0001,'NEDgalPV2_150..160d_-30..80d_1.'!D77)</f>
        <v>0</v>
      </c>
      <c r="D77" t="str">
        <f>TRIM('NEDgalPV2_150..160d_-30..80d_1.'!A77)</f>
        <v>ESO500-G013</v>
      </c>
      <c r="E77" t="str">
        <f>CONCATENATE("'",TRIM('NEDgalPV2_150..160d_-30..80d_1.'!E77),"'")</f>
        <v>'s'</v>
      </c>
      <c r="F77" t="str">
        <f t="shared" si="3"/>
        <v>/home/ec2-user/galaxies/POGSSNR_PS1only_ESO500-G013.fits</v>
      </c>
      <c r="G77">
        <v>0</v>
      </c>
      <c r="H77">
        <v>1</v>
      </c>
      <c r="I77" s="2" t="s">
        <v>789</v>
      </c>
    </row>
    <row r="78" spans="1:9">
      <c r="A78" s="2" t="s">
        <v>2</v>
      </c>
      <c r="B78" t="str">
        <f t="shared" si="2"/>
        <v>/home/ec2-user/galaxies/POGS_PS1only_ESO500-G013.fits</v>
      </c>
      <c r="C78" s="1">
        <f>IF(MOD('NEDgalPV2_150..160d_-30..80d_1.'!D78*1000,10)=5,'NEDgalPV2_150..160d_-30..80d_1.'!D78-0.0001,'NEDgalPV2_150..160d_-30..80d_1.'!D78)</f>
        <v>0</v>
      </c>
      <c r="D78" t="str">
        <f>TRIM('NEDgalPV2_150..160d_-30..80d_1.'!A78)</f>
        <v>ESO500-G013</v>
      </c>
      <c r="E78" t="str">
        <f>CONCATENATE("'",TRIM('NEDgalPV2_150..160d_-30..80d_1.'!E78),"'")</f>
        <v>'i'</v>
      </c>
      <c r="F78" t="str">
        <f t="shared" si="3"/>
        <v>/home/ec2-user/galaxies/POGSSNR_PS1only_ESO500-G013.fits</v>
      </c>
      <c r="G78">
        <v>0</v>
      </c>
      <c r="H78">
        <v>1</v>
      </c>
      <c r="I78" s="2" t="s">
        <v>789</v>
      </c>
    </row>
    <row r="79" spans="1:9">
      <c r="A79" s="2" t="s">
        <v>2</v>
      </c>
      <c r="B79" t="str">
        <f t="shared" si="2"/>
        <v>/home/ec2-user/galaxies/POGS_PS1only_ESO500-G014.fits</v>
      </c>
      <c r="C79" s="1">
        <f>IF(MOD('NEDgalPV2_150..160d_-30..80d_1.'!D79*1000,10)=5,'NEDgalPV2_150..160d_-30..80d_1.'!D79-0.0001,'NEDgalPV2_150..160d_-30..80d_1.'!D79)</f>
        <v>0</v>
      </c>
      <c r="D79" t="str">
        <f>TRIM('NEDgalPV2_150..160d_-30..80d_1.'!A79)</f>
        <v>ESO500-G014</v>
      </c>
      <c r="E79" t="str">
        <f>CONCATENATE("'",TRIM('NEDgalPV2_150..160d_-30..80d_1.'!E79),"'")</f>
        <v>'s'</v>
      </c>
      <c r="F79" t="str">
        <f t="shared" si="3"/>
        <v>/home/ec2-user/galaxies/POGSSNR_PS1only_ESO500-G014.fits</v>
      </c>
      <c r="G79">
        <v>0</v>
      </c>
      <c r="H79">
        <v>1</v>
      </c>
      <c r="I79" s="2" t="s">
        <v>789</v>
      </c>
    </row>
    <row r="80" spans="1:9">
      <c r="A80" s="2" t="s">
        <v>2</v>
      </c>
      <c r="B80" t="str">
        <f t="shared" si="2"/>
        <v>/home/ec2-user/galaxies/POGS_PS1only_ESO500-G015.fits</v>
      </c>
      <c r="C80" s="1">
        <f>IF(MOD('NEDgalPV2_150..160d_-30..80d_1.'!D80*1000,10)=5,'NEDgalPV2_150..160d_-30..80d_1.'!D80-0.0001,'NEDgalPV2_150..160d_-30..80d_1.'!D80)</f>
        <v>1.06E-2</v>
      </c>
      <c r="D80" t="str">
        <f>TRIM('NEDgalPV2_150..160d_-30..80d_1.'!A80)</f>
        <v>ESO500-G015</v>
      </c>
      <c r="E80" t="str">
        <f>CONCATENATE("'",TRIM('NEDgalPV2_150..160d_-30..80d_1.'!E80),"'")</f>
        <v>'s'</v>
      </c>
      <c r="F80" t="str">
        <f t="shared" si="3"/>
        <v>/home/ec2-user/galaxies/POGSSNR_PS1only_ESO500-G015.fits</v>
      </c>
      <c r="G80">
        <v>0</v>
      </c>
      <c r="H80">
        <v>1</v>
      </c>
      <c r="I80" s="2" t="s">
        <v>789</v>
      </c>
    </row>
    <row r="81" spans="1:9">
      <c r="A81" s="2" t="s">
        <v>2</v>
      </c>
      <c r="B81" t="str">
        <f t="shared" si="2"/>
        <v>/home/ec2-user/galaxies/POGS_PS1only_ESO500-G017.fits</v>
      </c>
      <c r="C81" s="1">
        <f>IF(MOD('NEDgalPV2_150..160d_-30..80d_1.'!D81*1000,10)=5,'NEDgalPV2_150..160d_-30..80d_1.'!D81-0.0001,'NEDgalPV2_150..160d_-30..80d_1.'!D81)</f>
        <v>1.38E-2</v>
      </c>
      <c r="D81" t="str">
        <f>TRIM('NEDgalPV2_150..160d_-30..80d_1.'!A81)</f>
        <v>ESO500-G017</v>
      </c>
      <c r="E81" t="str">
        <f>CONCATENATE("'",TRIM('NEDgalPV2_150..160d_-30..80d_1.'!E81),"'")</f>
        <v>'s'</v>
      </c>
      <c r="F81" t="str">
        <f t="shared" si="3"/>
        <v>/home/ec2-user/galaxies/POGSSNR_PS1only_ESO500-G017.fits</v>
      </c>
      <c r="G81">
        <v>0</v>
      </c>
      <c r="H81">
        <v>1</v>
      </c>
      <c r="I81" s="2" t="s">
        <v>789</v>
      </c>
    </row>
    <row r="82" spans="1:9">
      <c r="A82" s="2" t="s">
        <v>2</v>
      </c>
      <c r="B82" t="str">
        <f t="shared" si="2"/>
        <v>/home/ec2-user/galaxies/POGS_PS1only_ESO500-G018.fits</v>
      </c>
      <c r="C82" s="1">
        <f>IF(MOD('NEDgalPV2_150..160d_-30..80d_1.'!D82*1000,10)=5,'NEDgalPV2_150..160d_-30..80d_1.'!D82-0.0001,'NEDgalPV2_150..160d_-30..80d_1.'!D82)</f>
        <v>1.26E-2</v>
      </c>
      <c r="D82" t="str">
        <f>TRIM('NEDgalPV2_150..160d_-30..80d_1.'!A82)</f>
        <v>ESO500-G018</v>
      </c>
      <c r="E82" t="str">
        <f>CONCATENATE("'",TRIM('NEDgalPV2_150..160d_-30..80d_1.'!E82),"'")</f>
        <v>'s'</v>
      </c>
      <c r="F82" t="str">
        <f t="shared" si="3"/>
        <v>/home/ec2-user/galaxies/POGSSNR_PS1only_ESO500-G018.fits</v>
      </c>
      <c r="G82">
        <v>0</v>
      </c>
      <c r="H82">
        <v>1</v>
      </c>
      <c r="I82" s="2" t="s">
        <v>789</v>
      </c>
    </row>
    <row r="83" spans="1:9">
      <c r="A83" s="2" t="s">
        <v>2</v>
      </c>
      <c r="B83" t="str">
        <f t="shared" si="2"/>
        <v>/home/ec2-user/galaxies/POGS_PS1only_ESO500-G018.fits</v>
      </c>
      <c r="C83" s="1">
        <f>IF(MOD('NEDgalPV2_150..160d_-30..80d_1.'!D83*1000,10)=5,'NEDgalPV2_150..160d_-30..80d_1.'!D83-0.0001,'NEDgalPV2_150..160d_-30..80d_1.'!D83)</f>
        <v>1.26E-2</v>
      </c>
      <c r="D83" t="str">
        <f>TRIM('NEDgalPV2_150..160d_-30..80d_1.'!A83)</f>
        <v>ESO500-G018</v>
      </c>
      <c r="E83" t="str">
        <f>CONCATENATE("'",TRIM('NEDgalPV2_150..160d_-30..80d_1.'!E83),"'")</f>
        <v>'s'</v>
      </c>
      <c r="F83" t="str">
        <f t="shared" si="3"/>
        <v>/home/ec2-user/galaxies/POGSSNR_PS1only_ESO500-G018.fits</v>
      </c>
      <c r="G83">
        <v>0</v>
      </c>
      <c r="H83">
        <v>1</v>
      </c>
      <c r="I83" s="2" t="s">
        <v>789</v>
      </c>
    </row>
    <row r="84" spans="1:9">
      <c r="A84" s="2" t="s">
        <v>2</v>
      </c>
      <c r="B84" t="str">
        <f t="shared" si="2"/>
        <v>/home/ec2-user/galaxies/POGS_PS1only_ESO500-G019.fits</v>
      </c>
      <c r="C84" s="1">
        <f>IF(MOD('NEDgalPV2_150..160d_-30..80d_1.'!D84*1000,10)=5,'NEDgalPV2_150..160d_-30..80d_1.'!D84-0.0001,'NEDgalPV2_150..160d_-30..80d_1.'!D84)</f>
        <v>4.4699999999999997E-2</v>
      </c>
      <c r="D84" t="str">
        <f>TRIM('NEDgalPV2_150..160d_-30..80d_1.'!A84)</f>
        <v>ESO500-G019</v>
      </c>
      <c r="E84" t="str">
        <f>CONCATENATE("'",TRIM('NEDgalPV2_150..160d_-30..80d_1.'!E84),"'")</f>
        <v>'s'</v>
      </c>
      <c r="F84" t="str">
        <f t="shared" si="3"/>
        <v>/home/ec2-user/galaxies/POGSSNR_PS1only_ESO500-G019.fits</v>
      </c>
      <c r="G84">
        <v>0</v>
      </c>
      <c r="H84">
        <v>1</v>
      </c>
      <c r="I84" s="2" t="s">
        <v>789</v>
      </c>
    </row>
    <row r="85" spans="1:9">
      <c r="A85" s="2" t="s">
        <v>2</v>
      </c>
      <c r="B85" t="str">
        <f t="shared" si="2"/>
        <v>/home/ec2-user/galaxies/POGS_PS1only_ESO500-G020.fits</v>
      </c>
      <c r="C85" s="1">
        <f>IF(MOD('NEDgalPV2_150..160d_-30..80d_1.'!D85*1000,10)=5,'NEDgalPV2_150..160d_-30..80d_1.'!D85-0.0001,'NEDgalPV2_150..160d_-30..80d_1.'!D85)</f>
        <v>4.0800000000000003E-2</v>
      </c>
      <c r="D85" t="str">
        <f>TRIM('NEDgalPV2_150..160d_-30..80d_1.'!A85)</f>
        <v>ESO500-G020</v>
      </c>
      <c r="E85" t="str">
        <f>CONCATENATE("'",TRIM('NEDgalPV2_150..160d_-30..80d_1.'!E85),"'")</f>
        <v>'s'</v>
      </c>
      <c r="F85" t="str">
        <f t="shared" si="3"/>
        <v>/home/ec2-user/galaxies/POGSSNR_PS1only_ESO500-G020.fits</v>
      </c>
      <c r="G85">
        <v>0</v>
      </c>
      <c r="H85">
        <v>1</v>
      </c>
      <c r="I85" s="2" t="s">
        <v>789</v>
      </c>
    </row>
    <row r="86" spans="1:9">
      <c r="A86" s="2" t="s">
        <v>2</v>
      </c>
      <c r="B86" t="str">
        <f t="shared" si="2"/>
        <v>/home/ec2-user/galaxies/POGS_PS1only_ESO500-G021.fits</v>
      </c>
      <c r="C86" s="1">
        <f>IF(MOD('NEDgalPV2_150..160d_-30..80d_1.'!D86*1000,10)=5,'NEDgalPV2_150..160d_-30..80d_1.'!D86-0.0001,'NEDgalPV2_150..160d_-30..80d_1.'!D86)</f>
        <v>4.24E-2</v>
      </c>
      <c r="D86" t="str">
        <f>TRIM('NEDgalPV2_150..160d_-30..80d_1.'!A86)</f>
        <v>ESO500-G021</v>
      </c>
      <c r="E86" t="str">
        <f>CONCATENATE("'",TRIM('NEDgalPV2_150..160d_-30..80d_1.'!E86),"'")</f>
        <v>'s'</v>
      </c>
      <c r="F86" t="str">
        <f t="shared" si="3"/>
        <v>/home/ec2-user/galaxies/POGSSNR_PS1only_ESO500-G021.fits</v>
      </c>
      <c r="G86">
        <v>0</v>
      </c>
      <c r="H86">
        <v>1</v>
      </c>
      <c r="I86" s="2" t="s">
        <v>789</v>
      </c>
    </row>
    <row r="87" spans="1:9">
      <c r="A87" s="2" t="s">
        <v>2</v>
      </c>
      <c r="B87" t="str">
        <f t="shared" si="2"/>
        <v>/home/ec2-user/galaxies/POGS_PS1only_ESO500-G022.fits</v>
      </c>
      <c r="C87" s="1">
        <f>IF(MOD('NEDgalPV2_150..160d_-30..80d_1.'!D87*1000,10)=5,'NEDgalPV2_150..160d_-30..80d_1.'!D87-0.0001,'NEDgalPV2_150..160d_-30..80d_1.'!D87)</f>
        <v>3.2599999999999997E-2</v>
      </c>
      <c r="D87" t="str">
        <f>TRIM('NEDgalPV2_150..160d_-30..80d_1.'!A87)</f>
        <v>ESO500-G022</v>
      </c>
      <c r="E87" t="str">
        <f>CONCATENATE("'",TRIM('NEDgalPV2_150..160d_-30..80d_1.'!E87),"'")</f>
        <v>'s'</v>
      </c>
      <c r="F87" t="str">
        <f t="shared" si="3"/>
        <v>/home/ec2-user/galaxies/POGSSNR_PS1only_ESO500-G022.fits</v>
      </c>
      <c r="G87">
        <v>0</v>
      </c>
      <c r="H87">
        <v>1</v>
      </c>
      <c r="I87" s="2" t="s">
        <v>789</v>
      </c>
    </row>
    <row r="88" spans="1:9">
      <c r="A88" s="2" t="s">
        <v>2</v>
      </c>
      <c r="B88" t="str">
        <f t="shared" si="2"/>
        <v>/home/ec2-user/galaxies/POGS_PS1only_ESO500-G023.fits</v>
      </c>
      <c r="C88" s="1">
        <f>IF(MOD('NEDgalPV2_150..160d_-30..80d_1.'!D88*1000,10)=5,'NEDgalPV2_150..160d_-30..80d_1.'!D88-0.0001,'NEDgalPV2_150..160d_-30..80d_1.'!D88)</f>
        <v>4.2999999999999997E-2</v>
      </c>
      <c r="D88" t="str">
        <f>TRIM('NEDgalPV2_150..160d_-30..80d_1.'!A88)</f>
        <v>ESO500-G023</v>
      </c>
      <c r="E88" t="str">
        <f>CONCATENATE("'",TRIM('NEDgalPV2_150..160d_-30..80d_1.'!E88),"'")</f>
        <v>'s'</v>
      </c>
      <c r="F88" t="str">
        <f t="shared" si="3"/>
        <v>/home/ec2-user/galaxies/POGSSNR_PS1only_ESO500-G023.fits</v>
      </c>
      <c r="G88">
        <v>0</v>
      </c>
      <c r="H88">
        <v>1</v>
      </c>
      <c r="I88" s="2" t="s">
        <v>789</v>
      </c>
    </row>
    <row r="89" spans="1:9">
      <c r="A89" s="2" t="s">
        <v>2</v>
      </c>
      <c r="B89" t="str">
        <f t="shared" si="2"/>
        <v>/home/ec2-user/galaxies/POGS_PS1only_ESO500-G027.fits</v>
      </c>
      <c r="C89" s="1">
        <f>IF(MOD('NEDgalPV2_150..160d_-30..80d_1.'!D89*1000,10)=5,'NEDgalPV2_150..160d_-30..80d_1.'!D89-0.0001,'NEDgalPV2_150..160d_-30..80d_1.'!D89)</f>
        <v>1.15E-2</v>
      </c>
      <c r="D89" t="str">
        <f>TRIM('NEDgalPV2_150..160d_-30..80d_1.'!A89)</f>
        <v>ESO500-G027</v>
      </c>
      <c r="E89" t="str">
        <f>CONCATENATE("'",TRIM('NEDgalPV2_150..160d_-30..80d_1.'!E89),"'")</f>
        <v>'s'</v>
      </c>
      <c r="F89" t="str">
        <f t="shared" si="3"/>
        <v>/home/ec2-user/galaxies/POGSSNR_PS1only_ESO500-G027.fits</v>
      </c>
      <c r="G89">
        <v>0</v>
      </c>
      <c r="H89">
        <v>1</v>
      </c>
      <c r="I89" s="2" t="s">
        <v>789</v>
      </c>
    </row>
    <row r="90" spans="1:9">
      <c r="A90" s="2" t="s">
        <v>2</v>
      </c>
      <c r="B90" t="str">
        <f t="shared" si="2"/>
        <v>/home/ec2-user/galaxies/POGS_PS1only_ESO500-G029.fits</v>
      </c>
      <c r="C90" s="1">
        <f>IF(MOD('NEDgalPV2_150..160d_-30..80d_1.'!D90*1000,10)=5,'NEDgalPV2_150..160d_-30..80d_1.'!D90-0.0001,'NEDgalPV2_150..160d_-30..80d_1.'!D90)</f>
        <v>5.5800000000000002E-2</v>
      </c>
      <c r="D90" t="str">
        <f>TRIM('NEDgalPV2_150..160d_-30..80d_1.'!A90)</f>
        <v>ESO500-G029</v>
      </c>
      <c r="E90" t="str">
        <f>CONCATENATE("'",TRIM('NEDgalPV2_150..160d_-30..80d_1.'!E90),"'")</f>
        <v>'s'</v>
      </c>
      <c r="F90" t="str">
        <f t="shared" si="3"/>
        <v>/home/ec2-user/galaxies/POGSSNR_PS1only_ESO500-G029.fits</v>
      </c>
      <c r="G90">
        <v>0</v>
      </c>
      <c r="H90">
        <v>1</v>
      </c>
      <c r="I90" s="2" t="s">
        <v>789</v>
      </c>
    </row>
    <row r="91" spans="1:9">
      <c r="A91" s="2" t="s">
        <v>2</v>
      </c>
      <c r="B91" t="str">
        <f t="shared" si="2"/>
        <v>/home/ec2-user/galaxies/POGS_PS1only_ESO500-G031.fits</v>
      </c>
      <c r="C91" s="1">
        <f>IF(MOD('NEDgalPV2_150..160d_-30..80d_1.'!D91*1000,10)=5,'NEDgalPV2_150..160d_-30..80d_1.'!D91-0.0001,'NEDgalPV2_150..160d_-30..80d_1.'!D91)</f>
        <v>3.3300000000000003E-2</v>
      </c>
      <c r="D91" t="str">
        <f>TRIM('NEDgalPV2_150..160d_-30..80d_1.'!A91)</f>
        <v>ESO500-G031</v>
      </c>
      <c r="E91" t="str">
        <f>CONCATENATE("'",TRIM('NEDgalPV2_150..160d_-30..80d_1.'!E91),"'")</f>
        <v>'s'</v>
      </c>
      <c r="F91" t="str">
        <f t="shared" si="3"/>
        <v>/home/ec2-user/galaxies/POGSSNR_PS1only_ESO500-G031.fits</v>
      </c>
      <c r="G91">
        <v>0</v>
      </c>
      <c r="H91">
        <v>1</v>
      </c>
      <c r="I91" s="2" t="s">
        <v>789</v>
      </c>
    </row>
    <row r="92" spans="1:9">
      <c r="A92" s="2" t="s">
        <v>2</v>
      </c>
      <c r="B92" t="str">
        <f t="shared" si="2"/>
        <v>/home/ec2-user/galaxies/POGS_PS1only_ESO500-G032.fits</v>
      </c>
      <c r="C92" s="1">
        <f>IF(MOD('NEDgalPV2_150..160d_-30..80d_1.'!D92*1000,10)=5,'NEDgalPV2_150..160d_-30..80d_1.'!D92-0.0001,'NEDgalPV2_150..160d_-30..80d_1.'!D92)</f>
        <v>7.9000000000000008E-3</v>
      </c>
      <c r="D92" t="str">
        <f>TRIM('NEDgalPV2_150..160d_-30..80d_1.'!A92)</f>
        <v>ESO500-G032</v>
      </c>
      <c r="E92" t="str">
        <f>CONCATENATE("'",TRIM('NEDgalPV2_150..160d_-30..80d_1.'!E92),"'")</f>
        <v>'s'</v>
      </c>
      <c r="F92" t="str">
        <f t="shared" si="3"/>
        <v>/home/ec2-user/galaxies/POGSSNR_PS1only_ESO500-G032.fits</v>
      </c>
      <c r="G92">
        <v>0</v>
      </c>
      <c r="H92">
        <v>1</v>
      </c>
      <c r="I92" s="2" t="s">
        <v>789</v>
      </c>
    </row>
    <row r="93" spans="1:9">
      <c r="A93" s="2" t="s">
        <v>2</v>
      </c>
      <c r="B93" t="str">
        <f t="shared" si="2"/>
        <v>/home/ec2-user/galaxies/POGS_PS1only_ESO500-G034.fits</v>
      </c>
      <c r="C93" s="1">
        <f>IF(MOD('NEDgalPV2_150..160d_-30..80d_1.'!D93*1000,10)=5,'NEDgalPV2_150..160d_-30..80d_1.'!D93-0.0001,'NEDgalPV2_150..160d_-30..80d_1.'!D93)</f>
        <v>1.2200000000000001E-2</v>
      </c>
      <c r="D93" t="str">
        <f>TRIM('NEDgalPV2_150..160d_-30..80d_1.'!A93)</f>
        <v>ESO500-G034</v>
      </c>
      <c r="E93" t="str">
        <f>CONCATENATE("'",TRIM('NEDgalPV2_150..160d_-30..80d_1.'!E93),"'")</f>
        <v>'s'</v>
      </c>
      <c r="F93" t="str">
        <f t="shared" si="3"/>
        <v>/home/ec2-user/galaxies/POGSSNR_PS1only_ESO500-G034.fits</v>
      </c>
      <c r="G93">
        <v>0</v>
      </c>
      <c r="H93">
        <v>1</v>
      </c>
      <c r="I93" s="2" t="s">
        <v>789</v>
      </c>
    </row>
    <row r="94" spans="1:9">
      <c r="A94" s="2" t="s">
        <v>2</v>
      </c>
      <c r="B94" t="str">
        <f t="shared" si="2"/>
        <v>/home/ec2-user/galaxies/POGS_PS1only_ESO500-G034.fits</v>
      </c>
      <c r="C94" s="1">
        <f>IF(MOD('NEDgalPV2_150..160d_-30..80d_1.'!D94*1000,10)=5,'NEDgalPV2_150..160d_-30..80d_1.'!D94-0.0001,'NEDgalPV2_150..160d_-30..80d_1.'!D94)</f>
        <v>1.2200000000000001E-2</v>
      </c>
      <c r="D94" t="str">
        <f>TRIM('NEDgalPV2_150..160d_-30..80d_1.'!A94)</f>
        <v>ESO500-G034</v>
      </c>
      <c r="E94" t="str">
        <f>CONCATENATE("'",TRIM('NEDgalPV2_150..160d_-30..80d_1.'!E94),"'")</f>
        <v>'s'</v>
      </c>
      <c r="F94" t="str">
        <f t="shared" si="3"/>
        <v>/home/ec2-user/galaxies/POGSSNR_PS1only_ESO500-G034.fits</v>
      </c>
      <c r="G94">
        <v>0</v>
      </c>
      <c r="H94">
        <v>1</v>
      </c>
      <c r="I94" s="2" t="s">
        <v>789</v>
      </c>
    </row>
    <row r="95" spans="1:9">
      <c r="A95" s="2" t="s">
        <v>2</v>
      </c>
      <c r="B95" t="str">
        <f t="shared" si="2"/>
        <v>/home/ec2-user/galaxies/POGS_PS1only_ESO500-G034.fits</v>
      </c>
      <c r="C95" s="1">
        <f>IF(MOD('NEDgalPV2_150..160d_-30..80d_1.'!D95*1000,10)=5,'NEDgalPV2_150..160d_-30..80d_1.'!D95-0.0001,'NEDgalPV2_150..160d_-30..80d_1.'!D95)</f>
        <v>1.2200000000000001E-2</v>
      </c>
      <c r="D95" t="str">
        <f>TRIM('NEDgalPV2_150..160d_-30..80d_1.'!A95)</f>
        <v>ESO500-G034</v>
      </c>
      <c r="E95" t="str">
        <f>CONCATENATE("'",TRIM('NEDgalPV2_150..160d_-30..80d_1.'!E95),"'")</f>
        <v>'s'</v>
      </c>
      <c r="F95" t="str">
        <f t="shared" si="3"/>
        <v>/home/ec2-user/galaxies/POGSSNR_PS1only_ESO500-G034.fits</v>
      </c>
      <c r="G95">
        <v>0</v>
      </c>
      <c r="H95">
        <v>1</v>
      </c>
      <c r="I95" s="2" t="s">
        <v>789</v>
      </c>
    </row>
    <row r="96" spans="1:9">
      <c r="A96" s="2" t="s">
        <v>2</v>
      </c>
      <c r="B96" t="str">
        <f t="shared" si="2"/>
        <v>/home/ec2-user/galaxies/POGS_PS1only_ESO500-G035.fits</v>
      </c>
      <c r="C96" s="1">
        <f>IF(MOD('NEDgalPV2_150..160d_-30..80d_1.'!D96*1000,10)=5,'NEDgalPV2_150..160d_-30..80d_1.'!D96-0.0001,'NEDgalPV2_150..160d_-30..80d_1.'!D96)</f>
        <v>1.1599999999999999E-2</v>
      </c>
      <c r="D96" t="str">
        <f>TRIM('NEDgalPV2_150..160d_-30..80d_1.'!A96)</f>
        <v>ESO500-G035</v>
      </c>
      <c r="E96" t="str">
        <f>CONCATENATE("'",TRIM('NEDgalPV2_150..160d_-30..80d_1.'!E96),"'")</f>
        <v>'s'</v>
      </c>
      <c r="F96" t="str">
        <f t="shared" si="3"/>
        <v>/home/ec2-user/galaxies/POGSSNR_PS1only_ESO500-G035.fits</v>
      </c>
      <c r="G96">
        <v>0</v>
      </c>
      <c r="H96">
        <v>1</v>
      </c>
      <c r="I96" s="2" t="s">
        <v>789</v>
      </c>
    </row>
    <row r="97" spans="1:9">
      <c r="A97" s="2" t="s">
        <v>2</v>
      </c>
      <c r="B97" t="str">
        <f t="shared" si="2"/>
        <v>/home/ec2-user/galaxies/POGS_PS1only_ESO500-G036.fits</v>
      </c>
      <c r="C97" s="1">
        <f>IF(MOD('NEDgalPV2_150..160d_-30..80d_1.'!D97*1000,10)=5,'NEDgalPV2_150..160d_-30..80d_1.'!D97-0.0001,'NEDgalPV2_150..160d_-30..80d_1.'!D97)</f>
        <v>1.1900000000000001E-2</v>
      </c>
      <c r="D97" t="str">
        <f>TRIM('NEDgalPV2_150..160d_-30..80d_1.'!A97)</f>
        <v>ESO500-G036</v>
      </c>
      <c r="E97" t="str">
        <f>CONCATENATE("'",TRIM('NEDgalPV2_150..160d_-30..80d_1.'!E97),"'")</f>
        <v>'s'</v>
      </c>
      <c r="F97" t="str">
        <f t="shared" si="3"/>
        <v>/home/ec2-user/galaxies/POGSSNR_PS1only_ESO500-G036.fits</v>
      </c>
      <c r="G97">
        <v>0</v>
      </c>
      <c r="H97">
        <v>1</v>
      </c>
      <c r="I97" s="2" t="s">
        <v>789</v>
      </c>
    </row>
    <row r="98" spans="1:9">
      <c r="A98" s="2" t="s">
        <v>2</v>
      </c>
      <c r="B98" t="str">
        <f t="shared" si="2"/>
        <v>/home/ec2-user/galaxies/POGS_PS1only_ESO500-G037.fits</v>
      </c>
      <c r="C98" s="1">
        <f>IF(MOD('NEDgalPV2_150..160d_-30..80d_1.'!D98*1000,10)=5,'NEDgalPV2_150..160d_-30..80d_1.'!D98-0.0001,'NEDgalPV2_150..160d_-30..80d_1.'!D98)</f>
        <v>3.4700000000000002E-2</v>
      </c>
      <c r="D98" t="str">
        <f>TRIM('NEDgalPV2_150..160d_-30..80d_1.'!A98)</f>
        <v>ESO500-G037</v>
      </c>
      <c r="E98" t="str">
        <f>CONCATENATE("'",TRIM('NEDgalPV2_150..160d_-30..80d_1.'!E98),"'")</f>
        <v>'s'</v>
      </c>
      <c r="F98" t="str">
        <f t="shared" si="3"/>
        <v>/home/ec2-user/galaxies/POGSSNR_PS1only_ESO500-G037.fits</v>
      </c>
      <c r="G98">
        <v>0</v>
      </c>
      <c r="H98">
        <v>1</v>
      </c>
      <c r="I98" s="2" t="s">
        <v>789</v>
      </c>
    </row>
    <row r="99" spans="1:9">
      <c r="A99" s="2" t="s">
        <v>2</v>
      </c>
      <c r="B99" t="str">
        <f t="shared" si="2"/>
        <v>/home/ec2-user/galaxies/POGS_PS1only_ESO500-G039.fits</v>
      </c>
      <c r="C99" s="1">
        <f>IF(MOD('NEDgalPV2_150..160d_-30..80d_1.'!D99*1000,10)=5,'NEDgalPV2_150..160d_-30..80d_1.'!D99-0.0001,'NEDgalPV2_150..160d_-30..80d_1.'!D99)</f>
        <v>3.5700000000000003E-2</v>
      </c>
      <c r="D99" t="str">
        <f>TRIM('NEDgalPV2_150..160d_-30..80d_1.'!A99)</f>
        <v>ESO500-G039</v>
      </c>
      <c r="E99" t="str">
        <f>CONCATENATE("'",TRIM('NEDgalPV2_150..160d_-30..80d_1.'!E99),"'")</f>
        <v>'s'</v>
      </c>
      <c r="F99" t="str">
        <f t="shared" si="3"/>
        <v>/home/ec2-user/galaxies/POGSSNR_PS1only_ESO500-G039.fits</v>
      </c>
      <c r="G99">
        <v>0</v>
      </c>
      <c r="H99">
        <v>1</v>
      </c>
      <c r="I99" s="2" t="s">
        <v>789</v>
      </c>
    </row>
    <row r="100" spans="1:9">
      <c r="A100" s="2" t="s">
        <v>2</v>
      </c>
      <c r="B100" t="str">
        <f t="shared" si="2"/>
        <v>/home/ec2-user/galaxies/POGS_PS1only_ESO500-G039.fits</v>
      </c>
      <c r="C100" s="1">
        <f>IF(MOD('NEDgalPV2_150..160d_-30..80d_1.'!D100*1000,10)=5,'NEDgalPV2_150..160d_-30..80d_1.'!D100-0.0001,'NEDgalPV2_150..160d_-30..80d_1.'!D100)</f>
        <v>3.5700000000000003E-2</v>
      </c>
      <c r="D100" t="str">
        <f>TRIM('NEDgalPV2_150..160d_-30..80d_1.'!A100)</f>
        <v>ESO500-G039</v>
      </c>
      <c r="E100" t="str">
        <f>CONCATENATE("'",TRIM('NEDgalPV2_150..160d_-30..80d_1.'!E100),"'")</f>
        <v>'s'</v>
      </c>
      <c r="F100" t="str">
        <f t="shared" si="3"/>
        <v>/home/ec2-user/galaxies/POGSSNR_PS1only_ESO500-G039.fits</v>
      </c>
      <c r="G100">
        <v>0</v>
      </c>
      <c r="H100">
        <v>1</v>
      </c>
      <c r="I100" s="2" t="s">
        <v>789</v>
      </c>
    </row>
    <row r="101" spans="1:9">
      <c r="A101" s="2" t="s">
        <v>2</v>
      </c>
      <c r="B101" t="str">
        <f t="shared" si="2"/>
        <v>/home/ec2-user/galaxies/POGS_PS1only_ESO500-G040.fits</v>
      </c>
      <c r="C101" s="1">
        <f>IF(MOD('NEDgalPV2_150..160d_-30..80d_1.'!D101*1000,10)=5,'NEDgalPV2_150..160d_-30..80d_1.'!D101-0.0001,'NEDgalPV2_150..160d_-30..80d_1.'!D101)</f>
        <v>1.37E-2</v>
      </c>
      <c r="D101" t="str">
        <f>TRIM('NEDgalPV2_150..160d_-30..80d_1.'!A101)</f>
        <v>ESO500-G040</v>
      </c>
      <c r="E101" t="str">
        <f>CONCATENATE("'",TRIM('NEDgalPV2_150..160d_-30..80d_1.'!E101),"'")</f>
        <v>'s'</v>
      </c>
      <c r="F101" t="str">
        <f t="shared" si="3"/>
        <v>/home/ec2-user/galaxies/POGSSNR_PS1only_ESO500-G040.fits</v>
      </c>
      <c r="G101">
        <v>0</v>
      </c>
      <c r="H101">
        <v>1</v>
      </c>
      <c r="I101" s="2" t="s">
        <v>789</v>
      </c>
    </row>
    <row r="102" spans="1:9">
      <c r="A102" s="2" t="s">
        <v>2</v>
      </c>
      <c r="B102" t="str">
        <f t="shared" si="2"/>
        <v>/home/ec2-user/galaxies/POGS_PS1only_ESO500-G041.fits</v>
      </c>
      <c r="C102" s="1">
        <f>IF(MOD('NEDgalPV2_150..160d_-30..80d_1.'!D102*1000,10)=5,'NEDgalPV2_150..160d_-30..80d_1.'!D102-0.0001,'NEDgalPV2_150..160d_-30..80d_1.'!D102)</f>
        <v>1.1900000000000001E-2</v>
      </c>
      <c r="D102" t="str">
        <f>TRIM('NEDgalPV2_150..160d_-30..80d_1.'!A102)</f>
        <v>ESO500-G041</v>
      </c>
      <c r="E102" t="str">
        <f>CONCATENATE("'",TRIM('NEDgalPV2_150..160d_-30..80d_1.'!E102),"'")</f>
        <v>'s'</v>
      </c>
      <c r="F102" t="str">
        <f t="shared" si="3"/>
        <v>/home/ec2-user/galaxies/POGSSNR_PS1only_ESO500-G041.fits</v>
      </c>
      <c r="G102">
        <v>0</v>
      </c>
      <c r="H102">
        <v>1</v>
      </c>
      <c r="I102" s="2" t="s">
        <v>789</v>
      </c>
    </row>
    <row r="103" spans="1:9">
      <c r="A103" s="2" t="s">
        <v>2</v>
      </c>
      <c r="B103" t="str">
        <f t="shared" si="2"/>
        <v>/home/ec2-user/galaxies/POGS_PS1only_ESO500-G041.fits</v>
      </c>
      <c r="C103" s="1">
        <f>IF(MOD('NEDgalPV2_150..160d_-30..80d_1.'!D103*1000,10)=5,'NEDgalPV2_150..160d_-30..80d_1.'!D103-0.0001,'NEDgalPV2_150..160d_-30..80d_1.'!D103)</f>
        <v>1.1900000000000001E-2</v>
      </c>
      <c r="D103" t="str">
        <f>TRIM('NEDgalPV2_150..160d_-30..80d_1.'!A103)</f>
        <v>ESO500-G041</v>
      </c>
      <c r="E103" t="str">
        <f>CONCATENATE("'",TRIM('NEDgalPV2_150..160d_-30..80d_1.'!E103),"'")</f>
        <v>'s'</v>
      </c>
      <c r="F103" t="str">
        <f t="shared" si="3"/>
        <v>/home/ec2-user/galaxies/POGSSNR_PS1only_ESO500-G041.fits</v>
      </c>
      <c r="G103">
        <v>0</v>
      </c>
      <c r="H103">
        <v>1</v>
      </c>
      <c r="I103" s="2" t="s">
        <v>789</v>
      </c>
    </row>
    <row r="104" spans="1:9">
      <c r="A104" s="2" t="s">
        <v>2</v>
      </c>
      <c r="B104" t="str">
        <f t="shared" si="2"/>
        <v>/home/ec2-user/galaxies/POGS_PS1only_ESO500-G042.fits</v>
      </c>
      <c r="C104" s="1">
        <f>IF(MOD('NEDgalPV2_150..160d_-30..80d_1.'!D104*1000,10)=5,'NEDgalPV2_150..160d_-30..80d_1.'!D104-0.0001,'NEDgalPV2_150..160d_-30..80d_1.'!D104)</f>
        <v>1.2500000000000001E-2</v>
      </c>
      <c r="D104" t="str">
        <f>TRIM('NEDgalPV2_150..160d_-30..80d_1.'!A104)</f>
        <v>ESO500-G042</v>
      </c>
      <c r="E104" t="str">
        <f>CONCATENATE("'",TRIM('NEDgalPV2_150..160d_-30..80d_1.'!E104),"'")</f>
        <v>'s'</v>
      </c>
      <c r="F104" t="str">
        <f t="shared" si="3"/>
        <v>/home/ec2-user/galaxies/POGSSNR_PS1only_ESO500-G042.fits</v>
      </c>
      <c r="G104">
        <v>0</v>
      </c>
      <c r="H104">
        <v>1</v>
      </c>
      <c r="I104" s="2" t="s">
        <v>789</v>
      </c>
    </row>
    <row r="105" spans="1:9">
      <c r="A105" s="2" t="s">
        <v>2</v>
      </c>
      <c r="B105" t="str">
        <f t="shared" si="2"/>
        <v>/home/ec2-user/galaxies/POGS_PS1only_ESO500-G043.fits</v>
      </c>
      <c r="C105" s="1">
        <f>IF(MOD('NEDgalPV2_150..160d_-30..80d_1.'!D105*1000,10)=5,'NEDgalPV2_150..160d_-30..80d_1.'!D105-0.0001,'NEDgalPV2_150..160d_-30..80d_1.'!D105)</f>
        <v>1.1599999999999999E-2</v>
      </c>
      <c r="D105" t="str">
        <f>TRIM('NEDgalPV2_150..160d_-30..80d_1.'!A105)</f>
        <v>ESO500-G043</v>
      </c>
      <c r="E105" t="str">
        <f>CONCATENATE("'",TRIM('NEDgalPV2_150..160d_-30..80d_1.'!E105),"'")</f>
        <v>'s'</v>
      </c>
      <c r="F105" t="str">
        <f t="shared" si="3"/>
        <v>/home/ec2-user/galaxies/POGSSNR_PS1only_ESO500-G043.fits</v>
      </c>
      <c r="G105">
        <v>0</v>
      </c>
      <c r="H105">
        <v>1</v>
      </c>
      <c r="I105" s="2" t="s">
        <v>789</v>
      </c>
    </row>
    <row r="106" spans="1:9">
      <c r="A106" s="2" t="s">
        <v>2</v>
      </c>
      <c r="B106" t="str">
        <f t="shared" si="2"/>
        <v>/home/ec2-user/galaxies/POGS_PS1only_ESO500-G044.fits</v>
      </c>
      <c r="C106" s="1">
        <f>IF(MOD('NEDgalPV2_150..160d_-30..80d_1.'!D106*1000,10)=5,'NEDgalPV2_150..160d_-30..80d_1.'!D106-0.0001,'NEDgalPV2_150..160d_-30..80d_1.'!D106)</f>
        <v>1.2800000000000001E-2</v>
      </c>
      <c r="D106" t="str">
        <f>TRIM('NEDgalPV2_150..160d_-30..80d_1.'!A106)</f>
        <v>ESO500-G044</v>
      </c>
      <c r="E106" t="str">
        <f>CONCATENATE("'",TRIM('NEDgalPV2_150..160d_-30..80d_1.'!E106),"'")</f>
        <v>'s'</v>
      </c>
      <c r="F106" t="str">
        <f t="shared" si="3"/>
        <v>/home/ec2-user/galaxies/POGSSNR_PS1only_ESO500-G044.fits</v>
      </c>
      <c r="G106">
        <v>0</v>
      </c>
      <c r="H106">
        <v>1</v>
      </c>
      <c r="I106" s="2" t="s">
        <v>789</v>
      </c>
    </row>
    <row r="107" spans="1:9">
      <c r="A107" s="2" t="s">
        <v>2</v>
      </c>
      <c r="B107" t="str">
        <f t="shared" si="2"/>
        <v>/home/ec2-user/galaxies/POGS_PS1only_ESO500-G045.fits</v>
      </c>
      <c r="C107" s="1">
        <f>IF(MOD('NEDgalPV2_150..160d_-30..80d_1.'!D107*1000,10)=5,'NEDgalPV2_150..160d_-30..80d_1.'!D107-0.0001,'NEDgalPV2_150..160d_-30..80d_1.'!D107)</f>
        <v>0.04</v>
      </c>
      <c r="D107" t="str">
        <f>TRIM('NEDgalPV2_150..160d_-30..80d_1.'!A107)</f>
        <v>ESO500-G045</v>
      </c>
      <c r="E107" t="str">
        <f>CONCATENATE("'",TRIM('NEDgalPV2_150..160d_-30..80d_1.'!E107),"'")</f>
        <v>'s'</v>
      </c>
      <c r="F107" t="str">
        <f t="shared" si="3"/>
        <v>/home/ec2-user/galaxies/POGSSNR_PS1only_ESO500-G045.fits</v>
      </c>
      <c r="G107">
        <v>0</v>
      </c>
      <c r="H107">
        <v>1</v>
      </c>
      <c r="I107" s="2" t="s">
        <v>789</v>
      </c>
    </row>
    <row r="108" spans="1:9">
      <c r="A108" s="2" t="s">
        <v>2</v>
      </c>
      <c r="B108" t="str">
        <f t="shared" si="2"/>
        <v>/home/ec2-user/galaxies/POGS_PS1only_ESO500-G046.fits</v>
      </c>
      <c r="C108" s="1">
        <f>IF(MOD('NEDgalPV2_150..160d_-30..80d_1.'!D108*1000,10)=5,'NEDgalPV2_150..160d_-30..80d_1.'!D108-0.0001,'NEDgalPV2_150..160d_-30..80d_1.'!D108)</f>
        <v>1.3100000000000001E-2</v>
      </c>
      <c r="D108" t="str">
        <f>TRIM('NEDgalPV2_150..160d_-30..80d_1.'!A108)</f>
        <v>ESO500-G046</v>
      </c>
      <c r="E108" t="str">
        <f>CONCATENATE("'",TRIM('NEDgalPV2_150..160d_-30..80d_1.'!E108),"'")</f>
        <v>'s'</v>
      </c>
      <c r="F108" t="str">
        <f t="shared" si="3"/>
        <v>/home/ec2-user/galaxies/POGSSNR_PS1only_ESO500-G046.fits</v>
      </c>
      <c r="G108">
        <v>0</v>
      </c>
      <c r="H108">
        <v>1</v>
      </c>
      <c r="I108" s="2" t="s">
        <v>789</v>
      </c>
    </row>
    <row r="109" spans="1:9">
      <c r="A109" s="2" t="s">
        <v>2</v>
      </c>
      <c r="B109" t="str">
        <f t="shared" si="2"/>
        <v>/home/ec2-user/galaxies/POGS_PS1only_ESO501-G001.fits</v>
      </c>
      <c r="C109" s="1">
        <f>IF(MOD('NEDgalPV2_150..160d_-30..80d_1.'!D109*1000,10)=5,'NEDgalPV2_150..160d_-30..80d_1.'!D109-0.0001,'NEDgalPV2_150..160d_-30..80d_1.'!D109)</f>
        <v>1.26E-2</v>
      </c>
      <c r="D109" t="str">
        <f>TRIM('NEDgalPV2_150..160d_-30..80d_1.'!A109)</f>
        <v>ESO501-G001</v>
      </c>
      <c r="E109" t="str">
        <f>CONCATENATE("'",TRIM('NEDgalPV2_150..160d_-30..80d_1.'!E109),"'")</f>
        <v>'s'</v>
      </c>
      <c r="F109" t="str">
        <f t="shared" si="3"/>
        <v>/home/ec2-user/galaxies/POGSSNR_PS1only_ESO501-G001.fits</v>
      </c>
      <c r="G109">
        <v>0</v>
      </c>
      <c r="H109">
        <v>1</v>
      </c>
      <c r="I109" s="2" t="s">
        <v>789</v>
      </c>
    </row>
    <row r="110" spans="1:9">
      <c r="A110" s="2" t="s">
        <v>2</v>
      </c>
      <c r="B110" t="str">
        <f t="shared" si="2"/>
        <v>/home/ec2-user/galaxies/POGS_PS1only_ESO501-G002.fits</v>
      </c>
      <c r="C110" s="1">
        <f>IF(MOD('NEDgalPV2_150..160d_-30..80d_1.'!D110*1000,10)=5,'NEDgalPV2_150..160d_-30..80d_1.'!D110-0.0001,'NEDgalPV2_150..160d_-30..80d_1.'!D110)</f>
        <v>1.1900000000000001E-2</v>
      </c>
      <c r="D110" t="str">
        <f>TRIM('NEDgalPV2_150..160d_-30..80d_1.'!A110)</f>
        <v>ESO501-G002</v>
      </c>
      <c r="E110" t="str">
        <f>CONCATENATE("'",TRIM('NEDgalPV2_150..160d_-30..80d_1.'!E110),"'")</f>
        <v>'s'</v>
      </c>
      <c r="F110" t="str">
        <f t="shared" si="3"/>
        <v>/home/ec2-user/galaxies/POGSSNR_PS1only_ESO501-G002.fits</v>
      </c>
      <c r="G110">
        <v>0</v>
      </c>
      <c r="H110">
        <v>1</v>
      </c>
      <c r="I110" s="2" t="s">
        <v>789</v>
      </c>
    </row>
    <row r="111" spans="1:9">
      <c r="A111" s="2" t="s">
        <v>2</v>
      </c>
      <c r="B111" t="str">
        <f t="shared" si="2"/>
        <v>/home/ec2-user/galaxies/POGS_PS1only_ESO501-G003.fits</v>
      </c>
      <c r="C111" s="1">
        <f>IF(MOD('NEDgalPV2_150..160d_-30..80d_1.'!D111*1000,10)=5,'NEDgalPV2_150..160d_-30..80d_1.'!D111-0.0001,'NEDgalPV2_150..160d_-30..80d_1.'!D111)</f>
        <v>1.4E-2</v>
      </c>
      <c r="D111" t="str">
        <f>TRIM('NEDgalPV2_150..160d_-30..80d_1.'!A111)</f>
        <v>ESO501-G003</v>
      </c>
      <c r="E111" t="str">
        <f>CONCATENATE("'",TRIM('NEDgalPV2_150..160d_-30..80d_1.'!E111),"'")</f>
        <v>'s'</v>
      </c>
      <c r="F111" t="str">
        <f t="shared" si="3"/>
        <v>/home/ec2-user/galaxies/POGSSNR_PS1only_ESO501-G003.fits</v>
      </c>
      <c r="G111">
        <v>0</v>
      </c>
      <c r="H111">
        <v>1</v>
      </c>
      <c r="I111" s="2" t="s">
        <v>789</v>
      </c>
    </row>
    <row r="112" spans="1:9">
      <c r="A112" s="2" t="s">
        <v>2</v>
      </c>
      <c r="B112" t="str">
        <f t="shared" si="2"/>
        <v>/home/ec2-user/galaxies/POGS_PS1only_ESO501-G003.fits</v>
      </c>
      <c r="C112" s="1">
        <f>IF(MOD('NEDgalPV2_150..160d_-30..80d_1.'!D112*1000,10)=5,'NEDgalPV2_150..160d_-30..80d_1.'!D112-0.0001,'NEDgalPV2_150..160d_-30..80d_1.'!D112)</f>
        <v>1.4E-2</v>
      </c>
      <c r="D112" t="str">
        <f>TRIM('NEDgalPV2_150..160d_-30..80d_1.'!A112)</f>
        <v>ESO501-G003</v>
      </c>
      <c r="E112" t="str">
        <f>CONCATENATE("'",TRIM('NEDgalPV2_150..160d_-30..80d_1.'!E112),"'")</f>
        <v>'e'</v>
      </c>
      <c r="F112" t="str">
        <f t="shared" si="3"/>
        <v>/home/ec2-user/galaxies/POGSSNR_PS1only_ESO501-G003.fits</v>
      </c>
      <c r="G112">
        <v>0</v>
      </c>
      <c r="H112">
        <v>1</v>
      </c>
      <c r="I112" s="2" t="s">
        <v>789</v>
      </c>
    </row>
    <row r="113" spans="1:9">
      <c r="A113" s="2" t="s">
        <v>2</v>
      </c>
      <c r="B113" t="str">
        <f t="shared" si="2"/>
        <v>/home/ec2-user/galaxies/POGS_PS1only_ESO501-G007.fits</v>
      </c>
      <c r="C113" s="1">
        <f>IF(MOD('NEDgalPV2_150..160d_-30..80d_1.'!D113*1000,10)=5,'NEDgalPV2_150..160d_-30..80d_1.'!D113-0.0001,'NEDgalPV2_150..160d_-30..80d_1.'!D113)</f>
        <v>1.2699999999999999E-2</v>
      </c>
      <c r="D113" t="str">
        <f>TRIM('NEDgalPV2_150..160d_-30..80d_1.'!A113)</f>
        <v>ESO501-G007</v>
      </c>
      <c r="E113" t="str">
        <f>CONCATENATE("'",TRIM('NEDgalPV2_150..160d_-30..80d_1.'!E113),"'")</f>
        <v>'s'</v>
      </c>
      <c r="F113" t="str">
        <f t="shared" si="3"/>
        <v>/home/ec2-user/galaxies/POGSSNR_PS1only_ESO501-G007.fits</v>
      </c>
      <c r="G113">
        <v>0</v>
      </c>
      <c r="H113">
        <v>1</v>
      </c>
      <c r="I113" s="2" t="s">
        <v>789</v>
      </c>
    </row>
    <row r="114" spans="1:9">
      <c r="A114" s="2" t="s">
        <v>2</v>
      </c>
      <c r="B114" t="str">
        <f t="shared" si="2"/>
        <v>/home/ec2-user/galaxies/POGS_PS1only_ESO501-G009.fits</v>
      </c>
      <c r="C114" s="1">
        <f>IF(MOD('NEDgalPV2_150..160d_-30..80d_1.'!D114*1000,10)=5,'NEDgalPV2_150..160d_-30..80d_1.'!D114-0.0001,'NEDgalPV2_150..160d_-30..80d_1.'!D114)</f>
        <v>1.04E-2</v>
      </c>
      <c r="D114" t="str">
        <f>TRIM('NEDgalPV2_150..160d_-30..80d_1.'!A114)</f>
        <v>ESO501-G009</v>
      </c>
      <c r="E114" t="str">
        <f>CONCATENATE("'",TRIM('NEDgalPV2_150..160d_-30..80d_1.'!E114),"'")</f>
        <v>'i'</v>
      </c>
      <c r="F114" t="str">
        <f t="shared" si="3"/>
        <v>/home/ec2-user/galaxies/POGSSNR_PS1only_ESO501-G009.fits</v>
      </c>
      <c r="G114">
        <v>0</v>
      </c>
      <c r="H114">
        <v>1</v>
      </c>
      <c r="I114" s="2" t="s">
        <v>789</v>
      </c>
    </row>
    <row r="115" spans="1:9">
      <c r="A115" s="2" t="s">
        <v>2</v>
      </c>
      <c r="B115" t="str">
        <f t="shared" si="2"/>
        <v>/home/ec2-user/galaxies/POGS_PS1only_ESO501-G010.fits</v>
      </c>
      <c r="C115" s="1">
        <f>IF(MOD('NEDgalPV2_150..160d_-30..80d_1.'!D115*1000,10)=5,'NEDgalPV2_150..160d_-30..80d_1.'!D115-0.0001,'NEDgalPV2_150..160d_-30..80d_1.'!D115)</f>
        <v>1.41E-2</v>
      </c>
      <c r="D115" t="str">
        <f>TRIM('NEDgalPV2_150..160d_-30..80d_1.'!A115)</f>
        <v>ESO501-G010</v>
      </c>
      <c r="E115" t="str">
        <f>CONCATENATE("'",TRIM('NEDgalPV2_150..160d_-30..80d_1.'!E115),"'")</f>
        <v>'s'</v>
      </c>
      <c r="F115" t="str">
        <f t="shared" si="3"/>
        <v>/home/ec2-user/galaxies/POGSSNR_PS1only_ESO501-G010.fits</v>
      </c>
      <c r="G115">
        <v>0</v>
      </c>
      <c r="H115">
        <v>1</v>
      </c>
      <c r="I115" s="2" t="s">
        <v>789</v>
      </c>
    </row>
    <row r="116" spans="1:9">
      <c r="A116" s="2" t="s">
        <v>2</v>
      </c>
      <c r="B116" t="str">
        <f t="shared" si="2"/>
        <v>/home/ec2-user/galaxies/POGS_PS1only_ESO501-G010.fits</v>
      </c>
      <c r="C116" s="1">
        <f>IF(MOD('NEDgalPV2_150..160d_-30..80d_1.'!D116*1000,10)=5,'NEDgalPV2_150..160d_-30..80d_1.'!D116-0.0001,'NEDgalPV2_150..160d_-30..80d_1.'!D116)</f>
        <v>1.41E-2</v>
      </c>
      <c r="D116" t="str">
        <f>TRIM('NEDgalPV2_150..160d_-30..80d_1.'!A116)</f>
        <v>ESO501-G010</v>
      </c>
      <c r="E116" t="str">
        <f>CONCATENATE("'",TRIM('NEDgalPV2_150..160d_-30..80d_1.'!E116),"'")</f>
        <v>'s'</v>
      </c>
      <c r="F116" t="str">
        <f t="shared" si="3"/>
        <v>/home/ec2-user/galaxies/POGSSNR_PS1only_ESO501-G010.fits</v>
      </c>
      <c r="G116">
        <v>0</v>
      </c>
      <c r="H116">
        <v>1</v>
      </c>
      <c r="I116" s="2" t="s">
        <v>789</v>
      </c>
    </row>
    <row r="117" spans="1:9">
      <c r="A117" s="2" t="s">
        <v>2</v>
      </c>
      <c r="B117" t="str">
        <f t="shared" si="2"/>
        <v>/home/ec2-user/galaxies/POGS_PS1only_ESO501-G010.fits</v>
      </c>
      <c r="C117" s="1">
        <f>IF(MOD('NEDgalPV2_150..160d_-30..80d_1.'!D117*1000,10)=5,'NEDgalPV2_150..160d_-30..80d_1.'!D117-0.0001,'NEDgalPV2_150..160d_-30..80d_1.'!D117)</f>
        <v>1.41E-2</v>
      </c>
      <c r="D117" t="str">
        <f>TRIM('NEDgalPV2_150..160d_-30..80d_1.'!A117)</f>
        <v>ESO501-G010</v>
      </c>
      <c r="E117" t="str">
        <f>CONCATENATE("'",TRIM('NEDgalPV2_150..160d_-30..80d_1.'!E117),"'")</f>
        <v>'s'</v>
      </c>
      <c r="F117" t="str">
        <f t="shared" si="3"/>
        <v>/home/ec2-user/galaxies/POGSSNR_PS1only_ESO501-G010.fits</v>
      </c>
      <c r="G117">
        <v>0</v>
      </c>
      <c r="H117">
        <v>1</v>
      </c>
      <c r="I117" s="2" t="s">
        <v>789</v>
      </c>
    </row>
    <row r="118" spans="1:9">
      <c r="A118" s="2" t="s">
        <v>2</v>
      </c>
      <c r="B118" t="str">
        <f t="shared" si="2"/>
        <v>/home/ec2-user/galaxies/POGS_PS1only_ESO501-G011.fits</v>
      </c>
      <c r="C118" s="1">
        <f>IF(MOD('NEDgalPV2_150..160d_-30..80d_1.'!D118*1000,10)=5,'NEDgalPV2_150..160d_-30..80d_1.'!D118-0.0001,'NEDgalPV2_150..160d_-30..80d_1.'!D118)</f>
        <v>1.26E-2</v>
      </c>
      <c r="D118" t="str">
        <f>TRIM('NEDgalPV2_150..160d_-30..80d_1.'!A118)</f>
        <v>ESO501-G011</v>
      </c>
      <c r="E118" t="str">
        <f>CONCATENATE("'",TRIM('NEDgalPV2_150..160d_-30..80d_1.'!E118),"'")</f>
        <v>'s'</v>
      </c>
      <c r="F118" t="str">
        <f t="shared" si="3"/>
        <v>/home/ec2-user/galaxies/POGSSNR_PS1only_ESO501-G011.fits</v>
      </c>
      <c r="G118">
        <v>0</v>
      </c>
      <c r="H118">
        <v>1</v>
      </c>
      <c r="I118" s="2" t="s">
        <v>789</v>
      </c>
    </row>
    <row r="119" spans="1:9">
      <c r="A119" s="2" t="s">
        <v>2</v>
      </c>
      <c r="B119" t="str">
        <f t="shared" si="2"/>
        <v>/home/ec2-user/galaxies/POGS_PS1only_ESO501-G012.fits</v>
      </c>
      <c r="C119" s="1">
        <f>IF(MOD('NEDgalPV2_150..160d_-30..80d_1.'!D119*1000,10)=5,'NEDgalPV2_150..160d_-30..80d_1.'!D119-0.0001,'NEDgalPV2_150..160d_-30..80d_1.'!D119)</f>
        <v>1.3299999999999999E-2</v>
      </c>
      <c r="D119" t="str">
        <f>TRIM('NEDgalPV2_150..160d_-30..80d_1.'!A119)</f>
        <v>ESO501-G012</v>
      </c>
      <c r="E119" t="str">
        <f>CONCATENATE("'",TRIM('NEDgalPV2_150..160d_-30..80d_1.'!E119),"'")</f>
        <v>'i'</v>
      </c>
      <c r="F119" t="str">
        <f t="shared" si="3"/>
        <v>/home/ec2-user/galaxies/POGSSNR_PS1only_ESO501-G012.fits</v>
      </c>
      <c r="G119">
        <v>0</v>
      </c>
      <c r="H119">
        <v>1</v>
      </c>
      <c r="I119" s="2" t="s">
        <v>789</v>
      </c>
    </row>
    <row r="120" spans="1:9">
      <c r="A120" s="2" t="s">
        <v>2</v>
      </c>
      <c r="B120" t="str">
        <f t="shared" si="2"/>
        <v>/home/ec2-user/galaxies/POGS_PS1only_ESO501-G013.fits</v>
      </c>
      <c r="C120" s="1">
        <f>IF(MOD('NEDgalPV2_150..160d_-30..80d_1.'!D120*1000,10)=5,'NEDgalPV2_150..160d_-30..80d_1.'!D120-0.0001,'NEDgalPV2_150..160d_-30..80d_1.'!D120)</f>
        <v>1.17E-2</v>
      </c>
      <c r="D120" t="str">
        <f>TRIM('NEDgalPV2_150..160d_-30..80d_1.'!A120)</f>
        <v>ESO501-G013</v>
      </c>
      <c r="E120" t="str">
        <f>CONCATENATE("'",TRIM('NEDgalPV2_150..160d_-30..80d_1.'!E120),"'")</f>
        <v>'s'</v>
      </c>
      <c r="F120" t="str">
        <f t="shared" si="3"/>
        <v>/home/ec2-user/galaxies/POGSSNR_PS1only_ESO501-G013.fits</v>
      </c>
      <c r="G120">
        <v>0</v>
      </c>
      <c r="H120">
        <v>1</v>
      </c>
      <c r="I120" s="2" t="s">
        <v>789</v>
      </c>
    </row>
    <row r="121" spans="1:9">
      <c r="A121" s="2" t="s">
        <v>2</v>
      </c>
      <c r="B121" t="str">
        <f t="shared" si="2"/>
        <v>/home/ec2-user/galaxies/POGS_PS1only_ESO501-G014.fits</v>
      </c>
      <c r="C121" s="1">
        <f>IF(MOD('NEDgalPV2_150..160d_-30..80d_1.'!D121*1000,10)=5,'NEDgalPV2_150..160d_-30..80d_1.'!D121-0.0001,'NEDgalPV2_150..160d_-30..80d_1.'!D121)</f>
        <v>9.9000000000000008E-3</v>
      </c>
      <c r="D121" t="str">
        <f>TRIM('NEDgalPV2_150..160d_-30..80d_1.'!A121)</f>
        <v>ESO501-G014</v>
      </c>
      <c r="E121" t="str">
        <f>CONCATENATE("'",TRIM('NEDgalPV2_150..160d_-30..80d_1.'!E121),"'")</f>
        <v>'s'</v>
      </c>
      <c r="F121" t="str">
        <f t="shared" si="3"/>
        <v>/home/ec2-user/galaxies/POGSSNR_PS1only_ESO501-G014.fits</v>
      </c>
      <c r="G121">
        <v>0</v>
      </c>
      <c r="H121">
        <v>1</v>
      </c>
      <c r="I121" s="2" t="s">
        <v>789</v>
      </c>
    </row>
    <row r="122" spans="1:9">
      <c r="A122" s="2" t="s">
        <v>2</v>
      </c>
      <c r="B122" t="str">
        <f t="shared" si="2"/>
        <v>/home/ec2-user/galaxies/POGS_PS1only_ESO501-G021.fits</v>
      </c>
      <c r="C122" s="1">
        <f>IF(MOD('NEDgalPV2_150..160d_-30..80d_1.'!D122*1000,10)=5,'NEDgalPV2_150..160d_-30..80d_1.'!D122-0.0001,'NEDgalPV2_150..160d_-30..80d_1.'!D122)</f>
        <v>1.5299999999999999E-2</v>
      </c>
      <c r="D122" t="str">
        <f>TRIM('NEDgalPV2_150..160d_-30..80d_1.'!A122)</f>
        <v>ESO501-G021</v>
      </c>
      <c r="E122" t="str">
        <f>CONCATENATE("'",TRIM('NEDgalPV2_150..160d_-30..80d_1.'!E122),"'")</f>
        <v>'s'</v>
      </c>
      <c r="F122" t="str">
        <f t="shared" si="3"/>
        <v>/home/ec2-user/galaxies/POGSSNR_PS1only_ESO501-G021.fits</v>
      </c>
      <c r="G122">
        <v>0</v>
      </c>
      <c r="H122">
        <v>1</v>
      </c>
      <c r="I122" s="2" t="s">
        <v>789</v>
      </c>
    </row>
    <row r="123" spans="1:9">
      <c r="A123" s="2" t="s">
        <v>2</v>
      </c>
      <c r="B123" t="str">
        <f t="shared" si="2"/>
        <v>/home/ec2-user/galaxies/POGS_PS1only_ESO501-G021.fits</v>
      </c>
      <c r="C123" s="1">
        <f>IF(MOD('NEDgalPV2_150..160d_-30..80d_1.'!D123*1000,10)=5,'NEDgalPV2_150..160d_-30..80d_1.'!D123-0.0001,'NEDgalPV2_150..160d_-30..80d_1.'!D123)</f>
        <v>1.5299999999999999E-2</v>
      </c>
      <c r="D123" t="str">
        <f>TRIM('NEDgalPV2_150..160d_-30..80d_1.'!A123)</f>
        <v>ESO501-G021</v>
      </c>
      <c r="E123" t="str">
        <f>CONCATENATE("'",TRIM('NEDgalPV2_150..160d_-30..80d_1.'!E123),"'")</f>
        <v>'s'</v>
      </c>
      <c r="F123" t="str">
        <f t="shared" si="3"/>
        <v>/home/ec2-user/galaxies/POGSSNR_PS1only_ESO501-G021.fits</v>
      </c>
      <c r="G123">
        <v>0</v>
      </c>
      <c r="H123">
        <v>1</v>
      </c>
      <c r="I123" s="2" t="s">
        <v>789</v>
      </c>
    </row>
    <row r="124" spans="1:9">
      <c r="A124" s="2" t="s">
        <v>2</v>
      </c>
      <c r="B124" t="str">
        <f t="shared" si="2"/>
        <v>/home/ec2-user/galaxies/POGS_PS1only_ESO501-G021.fits</v>
      </c>
      <c r="C124" s="1">
        <f>IF(MOD('NEDgalPV2_150..160d_-30..80d_1.'!D124*1000,10)=5,'NEDgalPV2_150..160d_-30..80d_1.'!D124-0.0001,'NEDgalPV2_150..160d_-30..80d_1.'!D124)</f>
        <v>1.5299999999999999E-2</v>
      </c>
      <c r="D124" t="str">
        <f>TRIM('NEDgalPV2_150..160d_-30..80d_1.'!A124)</f>
        <v>ESO501-G021</v>
      </c>
      <c r="E124" t="str">
        <f>CONCATENATE("'",TRIM('NEDgalPV2_150..160d_-30..80d_1.'!E124),"'")</f>
        <v>'s'</v>
      </c>
      <c r="F124" t="str">
        <f t="shared" si="3"/>
        <v>/home/ec2-user/galaxies/POGSSNR_PS1only_ESO501-G021.fits</v>
      </c>
      <c r="G124">
        <v>0</v>
      </c>
      <c r="H124">
        <v>1</v>
      </c>
      <c r="I124" s="2" t="s">
        <v>789</v>
      </c>
    </row>
    <row r="125" spans="1:9">
      <c r="A125" s="2" t="s">
        <v>2</v>
      </c>
      <c r="B125" t="str">
        <f t="shared" si="2"/>
        <v>/home/ec2-user/galaxies/POGS_PS1only_ESO501-G022.fits</v>
      </c>
      <c r="C125" s="1">
        <f>IF(MOD('NEDgalPV2_150..160d_-30..80d_1.'!D125*1000,10)=5,'NEDgalPV2_150..160d_-30..80d_1.'!D125-0.0001,'NEDgalPV2_150..160d_-30..80d_1.'!D125)</f>
        <v>9.7000000000000003E-3</v>
      </c>
      <c r="D125" t="str">
        <f>TRIM('NEDgalPV2_150..160d_-30..80d_1.'!A125)</f>
        <v>ESO501-G022</v>
      </c>
      <c r="E125" t="str">
        <f>CONCATENATE("'",TRIM('NEDgalPV2_150..160d_-30..80d_1.'!E125),"'")</f>
        <v>'s'</v>
      </c>
      <c r="F125" t="str">
        <f t="shared" si="3"/>
        <v>/home/ec2-user/galaxies/POGSSNR_PS1only_ESO501-G022.fits</v>
      </c>
      <c r="G125">
        <v>0</v>
      </c>
      <c r="H125">
        <v>1</v>
      </c>
      <c r="I125" s="2" t="s">
        <v>789</v>
      </c>
    </row>
    <row r="126" spans="1:9">
      <c r="A126" s="2" t="s">
        <v>2</v>
      </c>
      <c r="B126" t="str">
        <f t="shared" si="2"/>
        <v>/home/ec2-user/galaxies/POGS_PS1only_ESO501-G024.fits</v>
      </c>
      <c r="C126" s="1">
        <f>IF(MOD('NEDgalPV2_150..160d_-30..80d_1.'!D126*1000,10)=5,'NEDgalPV2_150..160d_-30..80d_1.'!D126-0.0001,'NEDgalPV2_150..160d_-30..80d_1.'!D126)</f>
        <v>1.1900000000000001E-2</v>
      </c>
      <c r="D126" t="str">
        <f>TRIM('NEDgalPV2_150..160d_-30..80d_1.'!A126)</f>
        <v>ESO501-G024</v>
      </c>
      <c r="E126" t="str">
        <f>CONCATENATE("'",TRIM('NEDgalPV2_150..160d_-30..80d_1.'!E126),"'")</f>
        <v>'s'</v>
      </c>
      <c r="F126" t="str">
        <f t="shared" si="3"/>
        <v>/home/ec2-user/galaxies/POGSSNR_PS1only_ESO501-G024.fits</v>
      </c>
      <c r="G126">
        <v>0</v>
      </c>
      <c r="H126">
        <v>1</v>
      </c>
      <c r="I126" s="2" t="s">
        <v>789</v>
      </c>
    </row>
    <row r="127" spans="1:9">
      <c r="A127" s="2" t="s">
        <v>2</v>
      </c>
      <c r="B127" t="str">
        <f t="shared" si="2"/>
        <v>/home/ec2-user/galaxies/POGS_PS1only_ESO501-G025.fits</v>
      </c>
      <c r="C127" s="1">
        <f>IF(MOD('NEDgalPV2_150..160d_-30..80d_1.'!D127*1000,10)=5,'NEDgalPV2_150..160d_-30..80d_1.'!D127-0.0001,'NEDgalPV2_150..160d_-30..80d_1.'!D127)</f>
        <v>1.2699999999999999E-2</v>
      </c>
      <c r="D127" t="str">
        <f>TRIM('NEDgalPV2_150..160d_-30..80d_1.'!A127)</f>
        <v>ESO501-G025</v>
      </c>
      <c r="E127" t="str">
        <f>CONCATENATE("'",TRIM('NEDgalPV2_150..160d_-30..80d_1.'!E127),"'")</f>
        <v>'s'</v>
      </c>
      <c r="F127" t="str">
        <f t="shared" si="3"/>
        <v>/home/ec2-user/galaxies/POGSSNR_PS1only_ESO501-G025.fits</v>
      </c>
      <c r="G127">
        <v>0</v>
      </c>
      <c r="H127">
        <v>1</v>
      </c>
      <c r="I127" s="2" t="s">
        <v>789</v>
      </c>
    </row>
    <row r="128" spans="1:9">
      <c r="A128" s="2" t="s">
        <v>2</v>
      </c>
      <c r="B128" t="str">
        <f t="shared" si="2"/>
        <v>/home/ec2-user/galaxies/POGS_PS1only_ESO501-G026.fits</v>
      </c>
      <c r="C128" s="1">
        <f>IF(MOD('NEDgalPV2_150..160d_-30..80d_1.'!D128*1000,10)=5,'NEDgalPV2_150..160d_-30..80d_1.'!D128-0.0001,'NEDgalPV2_150..160d_-30..80d_1.'!D128)</f>
        <v>9.7999999999999997E-3</v>
      </c>
      <c r="D128" t="str">
        <f>TRIM('NEDgalPV2_150..160d_-30..80d_1.'!A128)</f>
        <v>ESO501-G026</v>
      </c>
      <c r="E128" t="str">
        <f>CONCATENATE("'",TRIM('NEDgalPV2_150..160d_-30..80d_1.'!E128),"'")</f>
        <v>'s'</v>
      </c>
      <c r="F128" t="str">
        <f t="shared" si="3"/>
        <v>/home/ec2-user/galaxies/POGSSNR_PS1only_ESO501-G026.fits</v>
      </c>
      <c r="G128">
        <v>0</v>
      </c>
      <c r="H128">
        <v>1</v>
      </c>
      <c r="I128" s="2" t="s">
        <v>789</v>
      </c>
    </row>
    <row r="129" spans="1:9">
      <c r="A129" s="2" t="s">
        <v>2</v>
      </c>
      <c r="B129" t="str">
        <f t="shared" si="2"/>
        <v>/home/ec2-user/galaxies/POGS_PS1only_ESO501-G027.fits</v>
      </c>
      <c r="C129" s="1">
        <f>IF(MOD('NEDgalPV2_150..160d_-30..80d_1.'!D129*1000,10)=5,'NEDgalPV2_150..160d_-30..80d_1.'!D129-0.0001,'NEDgalPV2_150..160d_-30..80d_1.'!D129)</f>
        <v>1.0699999999999999E-2</v>
      </c>
      <c r="D129" t="str">
        <f>TRIM('NEDgalPV2_150..160d_-30..80d_1.'!A129)</f>
        <v>ESO501-G027</v>
      </c>
      <c r="E129" t="str">
        <f>CONCATENATE("'",TRIM('NEDgalPV2_150..160d_-30..80d_1.'!E129),"'")</f>
        <v>'s'</v>
      </c>
      <c r="F129" t="str">
        <f t="shared" si="3"/>
        <v>/home/ec2-user/galaxies/POGSSNR_PS1only_ESO501-G027.fits</v>
      </c>
      <c r="G129">
        <v>0</v>
      </c>
      <c r="H129">
        <v>1</v>
      </c>
      <c r="I129" s="2" t="s">
        <v>789</v>
      </c>
    </row>
    <row r="130" spans="1:9">
      <c r="A130" s="2" t="s">
        <v>2</v>
      </c>
      <c r="B130" t="str">
        <f t="shared" si="2"/>
        <v>/home/ec2-user/galaxies/POGS_PS1only_ESO501-G033.fits</v>
      </c>
      <c r="C130" s="1">
        <f>IF(MOD('NEDgalPV2_150..160d_-30..80d_1.'!D130*1000,10)=5,'NEDgalPV2_150..160d_-30..80d_1.'!D130-0.0001,'NEDgalPV2_150..160d_-30..80d_1.'!D130)</f>
        <v>1.0200000000000001E-2</v>
      </c>
      <c r="D130" t="str">
        <f>TRIM('NEDgalPV2_150..160d_-30..80d_1.'!A130)</f>
        <v>ESO501-G033</v>
      </c>
      <c r="E130" t="str">
        <f>CONCATENATE("'",TRIM('NEDgalPV2_150..160d_-30..80d_1.'!E130),"'")</f>
        <v>'s'</v>
      </c>
      <c r="F130" t="str">
        <f t="shared" si="3"/>
        <v>/home/ec2-user/galaxies/POGSSNR_PS1only_ESO501-G033.fits</v>
      </c>
      <c r="G130">
        <v>0</v>
      </c>
      <c r="H130">
        <v>1</v>
      </c>
      <c r="I130" s="2" t="s">
        <v>789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/home/ec2-user/galaxies/POGS_PS1only_ESO501-G035.fits</v>
      </c>
      <c r="C131" s="1">
        <f>IF(MOD('NEDgalPV2_150..160d_-30..80d_1.'!D131*1000,10)=5,'NEDgalPV2_150..160d_-30..80d_1.'!D131-0.0001,'NEDgalPV2_150..160d_-30..80d_1.'!D131)</f>
        <v>1.3899999999999999E-2</v>
      </c>
      <c r="D131" t="str">
        <f>TRIM('NEDgalPV2_150..160d_-30..80d_1.'!A131)</f>
        <v>ESO501-G035</v>
      </c>
      <c r="E131" t="str">
        <f>CONCATENATE("'",TRIM('NEDgalPV2_150..160d_-30..80d_1.'!E131),"'")</f>
        <v>'s'</v>
      </c>
      <c r="F131" t="str">
        <f t="shared" ref="F131:F194" si="5">CONCATENATE("/home/ec2-user/galaxies/POGSSNR_PS1only_",D131,".fits")</f>
        <v>/home/ec2-user/galaxies/POGSSNR_PS1only_ESO501-G035.fits</v>
      </c>
      <c r="G131">
        <v>0</v>
      </c>
      <c r="H131">
        <v>1</v>
      </c>
      <c r="I131" s="2" t="s">
        <v>789</v>
      </c>
    </row>
    <row r="132" spans="1:9">
      <c r="A132" s="2" t="s">
        <v>2</v>
      </c>
      <c r="B132" t="str">
        <f t="shared" si="4"/>
        <v>/home/ec2-user/galaxies/POGS_PS1only_ESO501-G035.fits</v>
      </c>
      <c r="C132" s="1">
        <f>IF(MOD('NEDgalPV2_150..160d_-30..80d_1.'!D132*1000,10)=5,'NEDgalPV2_150..160d_-30..80d_1.'!D132-0.0001,'NEDgalPV2_150..160d_-30..80d_1.'!D132)</f>
        <v>1.3899999999999999E-2</v>
      </c>
      <c r="D132" t="str">
        <f>TRIM('NEDgalPV2_150..160d_-30..80d_1.'!A132)</f>
        <v>ESO501-G035</v>
      </c>
      <c r="E132" t="str">
        <f>CONCATENATE("'",TRIM('NEDgalPV2_150..160d_-30..80d_1.'!E132),"'")</f>
        <v>'s'</v>
      </c>
      <c r="F132" t="str">
        <f t="shared" si="5"/>
        <v>/home/ec2-user/galaxies/POGSSNR_PS1only_ESO501-G035.fits</v>
      </c>
      <c r="G132">
        <v>0</v>
      </c>
      <c r="H132">
        <v>1</v>
      </c>
      <c r="I132" s="2" t="s">
        <v>789</v>
      </c>
    </row>
    <row r="133" spans="1:9">
      <c r="A133" s="2" t="s">
        <v>2</v>
      </c>
      <c r="B133" t="str">
        <f t="shared" si="4"/>
        <v>/home/ec2-user/galaxies/POGS_PS1only_ESO501-G037.fits</v>
      </c>
      <c r="C133" s="1">
        <f>IF(MOD('NEDgalPV2_150..160d_-30..80d_1.'!D133*1000,10)=5,'NEDgalPV2_150..160d_-30..80d_1.'!D133-0.0001,'NEDgalPV2_150..160d_-30..80d_1.'!D133)</f>
        <v>1.24E-2</v>
      </c>
      <c r="D133" t="str">
        <f>TRIM('NEDgalPV2_150..160d_-30..80d_1.'!A133)</f>
        <v>ESO501-G037</v>
      </c>
      <c r="E133" t="str">
        <f>CONCATENATE("'",TRIM('NEDgalPV2_150..160d_-30..80d_1.'!E133),"'")</f>
        <v>'s'</v>
      </c>
      <c r="F133" t="str">
        <f t="shared" si="5"/>
        <v>/home/ec2-user/galaxies/POGSSNR_PS1only_ESO501-G037.fits</v>
      </c>
      <c r="G133">
        <v>0</v>
      </c>
      <c r="H133">
        <v>1</v>
      </c>
      <c r="I133" s="2" t="s">
        <v>789</v>
      </c>
    </row>
    <row r="134" spans="1:9">
      <c r="A134" s="2" t="s">
        <v>2</v>
      </c>
      <c r="B134" t="str">
        <f t="shared" si="4"/>
        <v>/home/ec2-user/galaxies/POGS_PS1only_ESO501-G039.fits</v>
      </c>
      <c r="C134" s="1">
        <f>IF(MOD('NEDgalPV2_150..160d_-30..80d_1.'!D134*1000,10)=5,'NEDgalPV2_150..160d_-30..80d_1.'!D134-0.0001,'NEDgalPV2_150..160d_-30..80d_1.'!D134)</f>
        <v>8.0000000000000002E-3</v>
      </c>
      <c r="D134" t="str">
        <f>TRIM('NEDgalPV2_150..160d_-30..80d_1.'!A134)</f>
        <v>ESO501-G039</v>
      </c>
      <c r="E134" t="str">
        <f>CONCATENATE("'",TRIM('NEDgalPV2_150..160d_-30..80d_1.'!E134),"'")</f>
        <v>'s'</v>
      </c>
      <c r="F134" t="str">
        <f t="shared" si="5"/>
        <v>/home/ec2-user/galaxies/POGSSNR_PS1only_ESO501-G039.fits</v>
      </c>
      <c r="G134">
        <v>0</v>
      </c>
      <c r="H134">
        <v>1</v>
      </c>
      <c r="I134" s="2" t="s">
        <v>789</v>
      </c>
    </row>
    <row r="135" spans="1:9">
      <c r="A135" s="2" t="s">
        <v>2</v>
      </c>
      <c r="B135" t="str">
        <f t="shared" si="4"/>
        <v>/home/ec2-user/galaxies/POGS_PS1only_ESO501-G039.fits</v>
      </c>
      <c r="C135" s="1">
        <f>IF(MOD('NEDgalPV2_150..160d_-30..80d_1.'!D135*1000,10)=5,'NEDgalPV2_150..160d_-30..80d_1.'!D135-0.0001,'NEDgalPV2_150..160d_-30..80d_1.'!D135)</f>
        <v>8.0000000000000002E-3</v>
      </c>
      <c r="D135" t="str">
        <f>TRIM('NEDgalPV2_150..160d_-30..80d_1.'!A135)</f>
        <v>ESO501-G039</v>
      </c>
      <c r="E135" t="str">
        <f>CONCATENATE("'",TRIM('NEDgalPV2_150..160d_-30..80d_1.'!E135),"'")</f>
        <v>'s'</v>
      </c>
      <c r="F135" t="str">
        <f t="shared" si="5"/>
        <v>/home/ec2-user/galaxies/POGSSNR_PS1only_ESO501-G039.fits</v>
      </c>
      <c r="G135">
        <v>0</v>
      </c>
      <c r="H135">
        <v>1</v>
      </c>
      <c r="I135" s="2" t="s">
        <v>789</v>
      </c>
    </row>
    <row r="136" spans="1:9">
      <c r="A136" s="2" t="s">
        <v>2</v>
      </c>
      <c r="B136" t="str">
        <f t="shared" si="4"/>
        <v>/home/ec2-user/galaxies/POGS_PS1only_ESO501-G039.fits</v>
      </c>
      <c r="C136" s="1">
        <f>IF(MOD('NEDgalPV2_150..160d_-30..80d_1.'!D136*1000,10)=5,'NEDgalPV2_150..160d_-30..80d_1.'!D136-0.0001,'NEDgalPV2_150..160d_-30..80d_1.'!D136)</f>
        <v>8.0000000000000002E-3</v>
      </c>
      <c r="D136" t="str">
        <f>TRIM('NEDgalPV2_150..160d_-30..80d_1.'!A136)</f>
        <v>ESO501-G039</v>
      </c>
      <c r="E136" t="str">
        <f>CONCATENATE("'",TRIM('NEDgalPV2_150..160d_-30..80d_1.'!E136),"'")</f>
        <v>'s'</v>
      </c>
      <c r="F136" t="str">
        <f t="shared" si="5"/>
        <v>/home/ec2-user/galaxies/POGSSNR_PS1only_ESO501-G039.fits</v>
      </c>
      <c r="G136">
        <v>0</v>
      </c>
      <c r="H136">
        <v>1</v>
      </c>
      <c r="I136" s="2" t="s">
        <v>789</v>
      </c>
    </row>
    <row r="137" spans="1:9">
      <c r="A137" s="2" t="s">
        <v>2</v>
      </c>
      <c r="B137" t="str">
        <f t="shared" si="4"/>
        <v>/home/ec2-user/galaxies/POGS_PS1only_ESO501-G040.fits</v>
      </c>
      <c r="C137" s="1">
        <f>IF(MOD('NEDgalPV2_150..160d_-30..80d_1.'!D137*1000,10)=5,'NEDgalPV2_150..160d_-30..80d_1.'!D137-0.0001,'NEDgalPV2_150..160d_-30..80d_1.'!D137)</f>
        <v>3.7600000000000001E-2</v>
      </c>
      <c r="D137" t="str">
        <f>TRIM('NEDgalPV2_150..160d_-30..80d_1.'!A137)</f>
        <v>ESO501-G040</v>
      </c>
      <c r="E137" t="str">
        <f>CONCATENATE("'",TRIM('NEDgalPV2_150..160d_-30..80d_1.'!E137),"'")</f>
        <v>'s'</v>
      </c>
      <c r="F137" t="str">
        <f t="shared" si="5"/>
        <v>/home/ec2-user/galaxies/POGSSNR_PS1only_ESO501-G040.fits</v>
      </c>
      <c r="G137">
        <v>0</v>
      </c>
      <c r="H137">
        <v>1</v>
      </c>
      <c r="I137" s="2" t="s">
        <v>789</v>
      </c>
    </row>
    <row r="138" spans="1:9">
      <c r="A138" s="2" t="s">
        <v>2</v>
      </c>
      <c r="B138" t="str">
        <f t="shared" si="4"/>
        <v>/home/ec2-user/galaxies/POGS_PS1only_ESO501-G042.fits</v>
      </c>
      <c r="C138" s="1">
        <f>IF(MOD('NEDgalPV2_150..160d_-30..80d_1.'!D138*1000,10)=5,'NEDgalPV2_150..160d_-30..80d_1.'!D138-0.0001,'NEDgalPV2_150..160d_-30..80d_1.'!D138)</f>
        <v>1.09E-2</v>
      </c>
      <c r="D138" t="str">
        <f>TRIM('NEDgalPV2_150..160d_-30..80d_1.'!A138)</f>
        <v>ESO501-G042</v>
      </c>
      <c r="E138" t="str">
        <f>CONCATENATE("'",TRIM('NEDgalPV2_150..160d_-30..80d_1.'!E138),"'")</f>
        <v>'s'</v>
      </c>
      <c r="F138" t="str">
        <f t="shared" si="5"/>
        <v>/home/ec2-user/galaxies/POGSSNR_PS1only_ESO501-G042.fits</v>
      </c>
      <c r="G138">
        <v>0</v>
      </c>
      <c r="H138">
        <v>1</v>
      </c>
      <c r="I138" s="2" t="s">
        <v>789</v>
      </c>
    </row>
    <row r="139" spans="1:9">
      <c r="A139" s="2" t="s">
        <v>2</v>
      </c>
      <c r="B139" t="str">
        <f t="shared" si="4"/>
        <v>/home/ec2-user/galaxies/POGS_PS1only_ESO501-G044.fits</v>
      </c>
      <c r="C139" s="1">
        <f>IF(MOD('NEDgalPV2_150..160d_-30..80d_1.'!D139*1000,10)=5,'NEDgalPV2_150..160d_-30..80d_1.'!D139-0.0001,'NEDgalPV2_150..160d_-30..80d_1.'!D139)</f>
        <v>1.24E-2</v>
      </c>
      <c r="D139" t="str">
        <f>TRIM('NEDgalPV2_150..160d_-30..80d_1.'!A139)</f>
        <v>ESO501-G044</v>
      </c>
      <c r="E139" t="str">
        <f>CONCATENATE("'",TRIM('NEDgalPV2_150..160d_-30..80d_1.'!E139),"'")</f>
        <v>'s'</v>
      </c>
      <c r="F139" t="str">
        <f t="shared" si="5"/>
        <v>/home/ec2-user/galaxies/POGSSNR_PS1only_ESO501-G044.fits</v>
      </c>
      <c r="G139">
        <v>0</v>
      </c>
      <c r="H139">
        <v>1</v>
      </c>
      <c r="I139" s="2" t="s">
        <v>789</v>
      </c>
    </row>
    <row r="140" spans="1:9">
      <c r="A140" s="2" t="s">
        <v>2</v>
      </c>
      <c r="B140" t="str">
        <f t="shared" si="4"/>
        <v>/home/ec2-user/galaxies/POGS_PS1only_ESO501-G047.fits</v>
      </c>
      <c r="C140" s="1">
        <f>IF(MOD('NEDgalPV2_150..160d_-30..80d_1.'!D140*1000,10)=5,'NEDgalPV2_150..160d_-30..80d_1.'!D140-0.0001,'NEDgalPV2_150..160d_-30..80d_1.'!D140)</f>
        <v>1.61E-2</v>
      </c>
      <c r="D140" t="str">
        <f>TRIM('NEDgalPV2_150..160d_-30..80d_1.'!A140)</f>
        <v>ESO501-G047</v>
      </c>
      <c r="E140" t="str">
        <f>CONCATENATE("'",TRIM('NEDgalPV2_150..160d_-30..80d_1.'!E140),"'")</f>
        <v>'s'</v>
      </c>
      <c r="F140" t="str">
        <f t="shared" si="5"/>
        <v>/home/ec2-user/galaxies/POGSSNR_PS1only_ESO501-G047.fits</v>
      </c>
      <c r="G140">
        <v>0</v>
      </c>
      <c r="H140">
        <v>1</v>
      </c>
      <c r="I140" s="2" t="s">
        <v>789</v>
      </c>
    </row>
    <row r="141" spans="1:9">
      <c r="A141" s="2" t="s">
        <v>2</v>
      </c>
      <c r="B141" t="str">
        <f t="shared" si="4"/>
        <v>/home/ec2-user/galaxies/POGS_PS1only_ESO501-G051.fits</v>
      </c>
      <c r="C141" s="1">
        <f>IF(MOD('NEDgalPV2_150..160d_-30..80d_1.'!D141*1000,10)=5,'NEDgalPV2_150..160d_-30..80d_1.'!D141-0.0001,'NEDgalPV2_150..160d_-30..80d_1.'!D141)</f>
        <v>1.12E-2</v>
      </c>
      <c r="D141" t="str">
        <f>TRIM('NEDgalPV2_150..160d_-30..80d_1.'!A141)</f>
        <v>ESO501-G051</v>
      </c>
      <c r="E141" t="str">
        <f>CONCATENATE("'",TRIM('NEDgalPV2_150..160d_-30..80d_1.'!E141),"'")</f>
        <v>'s'</v>
      </c>
      <c r="F141" t="str">
        <f t="shared" si="5"/>
        <v>/home/ec2-user/galaxies/POGSSNR_PS1only_ESO501-G051.fits</v>
      </c>
      <c r="G141">
        <v>0</v>
      </c>
      <c r="H141">
        <v>1</v>
      </c>
      <c r="I141" s="2" t="s">
        <v>789</v>
      </c>
    </row>
    <row r="142" spans="1:9">
      <c r="A142" s="2" t="s">
        <v>2</v>
      </c>
      <c r="B142" t="str">
        <f t="shared" si="4"/>
        <v>/home/ec2-user/galaxies/POGS_PS1only_ESO501-G052.fits</v>
      </c>
      <c r="C142" s="1">
        <f>IF(MOD('NEDgalPV2_150..160d_-30..80d_1.'!D142*1000,10)=5,'NEDgalPV2_150..160d_-30..80d_1.'!D142-0.0001,'NEDgalPV2_150..160d_-30..80d_1.'!D142)</f>
        <v>1.21E-2</v>
      </c>
      <c r="D142" t="str">
        <f>TRIM('NEDgalPV2_150..160d_-30..80d_1.'!A142)</f>
        <v>ESO501-G052</v>
      </c>
      <c r="E142" t="str">
        <f>CONCATENATE("'",TRIM('NEDgalPV2_150..160d_-30..80d_1.'!E142),"'")</f>
        <v>'s'</v>
      </c>
      <c r="F142" t="str">
        <f t="shared" si="5"/>
        <v>/home/ec2-user/galaxies/POGSSNR_PS1only_ESO501-G052.fits</v>
      </c>
      <c r="G142">
        <v>0</v>
      </c>
      <c r="H142">
        <v>1</v>
      </c>
      <c r="I142" s="2" t="s">
        <v>789</v>
      </c>
    </row>
    <row r="143" spans="1:9">
      <c r="A143" s="2" t="s">
        <v>2</v>
      </c>
      <c r="B143" t="str">
        <f t="shared" si="4"/>
        <v>/home/ec2-user/galaxies/POGS_PS1only_ESO501-G052.fits</v>
      </c>
      <c r="C143" s="1">
        <f>IF(MOD('NEDgalPV2_150..160d_-30..80d_1.'!D143*1000,10)=5,'NEDgalPV2_150..160d_-30..80d_1.'!D143-0.0001,'NEDgalPV2_150..160d_-30..80d_1.'!D143)</f>
        <v>1.21E-2</v>
      </c>
      <c r="D143" t="str">
        <f>TRIM('NEDgalPV2_150..160d_-30..80d_1.'!A143)</f>
        <v>ESO501-G052</v>
      </c>
      <c r="E143" t="str">
        <f>CONCATENATE("'",TRIM('NEDgalPV2_150..160d_-30..80d_1.'!E143),"'")</f>
        <v>'s'</v>
      </c>
      <c r="F143" t="str">
        <f t="shared" si="5"/>
        <v>/home/ec2-user/galaxies/POGSSNR_PS1only_ESO501-G052.fits</v>
      </c>
      <c r="G143">
        <v>0</v>
      </c>
      <c r="H143">
        <v>1</v>
      </c>
      <c r="I143" s="2" t="s">
        <v>789</v>
      </c>
    </row>
    <row r="144" spans="1:9">
      <c r="A144" s="2" t="s">
        <v>2</v>
      </c>
      <c r="B144" t="str">
        <f t="shared" si="4"/>
        <v>/home/ec2-user/galaxies/POGS_PS1only_ESO501-G052.fits</v>
      </c>
      <c r="C144" s="1">
        <f>IF(MOD('NEDgalPV2_150..160d_-30..80d_1.'!D144*1000,10)=5,'NEDgalPV2_150..160d_-30..80d_1.'!D144-0.0001,'NEDgalPV2_150..160d_-30..80d_1.'!D144)</f>
        <v>1.21E-2</v>
      </c>
      <c r="D144" t="str">
        <f>TRIM('NEDgalPV2_150..160d_-30..80d_1.'!A144)</f>
        <v>ESO501-G052</v>
      </c>
      <c r="E144" t="str">
        <f>CONCATENATE("'",TRIM('NEDgalPV2_150..160d_-30..80d_1.'!E144),"'")</f>
        <v>'s'</v>
      </c>
      <c r="F144" t="str">
        <f t="shared" si="5"/>
        <v>/home/ec2-user/galaxies/POGSSNR_PS1only_ESO501-G052.fits</v>
      </c>
      <c r="G144">
        <v>0</v>
      </c>
      <c r="H144">
        <v>1</v>
      </c>
      <c r="I144" s="2" t="s">
        <v>789</v>
      </c>
    </row>
    <row r="145" spans="1:9">
      <c r="A145" s="2" t="s">
        <v>2</v>
      </c>
      <c r="B145" t="str">
        <f t="shared" si="4"/>
        <v>/home/ec2-user/galaxies/POGS_PS1only_ESO501-G053.fits</v>
      </c>
      <c r="C145" s="1">
        <f>IF(MOD('NEDgalPV2_150..160d_-30..80d_1.'!D145*1000,10)=5,'NEDgalPV2_150..160d_-30..80d_1.'!D145-0.0001,'NEDgalPV2_150..160d_-30..80d_1.'!D145)</f>
        <v>1.2699999999999999E-2</v>
      </c>
      <c r="D145" t="str">
        <f>TRIM('NEDgalPV2_150..160d_-30..80d_1.'!A145)</f>
        <v>ESO501-G053</v>
      </c>
      <c r="E145" t="str">
        <f>CONCATENATE("'",TRIM('NEDgalPV2_150..160d_-30..80d_1.'!E145),"'")</f>
        <v>'s'</v>
      </c>
      <c r="F145" t="str">
        <f t="shared" si="5"/>
        <v>/home/ec2-user/galaxies/POGSSNR_PS1only_ESO501-G053.fits</v>
      </c>
      <c r="G145">
        <v>0</v>
      </c>
      <c r="H145">
        <v>1</v>
      </c>
      <c r="I145" s="2" t="s">
        <v>789</v>
      </c>
    </row>
    <row r="146" spans="1:9">
      <c r="A146" s="2" t="s">
        <v>2</v>
      </c>
      <c r="B146" t="str">
        <f t="shared" si="4"/>
        <v>/home/ec2-user/galaxies/POGS_PS1only_ESO501-G056.fits</v>
      </c>
      <c r="C146" s="1">
        <f>IF(MOD('NEDgalPV2_150..160d_-30..80d_1.'!D146*1000,10)=5,'NEDgalPV2_150..160d_-30..80d_1.'!D146-0.0001,'NEDgalPV2_150..160d_-30..80d_1.'!D146)</f>
        <v>1.1900000000000001E-2</v>
      </c>
      <c r="D146" t="str">
        <f>TRIM('NEDgalPV2_150..160d_-30..80d_1.'!A146)</f>
        <v>ESO501-G056</v>
      </c>
      <c r="E146" t="str">
        <f>CONCATENATE("'",TRIM('NEDgalPV2_150..160d_-30..80d_1.'!E146),"'")</f>
        <v>'s'</v>
      </c>
      <c r="F146" t="str">
        <f t="shared" si="5"/>
        <v>/home/ec2-user/galaxies/POGSSNR_PS1only_ESO501-G056.fits</v>
      </c>
      <c r="G146">
        <v>0</v>
      </c>
      <c r="H146">
        <v>1</v>
      </c>
      <c r="I146" s="2" t="s">
        <v>789</v>
      </c>
    </row>
    <row r="147" spans="1:9">
      <c r="A147" s="2" t="s">
        <v>2</v>
      </c>
      <c r="B147" t="str">
        <f t="shared" si="4"/>
        <v>/home/ec2-user/galaxies/POGS_PS1only_ESO501-G060.fits</v>
      </c>
      <c r="C147" s="1">
        <f>IF(MOD('NEDgalPV2_150..160d_-30..80d_1.'!D147*1000,10)=5,'NEDgalPV2_150..160d_-30..80d_1.'!D147-0.0001,'NEDgalPV2_150..160d_-30..80d_1.'!D147)</f>
        <v>1.55E-2</v>
      </c>
      <c r="D147" t="str">
        <f>TRIM('NEDgalPV2_150..160d_-30..80d_1.'!A147)</f>
        <v>ESO501-G060</v>
      </c>
      <c r="E147" t="str">
        <f>CONCATENATE("'",TRIM('NEDgalPV2_150..160d_-30..80d_1.'!E147),"'")</f>
        <v>'s'</v>
      </c>
      <c r="F147" t="str">
        <f t="shared" si="5"/>
        <v>/home/ec2-user/galaxies/POGSSNR_PS1only_ESO501-G060.fits</v>
      </c>
      <c r="G147">
        <v>0</v>
      </c>
      <c r="H147">
        <v>1</v>
      </c>
      <c r="I147" s="2" t="s">
        <v>789</v>
      </c>
    </row>
    <row r="148" spans="1:9">
      <c r="A148" s="2" t="s">
        <v>2</v>
      </c>
      <c r="B148" t="str">
        <f t="shared" si="4"/>
        <v>/home/ec2-user/galaxies/POGS_PS1only_ESO501-G065.fits</v>
      </c>
      <c r="C148" s="1">
        <f>IF(MOD('NEDgalPV2_150..160d_-30..80d_1.'!D148*1000,10)=5,'NEDgalPV2_150..160d_-30..80d_1.'!D148-0.0001,'NEDgalPV2_150..160d_-30..80d_1.'!D148)</f>
        <v>1.4800000000000001E-2</v>
      </c>
      <c r="D148" t="str">
        <f>TRIM('NEDgalPV2_150..160d_-30..80d_1.'!A148)</f>
        <v>ESO501-G065</v>
      </c>
      <c r="E148" t="str">
        <f>CONCATENATE("'",TRIM('NEDgalPV2_150..160d_-30..80d_1.'!E148),"'")</f>
        <v>'s'</v>
      </c>
      <c r="F148" t="str">
        <f t="shared" si="5"/>
        <v>/home/ec2-user/galaxies/POGSSNR_PS1only_ESO501-G065.fits</v>
      </c>
      <c r="G148">
        <v>0</v>
      </c>
      <c r="H148">
        <v>1</v>
      </c>
      <c r="I148" s="2" t="s">
        <v>789</v>
      </c>
    </row>
    <row r="149" spans="1:9">
      <c r="A149" s="2" t="s">
        <v>2</v>
      </c>
      <c r="B149" t="str">
        <f t="shared" si="4"/>
        <v>/home/ec2-user/galaxies/POGS_PS1only_ESO501-G066.fits</v>
      </c>
      <c r="C149" s="1">
        <f>IF(MOD('NEDgalPV2_150..160d_-30..80d_1.'!D149*1000,10)=5,'NEDgalPV2_150..160d_-30..80d_1.'!D149-0.0001,'NEDgalPV2_150..160d_-30..80d_1.'!D149)</f>
        <v>9.9000000000000008E-3</v>
      </c>
      <c r="D149" t="str">
        <f>TRIM('NEDgalPV2_150..160d_-30..80d_1.'!A149)</f>
        <v>ESO501-G066</v>
      </c>
      <c r="E149" t="str">
        <f>CONCATENATE("'",TRIM('NEDgalPV2_150..160d_-30..80d_1.'!E149),"'")</f>
        <v>'s'</v>
      </c>
      <c r="F149" t="str">
        <f t="shared" si="5"/>
        <v>/home/ec2-user/galaxies/POGSSNR_PS1only_ESO501-G066.fits</v>
      </c>
      <c r="G149">
        <v>0</v>
      </c>
      <c r="H149">
        <v>1</v>
      </c>
      <c r="I149" s="2" t="s">
        <v>789</v>
      </c>
    </row>
    <row r="150" spans="1:9">
      <c r="A150" s="2" t="s">
        <v>2</v>
      </c>
      <c r="B150" t="str">
        <f t="shared" si="4"/>
        <v>/home/ec2-user/galaxies/POGS_PS1only_ESO501-G068.fits</v>
      </c>
      <c r="C150" s="1">
        <f>IF(MOD('NEDgalPV2_150..160d_-30..80d_1.'!D150*1000,10)=5,'NEDgalPV2_150..160d_-30..80d_1.'!D150-0.0001,'NEDgalPV2_150..160d_-30..80d_1.'!D150)</f>
        <v>1.03E-2</v>
      </c>
      <c r="D150" t="str">
        <f>TRIM('NEDgalPV2_150..160d_-30..80d_1.'!A150)</f>
        <v>ESO501-G068</v>
      </c>
      <c r="E150" t="str">
        <f>CONCATENATE("'",TRIM('NEDgalPV2_150..160d_-30..80d_1.'!E150),"'")</f>
        <v>'s'</v>
      </c>
      <c r="F150" t="str">
        <f t="shared" si="5"/>
        <v>/home/ec2-user/galaxies/POGSSNR_PS1only_ESO501-G068.fits</v>
      </c>
      <c r="G150">
        <v>0</v>
      </c>
      <c r="H150">
        <v>1</v>
      </c>
      <c r="I150" s="2" t="s">
        <v>789</v>
      </c>
    </row>
    <row r="151" spans="1:9">
      <c r="A151" s="2" t="s">
        <v>2</v>
      </c>
      <c r="B151" t="str">
        <f t="shared" si="4"/>
        <v>/home/ec2-user/galaxies/POGS_PS1only_ESO501-G069.fits</v>
      </c>
      <c r="C151" s="1">
        <f>IF(MOD('NEDgalPV2_150..160d_-30..80d_1.'!D151*1000,10)=5,'NEDgalPV2_150..160d_-30..80d_1.'!D151-0.0001,'NEDgalPV2_150..160d_-30..80d_1.'!D151)</f>
        <v>1.3299999999999999E-2</v>
      </c>
      <c r="D151" t="str">
        <f>TRIM('NEDgalPV2_150..160d_-30..80d_1.'!A151)</f>
        <v>ESO501-G069</v>
      </c>
      <c r="E151" t="str">
        <f>CONCATENATE("'",TRIM('NEDgalPV2_150..160d_-30..80d_1.'!E151),"'")</f>
        <v>'s'</v>
      </c>
      <c r="F151" t="str">
        <f t="shared" si="5"/>
        <v>/home/ec2-user/galaxies/POGSSNR_PS1only_ESO501-G069.fits</v>
      </c>
      <c r="G151">
        <v>0</v>
      </c>
      <c r="H151">
        <v>1</v>
      </c>
      <c r="I151" s="2" t="s">
        <v>789</v>
      </c>
    </row>
    <row r="152" spans="1:9">
      <c r="A152" s="2" t="s">
        <v>2</v>
      </c>
      <c r="B152" t="str">
        <f t="shared" si="4"/>
        <v>/home/ec2-user/galaxies/POGS_PS1only_ESO501-G070.fits</v>
      </c>
      <c r="C152" s="1">
        <f>IF(MOD('NEDgalPV2_150..160d_-30..80d_1.'!D152*1000,10)=5,'NEDgalPV2_150..160d_-30..80d_1.'!D152-0.0001,'NEDgalPV2_150..160d_-30..80d_1.'!D152)</f>
        <v>3.5499999999999997E-2</v>
      </c>
      <c r="D152" t="str">
        <f>TRIM('NEDgalPV2_150..160d_-30..80d_1.'!A152)</f>
        <v>ESO501-G070</v>
      </c>
      <c r="E152" t="str">
        <f>CONCATENATE("'",TRIM('NEDgalPV2_150..160d_-30..80d_1.'!E152),"'")</f>
        <v>'s'</v>
      </c>
      <c r="F152" t="str">
        <f t="shared" si="5"/>
        <v>/home/ec2-user/galaxies/POGSSNR_PS1only_ESO501-G070.fits</v>
      </c>
      <c r="G152">
        <v>0</v>
      </c>
      <c r="H152">
        <v>1</v>
      </c>
      <c r="I152" s="2" t="s">
        <v>789</v>
      </c>
    </row>
    <row r="153" spans="1:9">
      <c r="A153" s="2" t="s">
        <v>2</v>
      </c>
      <c r="B153" t="str">
        <f t="shared" si="4"/>
        <v>/home/ec2-user/galaxies/POGS_PS1only_ESO566-G043.fits</v>
      </c>
      <c r="C153" s="1">
        <f>IF(MOD('NEDgalPV2_150..160d_-30..80d_1.'!D153*1000,10)=5,'NEDgalPV2_150..160d_-30..80d_1.'!D153-0.0001,'NEDgalPV2_150..160d_-30..80d_1.'!D153)</f>
        <v>1.2699999999999999E-2</v>
      </c>
      <c r="D153" t="str">
        <f>TRIM('NEDgalPV2_150..160d_-30..80d_1.'!A153)</f>
        <v>ESO566-G043</v>
      </c>
      <c r="E153" t="str">
        <f>CONCATENATE("'",TRIM('NEDgalPV2_150..160d_-30..80d_1.'!E153),"'")</f>
        <v>'s'</v>
      </c>
      <c r="F153" t="str">
        <f t="shared" si="5"/>
        <v>/home/ec2-user/galaxies/POGSSNR_PS1only_ESO566-G043.fits</v>
      </c>
      <c r="G153">
        <v>0</v>
      </c>
      <c r="H153">
        <v>1</v>
      </c>
      <c r="I153" s="2" t="s">
        <v>789</v>
      </c>
    </row>
    <row r="154" spans="1:9">
      <c r="A154" s="2" t="s">
        <v>2</v>
      </c>
      <c r="B154" t="str">
        <f t="shared" si="4"/>
        <v>/home/ec2-user/galaxies/POGS_PS1only_ESO566-G043.fits</v>
      </c>
      <c r="C154" s="1">
        <f>IF(MOD('NEDgalPV2_150..160d_-30..80d_1.'!D154*1000,10)=5,'NEDgalPV2_150..160d_-30..80d_1.'!D154-0.0001,'NEDgalPV2_150..160d_-30..80d_1.'!D154)</f>
        <v>1.2699999999999999E-2</v>
      </c>
      <c r="D154" t="str">
        <f>TRIM('NEDgalPV2_150..160d_-30..80d_1.'!A154)</f>
        <v>ESO566-G043</v>
      </c>
      <c r="E154" t="str">
        <f>CONCATENATE("'",TRIM('NEDgalPV2_150..160d_-30..80d_1.'!E154),"'")</f>
        <v>'s'</v>
      </c>
      <c r="F154" t="str">
        <f t="shared" si="5"/>
        <v>/home/ec2-user/galaxies/POGSSNR_PS1only_ESO566-G043.fits</v>
      </c>
      <c r="G154">
        <v>0</v>
      </c>
      <c r="H154">
        <v>1</v>
      </c>
      <c r="I154" s="2" t="s">
        <v>789</v>
      </c>
    </row>
    <row r="155" spans="1:9">
      <c r="A155" s="2" t="s">
        <v>2</v>
      </c>
      <c r="B155" t="str">
        <f t="shared" si="4"/>
        <v>/home/ec2-user/galaxies/POGS_PS1only_ESO566-G043.fits</v>
      </c>
      <c r="C155" s="1">
        <f>IF(MOD('NEDgalPV2_150..160d_-30..80d_1.'!D155*1000,10)=5,'NEDgalPV2_150..160d_-30..80d_1.'!D155-0.0001,'NEDgalPV2_150..160d_-30..80d_1.'!D155)</f>
        <v>1.2699999999999999E-2</v>
      </c>
      <c r="D155" t="str">
        <f>TRIM('NEDgalPV2_150..160d_-30..80d_1.'!A155)</f>
        <v>ESO566-G043</v>
      </c>
      <c r="E155" t="str">
        <f>CONCATENATE("'",TRIM('NEDgalPV2_150..160d_-30..80d_1.'!E155),"'")</f>
        <v>'s'</v>
      </c>
      <c r="F155" t="str">
        <f t="shared" si="5"/>
        <v>/home/ec2-user/galaxies/POGSSNR_PS1only_ESO566-G043.fits</v>
      </c>
      <c r="G155">
        <v>0</v>
      </c>
      <c r="H155">
        <v>1</v>
      </c>
      <c r="I155" s="2" t="s">
        <v>789</v>
      </c>
    </row>
    <row r="156" spans="1:9">
      <c r="A156" s="2" t="s">
        <v>2</v>
      </c>
      <c r="B156" t="str">
        <f t="shared" si="4"/>
        <v>/home/ec2-user/galaxies/POGS_PS1only_ESO567-G003.fits</v>
      </c>
      <c r="C156" s="1">
        <f>IF(MOD('NEDgalPV2_150..160d_-30..80d_1.'!D156*1000,10)=5,'NEDgalPV2_150..160d_-30..80d_1.'!D156-0.0001,'NEDgalPV2_150..160d_-30..80d_1.'!D156)</f>
        <v>1.1599999999999999E-2</v>
      </c>
      <c r="D156" t="str">
        <f>TRIM('NEDgalPV2_150..160d_-30..80d_1.'!A156)</f>
        <v>ESO567-G003</v>
      </c>
      <c r="E156" t="str">
        <f>CONCATENATE("'",TRIM('NEDgalPV2_150..160d_-30..80d_1.'!E156),"'")</f>
        <v>'s'</v>
      </c>
      <c r="F156" t="str">
        <f t="shared" si="5"/>
        <v>/home/ec2-user/galaxies/POGSSNR_PS1only_ESO567-G003.fits</v>
      </c>
      <c r="G156">
        <v>0</v>
      </c>
      <c r="H156">
        <v>1</v>
      </c>
      <c r="I156" s="2" t="s">
        <v>789</v>
      </c>
    </row>
    <row r="157" spans="1:9">
      <c r="A157" s="2" t="s">
        <v>2</v>
      </c>
      <c r="B157" t="str">
        <f t="shared" si="4"/>
        <v>/home/ec2-user/galaxies/POGS_PS1only_ESO567-G005.fits</v>
      </c>
      <c r="C157" s="1">
        <f>IF(MOD('NEDgalPV2_150..160d_-30..80d_1.'!D157*1000,10)=5,'NEDgalPV2_150..160d_-30..80d_1.'!D157-0.0001,'NEDgalPV2_150..160d_-30..80d_1.'!D157)</f>
        <v>1.1299999999999999E-2</v>
      </c>
      <c r="D157" t="str">
        <f>TRIM('NEDgalPV2_150..160d_-30..80d_1.'!A157)</f>
        <v>ESO567-G005</v>
      </c>
      <c r="E157" t="str">
        <f>CONCATENATE("'",TRIM('NEDgalPV2_150..160d_-30..80d_1.'!E157),"'")</f>
        <v>'s'</v>
      </c>
      <c r="F157" t="str">
        <f t="shared" si="5"/>
        <v>/home/ec2-user/galaxies/POGSSNR_PS1only_ESO567-G005.fits</v>
      </c>
      <c r="G157">
        <v>0</v>
      </c>
      <c r="H157">
        <v>1</v>
      </c>
      <c r="I157" s="2" t="s">
        <v>789</v>
      </c>
    </row>
    <row r="158" spans="1:9">
      <c r="A158" s="2" t="s">
        <v>2</v>
      </c>
      <c r="B158" t="str">
        <f t="shared" si="4"/>
        <v>/home/ec2-user/galaxies/POGS_PS1only_ESO567-G006.fits</v>
      </c>
      <c r="C158" s="1">
        <f>IF(MOD('NEDgalPV2_150..160d_-30..80d_1.'!D158*1000,10)=5,'NEDgalPV2_150..160d_-30..80d_1.'!D158-0.0001,'NEDgalPV2_150..160d_-30..80d_1.'!D158)</f>
        <v>1.24E-2</v>
      </c>
      <c r="D158" t="str">
        <f>TRIM('NEDgalPV2_150..160d_-30..80d_1.'!A158)</f>
        <v>ESO567-G006</v>
      </c>
      <c r="E158" t="str">
        <f>CONCATENATE("'",TRIM('NEDgalPV2_150..160d_-30..80d_1.'!E158),"'")</f>
        <v>'s'</v>
      </c>
      <c r="F158" t="str">
        <f t="shared" si="5"/>
        <v>/home/ec2-user/galaxies/POGSSNR_PS1only_ESO567-G006.fits</v>
      </c>
      <c r="G158">
        <v>0</v>
      </c>
      <c r="H158">
        <v>1</v>
      </c>
      <c r="I158" s="2" t="s">
        <v>789</v>
      </c>
    </row>
    <row r="159" spans="1:9">
      <c r="A159" s="2" t="s">
        <v>2</v>
      </c>
      <c r="B159" t="str">
        <f t="shared" si="4"/>
        <v>/home/ec2-user/galaxies/POGS_PS1only_ESO567-G007.fits</v>
      </c>
      <c r="C159" s="1">
        <f>IF(MOD('NEDgalPV2_150..160d_-30..80d_1.'!D159*1000,10)=5,'NEDgalPV2_150..160d_-30..80d_1.'!D159-0.0001,'NEDgalPV2_150..160d_-30..80d_1.'!D159)</f>
        <v>1.41E-2</v>
      </c>
      <c r="D159" t="str">
        <f>TRIM('NEDgalPV2_150..160d_-30..80d_1.'!A159)</f>
        <v>ESO567-G007</v>
      </c>
      <c r="E159" t="str">
        <f>CONCATENATE("'",TRIM('NEDgalPV2_150..160d_-30..80d_1.'!E159),"'")</f>
        <v>'s'</v>
      </c>
      <c r="F159" t="str">
        <f t="shared" si="5"/>
        <v>/home/ec2-user/galaxies/POGSSNR_PS1only_ESO567-G007.fits</v>
      </c>
      <c r="G159">
        <v>0</v>
      </c>
      <c r="H159">
        <v>1</v>
      </c>
      <c r="I159" s="2" t="s">
        <v>789</v>
      </c>
    </row>
    <row r="160" spans="1:9">
      <c r="A160" s="2" t="s">
        <v>2</v>
      </c>
      <c r="B160" t="str">
        <f t="shared" si="4"/>
        <v>/home/ec2-user/galaxies/POGS_PS1only_ESO567-G007.fits</v>
      </c>
      <c r="C160" s="1">
        <f>IF(MOD('NEDgalPV2_150..160d_-30..80d_1.'!D160*1000,10)=5,'NEDgalPV2_150..160d_-30..80d_1.'!D160-0.0001,'NEDgalPV2_150..160d_-30..80d_1.'!D160)</f>
        <v>1.41E-2</v>
      </c>
      <c r="D160" t="str">
        <f>TRIM('NEDgalPV2_150..160d_-30..80d_1.'!A160)</f>
        <v>ESO567-G007</v>
      </c>
      <c r="E160" t="str">
        <f>CONCATENATE("'",TRIM('NEDgalPV2_150..160d_-30..80d_1.'!E160),"'")</f>
        <v>'i'</v>
      </c>
      <c r="F160" t="str">
        <f t="shared" si="5"/>
        <v>/home/ec2-user/galaxies/POGSSNR_PS1only_ESO567-G007.fits</v>
      </c>
      <c r="G160">
        <v>0</v>
      </c>
      <c r="H160">
        <v>1</v>
      </c>
      <c r="I160" s="2" t="s">
        <v>789</v>
      </c>
    </row>
    <row r="161" spans="1:9">
      <c r="A161" s="2" t="s">
        <v>2</v>
      </c>
      <c r="B161" t="str">
        <f t="shared" si="4"/>
        <v>/home/ec2-user/galaxies/POGS_PS1only_ESO567-G008.fits</v>
      </c>
      <c r="C161" s="1">
        <f>IF(MOD('NEDgalPV2_150..160d_-30..80d_1.'!D161*1000,10)=5,'NEDgalPV2_150..160d_-30..80d_1.'!D161-0.0001,'NEDgalPV2_150..160d_-30..80d_1.'!D161)</f>
        <v>0</v>
      </c>
      <c r="D161" t="str">
        <f>TRIM('NEDgalPV2_150..160d_-30..80d_1.'!A161)</f>
        <v>ESO567-G008</v>
      </c>
      <c r="E161" t="str">
        <f>CONCATENATE("'",TRIM('NEDgalPV2_150..160d_-30..80d_1.'!E161),"'")</f>
        <v>'s'</v>
      </c>
      <c r="F161" t="str">
        <f t="shared" si="5"/>
        <v>/home/ec2-user/galaxies/POGSSNR_PS1only_ESO567-G008.fits</v>
      </c>
      <c r="G161">
        <v>0</v>
      </c>
      <c r="H161">
        <v>1</v>
      </c>
      <c r="I161" s="2" t="s">
        <v>789</v>
      </c>
    </row>
    <row r="162" spans="1:9">
      <c r="A162" s="2" t="s">
        <v>2</v>
      </c>
      <c r="B162" t="str">
        <f t="shared" si="4"/>
        <v>/home/ec2-user/galaxies/POGS_PS1only_ESO567-G009.fits</v>
      </c>
      <c r="C162" s="1">
        <f>IF(MOD('NEDgalPV2_150..160d_-30..80d_1.'!D162*1000,10)=5,'NEDgalPV2_150..160d_-30..80d_1.'!D162-0.0001,'NEDgalPV2_150..160d_-30..80d_1.'!D162)</f>
        <v>2.7300000000000001E-2</v>
      </c>
      <c r="D162" t="str">
        <f>TRIM('NEDgalPV2_150..160d_-30..80d_1.'!A162)</f>
        <v>ESO567-G009</v>
      </c>
      <c r="E162" t="str">
        <f>CONCATENATE("'",TRIM('NEDgalPV2_150..160d_-30..80d_1.'!E162),"'")</f>
        <v>'s'</v>
      </c>
      <c r="F162" t="str">
        <f t="shared" si="5"/>
        <v>/home/ec2-user/galaxies/POGSSNR_PS1only_ESO567-G009.fits</v>
      </c>
      <c r="G162">
        <v>0</v>
      </c>
      <c r="H162">
        <v>1</v>
      </c>
      <c r="I162" s="2" t="s">
        <v>789</v>
      </c>
    </row>
    <row r="163" spans="1:9">
      <c r="A163" s="2" t="s">
        <v>2</v>
      </c>
      <c r="B163" t="str">
        <f t="shared" si="4"/>
        <v>/home/ec2-user/galaxies/POGS_PS1only_ESO567-G013.fits</v>
      </c>
      <c r="C163" s="1">
        <f>IF(MOD('NEDgalPV2_150..160d_-30..80d_1.'!D163*1000,10)=5,'NEDgalPV2_150..160d_-30..80d_1.'!D163-0.0001,'NEDgalPV2_150..160d_-30..80d_1.'!D163)</f>
        <v>1.6500000000000001E-2</v>
      </c>
      <c r="D163" t="str">
        <f>TRIM('NEDgalPV2_150..160d_-30..80d_1.'!A163)</f>
        <v>ESO567-G013</v>
      </c>
      <c r="E163" t="str">
        <f>CONCATENATE("'",TRIM('NEDgalPV2_150..160d_-30..80d_1.'!E163),"'")</f>
        <v>'s'</v>
      </c>
      <c r="F163" t="str">
        <f t="shared" si="5"/>
        <v>/home/ec2-user/galaxies/POGSSNR_PS1only_ESO567-G013.fits</v>
      </c>
      <c r="G163">
        <v>0</v>
      </c>
      <c r="H163">
        <v>1</v>
      </c>
      <c r="I163" s="2" t="s">
        <v>789</v>
      </c>
    </row>
    <row r="164" spans="1:9">
      <c r="A164" s="2" t="s">
        <v>2</v>
      </c>
      <c r="B164" t="str">
        <f t="shared" si="4"/>
        <v>/home/ec2-user/galaxies/POGS_PS1only_ESO567-G014.fits</v>
      </c>
      <c r="C164" s="1">
        <f>IF(MOD('NEDgalPV2_150..160d_-30..80d_1.'!D164*1000,10)=5,'NEDgalPV2_150..160d_-30..80d_1.'!D164-0.0001,'NEDgalPV2_150..160d_-30..80d_1.'!D164)</f>
        <v>1.21E-2</v>
      </c>
      <c r="D164" t="str">
        <f>TRIM('NEDgalPV2_150..160d_-30..80d_1.'!A164)</f>
        <v>ESO567-G014</v>
      </c>
      <c r="E164" t="str">
        <f>CONCATENATE("'",TRIM('NEDgalPV2_150..160d_-30..80d_1.'!E164),"'")</f>
        <v>'s'</v>
      </c>
      <c r="F164" t="str">
        <f t="shared" si="5"/>
        <v>/home/ec2-user/galaxies/POGSSNR_PS1only_ESO567-G014.fits</v>
      </c>
      <c r="G164">
        <v>0</v>
      </c>
      <c r="H164">
        <v>1</v>
      </c>
      <c r="I164" s="2" t="s">
        <v>789</v>
      </c>
    </row>
    <row r="165" spans="1:9">
      <c r="A165" s="2" t="s">
        <v>2</v>
      </c>
      <c r="B165" t="str">
        <f t="shared" si="4"/>
        <v>/home/ec2-user/galaxies/POGS_PS1only_ESO567-G014.fits</v>
      </c>
      <c r="C165" s="1">
        <f>IF(MOD('NEDgalPV2_150..160d_-30..80d_1.'!D165*1000,10)=5,'NEDgalPV2_150..160d_-30..80d_1.'!D165-0.0001,'NEDgalPV2_150..160d_-30..80d_1.'!D165)</f>
        <v>1.21E-2</v>
      </c>
      <c r="D165" t="str">
        <f>TRIM('NEDgalPV2_150..160d_-30..80d_1.'!A165)</f>
        <v>ESO567-G014</v>
      </c>
      <c r="E165" t="str">
        <f>CONCATENATE("'",TRIM('NEDgalPV2_150..160d_-30..80d_1.'!E165),"'")</f>
        <v>'i'</v>
      </c>
      <c r="F165" t="str">
        <f t="shared" si="5"/>
        <v>/home/ec2-user/galaxies/POGSSNR_PS1only_ESO567-G014.fits</v>
      </c>
      <c r="G165">
        <v>0</v>
      </c>
      <c r="H165">
        <v>1</v>
      </c>
      <c r="I165" s="2" t="s">
        <v>789</v>
      </c>
    </row>
    <row r="166" spans="1:9">
      <c r="A166" s="2" t="s">
        <v>2</v>
      </c>
      <c r="B166" t="str">
        <f t="shared" si="4"/>
        <v>/home/ec2-user/galaxies/POGS_PS1only_ESO567-G015.fits</v>
      </c>
      <c r="C166" s="1">
        <f>IF(MOD('NEDgalPV2_150..160d_-30..80d_1.'!D166*1000,10)=5,'NEDgalPV2_150..160d_-30..80d_1.'!D166-0.0001,'NEDgalPV2_150..160d_-30..80d_1.'!D166)</f>
        <v>1.6299999999999999E-2</v>
      </c>
      <c r="D166" t="str">
        <f>TRIM('NEDgalPV2_150..160d_-30..80d_1.'!A166)</f>
        <v>ESO567-G015</v>
      </c>
      <c r="E166" t="str">
        <f>CONCATENATE("'",TRIM('NEDgalPV2_150..160d_-30..80d_1.'!E166),"'")</f>
        <v>'s'</v>
      </c>
      <c r="F166" t="str">
        <f t="shared" si="5"/>
        <v>/home/ec2-user/galaxies/POGSSNR_PS1only_ESO567-G015.fits</v>
      </c>
      <c r="G166">
        <v>0</v>
      </c>
      <c r="H166">
        <v>1</v>
      </c>
      <c r="I166" s="2" t="s">
        <v>789</v>
      </c>
    </row>
    <row r="167" spans="1:9">
      <c r="A167" s="2" t="s">
        <v>2</v>
      </c>
      <c r="B167" t="str">
        <f t="shared" si="4"/>
        <v>/home/ec2-user/galaxies/POGS_PS1only_ESO567-G016.fits</v>
      </c>
      <c r="C167" s="1">
        <f>IF(MOD('NEDgalPV2_150..160d_-30..80d_1.'!D167*1000,10)=5,'NEDgalPV2_150..160d_-30..80d_1.'!D167-0.0001,'NEDgalPV2_150..160d_-30..80d_1.'!D167)</f>
        <v>5.1799999999999999E-2</v>
      </c>
      <c r="D167" t="str">
        <f>TRIM('NEDgalPV2_150..160d_-30..80d_1.'!A167)</f>
        <v>ESO567-G016</v>
      </c>
      <c r="E167" t="str">
        <f>CONCATENATE("'",TRIM('NEDgalPV2_150..160d_-30..80d_1.'!E167),"'")</f>
        <v>'s'</v>
      </c>
      <c r="F167" t="str">
        <f t="shared" si="5"/>
        <v>/home/ec2-user/galaxies/POGSSNR_PS1only_ESO567-G016.fits</v>
      </c>
      <c r="G167">
        <v>0</v>
      </c>
      <c r="H167">
        <v>1</v>
      </c>
      <c r="I167" s="2" t="s">
        <v>789</v>
      </c>
    </row>
    <row r="168" spans="1:9">
      <c r="A168" s="2" t="s">
        <v>2</v>
      </c>
      <c r="B168" t="str">
        <f t="shared" si="4"/>
        <v>/home/ec2-user/galaxies/POGS_PS1only_ESO567-G018.fits</v>
      </c>
      <c r="C168" s="1">
        <f>IF(MOD('NEDgalPV2_150..160d_-30..80d_1.'!D168*1000,10)=5,'NEDgalPV2_150..160d_-30..80d_1.'!D168-0.0001,'NEDgalPV2_150..160d_-30..80d_1.'!D168)</f>
        <v>1.2E-2</v>
      </c>
      <c r="D168" t="str">
        <f>TRIM('NEDgalPV2_150..160d_-30..80d_1.'!A168)</f>
        <v>ESO567-G018</v>
      </c>
      <c r="E168" t="str">
        <f>CONCATENATE("'",TRIM('NEDgalPV2_150..160d_-30..80d_1.'!E168),"'")</f>
        <v>'s'</v>
      </c>
      <c r="F168" t="str">
        <f t="shared" si="5"/>
        <v>/home/ec2-user/galaxies/POGSSNR_PS1only_ESO567-G018.fits</v>
      </c>
      <c r="G168">
        <v>0</v>
      </c>
      <c r="H168">
        <v>1</v>
      </c>
      <c r="I168" s="2" t="s">
        <v>789</v>
      </c>
    </row>
    <row r="169" spans="1:9">
      <c r="A169" s="2" t="s">
        <v>2</v>
      </c>
      <c r="B169" t="str">
        <f t="shared" si="4"/>
        <v>/home/ec2-user/galaxies/POGS_PS1only_ESO567-G019.fits</v>
      </c>
      <c r="C169" s="1">
        <f>IF(MOD('NEDgalPV2_150..160d_-30..80d_1.'!D169*1000,10)=5,'NEDgalPV2_150..160d_-30..80d_1.'!D169-0.0001,'NEDgalPV2_150..160d_-30..80d_1.'!D169)</f>
        <v>2.6800000000000001E-2</v>
      </c>
      <c r="D169" t="str">
        <f>TRIM('NEDgalPV2_150..160d_-30..80d_1.'!A169)</f>
        <v>ESO567-G019</v>
      </c>
      <c r="E169" t="str">
        <f>CONCATENATE("'",TRIM('NEDgalPV2_150..160d_-30..80d_1.'!E169),"'")</f>
        <v>'s'</v>
      </c>
      <c r="F169" t="str">
        <f t="shared" si="5"/>
        <v>/home/ec2-user/galaxies/POGSSNR_PS1only_ESO567-G019.fits</v>
      </c>
      <c r="G169">
        <v>0</v>
      </c>
      <c r="H169">
        <v>1</v>
      </c>
      <c r="I169" s="2" t="s">
        <v>789</v>
      </c>
    </row>
    <row r="170" spans="1:9">
      <c r="A170" s="2" t="s">
        <v>2</v>
      </c>
      <c r="B170" t="str">
        <f t="shared" si="4"/>
        <v>/home/ec2-user/galaxies/POGS_PS1only_ESO567-G021.fits</v>
      </c>
      <c r="C170" s="1">
        <f>IF(MOD('NEDgalPV2_150..160d_-30..80d_1.'!D170*1000,10)=5,'NEDgalPV2_150..160d_-30..80d_1.'!D170-0.0001,'NEDgalPV2_150..160d_-30..80d_1.'!D170)</f>
        <v>1.29E-2</v>
      </c>
      <c r="D170" t="str">
        <f>TRIM('NEDgalPV2_150..160d_-30..80d_1.'!A170)</f>
        <v>ESO567-G021</v>
      </c>
      <c r="E170" t="str">
        <f>CONCATENATE("'",TRIM('NEDgalPV2_150..160d_-30..80d_1.'!E170),"'")</f>
        <v>'s'</v>
      </c>
      <c r="F170" t="str">
        <f t="shared" si="5"/>
        <v>/home/ec2-user/galaxies/POGSSNR_PS1only_ESO567-G021.fits</v>
      </c>
      <c r="G170">
        <v>0</v>
      </c>
      <c r="H170">
        <v>1</v>
      </c>
      <c r="I170" s="2" t="s">
        <v>789</v>
      </c>
    </row>
    <row r="171" spans="1:9">
      <c r="A171" s="2" t="s">
        <v>2</v>
      </c>
      <c r="B171" t="str">
        <f t="shared" si="4"/>
        <v>/home/ec2-user/galaxies/POGS_PS1only_ESO567-G022.fits</v>
      </c>
      <c r="C171" s="1">
        <f>IF(MOD('NEDgalPV2_150..160d_-30..80d_1.'!D171*1000,10)=5,'NEDgalPV2_150..160d_-30..80d_1.'!D171-0.0001,'NEDgalPV2_150..160d_-30..80d_1.'!D171)</f>
        <v>3.1099999999999999E-2</v>
      </c>
      <c r="D171" t="str">
        <f>TRIM('NEDgalPV2_150..160d_-30..80d_1.'!A171)</f>
        <v>ESO567-G022</v>
      </c>
      <c r="E171" t="str">
        <f>CONCATENATE("'",TRIM('NEDgalPV2_150..160d_-30..80d_1.'!E171),"'")</f>
        <v>'s'</v>
      </c>
      <c r="F171" t="str">
        <f t="shared" si="5"/>
        <v>/home/ec2-user/galaxies/POGSSNR_PS1only_ESO567-G022.fits</v>
      </c>
      <c r="G171">
        <v>0</v>
      </c>
      <c r="H171">
        <v>1</v>
      </c>
      <c r="I171" s="2" t="s">
        <v>789</v>
      </c>
    </row>
    <row r="172" spans="1:9">
      <c r="A172" s="2" t="s">
        <v>2</v>
      </c>
      <c r="B172" t="str">
        <f t="shared" si="4"/>
        <v>/home/ec2-user/galaxies/POGS_PS1only_ESO567-G024.fits</v>
      </c>
      <c r="C172" s="1">
        <f>IF(MOD('NEDgalPV2_150..160d_-30..80d_1.'!D172*1000,10)=5,'NEDgalPV2_150..160d_-30..80d_1.'!D172-0.0001,'NEDgalPV2_150..160d_-30..80d_1.'!D172)</f>
        <v>0</v>
      </c>
      <c r="D172" t="str">
        <f>TRIM('NEDgalPV2_150..160d_-30..80d_1.'!A172)</f>
        <v>ESO567-G024</v>
      </c>
      <c r="E172" t="str">
        <f>CONCATENATE("'",TRIM('NEDgalPV2_150..160d_-30..80d_1.'!E172),"'")</f>
        <v>'s'</v>
      </c>
      <c r="F172" t="str">
        <f t="shared" si="5"/>
        <v>/home/ec2-user/galaxies/POGSSNR_PS1only_ESO567-G024.fits</v>
      </c>
      <c r="G172">
        <v>0</v>
      </c>
      <c r="H172">
        <v>1</v>
      </c>
      <c r="I172" s="2" t="s">
        <v>789</v>
      </c>
    </row>
    <row r="173" spans="1:9">
      <c r="A173" s="2" t="s">
        <v>2</v>
      </c>
      <c r="B173" t="str">
        <f t="shared" si="4"/>
        <v>/home/ec2-user/galaxies/POGS_PS1only_ESO567-G026.fits</v>
      </c>
      <c r="C173" s="1">
        <f>IF(MOD('NEDgalPV2_150..160d_-30..80d_1.'!D173*1000,10)=5,'NEDgalPV2_150..160d_-30..80d_1.'!D173-0.0001,'NEDgalPV2_150..160d_-30..80d_1.'!D173)</f>
        <v>1.21E-2</v>
      </c>
      <c r="D173" t="str">
        <f>TRIM('NEDgalPV2_150..160d_-30..80d_1.'!A173)</f>
        <v>ESO567-G026</v>
      </c>
      <c r="E173" t="str">
        <f>CONCATENATE("'",TRIM('NEDgalPV2_150..160d_-30..80d_1.'!E173),"'")</f>
        <v>'s'</v>
      </c>
      <c r="F173" t="str">
        <f t="shared" si="5"/>
        <v>/home/ec2-user/galaxies/POGSSNR_PS1only_ESO567-G026.fits</v>
      </c>
      <c r="G173">
        <v>0</v>
      </c>
      <c r="H173">
        <v>1</v>
      </c>
      <c r="I173" s="2" t="s">
        <v>789</v>
      </c>
    </row>
    <row r="174" spans="1:9">
      <c r="A174" s="2" t="s">
        <v>2</v>
      </c>
      <c r="B174" t="str">
        <f t="shared" si="4"/>
        <v>/home/ec2-user/galaxies/POGS_PS1only_ESO567-G027.fits</v>
      </c>
      <c r="C174" s="1">
        <f>IF(MOD('NEDgalPV2_150..160d_-30..80d_1.'!D174*1000,10)=5,'NEDgalPV2_150..160d_-30..80d_1.'!D174-0.0001,'NEDgalPV2_150..160d_-30..80d_1.'!D174)</f>
        <v>1.2E-2</v>
      </c>
      <c r="D174" t="str">
        <f>TRIM('NEDgalPV2_150..160d_-30..80d_1.'!A174)</f>
        <v>ESO567-G027</v>
      </c>
      <c r="E174" t="str">
        <f>CONCATENATE("'",TRIM('NEDgalPV2_150..160d_-30..80d_1.'!E174),"'")</f>
        <v>'s'</v>
      </c>
      <c r="F174" t="str">
        <f t="shared" si="5"/>
        <v>/home/ec2-user/galaxies/POGSSNR_PS1only_ESO567-G027.fits</v>
      </c>
      <c r="G174">
        <v>0</v>
      </c>
      <c r="H174">
        <v>1</v>
      </c>
      <c r="I174" s="2" t="s">
        <v>789</v>
      </c>
    </row>
    <row r="175" spans="1:9">
      <c r="A175" s="2" t="s">
        <v>2</v>
      </c>
      <c r="B175" t="str">
        <f t="shared" si="4"/>
        <v>/home/ec2-user/galaxies/POGS_PS1only_ESO567-G028.fits</v>
      </c>
      <c r="C175" s="1">
        <f>IF(MOD('NEDgalPV2_150..160d_-30..80d_1.'!D175*1000,10)=5,'NEDgalPV2_150..160d_-30..80d_1.'!D175-0.0001,'NEDgalPV2_150..160d_-30..80d_1.'!D175)</f>
        <v>1.24E-2</v>
      </c>
      <c r="D175" t="str">
        <f>TRIM('NEDgalPV2_150..160d_-30..80d_1.'!A175)</f>
        <v>ESO567-G028</v>
      </c>
      <c r="E175" t="str">
        <f>CONCATENATE("'",TRIM('NEDgalPV2_150..160d_-30..80d_1.'!E175),"'")</f>
        <v>'s'</v>
      </c>
      <c r="F175" t="str">
        <f t="shared" si="5"/>
        <v>/home/ec2-user/galaxies/POGSSNR_PS1only_ESO567-G028.fits</v>
      </c>
      <c r="G175">
        <v>0</v>
      </c>
      <c r="H175">
        <v>1</v>
      </c>
      <c r="I175" s="2" t="s">
        <v>789</v>
      </c>
    </row>
    <row r="176" spans="1:9">
      <c r="A176" s="2" t="s">
        <v>2</v>
      </c>
      <c r="B176" t="str">
        <f t="shared" si="4"/>
        <v>/home/ec2-user/galaxies/POGS_PS1only_ESO567-G032.fits</v>
      </c>
      <c r="C176" s="1">
        <f>IF(MOD('NEDgalPV2_150..160d_-30..80d_1.'!D176*1000,10)=5,'NEDgalPV2_150..160d_-30..80d_1.'!D176-0.0001,'NEDgalPV2_150..160d_-30..80d_1.'!D176)</f>
        <v>1.2200000000000001E-2</v>
      </c>
      <c r="D176" t="str">
        <f>TRIM('NEDgalPV2_150..160d_-30..80d_1.'!A176)</f>
        <v>ESO567-G032</v>
      </c>
      <c r="E176" t="str">
        <f>CONCATENATE("'",TRIM('NEDgalPV2_150..160d_-30..80d_1.'!E176),"'")</f>
        <v>'s'</v>
      </c>
      <c r="F176" t="str">
        <f t="shared" si="5"/>
        <v>/home/ec2-user/galaxies/POGSSNR_PS1only_ESO567-G032.fits</v>
      </c>
      <c r="G176">
        <v>0</v>
      </c>
      <c r="H176">
        <v>1</v>
      </c>
      <c r="I176" s="2" t="s">
        <v>789</v>
      </c>
    </row>
    <row r="177" spans="1:9">
      <c r="A177" s="2" t="s">
        <v>2</v>
      </c>
      <c r="B177" t="str">
        <f t="shared" si="4"/>
        <v>/home/ec2-user/galaxies/POGS_PS1only_ESO567-G034.fits</v>
      </c>
      <c r="C177" s="1">
        <f>IF(MOD('NEDgalPV2_150..160d_-30..80d_1.'!D177*1000,10)=5,'NEDgalPV2_150..160d_-30..80d_1.'!D177-0.0001,'NEDgalPV2_150..160d_-30..80d_1.'!D177)</f>
        <v>4.8899999999999999E-2</v>
      </c>
      <c r="D177" t="str">
        <f>TRIM('NEDgalPV2_150..160d_-30..80d_1.'!A177)</f>
        <v>ESO567-G034</v>
      </c>
      <c r="E177" t="str">
        <f>CONCATENATE("'",TRIM('NEDgalPV2_150..160d_-30..80d_1.'!E177),"'")</f>
        <v>'s'</v>
      </c>
      <c r="F177" t="str">
        <f t="shared" si="5"/>
        <v>/home/ec2-user/galaxies/POGSSNR_PS1only_ESO567-G034.fits</v>
      </c>
      <c r="G177">
        <v>0</v>
      </c>
      <c r="H177">
        <v>1</v>
      </c>
      <c r="I177" s="2" t="s">
        <v>789</v>
      </c>
    </row>
    <row r="178" spans="1:9">
      <c r="A178" s="2" t="s">
        <v>2</v>
      </c>
      <c r="B178" t="str">
        <f t="shared" si="4"/>
        <v>/home/ec2-user/galaxies/POGS_PS1only_ESO567-G035.fits</v>
      </c>
      <c r="C178" s="1">
        <f>IF(MOD('NEDgalPV2_150..160d_-30..80d_1.'!D178*1000,10)=5,'NEDgalPV2_150..160d_-30..80d_1.'!D178-0.0001,'NEDgalPV2_150..160d_-30..80d_1.'!D178)</f>
        <v>2.3199999999999998E-2</v>
      </c>
      <c r="D178" t="str">
        <f>TRIM('NEDgalPV2_150..160d_-30..80d_1.'!A178)</f>
        <v>ESO567-G035</v>
      </c>
      <c r="E178" t="str">
        <f>CONCATENATE("'",TRIM('NEDgalPV2_150..160d_-30..80d_1.'!E178),"'")</f>
        <v>'s'</v>
      </c>
      <c r="F178" t="str">
        <f t="shared" si="5"/>
        <v>/home/ec2-user/galaxies/POGSSNR_PS1only_ESO567-G035.fits</v>
      </c>
      <c r="G178">
        <v>0</v>
      </c>
      <c r="H178">
        <v>1</v>
      </c>
      <c r="I178" s="2" t="s">
        <v>789</v>
      </c>
    </row>
    <row r="179" spans="1:9">
      <c r="A179" s="2" t="s">
        <v>2</v>
      </c>
      <c r="B179" t="str">
        <f t="shared" si="4"/>
        <v>/home/ec2-user/galaxies/POGS_PS1only_ESO567-G036.fits</v>
      </c>
      <c r="C179" s="1">
        <f>IF(MOD('NEDgalPV2_150..160d_-30..80d_1.'!D179*1000,10)=5,'NEDgalPV2_150..160d_-30..80d_1.'!D179-0.0001,'NEDgalPV2_150..160d_-30..80d_1.'!D179)</f>
        <v>4.5999999999999999E-2</v>
      </c>
      <c r="D179" t="str">
        <f>TRIM('NEDgalPV2_150..160d_-30..80d_1.'!A179)</f>
        <v>ESO567-G036</v>
      </c>
      <c r="E179" t="str">
        <f>CONCATENATE("'",TRIM('NEDgalPV2_150..160d_-30..80d_1.'!E179),"'")</f>
        <v>'s'</v>
      </c>
      <c r="F179" t="str">
        <f t="shared" si="5"/>
        <v>/home/ec2-user/galaxies/POGSSNR_PS1only_ESO567-G036.fits</v>
      </c>
      <c r="G179">
        <v>0</v>
      </c>
      <c r="H179">
        <v>1</v>
      </c>
      <c r="I179" s="2" t="s">
        <v>789</v>
      </c>
    </row>
    <row r="180" spans="1:9">
      <c r="A180" s="2" t="s">
        <v>2</v>
      </c>
      <c r="B180" t="str">
        <f t="shared" si="4"/>
        <v>/home/ec2-user/galaxies/POGS_PS1only_ESO567-G038.fits</v>
      </c>
      <c r="C180" s="1">
        <f>IF(MOD('NEDgalPV2_150..160d_-30..80d_1.'!D180*1000,10)=5,'NEDgalPV2_150..160d_-30..80d_1.'!D180-0.0001,'NEDgalPV2_150..160d_-30..80d_1.'!D180)</f>
        <v>0</v>
      </c>
      <c r="D180" t="str">
        <f>TRIM('NEDgalPV2_150..160d_-30..80d_1.'!A180)</f>
        <v>ESO567-G038</v>
      </c>
      <c r="E180" t="str">
        <f>CONCATENATE("'",TRIM('NEDgalPV2_150..160d_-30..80d_1.'!E180),"'")</f>
        <v>'s'</v>
      </c>
      <c r="F180" t="str">
        <f t="shared" si="5"/>
        <v>/home/ec2-user/galaxies/POGSSNR_PS1only_ESO567-G038.fits</v>
      </c>
      <c r="G180">
        <v>0</v>
      </c>
      <c r="H180">
        <v>1</v>
      </c>
      <c r="I180" s="2" t="s">
        <v>789</v>
      </c>
    </row>
    <row r="181" spans="1:9">
      <c r="A181" s="2" t="s">
        <v>2</v>
      </c>
      <c r="B181" t="str">
        <f t="shared" si="4"/>
        <v>/home/ec2-user/galaxies/POGS_PS1only_ESO567-G041.fits</v>
      </c>
      <c r="C181" s="1">
        <f>IF(MOD('NEDgalPV2_150..160d_-30..80d_1.'!D181*1000,10)=5,'NEDgalPV2_150..160d_-30..80d_1.'!D181-0.0001,'NEDgalPV2_150..160d_-30..80d_1.'!D181)</f>
        <v>2.9899999999999999E-2</v>
      </c>
      <c r="D181" t="str">
        <f>TRIM('NEDgalPV2_150..160d_-30..80d_1.'!A181)</f>
        <v>ESO567-G041</v>
      </c>
      <c r="E181" t="str">
        <f>CONCATENATE("'",TRIM('NEDgalPV2_150..160d_-30..80d_1.'!E181),"'")</f>
        <v>'s'</v>
      </c>
      <c r="F181" t="str">
        <f t="shared" si="5"/>
        <v>/home/ec2-user/galaxies/POGSSNR_PS1only_ESO567-G041.fits</v>
      </c>
      <c r="G181">
        <v>0</v>
      </c>
      <c r="H181">
        <v>1</v>
      </c>
      <c r="I181" s="2" t="s">
        <v>789</v>
      </c>
    </row>
    <row r="182" spans="1:9">
      <c r="A182" s="2" t="s">
        <v>2</v>
      </c>
      <c r="B182" t="str">
        <f t="shared" si="4"/>
        <v>/home/ec2-user/galaxies/POGS_PS1only_ESO567-G042.fits</v>
      </c>
      <c r="C182" s="1">
        <f>IF(MOD('NEDgalPV2_150..160d_-30..80d_1.'!D182*1000,10)=5,'NEDgalPV2_150..160d_-30..80d_1.'!D182-0.0001,'NEDgalPV2_150..160d_-30..80d_1.'!D182)</f>
        <v>0</v>
      </c>
      <c r="D182" t="str">
        <f>TRIM('NEDgalPV2_150..160d_-30..80d_1.'!A182)</f>
        <v>ESO567-G042</v>
      </c>
      <c r="E182" t="str">
        <f>CONCATENATE("'",TRIM('NEDgalPV2_150..160d_-30..80d_1.'!E182),"'")</f>
        <v>'s'</v>
      </c>
      <c r="F182" t="str">
        <f t="shared" si="5"/>
        <v>/home/ec2-user/galaxies/POGSSNR_PS1only_ESO567-G042.fits</v>
      </c>
      <c r="G182">
        <v>0</v>
      </c>
      <c r="H182">
        <v>1</v>
      </c>
      <c r="I182" s="2" t="s">
        <v>789</v>
      </c>
    </row>
    <row r="183" spans="1:9">
      <c r="A183" s="2" t="s">
        <v>2</v>
      </c>
      <c r="B183" t="str">
        <f t="shared" si="4"/>
        <v>/home/ec2-user/galaxies/POGS_PS1only_ESO567-G043.fits</v>
      </c>
      <c r="C183" s="1">
        <f>IF(MOD('NEDgalPV2_150..160d_-30..80d_1.'!D183*1000,10)=5,'NEDgalPV2_150..160d_-30..80d_1.'!D183-0.0001,'NEDgalPV2_150..160d_-30..80d_1.'!D183)</f>
        <v>1.3299999999999999E-2</v>
      </c>
      <c r="D183" t="str">
        <f>TRIM('NEDgalPV2_150..160d_-30..80d_1.'!A183)</f>
        <v>ESO567-G043</v>
      </c>
      <c r="E183" t="str">
        <f>CONCATENATE("'",TRIM('NEDgalPV2_150..160d_-30..80d_1.'!E183),"'")</f>
        <v>'s'</v>
      </c>
      <c r="F183" t="str">
        <f t="shared" si="5"/>
        <v>/home/ec2-user/galaxies/POGSSNR_PS1only_ESO567-G043.fits</v>
      </c>
      <c r="G183">
        <v>0</v>
      </c>
      <c r="H183">
        <v>1</v>
      </c>
      <c r="I183" s="2" t="s">
        <v>789</v>
      </c>
    </row>
    <row r="184" spans="1:9">
      <c r="A184" s="2" t="s">
        <v>2</v>
      </c>
      <c r="B184" t="str">
        <f t="shared" si="4"/>
        <v>/home/ec2-user/galaxies/POGS_PS1only_ESO567-G044.fits</v>
      </c>
      <c r="C184" s="1">
        <f>IF(MOD('NEDgalPV2_150..160d_-30..80d_1.'!D184*1000,10)=5,'NEDgalPV2_150..160d_-30..80d_1.'!D184-0.0001,'NEDgalPV2_150..160d_-30..80d_1.'!D184)</f>
        <v>4.8500000000000001E-2</v>
      </c>
      <c r="D184" t="str">
        <f>TRIM('NEDgalPV2_150..160d_-30..80d_1.'!A184)</f>
        <v>ESO567-G044</v>
      </c>
      <c r="E184" t="str">
        <f>CONCATENATE("'",TRIM('NEDgalPV2_150..160d_-30..80d_1.'!E184),"'")</f>
        <v>'s'</v>
      </c>
      <c r="F184" t="str">
        <f t="shared" si="5"/>
        <v>/home/ec2-user/galaxies/POGSSNR_PS1only_ESO567-G044.fits</v>
      </c>
      <c r="G184">
        <v>0</v>
      </c>
      <c r="H184">
        <v>1</v>
      </c>
      <c r="I184" s="2" t="s">
        <v>789</v>
      </c>
    </row>
    <row r="185" spans="1:9">
      <c r="A185" s="2" t="s">
        <v>2</v>
      </c>
      <c r="B185" t="str">
        <f t="shared" si="4"/>
        <v>/home/ec2-user/galaxies/POGS_PS1only_ESO567-G046.fits</v>
      </c>
      <c r="C185" s="1">
        <f>IF(MOD('NEDgalPV2_150..160d_-30..80d_1.'!D185*1000,10)=5,'NEDgalPV2_150..160d_-30..80d_1.'!D185-0.0001,'NEDgalPV2_150..160d_-30..80d_1.'!D185)</f>
        <v>2.8400000000000002E-2</v>
      </c>
      <c r="D185" t="str">
        <f>TRIM('NEDgalPV2_150..160d_-30..80d_1.'!A185)</f>
        <v>ESO567-G046</v>
      </c>
      <c r="E185" t="str">
        <f>CONCATENATE("'",TRIM('NEDgalPV2_150..160d_-30..80d_1.'!E185),"'")</f>
        <v>'s'</v>
      </c>
      <c r="F185" t="str">
        <f t="shared" si="5"/>
        <v>/home/ec2-user/galaxies/POGSSNR_PS1only_ESO567-G046.fits</v>
      </c>
      <c r="G185">
        <v>0</v>
      </c>
      <c r="H185">
        <v>1</v>
      </c>
      <c r="I185" s="2" t="s">
        <v>789</v>
      </c>
    </row>
    <row r="186" spans="1:9">
      <c r="A186" s="2" t="s">
        <v>2</v>
      </c>
      <c r="B186" t="str">
        <f t="shared" si="4"/>
        <v>/home/ec2-user/galaxies/POGS_PS1only_ESO567-G047.fits</v>
      </c>
      <c r="C186" s="1">
        <f>IF(MOD('NEDgalPV2_150..160d_-30..80d_1.'!D186*1000,10)=5,'NEDgalPV2_150..160d_-30..80d_1.'!D186-0.0001,'NEDgalPV2_150..160d_-30..80d_1.'!D186)</f>
        <v>3.3000000000000002E-2</v>
      </c>
      <c r="D186" t="str">
        <f>TRIM('NEDgalPV2_150..160d_-30..80d_1.'!A186)</f>
        <v>ESO567-G047</v>
      </c>
      <c r="E186" t="str">
        <f>CONCATENATE("'",TRIM('NEDgalPV2_150..160d_-30..80d_1.'!E186),"'")</f>
        <v>'s'</v>
      </c>
      <c r="F186" t="str">
        <f t="shared" si="5"/>
        <v>/home/ec2-user/galaxies/POGSSNR_PS1only_ESO567-G047.fits</v>
      </c>
      <c r="G186">
        <v>0</v>
      </c>
      <c r="H186">
        <v>1</v>
      </c>
      <c r="I186" s="2" t="s">
        <v>789</v>
      </c>
    </row>
    <row r="187" spans="1:9">
      <c r="A187" s="2" t="s">
        <v>2</v>
      </c>
      <c r="B187" t="str">
        <f t="shared" si="4"/>
        <v>/home/ec2-user/galaxies/POGS_PS1only_ESO567-G047.fits</v>
      </c>
      <c r="C187" s="1">
        <f>IF(MOD('NEDgalPV2_150..160d_-30..80d_1.'!D187*1000,10)=5,'NEDgalPV2_150..160d_-30..80d_1.'!D187-0.0001,'NEDgalPV2_150..160d_-30..80d_1.'!D187)</f>
        <v>3.3000000000000002E-2</v>
      </c>
      <c r="D187" t="str">
        <f>TRIM('NEDgalPV2_150..160d_-30..80d_1.'!A187)</f>
        <v>ESO567-G047</v>
      </c>
      <c r="E187" t="str">
        <f>CONCATENATE("'",TRIM('NEDgalPV2_150..160d_-30..80d_1.'!E187),"'")</f>
        <v>'s'</v>
      </c>
      <c r="F187" t="str">
        <f t="shared" si="5"/>
        <v>/home/ec2-user/galaxies/POGSSNR_PS1only_ESO567-G047.fits</v>
      </c>
      <c r="G187">
        <v>0</v>
      </c>
      <c r="H187">
        <v>1</v>
      </c>
      <c r="I187" s="2" t="s">
        <v>789</v>
      </c>
    </row>
    <row r="188" spans="1:9">
      <c r="A188" s="2" t="s">
        <v>2</v>
      </c>
      <c r="B188" t="str">
        <f t="shared" si="4"/>
        <v>/home/ec2-user/galaxies/POGS_PS1only_ESO567-G047.fits</v>
      </c>
      <c r="C188" s="1">
        <f>IF(MOD('NEDgalPV2_150..160d_-30..80d_1.'!D188*1000,10)=5,'NEDgalPV2_150..160d_-30..80d_1.'!D188-0.0001,'NEDgalPV2_150..160d_-30..80d_1.'!D188)</f>
        <v>3.3000000000000002E-2</v>
      </c>
      <c r="D188" t="str">
        <f>TRIM('NEDgalPV2_150..160d_-30..80d_1.'!A188)</f>
        <v>ESO567-G047</v>
      </c>
      <c r="E188" t="str">
        <f>CONCATENATE("'",TRIM('NEDgalPV2_150..160d_-30..80d_1.'!E188),"'")</f>
        <v>'s'</v>
      </c>
      <c r="F188" t="str">
        <f t="shared" si="5"/>
        <v>/home/ec2-user/galaxies/POGSSNR_PS1only_ESO567-G047.fits</v>
      </c>
      <c r="G188">
        <v>0</v>
      </c>
      <c r="H188">
        <v>1</v>
      </c>
      <c r="I188" s="2" t="s">
        <v>789</v>
      </c>
    </row>
    <row r="189" spans="1:9">
      <c r="A189" s="2" t="s">
        <v>2</v>
      </c>
      <c r="B189" t="str">
        <f t="shared" si="4"/>
        <v>/home/ec2-user/galaxies/POGS_PS1only_ESO567-G048.fits</v>
      </c>
      <c r="C189" s="1">
        <f>IF(MOD('NEDgalPV2_150..160d_-30..80d_1.'!D189*1000,10)=5,'NEDgalPV2_150..160d_-30..80d_1.'!D189-0.0001,'NEDgalPV2_150..160d_-30..80d_1.'!D189)</f>
        <v>3.0000000000000001E-3</v>
      </c>
      <c r="D189" t="str">
        <f>TRIM('NEDgalPV2_150..160d_-30..80d_1.'!A189)</f>
        <v>ESO567-G048</v>
      </c>
      <c r="E189" t="str">
        <f>CONCATENATE("'",TRIM('NEDgalPV2_150..160d_-30..80d_1.'!E189),"'")</f>
        <v>'s'</v>
      </c>
      <c r="F189" t="str">
        <f t="shared" si="5"/>
        <v>/home/ec2-user/galaxies/POGSSNR_PS1only_ESO567-G048.fits</v>
      </c>
      <c r="G189">
        <v>0</v>
      </c>
      <c r="H189">
        <v>1</v>
      </c>
      <c r="I189" s="2" t="s">
        <v>789</v>
      </c>
    </row>
    <row r="190" spans="1:9">
      <c r="A190" s="2" t="s">
        <v>2</v>
      </c>
      <c r="B190" t="str">
        <f t="shared" si="4"/>
        <v>/home/ec2-user/galaxies/POGS_PS1only_ESO567-G049.fits</v>
      </c>
      <c r="C190" s="1">
        <f>IF(MOD('NEDgalPV2_150..160d_-30..80d_1.'!D190*1000,10)=5,'NEDgalPV2_150..160d_-30..80d_1.'!D190-0.0001,'NEDgalPV2_150..160d_-30..80d_1.'!D190)</f>
        <v>2.29E-2</v>
      </c>
      <c r="D190" t="str">
        <f>TRIM('NEDgalPV2_150..160d_-30..80d_1.'!A190)</f>
        <v>ESO567-G049</v>
      </c>
      <c r="E190" t="str">
        <f>CONCATENATE("'",TRIM('NEDgalPV2_150..160d_-30..80d_1.'!E190),"'")</f>
        <v>'s'</v>
      </c>
      <c r="F190" t="str">
        <f t="shared" si="5"/>
        <v>/home/ec2-user/galaxies/POGSSNR_PS1only_ESO567-G049.fits</v>
      </c>
      <c r="G190">
        <v>0</v>
      </c>
      <c r="H190">
        <v>1</v>
      </c>
      <c r="I190" s="2" t="s">
        <v>789</v>
      </c>
    </row>
    <row r="191" spans="1:9">
      <c r="A191" s="2" t="s">
        <v>2</v>
      </c>
      <c r="B191" t="str">
        <f t="shared" si="4"/>
        <v>/home/ec2-user/galaxies/POGS_PS1only_ESO567-G050.fits</v>
      </c>
      <c r="C191" s="1">
        <f>IF(MOD('NEDgalPV2_150..160d_-30..80d_1.'!D191*1000,10)=5,'NEDgalPV2_150..160d_-30..80d_1.'!D191-0.0001,'NEDgalPV2_150..160d_-30..80d_1.'!D191)</f>
        <v>1.12E-2</v>
      </c>
      <c r="D191" t="str">
        <f>TRIM('NEDgalPV2_150..160d_-30..80d_1.'!A191)</f>
        <v>ESO567-G050</v>
      </c>
      <c r="E191" t="str">
        <f>CONCATENATE("'",TRIM('NEDgalPV2_150..160d_-30..80d_1.'!E191),"'")</f>
        <v>'s'</v>
      </c>
      <c r="F191" t="str">
        <f t="shared" si="5"/>
        <v>/home/ec2-user/galaxies/POGSSNR_PS1only_ESO567-G050.fits</v>
      </c>
      <c r="G191">
        <v>0</v>
      </c>
      <c r="H191">
        <v>1</v>
      </c>
      <c r="I191" s="2" t="s">
        <v>789</v>
      </c>
    </row>
    <row r="192" spans="1:9">
      <c r="A192" s="2" t="s">
        <v>2</v>
      </c>
      <c r="B192" t="str">
        <f t="shared" si="4"/>
        <v>/home/ec2-user/galaxies/POGS_PS1only_ESO567-G052.fits</v>
      </c>
      <c r="C192" s="1">
        <f>IF(MOD('NEDgalPV2_150..160d_-30..80d_1.'!D192*1000,10)=5,'NEDgalPV2_150..160d_-30..80d_1.'!D192-0.0001,'NEDgalPV2_150..160d_-30..80d_1.'!D192)</f>
        <v>1.2E-2</v>
      </c>
      <c r="D192" t="str">
        <f>TRIM('NEDgalPV2_150..160d_-30..80d_1.'!A192)</f>
        <v>ESO567-G052</v>
      </c>
      <c r="E192" t="str">
        <f>CONCATENATE("'",TRIM('NEDgalPV2_150..160d_-30..80d_1.'!E192),"'")</f>
        <v>'s'</v>
      </c>
      <c r="F192" t="str">
        <f t="shared" si="5"/>
        <v>/home/ec2-user/galaxies/POGSSNR_PS1only_ESO567-G052.fits</v>
      </c>
      <c r="G192">
        <v>0</v>
      </c>
      <c r="H192">
        <v>1</v>
      </c>
      <c r="I192" s="2" t="s">
        <v>789</v>
      </c>
    </row>
    <row r="193" spans="1:9">
      <c r="A193" s="2" t="s">
        <v>2</v>
      </c>
      <c r="B193" t="str">
        <f t="shared" si="4"/>
        <v>/home/ec2-user/galaxies/POGS_PS1only_ESO567-G053.fits</v>
      </c>
      <c r="C193" s="1">
        <f>IF(MOD('NEDgalPV2_150..160d_-30..80d_1.'!D193*1000,10)=5,'NEDgalPV2_150..160d_-30..80d_1.'!D193-0.0001,'NEDgalPV2_150..160d_-30..80d_1.'!D193)</f>
        <v>1.14E-2</v>
      </c>
      <c r="D193" t="str">
        <f>TRIM('NEDgalPV2_150..160d_-30..80d_1.'!A193)</f>
        <v>ESO567-G053</v>
      </c>
      <c r="E193" t="str">
        <f>CONCATENATE("'",TRIM('NEDgalPV2_150..160d_-30..80d_1.'!E193),"'")</f>
        <v>'s'</v>
      </c>
      <c r="F193" t="str">
        <f t="shared" si="5"/>
        <v>/home/ec2-user/galaxies/POGSSNR_PS1only_ESO567-G053.fits</v>
      </c>
      <c r="G193">
        <v>0</v>
      </c>
      <c r="H193">
        <v>1</v>
      </c>
      <c r="I193" s="2" t="s">
        <v>789</v>
      </c>
    </row>
    <row r="194" spans="1:9">
      <c r="A194" s="2" t="s">
        <v>2</v>
      </c>
      <c r="B194" t="str">
        <f t="shared" si="4"/>
        <v>/home/ec2-user/galaxies/POGS_PS1only_ESO567-G054.fits</v>
      </c>
      <c r="C194" s="1">
        <f>IF(MOD('NEDgalPV2_150..160d_-30..80d_1.'!D194*1000,10)=5,'NEDgalPV2_150..160d_-30..80d_1.'!D194-0.0001,'NEDgalPV2_150..160d_-30..80d_1.'!D194)</f>
        <v>1.0699999999999999E-2</v>
      </c>
      <c r="D194" t="str">
        <f>TRIM('NEDgalPV2_150..160d_-30..80d_1.'!A194)</f>
        <v>ESO567-G054</v>
      </c>
      <c r="E194" t="str">
        <f>CONCATENATE("'",TRIM('NEDgalPV2_150..160d_-30..80d_1.'!E194),"'")</f>
        <v>'s'</v>
      </c>
      <c r="F194" t="str">
        <f t="shared" si="5"/>
        <v>/home/ec2-user/galaxies/POGSSNR_PS1only_ESO567-G054.fits</v>
      </c>
      <c r="G194">
        <v>0</v>
      </c>
      <c r="H194">
        <v>1</v>
      </c>
      <c r="I194" s="2" t="s">
        <v>789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/home/ec2-user/galaxies/POGS_PS1only_ESO567-G056.fits</v>
      </c>
      <c r="C195" s="1">
        <f>IF(MOD('NEDgalPV2_150..160d_-30..80d_1.'!D195*1000,10)=5,'NEDgalPV2_150..160d_-30..80d_1.'!D195-0.0001,'NEDgalPV2_150..160d_-30..80d_1.'!D195)</f>
        <v>2.8400000000000002E-2</v>
      </c>
      <c r="D195" t="str">
        <f>TRIM('NEDgalPV2_150..160d_-30..80d_1.'!A195)</f>
        <v>ESO567-G056</v>
      </c>
      <c r="E195" t="str">
        <f>CONCATENATE("'",TRIM('NEDgalPV2_150..160d_-30..80d_1.'!E195),"'")</f>
        <v>'s'</v>
      </c>
      <c r="F195" t="str">
        <f t="shared" ref="F195:F258" si="7">CONCATENATE("/home/ec2-user/galaxies/POGSSNR_PS1only_",D195,".fits")</f>
        <v>/home/ec2-user/galaxies/POGSSNR_PS1only_ESO567-G056.fits</v>
      </c>
      <c r="G195">
        <v>0</v>
      </c>
      <c r="H195">
        <v>1</v>
      </c>
      <c r="I195" s="2" t="s">
        <v>789</v>
      </c>
    </row>
    <row r="196" spans="1:9">
      <c r="A196" s="2" t="s">
        <v>2</v>
      </c>
      <c r="B196" t="str">
        <f t="shared" si="6"/>
        <v>/home/ec2-user/galaxies/POGS_PS1only_ESO567-G057.fits</v>
      </c>
      <c r="C196" s="1">
        <f>IF(MOD('NEDgalPV2_150..160d_-30..80d_1.'!D196*1000,10)=5,'NEDgalPV2_150..160d_-30..80d_1.'!D196-0.0001,'NEDgalPV2_150..160d_-30..80d_1.'!D196)</f>
        <v>1.9900000000000001E-2</v>
      </c>
      <c r="D196" t="str">
        <f>TRIM('NEDgalPV2_150..160d_-30..80d_1.'!A196)</f>
        <v>ESO567-G057</v>
      </c>
      <c r="E196" t="str">
        <f>CONCATENATE("'",TRIM('NEDgalPV2_150..160d_-30..80d_1.'!E196),"'")</f>
        <v>'s'</v>
      </c>
      <c r="F196" t="str">
        <f t="shared" si="7"/>
        <v>/home/ec2-user/galaxies/POGSSNR_PS1only_ESO567-G057.fits</v>
      </c>
      <c r="G196">
        <v>0</v>
      </c>
      <c r="H196">
        <v>1</v>
      </c>
      <c r="I196" s="2" t="s">
        <v>789</v>
      </c>
    </row>
    <row r="197" spans="1:9">
      <c r="A197" s="2" t="s">
        <v>2</v>
      </c>
      <c r="B197" t="str">
        <f t="shared" si="6"/>
        <v>/home/ec2-user/galaxies/POGS_PS1only_ESO568-G002.fits</v>
      </c>
      <c r="C197" s="1">
        <f>IF(MOD('NEDgalPV2_150..160d_-30..80d_1.'!D197*1000,10)=5,'NEDgalPV2_150..160d_-30..80d_1.'!D197-0.0001,'NEDgalPV2_150..160d_-30..80d_1.'!D197)</f>
        <v>1.2699999999999999E-2</v>
      </c>
      <c r="D197" t="str">
        <f>TRIM('NEDgalPV2_150..160d_-30..80d_1.'!A197)</f>
        <v>ESO568-G002</v>
      </c>
      <c r="E197" t="str">
        <f>CONCATENATE("'",TRIM('NEDgalPV2_150..160d_-30..80d_1.'!E197),"'")</f>
        <v>'s'</v>
      </c>
      <c r="F197" t="str">
        <f t="shared" si="7"/>
        <v>/home/ec2-user/galaxies/POGSSNR_PS1only_ESO568-G002.fits</v>
      </c>
      <c r="G197">
        <v>0</v>
      </c>
      <c r="H197">
        <v>1</v>
      </c>
      <c r="I197" s="2" t="s">
        <v>789</v>
      </c>
    </row>
    <row r="198" spans="1:9">
      <c r="A198" s="2" t="s">
        <v>2</v>
      </c>
      <c r="B198" t="str">
        <f t="shared" si="6"/>
        <v>/home/ec2-user/galaxies/POGS_PS1only_ESO568-G002.fits</v>
      </c>
      <c r="C198" s="1">
        <f>IF(MOD('NEDgalPV2_150..160d_-30..80d_1.'!D198*1000,10)=5,'NEDgalPV2_150..160d_-30..80d_1.'!D198-0.0001,'NEDgalPV2_150..160d_-30..80d_1.'!D198)</f>
        <v>1.2699999999999999E-2</v>
      </c>
      <c r="D198" t="str">
        <f>TRIM('NEDgalPV2_150..160d_-30..80d_1.'!A198)</f>
        <v>ESO568-G002</v>
      </c>
      <c r="E198" t="str">
        <f>CONCATENATE("'",TRIM('NEDgalPV2_150..160d_-30..80d_1.'!E198),"'")</f>
        <v>'s'</v>
      </c>
      <c r="F198" t="str">
        <f t="shared" si="7"/>
        <v>/home/ec2-user/galaxies/POGSSNR_PS1only_ESO568-G002.fits</v>
      </c>
      <c r="G198">
        <v>0</v>
      </c>
      <c r="H198">
        <v>1</v>
      </c>
      <c r="I198" s="2" t="s">
        <v>789</v>
      </c>
    </row>
    <row r="199" spans="1:9">
      <c r="A199" s="2" t="s">
        <v>2</v>
      </c>
      <c r="B199" t="str">
        <f t="shared" si="6"/>
        <v>/home/ec2-user/galaxies/POGS_PS1only_ESO568-G002.fits</v>
      </c>
      <c r="C199" s="1">
        <f>IF(MOD('NEDgalPV2_150..160d_-30..80d_1.'!D199*1000,10)=5,'NEDgalPV2_150..160d_-30..80d_1.'!D199-0.0001,'NEDgalPV2_150..160d_-30..80d_1.'!D199)</f>
        <v>1.2699999999999999E-2</v>
      </c>
      <c r="D199" t="str">
        <f>TRIM('NEDgalPV2_150..160d_-30..80d_1.'!A199)</f>
        <v>ESO568-G002</v>
      </c>
      <c r="E199" t="str">
        <f>CONCATENATE("'",TRIM('NEDgalPV2_150..160d_-30..80d_1.'!E199),"'")</f>
        <v>'s'</v>
      </c>
      <c r="F199" t="str">
        <f t="shared" si="7"/>
        <v>/home/ec2-user/galaxies/POGSSNR_PS1only_ESO568-G002.fits</v>
      </c>
      <c r="G199">
        <v>0</v>
      </c>
      <c r="H199">
        <v>1</v>
      </c>
      <c r="I199" s="2" t="s">
        <v>789</v>
      </c>
    </row>
    <row r="200" spans="1:9">
      <c r="A200" s="2" t="s">
        <v>2</v>
      </c>
      <c r="B200" t="str">
        <f t="shared" si="6"/>
        <v>/home/ec2-user/galaxies/POGS_PS1only_ESO568-G004.fits</v>
      </c>
      <c r="C200" s="1">
        <f>IF(MOD('NEDgalPV2_150..160d_-30..80d_1.'!D200*1000,10)=5,'NEDgalPV2_150..160d_-30..80d_1.'!D200-0.0001,'NEDgalPV2_150..160d_-30..80d_1.'!D200)</f>
        <v>1.8599999999999998E-2</v>
      </c>
      <c r="D200" t="str">
        <f>TRIM('NEDgalPV2_150..160d_-30..80d_1.'!A200)</f>
        <v>ESO568-G004</v>
      </c>
      <c r="E200" t="str">
        <f>CONCATENATE("'",TRIM('NEDgalPV2_150..160d_-30..80d_1.'!E200),"'")</f>
        <v>'s'</v>
      </c>
      <c r="F200" t="str">
        <f t="shared" si="7"/>
        <v>/home/ec2-user/galaxies/POGSSNR_PS1only_ESO568-G004.fits</v>
      </c>
      <c r="G200">
        <v>0</v>
      </c>
      <c r="H200">
        <v>1</v>
      </c>
      <c r="I200" s="2" t="s">
        <v>789</v>
      </c>
    </row>
    <row r="201" spans="1:9">
      <c r="A201" s="2" t="s">
        <v>2</v>
      </c>
      <c r="B201" t="str">
        <f t="shared" si="6"/>
        <v>/home/ec2-user/galaxies/POGS_PS1only_ESO568-G006.fits</v>
      </c>
      <c r="C201" s="1">
        <f>IF(MOD('NEDgalPV2_150..160d_-30..80d_1.'!D201*1000,10)=5,'NEDgalPV2_150..160d_-30..80d_1.'!D201-0.0001,'NEDgalPV2_150..160d_-30..80d_1.'!D201)</f>
        <v>1.29E-2</v>
      </c>
      <c r="D201" t="str">
        <f>TRIM('NEDgalPV2_150..160d_-30..80d_1.'!A201)</f>
        <v>ESO568-G006</v>
      </c>
      <c r="E201" t="str">
        <f>CONCATENATE("'",TRIM('NEDgalPV2_150..160d_-30..80d_1.'!E201),"'")</f>
        <v>'s'</v>
      </c>
      <c r="F201" t="str">
        <f t="shared" si="7"/>
        <v>/home/ec2-user/galaxies/POGSSNR_PS1only_ESO568-G006.fits</v>
      </c>
      <c r="G201">
        <v>0</v>
      </c>
      <c r="H201">
        <v>1</v>
      </c>
      <c r="I201" s="2" t="s">
        <v>789</v>
      </c>
    </row>
    <row r="202" spans="1:9">
      <c r="A202" s="2" t="s">
        <v>2</v>
      </c>
      <c r="B202" t="str">
        <f t="shared" si="6"/>
        <v>/home/ec2-user/galaxies/POGS_PS1only_ESO568-G007.fits</v>
      </c>
      <c r="C202" s="1">
        <f>IF(MOD('NEDgalPV2_150..160d_-30..80d_1.'!D202*1000,10)=5,'NEDgalPV2_150..160d_-30..80d_1.'!D202-0.0001,'NEDgalPV2_150..160d_-30..80d_1.'!D202)</f>
        <v>2.7400000000000001E-2</v>
      </c>
      <c r="D202" t="str">
        <f>TRIM('NEDgalPV2_150..160d_-30..80d_1.'!A202)</f>
        <v>ESO568-G007</v>
      </c>
      <c r="E202" t="str">
        <f>CONCATENATE("'",TRIM('NEDgalPV2_150..160d_-30..80d_1.'!E202),"'")</f>
        <v>'s'</v>
      </c>
      <c r="F202" t="str">
        <f t="shared" si="7"/>
        <v>/home/ec2-user/galaxies/POGSSNR_PS1only_ESO568-G007.fits</v>
      </c>
      <c r="G202">
        <v>0</v>
      </c>
      <c r="H202">
        <v>1</v>
      </c>
      <c r="I202" s="2" t="s">
        <v>789</v>
      </c>
    </row>
    <row r="203" spans="1:9">
      <c r="A203" s="2" t="s">
        <v>2</v>
      </c>
      <c r="B203" t="str">
        <f t="shared" si="6"/>
        <v>/home/ec2-user/galaxies/POGS_PS1only_ESO568-G008.fits</v>
      </c>
      <c r="C203" s="1">
        <f>IF(MOD('NEDgalPV2_150..160d_-30..80d_1.'!D203*1000,10)=5,'NEDgalPV2_150..160d_-30..80d_1.'!D203-0.0001,'NEDgalPV2_150..160d_-30..80d_1.'!D203)</f>
        <v>1.8599999999999998E-2</v>
      </c>
      <c r="D203" t="str">
        <f>TRIM('NEDgalPV2_150..160d_-30..80d_1.'!A203)</f>
        <v>ESO568-G008</v>
      </c>
      <c r="E203" t="str">
        <f>CONCATENATE("'",TRIM('NEDgalPV2_150..160d_-30..80d_1.'!E203),"'")</f>
        <v>'s'</v>
      </c>
      <c r="F203" t="str">
        <f t="shared" si="7"/>
        <v>/home/ec2-user/galaxies/POGSSNR_PS1only_ESO568-G008.fits</v>
      </c>
      <c r="G203">
        <v>0</v>
      </c>
      <c r="H203">
        <v>1</v>
      </c>
      <c r="I203" s="2" t="s">
        <v>789</v>
      </c>
    </row>
    <row r="204" spans="1:9">
      <c r="A204" s="2" t="s">
        <v>2</v>
      </c>
      <c r="B204" t="str">
        <f t="shared" si="6"/>
        <v>/home/ec2-user/galaxies/POGS_PS1only_ESO568-G009.fits</v>
      </c>
      <c r="C204" s="1">
        <f>IF(MOD('NEDgalPV2_150..160d_-30..80d_1.'!D204*1000,10)=5,'NEDgalPV2_150..160d_-30..80d_1.'!D204-0.0001,'NEDgalPV2_150..160d_-30..80d_1.'!D204)</f>
        <v>1.04E-2</v>
      </c>
      <c r="D204" t="str">
        <f>TRIM('NEDgalPV2_150..160d_-30..80d_1.'!A204)</f>
        <v>ESO568-G009</v>
      </c>
      <c r="E204" t="str">
        <f>CONCATENATE("'",TRIM('NEDgalPV2_150..160d_-30..80d_1.'!E204),"'")</f>
        <v>'s'</v>
      </c>
      <c r="F204" t="str">
        <f t="shared" si="7"/>
        <v>/home/ec2-user/galaxies/POGSSNR_PS1only_ESO568-G009.fits</v>
      </c>
      <c r="G204">
        <v>0</v>
      </c>
      <c r="H204">
        <v>1</v>
      </c>
      <c r="I204" s="2" t="s">
        <v>789</v>
      </c>
    </row>
    <row r="205" spans="1:9">
      <c r="A205" s="2" t="s">
        <v>2</v>
      </c>
      <c r="B205" t="str">
        <f t="shared" si="6"/>
        <v>/home/ec2-user/galaxies/POGS_PS1only_ESO568-G010.fits</v>
      </c>
      <c r="C205" s="1">
        <f>IF(MOD('NEDgalPV2_150..160d_-30..80d_1.'!D205*1000,10)=5,'NEDgalPV2_150..160d_-30..80d_1.'!D205-0.0001,'NEDgalPV2_150..160d_-30..80d_1.'!D205)</f>
        <v>1.84E-2</v>
      </c>
      <c r="D205" t="str">
        <f>TRIM('NEDgalPV2_150..160d_-30..80d_1.'!A205)</f>
        <v>ESO568-G010</v>
      </c>
      <c r="E205" t="str">
        <f>CONCATENATE("'",TRIM('NEDgalPV2_150..160d_-30..80d_1.'!E205),"'")</f>
        <v>'s'</v>
      </c>
      <c r="F205" t="str">
        <f t="shared" si="7"/>
        <v>/home/ec2-user/galaxies/POGSSNR_PS1only_ESO568-G010.fits</v>
      </c>
      <c r="G205">
        <v>0</v>
      </c>
      <c r="H205">
        <v>1</v>
      </c>
      <c r="I205" s="2" t="s">
        <v>789</v>
      </c>
    </row>
    <row r="206" spans="1:9">
      <c r="A206" s="2" t="s">
        <v>2</v>
      </c>
      <c r="B206" t="str">
        <f t="shared" si="6"/>
        <v>/home/ec2-user/galaxies/POGS_PS1only_ESO568-G011.fits</v>
      </c>
      <c r="C206" s="1">
        <f>IF(MOD('NEDgalPV2_150..160d_-30..80d_1.'!D206*1000,10)=5,'NEDgalPV2_150..160d_-30..80d_1.'!D206-0.0001,'NEDgalPV2_150..160d_-30..80d_1.'!D206)</f>
        <v>3.0300000000000001E-2</v>
      </c>
      <c r="D206" t="str">
        <f>TRIM('NEDgalPV2_150..160d_-30..80d_1.'!A206)</f>
        <v>ESO568-G011</v>
      </c>
      <c r="E206" t="str">
        <f>CONCATENATE("'",TRIM('NEDgalPV2_150..160d_-30..80d_1.'!E206),"'")</f>
        <v>'s'</v>
      </c>
      <c r="F206" t="str">
        <f t="shared" si="7"/>
        <v>/home/ec2-user/galaxies/POGSSNR_PS1only_ESO568-G011.fits</v>
      </c>
      <c r="G206">
        <v>0</v>
      </c>
      <c r="H206">
        <v>1</v>
      </c>
      <c r="I206" s="2" t="s">
        <v>789</v>
      </c>
    </row>
    <row r="207" spans="1:9">
      <c r="A207" s="2" t="s">
        <v>2</v>
      </c>
      <c r="B207" t="str">
        <f t="shared" si="6"/>
        <v>/home/ec2-user/galaxies/POGS_PS1only_ESO568-G012.fits</v>
      </c>
      <c r="C207" s="1">
        <f>IF(MOD('NEDgalPV2_150..160d_-30..80d_1.'!D207*1000,10)=5,'NEDgalPV2_150..160d_-30..80d_1.'!D207-0.0001,'NEDgalPV2_150..160d_-30..80d_1.'!D207)</f>
        <v>1.9E-2</v>
      </c>
      <c r="D207" t="str">
        <f>TRIM('NEDgalPV2_150..160d_-30..80d_1.'!A207)</f>
        <v>ESO568-G012</v>
      </c>
      <c r="E207" t="str">
        <f>CONCATENATE("'",TRIM('NEDgalPV2_150..160d_-30..80d_1.'!E207),"'")</f>
        <v>'s'</v>
      </c>
      <c r="F207" t="str">
        <f t="shared" si="7"/>
        <v>/home/ec2-user/galaxies/POGSSNR_PS1only_ESO568-G012.fits</v>
      </c>
      <c r="G207">
        <v>0</v>
      </c>
      <c r="H207">
        <v>1</v>
      </c>
      <c r="I207" s="2" t="s">
        <v>789</v>
      </c>
    </row>
    <row r="208" spans="1:9">
      <c r="A208" s="2" t="s">
        <v>2</v>
      </c>
      <c r="B208" t="str">
        <f t="shared" si="6"/>
        <v>/home/ec2-user/galaxies/POGS_PS1only_ESO568-G013.fits</v>
      </c>
      <c r="C208" s="1">
        <f>IF(MOD('NEDgalPV2_150..160d_-30..80d_1.'!D208*1000,10)=5,'NEDgalPV2_150..160d_-30..80d_1.'!D208-0.0001,'NEDgalPV2_150..160d_-30..80d_1.'!D208)</f>
        <v>3.3099999999999997E-2</v>
      </c>
      <c r="D208" t="str">
        <f>TRIM('NEDgalPV2_150..160d_-30..80d_1.'!A208)</f>
        <v>ESO568-G013</v>
      </c>
      <c r="E208" t="str">
        <f>CONCATENATE("'",TRIM('NEDgalPV2_150..160d_-30..80d_1.'!E208),"'")</f>
        <v>'s'</v>
      </c>
      <c r="F208" t="str">
        <f t="shared" si="7"/>
        <v>/home/ec2-user/galaxies/POGSSNR_PS1only_ESO568-G013.fits</v>
      </c>
      <c r="G208">
        <v>0</v>
      </c>
      <c r="H208">
        <v>1</v>
      </c>
      <c r="I208" s="2" t="s">
        <v>789</v>
      </c>
    </row>
    <row r="209" spans="1:9">
      <c r="A209" s="2" t="s">
        <v>2</v>
      </c>
      <c r="B209" t="str">
        <f t="shared" si="6"/>
        <v>/home/ec2-user/galaxies/POGS_PS1only_ESO568-G017.fits</v>
      </c>
      <c r="C209" s="1">
        <f>IF(MOD('NEDgalPV2_150..160d_-30..80d_1.'!D209*1000,10)=5,'NEDgalPV2_150..160d_-30..80d_1.'!D209-0.0001,'NEDgalPV2_150..160d_-30..80d_1.'!D209)</f>
        <v>4.02E-2</v>
      </c>
      <c r="D209" t="str">
        <f>TRIM('NEDgalPV2_150..160d_-30..80d_1.'!A209)</f>
        <v>ESO568-G017</v>
      </c>
      <c r="E209" t="str">
        <f>CONCATENATE("'",TRIM('NEDgalPV2_150..160d_-30..80d_1.'!E209),"'")</f>
        <v>'s'</v>
      </c>
      <c r="F209" t="str">
        <f t="shared" si="7"/>
        <v>/home/ec2-user/galaxies/POGSSNR_PS1only_ESO568-G017.fits</v>
      </c>
      <c r="G209">
        <v>0</v>
      </c>
      <c r="H209">
        <v>1</v>
      </c>
      <c r="I209" s="2" t="s">
        <v>789</v>
      </c>
    </row>
    <row r="210" spans="1:9">
      <c r="A210" s="2" t="s">
        <v>2</v>
      </c>
      <c r="B210" t="str">
        <f t="shared" si="6"/>
        <v>/home/ec2-user/galaxies/POGS_PS1only_ESO568-G018.fits</v>
      </c>
      <c r="C210" s="1">
        <f>IF(MOD('NEDgalPV2_150..160d_-30..80d_1.'!D210*1000,10)=5,'NEDgalPV2_150..160d_-30..80d_1.'!D210-0.0001,'NEDgalPV2_150..160d_-30..80d_1.'!D210)</f>
        <v>1.3100000000000001E-2</v>
      </c>
      <c r="D210" t="str">
        <f>TRIM('NEDgalPV2_150..160d_-30..80d_1.'!A210)</f>
        <v>ESO568-G018</v>
      </c>
      <c r="E210" t="str">
        <f>CONCATENATE("'",TRIM('NEDgalPV2_150..160d_-30..80d_1.'!E210),"'")</f>
        <v>'s'</v>
      </c>
      <c r="F210" t="str">
        <f t="shared" si="7"/>
        <v>/home/ec2-user/galaxies/POGSSNR_PS1only_ESO568-G018.fits</v>
      </c>
      <c r="G210">
        <v>0</v>
      </c>
      <c r="H210">
        <v>1</v>
      </c>
      <c r="I210" s="2" t="s">
        <v>789</v>
      </c>
    </row>
    <row r="211" spans="1:9">
      <c r="A211" s="2" t="s">
        <v>2</v>
      </c>
      <c r="B211" t="str">
        <f t="shared" si="6"/>
        <v>/home/ec2-user/galaxies/POGS_PS1only_ESO568-G019.fits</v>
      </c>
      <c r="C211" s="1">
        <f>IF(MOD('NEDgalPV2_150..160d_-30..80d_1.'!D211*1000,10)=5,'NEDgalPV2_150..160d_-30..80d_1.'!D211-0.0001,'NEDgalPV2_150..160d_-30..80d_1.'!D211)</f>
        <v>2.01E-2</v>
      </c>
      <c r="D211" t="str">
        <f>TRIM('NEDgalPV2_150..160d_-30..80d_1.'!A211)</f>
        <v>ESO568-G019</v>
      </c>
      <c r="E211" t="str">
        <f>CONCATENATE("'",TRIM('NEDgalPV2_150..160d_-30..80d_1.'!E211),"'")</f>
        <v>'s'</v>
      </c>
      <c r="F211" t="str">
        <f t="shared" si="7"/>
        <v>/home/ec2-user/galaxies/POGSSNR_PS1only_ESO568-G019.fits</v>
      </c>
      <c r="G211">
        <v>0</v>
      </c>
      <c r="H211">
        <v>1</v>
      </c>
      <c r="I211" s="2" t="s">
        <v>789</v>
      </c>
    </row>
    <row r="212" spans="1:9">
      <c r="A212" s="2" t="s">
        <v>2</v>
      </c>
      <c r="B212" t="str">
        <f t="shared" si="6"/>
        <v>/home/ec2-user/galaxies/POGS_PS1only_FGC1009.fits</v>
      </c>
      <c r="C212" s="1">
        <f>IF(MOD('NEDgalPV2_150..160d_-30..80d_1.'!D212*1000,10)=5,'NEDgalPV2_150..160d_-30..80d_1.'!D212-0.0001,'NEDgalPV2_150..160d_-30..80d_1.'!D212)</f>
        <v>1.67E-2</v>
      </c>
      <c r="D212" t="str">
        <f>TRIM('NEDgalPV2_150..160d_-30..80d_1.'!A212)</f>
        <v>FGC1009</v>
      </c>
      <c r="E212" t="str">
        <f>CONCATENATE("'",TRIM('NEDgalPV2_150..160d_-30..80d_1.'!E212),"'")</f>
        <v>'s'</v>
      </c>
      <c r="F212" t="str">
        <f t="shared" si="7"/>
        <v>/home/ec2-user/galaxies/POGSSNR_PS1only_FGC1009.fits</v>
      </c>
      <c r="G212">
        <v>0</v>
      </c>
      <c r="H212">
        <v>1</v>
      </c>
      <c r="I212" s="2" t="s">
        <v>789</v>
      </c>
    </row>
    <row r="213" spans="1:9">
      <c r="A213" s="2" t="s">
        <v>2</v>
      </c>
      <c r="B213" t="str">
        <f t="shared" si="6"/>
        <v>/home/ec2-user/galaxies/POGS_PS1only_FGC1062.fits</v>
      </c>
      <c r="C213" s="1">
        <f>IF(MOD('NEDgalPV2_150..160d_-30..80d_1.'!D213*1000,10)=5,'NEDgalPV2_150..160d_-30..80d_1.'!D213-0.0001,'NEDgalPV2_150..160d_-30..80d_1.'!D213)</f>
        <v>1.9699999999999999E-2</v>
      </c>
      <c r="D213" t="str">
        <f>TRIM('NEDgalPV2_150..160d_-30..80d_1.'!A213)</f>
        <v>FGC1062</v>
      </c>
      <c r="E213" t="str">
        <f>CONCATENATE("'",TRIM('NEDgalPV2_150..160d_-30..80d_1.'!E213),"'")</f>
        <v>'s'</v>
      </c>
      <c r="F213" t="str">
        <f t="shared" si="7"/>
        <v>/home/ec2-user/galaxies/POGSSNR_PS1only_FGC1062.fits</v>
      </c>
      <c r="G213">
        <v>0</v>
      </c>
      <c r="H213">
        <v>1</v>
      </c>
      <c r="I213" s="2" t="s">
        <v>789</v>
      </c>
    </row>
    <row r="214" spans="1:9">
      <c r="A214" s="2" t="s">
        <v>2</v>
      </c>
      <c r="B214" t="str">
        <f t="shared" si="6"/>
        <v>/home/ec2-user/galaxies/POGS_PS1only_FGC1071.fits</v>
      </c>
      <c r="C214" s="1">
        <f>IF(MOD('NEDgalPV2_150..160d_-30..80d_1.'!D214*1000,10)=5,'NEDgalPV2_150..160d_-30..80d_1.'!D214-0.0001,'NEDgalPV2_150..160d_-30..80d_1.'!D214)</f>
        <v>1.43E-2</v>
      </c>
      <c r="D214" t="str">
        <f>TRIM('NEDgalPV2_150..160d_-30..80d_1.'!A214)</f>
        <v>FGC1071</v>
      </c>
      <c r="E214" t="str">
        <f>CONCATENATE("'",TRIM('NEDgalPV2_150..160d_-30..80d_1.'!E214),"'")</f>
        <v>'s'</v>
      </c>
      <c r="F214" t="str">
        <f t="shared" si="7"/>
        <v>/home/ec2-user/galaxies/POGSSNR_PS1only_FGC1071.fits</v>
      </c>
      <c r="G214">
        <v>0</v>
      </c>
      <c r="H214">
        <v>1</v>
      </c>
      <c r="I214" s="2" t="s">
        <v>789</v>
      </c>
    </row>
    <row r="215" spans="1:9">
      <c r="A215" s="2" t="s">
        <v>2</v>
      </c>
      <c r="B215" t="str">
        <f t="shared" si="6"/>
        <v>/home/ec2-user/galaxies/POGS_PS1only_IC0587.fits</v>
      </c>
      <c r="C215" s="1">
        <f>IF(MOD('NEDgalPV2_150..160d_-30..80d_1.'!D215*1000,10)=5,'NEDgalPV2_150..160d_-30..80d_1.'!D215-0.0001,'NEDgalPV2_150..160d_-30..80d_1.'!D215)</f>
        <v>2.0899999999999998E-2</v>
      </c>
      <c r="D215" t="str">
        <f>TRIM('NEDgalPV2_150..160d_-30..80d_1.'!A215)</f>
        <v>IC0587</v>
      </c>
      <c r="E215" t="str">
        <f>CONCATENATE("'",TRIM('NEDgalPV2_150..160d_-30..80d_1.'!E215),"'")</f>
        <v>'s'</v>
      </c>
      <c r="F215" t="str">
        <f t="shared" si="7"/>
        <v>/home/ec2-user/galaxies/POGSSNR_PS1only_IC0587.fits</v>
      </c>
      <c r="G215">
        <v>0</v>
      </c>
      <c r="H215">
        <v>1</v>
      </c>
      <c r="I215" s="2" t="s">
        <v>789</v>
      </c>
    </row>
    <row r="216" spans="1:9">
      <c r="A216" s="2" t="s">
        <v>2</v>
      </c>
      <c r="B216" t="str">
        <f t="shared" si="6"/>
        <v>/home/ec2-user/galaxies/POGS_PS1only_IC0594.fits</v>
      </c>
      <c r="C216" s="1">
        <f>IF(MOD('NEDgalPV2_150..160d_-30..80d_1.'!D216*1000,10)=5,'NEDgalPV2_150..160d_-30..80d_1.'!D216-0.0001,'NEDgalPV2_150..160d_-30..80d_1.'!D216)</f>
        <v>2.1399999999999999E-2</v>
      </c>
      <c r="D216" t="str">
        <f>TRIM('NEDgalPV2_150..160d_-30..80d_1.'!A216)</f>
        <v>IC0594</v>
      </c>
      <c r="E216" t="str">
        <f>CONCATENATE("'",TRIM('NEDgalPV2_150..160d_-30..80d_1.'!E216),"'")</f>
        <v>'s'</v>
      </c>
      <c r="F216" t="str">
        <f t="shared" si="7"/>
        <v>/home/ec2-user/galaxies/POGSSNR_PS1only_IC0594.fits</v>
      </c>
      <c r="G216">
        <v>0</v>
      </c>
      <c r="H216">
        <v>1</v>
      </c>
      <c r="I216" s="2" t="s">
        <v>789</v>
      </c>
    </row>
    <row r="217" spans="1:9">
      <c r="A217" s="2" t="s">
        <v>2</v>
      </c>
      <c r="B217" t="str">
        <f t="shared" si="6"/>
        <v>/home/ec2-user/galaxies/POGS_PS1only_IC0598.fits</v>
      </c>
      <c r="C217" s="1">
        <f>IF(MOD('NEDgalPV2_150..160d_-30..80d_1.'!D217*1000,10)=5,'NEDgalPV2_150..160d_-30..80d_1.'!D217-0.0001,'NEDgalPV2_150..160d_-30..80d_1.'!D217)</f>
        <v>7.4999999999999997E-3</v>
      </c>
      <c r="D217" t="str">
        <f>TRIM('NEDgalPV2_150..160d_-30..80d_1.'!A217)</f>
        <v>IC0598</v>
      </c>
      <c r="E217" t="str">
        <f>CONCATENATE("'",TRIM('NEDgalPV2_150..160d_-30..80d_1.'!E217),"'")</f>
        <v>'s'</v>
      </c>
      <c r="F217" t="str">
        <f t="shared" si="7"/>
        <v>/home/ec2-user/galaxies/POGSSNR_PS1only_IC0598.fits</v>
      </c>
      <c r="G217">
        <v>0</v>
      </c>
      <c r="H217">
        <v>1</v>
      </c>
      <c r="I217" s="2" t="s">
        <v>789</v>
      </c>
    </row>
    <row r="218" spans="1:9">
      <c r="A218" s="2" t="s">
        <v>2</v>
      </c>
      <c r="B218" t="str">
        <f t="shared" si="6"/>
        <v>/home/ec2-user/galaxies/POGS_PS1only_IC0598.fits</v>
      </c>
      <c r="C218" s="1">
        <f>IF(MOD('NEDgalPV2_150..160d_-30..80d_1.'!D218*1000,10)=5,'NEDgalPV2_150..160d_-30..80d_1.'!D218-0.0001,'NEDgalPV2_150..160d_-30..80d_1.'!D218)</f>
        <v>7.4999999999999997E-3</v>
      </c>
      <c r="D218" t="str">
        <f>TRIM('NEDgalPV2_150..160d_-30..80d_1.'!A218)</f>
        <v>IC0598</v>
      </c>
      <c r="E218" t="str">
        <f>CONCATENATE("'",TRIM('NEDgalPV2_150..160d_-30..80d_1.'!E218),"'")</f>
        <v>'s'</v>
      </c>
      <c r="F218" t="str">
        <f t="shared" si="7"/>
        <v>/home/ec2-user/galaxies/POGSSNR_PS1only_IC0598.fits</v>
      </c>
      <c r="G218">
        <v>0</v>
      </c>
      <c r="H218">
        <v>1</v>
      </c>
      <c r="I218" s="2" t="s">
        <v>789</v>
      </c>
    </row>
    <row r="219" spans="1:9">
      <c r="A219" s="2" t="s">
        <v>2</v>
      </c>
      <c r="B219" t="str">
        <f t="shared" si="6"/>
        <v>/home/ec2-user/galaxies/POGS_PS1only_IC0598.fits</v>
      </c>
      <c r="C219" s="1">
        <f>IF(MOD('NEDgalPV2_150..160d_-30..80d_1.'!D219*1000,10)=5,'NEDgalPV2_150..160d_-30..80d_1.'!D219-0.0001,'NEDgalPV2_150..160d_-30..80d_1.'!D219)</f>
        <v>7.4999999999999997E-3</v>
      </c>
      <c r="D219" t="str">
        <f>TRIM('NEDgalPV2_150..160d_-30..80d_1.'!A219)</f>
        <v>IC0598</v>
      </c>
      <c r="E219" t="str">
        <f>CONCATENATE("'",TRIM('NEDgalPV2_150..160d_-30..80d_1.'!E219),"'")</f>
        <v>'s'</v>
      </c>
      <c r="F219" t="str">
        <f t="shared" si="7"/>
        <v>/home/ec2-user/galaxies/POGSSNR_PS1only_IC0598.fits</v>
      </c>
      <c r="G219">
        <v>0</v>
      </c>
      <c r="H219">
        <v>1</v>
      </c>
      <c r="I219" s="2" t="s">
        <v>789</v>
      </c>
    </row>
    <row r="220" spans="1:9">
      <c r="A220" s="2" t="s">
        <v>2</v>
      </c>
      <c r="B220" t="str">
        <f t="shared" si="6"/>
        <v>/home/ec2-user/galaxies/POGS_PS1only_IC0600.fits</v>
      </c>
      <c r="C220" s="1">
        <f>IF(MOD('NEDgalPV2_150..160d_-30..80d_1.'!D220*1000,10)=5,'NEDgalPV2_150..160d_-30..80d_1.'!D220-0.0001,'NEDgalPV2_150..160d_-30..80d_1.'!D220)</f>
        <v>4.4000000000000003E-3</v>
      </c>
      <c r="D220" t="str">
        <f>TRIM('NEDgalPV2_150..160d_-30..80d_1.'!A220)</f>
        <v>IC0600</v>
      </c>
      <c r="E220" t="str">
        <f>CONCATENATE("'",TRIM('NEDgalPV2_150..160d_-30..80d_1.'!E220),"'")</f>
        <v>'s'</v>
      </c>
      <c r="F220" t="str">
        <f t="shared" si="7"/>
        <v>/home/ec2-user/galaxies/POGSSNR_PS1only_IC0600.fits</v>
      </c>
      <c r="G220">
        <v>0</v>
      </c>
      <c r="H220">
        <v>1</v>
      </c>
      <c r="I220" s="2" t="s">
        <v>789</v>
      </c>
    </row>
    <row r="221" spans="1:9">
      <c r="A221" s="2" t="s">
        <v>2</v>
      </c>
      <c r="B221" t="str">
        <f t="shared" si="6"/>
        <v>/home/ec2-user/galaxies/POGS_PS1only_IC0602.fits</v>
      </c>
      <c r="C221" s="1">
        <f>IF(MOD('NEDgalPV2_150..160d_-30..80d_1.'!D221*1000,10)=5,'NEDgalPV2_150..160d_-30..80d_1.'!D221-0.0001,'NEDgalPV2_150..160d_-30..80d_1.'!D221)</f>
        <v>1.26E-2</v>
      </c>
      <c r="D221" t="str">
        <f>TRIM('NEDgalPV2_150..160d_-30..80d_1.'!A221)</f>
        <v>IC0602</v>
      </c>
      <c r="E221" t="str">
        <f>CONCATENATE("'",TRIM('NEDgalPV2_150..160d_-30..80d_1.'!E221),"'")</f>
        <v>'s'</v>
      </c>
      <c r="F221" t="str">
        <f t="shared" si="7"/>
        <v>/home/ec2-user/galaxies/POGSSNR_PS1only_IC0602.fits</v>
      </c>
      <c r="G221">
        <v>0</v>
      </c>
      <c r="H221">
        <v>1</v>
      </c>
      <c r="I221" s="2" t="s">
        <v>789</v>
      </c>
    </row>
    <row r="222" spans="1:9">
      <c r="A222" s="2" t="s">
        <v>2</v>
      </c>
      <c r="B222" t="str">
        <f t="shared" si="6"/>
        <v>/home/ec2-user/galaxies/POGS_PS1only_IC0603.fits</v>
      </c>
      <c r="C222" s="1">
        <f>IF(MOD('NEDgalPV2_150..160d_-30..80d_1.'!D222*1000,10)=5,'NEDgalPV2_150..160d_-30..80d_1.'!D222-0.0001,'NEDgalPV2_150..160d_-30..80d_1.'!D222)</f>
        <v>1.7999999999999999E-2</v>
      </c>
      <c r="D222" t="str">
        <f>TRIM('NEDgalPV2_150..160d_-30..80d_1.'!A222)</f>
        <v>IC0603</v>
      </c>
      <c r="E222" t="str">
        <f>CONCATENATE("'",TRIM('NEDgalPV2_150..160d_-30..80d_1.'!E222),"'")</f>
        <v>'s'</v>
      </c>
      <c r="F222" t="str">
        <f t="shared" si="7"/>
        <v>/home/ec2-user/galaxies/POGSSNR_PS1only_IC0603.fits</v>
      </c>
      <c r="G222">
        <v>0</v>
      </c>
      <c r="H222">
        <v>1</v>
      </c>
      <c r="I222" s="2" t="s">
        <v>789</v>
      </c>
    </row>
    <row r="223" spans="1:9">
      <c r="A223" s="2" t="s">
        <v>2</v>
      </c>
      <c r="B223" t="str">
        <f t="shared" si="6"/>
        <v>/home/ec2-user/galaxies/POGS_PS1only_IC0603.fits</v>
      </c>
      <c r="C223" s="1">
        <f>IF(MOD('NEDgalPV2_150..160d_-30..80d_1.'!D223*1000,10)=5,'NEDgalPV2_150..160d_-30..80d_1.'!D223-0.0001,'NEDgalPV2_150..160d_-30..80d_1.'!D223)</f>
        <v>1.7999999999999999E-2</v>
      </c>
      <c r="D223" t="str">
        <f>TRIM('NEDgalPV2_150..160d_-30..80d_1.'!A223)</f>
        <v>IC0603</v>
      </c>
      <c r="E223" t="str">
        <f>CONCATENATE("'",TRIM('NEDgalPV2_150..160d_-30..80d_1.'!E223),"'")</f>
        <v>'s'</v>
      </c>
      <c r="F223" t="str">
        <f t="shared" si="7"/>
        <v>/home/ec2-user/galaxies/POGSSNR_PS1only_IC0603.fits</v>
      </c>
      <c r="G223">
        <v>0</v>
      </c>
      <c r="H223">
        <v>1</v>
      </c>
      <c r="I223" s="2" t="s">
        <v>789</v>
      </c>
    </row>
    <row r="224" spans="1:9">
      <c r="A224" s="2" t="s">
        <v>2</v>
      </c>
      <c r="B224" t="str">
        <f t="shared" si="6"/>
        <v>/home/ec2-user/galaxies/POGS_PS1only_IC0603.fits</v>
      </c>
      <c r="C224" s="1">
        <f>IF(MOD('NEDgalPV2_150..160d_-30..80d_1.'!D224*1000,10)=5,'NEDgalPV2_150..160d_-30..80d_1.'!D224-0.0001,'NEDgalPV2_150..160d_-30..80d_1.'!D224)</f>
        <v>1.7999999999999999E-2</v>
      </c>
      <c r="D224" t="str">
        <f>TRIM('NEDgalPV2_150..160d_-30..80d_1.'!A224)</f>
        <v>IC0603</v>
      </c>
      <c r="E224" t="str">
        <f>CONCATENATE("'",TRIM('NEDgalPV2_150..160d_-30..80d_1.'!E224),"'")</f>
        <v>'s'</v>
      </c>
      <c r="F224" t="str">
        <f t="shared" si="7"/>
        <v>/home/ec2-user/galaxies/POGSSNR_PS1only_IC0603.fits</v>
      </c>
      <c r="G224">
        <v>0</v>
      </c>
      <c r="H224">
        <v>1</v>
      </c>
      <c r="I224" s="2" t="s">
        <v>789</v>
      </c>
    </row>
    <row r="225" spans="1:9">
      <c r="A225" s="2" t="s">
        <v>2</v>
      </c>
      <c r="B225" t="str">
        <f t="shared" si="6"/>
        <v>/home/ec2-user/galaxies/POGS_PS1only_IC0607.fits</v>
      </c>
      <c r="C225" s="1">
        <f>IF(MOD('NEDgalPV2_150..160d_-30..80d_1.'!D225*1000,10)=5,'NEDgalPV2_150..160d_-30..80d_1.'!D225-0.0001,'NEDgalPV2_150..160d_-30..80d_1.'!D225)</f>
        <v>1.8599999999999998E-2</v>
      </c>
      <c r="D225" t="str">
        <f>TRIM('NEDgalPV2_150..160d_-30..80d_1.'!A225)</f>
        <v>IC0607</v>
      </c>
      <c r="E225" t="str">
        <f>CONCATENATE("'",TRIM('NEDgalPV2_150..160d_-30..80d_1.'!E225),"'")</f>
        <v>'s'</v>
      </c>
      <c r="F225" t="str">
        <f t="shared" si="7"/>
        <v>/home/ec2-user/galaxies/POGSSNR_PS1only_IC0607.fits</v>
      </c>
      <c r="G225">
        <v>0</v>
      </c>
      <c r="H225">
        <v>1</v>
      </c>
      <c r="I225" s="2" t="s">
        <v>789</v>
      </c>
    </row>
    <row r="226" spans="1:9">
      <c r="A226" s="2" t="s">
        <v>2</v>
      </c>
      <c r="B226" t="str">
        <f t="shared" si="6"/>
        <v>/home/ec2-user/galaxies/POGS_PS1only_IC0609.fits</v>
      </c>
      <c r="C226" s="1">
        <f>IF(MOD('NEDgalPV2_150..160d_-30..80d_1.'!D226*1000,10)=5,'NEDgalPV2_150..160d_-30..80d_1.'!D226-0.0001,'NEDgalPV2_150..160d_-30..80d_1.'!D226)</f>
        <v>1.8499999999999999E-2</v>
      </c>
      <c r="D226" t="str">
        <f>TRIM('NEDgalPV2_150..160d_-30..80d_1.'!A226)</f>
        <v>IC0609</v>
      </c>
      <c r="E226" t="str">
        <f>CONCATENATE("'",TRIM('NEDgalPV2_150..160d_-30..80d_1.'!E226),"'")</f>
        <v>'s'</v>
      </c>
      <c r="F226" t="str">
        <f t="shared" si="7"/>
        <v>/home/ec2-user/galaxies/POGSSNR_PS1only_IC0609.fits</v>
      </c>
      <c r="G226">
        <v>0</v>
      </c>
      <c r="H226">
        <v>1</v>
      </c>
      <c r="I226" s="2" t="s">
        <v>789</v>
      </c>
    </row>
    <row r="227" spans="1:9">
      <c r="A227" s="2" t="s">
        <v>2</v>
      </c>
      <c r="B227" t="str">
        <f t="shared" si="6"/>
        <v>/home/ec2-user/galaxies/POGS_PS1only_IC0610.fits</v>
      </c>
      <c r="C227" s="1">
        <f>IF(MOD('NEDgalPV2_150..160d_-30..80d_1.'!D227*1000,10)=5,'NEDgalPV2_150..160d_-30..80d_1.'!D227-0.0001,'NEDgalPV2_150..160d_-30..80d_1.'!D227)</f>
        <v>3.8999999999999998E-3</v>
      </c>
      <c r="D227" t="str">
        <f>TRIM('NEDgalPV2_150..160d_-30..80d_1.'!A227)</f>
        <v>IC0610</v>
      </c>
      <c r="E227" t="str">
        <f>CONCATENATE("'",TRIM('NEDgalPV2_150..160d_-30..80d_1.'!E227),"'")</f>
        <v>'s'</v>
      </c>
      <c r="F227" t="str">
        <f t="shared" si="7"/>
        <v>/home/ec2-user/galaxies/POGSSNR_PS1only_IC0610.fits</v>
      </c>
      <c r="G227">
        <v>0</v>
      </c>
      <c r="H227">
        <v>1</v>
      </c>
      <c r="I227" s="2" t="s">
        <v>789</v>
      </c>
    </row>
    <row r="228" spans="1:9">
      <c r="A228" s="2" t="s">
        <v>2</v>
      </c>
      <c r="B228" t="str">
        <f t="shared" si="6"/>
        <v>/home/ec2-user/galaxies/POGS_PS1only_IC0615.fits</v>
      </c>
      <c r="C228" s="1">
        <f>IF(MOD('NEDgalPV2_150..160d_-30..80d_1.'!D228*1000,10)=5,'NEDgalPV2_150..160d_-30..80d_1.'!D228-0.0001,'NEDgalPV2_150..160d_-30..80d_1.'!D228)</f>
        <v>3.2399999999999998E-2</v>
      </c>
      <c r="D228" t="str">
        <f>TRIM('NEDgalPV2_150..160d_-30..80d_1.'!A228)</f>
        <v>IC0615</v>
      </c>
      <c r="E228" t="str">
        <f>CONCATENATE("'",TRIM('NEDgalPV2_150..160d_-30..80d_1.'!E228),"'")</f>
        <v>'s'</v>
      </c>
      <c r="F228" t="str">
        <f t="shared" si="7"/>
        <v>/home/ec2-user/galaxies/POGSSNR_PS1only_IC0615.fits</v>
      </c>
      <c r="G228">
        <v>0</v>
      </c>
      <c r="H228">
        <v>1</v>
      </c>
      <c r="I228" s="2" t="s">
        <v>789</v>
      </c>
    </row>
    <row r="229" spans="1:9">
      <c r="A229" s="2" t="s">
        <v>2</v>
      </c>
      <c r="B229" t="str">
        <f t="shared" si="6"/>
        <v>/home/ec2-user/galaxies/POGS_PS1only_IC0616.fits</v>
      </c>
      <c r="C229" s="1">
        <f>IF(MOD('NEDgalPV2_150..160d_-30..80d_1.'!D229*1000,10)=5,'NEDgalPV2_150..160d_-30..80d_1.'!D229-0.0001,'NEDgalPV2_150..160d_-30..80d_1.'!D229)</f>
        <v>1.9300000000000001E-2</v>
      </c>
      <c r="D229" t="str">
        <f>TRIM('NEDgalPV2_150..160d_-30..80d_1.'!A229)</f>
        <v>IC0616</v>
      </c>
      <c r="E229" t="str">
        <f>CONCATENATE("'",TRIM('NEDgalPV2_150..160d_-30..80d_1.'!E229),"'")</f>
        <v>'s'</v>
      </c>
      <c r="F229" t="str">
        <f t="shared" si="7"/>
        <v>/home/ec2-user/galaxies/POGSSNR_PS1only_IC0616.fits</v>
      </c>
      <c r="G229">
        <v>0</v>
      </c>
      <c r="H229">
        <v>1</v>
      </c>
      <c r="I229" s="2" t="s">
        <v>789</v>
      </c>
    </row>
    <row r="230" spans="1:9">
      <c r="A230" s="2" t="s">
        <v>2</v>
      </c>
      <c r="B230" t="str">
        <f t="shared" si="6"/>
        <v>/home/ec2-user/galaxies/POGS_PS1only_IC0623.fits</v>
      </c>
      <c r="C230" s="1">
        <f>IF(MOD('NEDgalPV2_150..160d_-30..80d_1.'!D230*1000,10)=5,'NEDgalPV2_150..160d_-30..80d_1.'!D230-0.0001,'NEDgalPV2_150..160d_-30..80d_1.'!D230)</f>
        <v>2.1999999999999999E-2</v>
      </c>
      <c r="D230" t="str">
        <f>TRIM('NEDgalPV2_150..160d_-30..80d_1.'!A230)</f>
        <v>IC0623</v>
      </c>
      <c r="E230" t="str">
        <f>CONCATENATE("'",TRIM('NEDgalPV2_150..160d_-30..80d_1.'!E230),"'")</f>
        <v>'s'</v>
      </c>
      <c r="F230" t="str">
        <f t="shared" si="7"/>
        <v>/home/ec2-user/galaxies/POGSSNR_PS1only_IC0623.fits</v>
      </c>
      <c r="G230">
        <v>0</v>
      </c>
      <c r="H230">
        <v>1</v>
      </c>
      <c r="I230" s="2" t="s">
        <v>789</v>
      </c>
    </row>
    <row r="231" spans="1:9">
      <c r="A231" s="2" t="s">
        <v>2</v>
      </c>
      <c r="B231" t="str">
        <f t="shared" si="6"/>
        <v>/home/ec2-user/galaxies/POGS_PS1only_IC0624.fits</v>
      </c>
      <c r="C231" s="1">
        <f>IF(MOD('NEDgalPV2_150..160d_-30..80d_1.'!D231*1000,10)=5,'NEDgalPV2_150..160d_-30..80d_1.'!D231-0.0001,'NEDgalPV2_150..160d_-30..80d_1.'!D231)</f>
        <v>1.6799999999999999E-2</v>
      </c>
      <c r="D231" t="str">
        <f>TRIM('NEDgalPV2_150..160d_-30..80d_1.'!A231)</f>
        <v>IC0624</v>
      </c>
      <c r="E231" t="str">
        <f>CONCATENATE("'",TRIM('NEDgalPV2_150..160d_-30..80d_1.'!E231),"'")</f>
        <v>'s'</v>
      </c>
      <c r="F231" t="str">
        <f t="shared" si="7"/>
        <v>/home/ec2-user/galaxies/POGSSNR_PS1only_IC0624.fits</v>
      </c>
      <c r="G231">
        <v>0</v>
      </c>
      <c r="H231">
        <v>1</v>
      </c>
      <c r="I231" s="2" t="s">
        <v>789</v>
      </c>
    </row>
    <row r="232" spans="1:9">
      <c r="A232" s="2" t="s">
        <v>2</v>
      </c>
      <c r="B232" t="str">
        <f t="shared" si="6"/>
        <v>/home/ec2-user/galaxies/POGS_PS1only_IC0626.fits</v>
      </c>
      <c r="C232" s="1">
        <f>IF(MOD('NEDgalPV2_150..160d_-30..80d_1.'!D232*1000,10)=5,'NEDgalPV2_150..160d_-30..80d_1.'!D232-0.0001,'NEDgalPV2_150..160d_-30..80d_1.'!D232)</f>
        <v>2.8199999999999999E-2</v>
      </c>
      <c r="D232" t="str">
        <f>TRIM('NEDgalPV2_150..160d_-30..80d_1.'!A232)</f>
        <v>IC0626</v>
      </c>
      <c r="E232" t="str">
        <f>CONCATENATE("'",TRIM('NEDgalPV2_150..160d_-30..80d_1.'!E232),"'")</f>
        <v>'s'</v>
      </c>
      <c r="F232" t="str">
        <f t="shared" si="7"/>
        <v>/home/ec2-user/galaxies/POGSSNR_PS1only_IC0626.fits</v>
      </c>
      <c r="G232">
        <v>0</v>
      </c>
      <c r="H232">
        <v>1</v>
      </c>
      <c r="I232" s="2" t="s">
        <v>789</v>
      </c>
    </row>
    <row r="233" spans="1:9">
      <c r="A233" s="2" t="s">
        <v>2</v>
      </c>
      <c r="B233" t="str">
        <f t="shared" si="6"/>
        <v>/home/ec2-user/galaxies/POGS_PS1only_IC0628.fits</v>
      </c>
      <c r="C233" s="1">
        <f>IF(MOD('NEDgalPV2_150..160d_-30..80d_1.'!D233*1000,10)=5,'NEDgalPV2_150..160d_-30..80d_1.'!D233-0.0001,'NEDgalPV2_150..160d_-30..80d_1.'!D233)</f>
        <v>2.86E-2</v>
      </c>
      <c r="D233" t="str">
        <f>TRIM('NEDgalPV2_150..160d_-30..80d_1.'!A233)</f>
        <v>IC0628</v>
      </c>
      <c r="E233" t="str">
        <f>CONCATENATE("'",TRIM('NEDgalPV2_150..160d_-30..80d_1.'!E233),"'")</f>
        <v>'s'</v>
      </c>
      <c r="F233" t="str">
        <f t="shared" si="7"/>
        <v>/home/ec2-user/galaxies/POGSSNR_PS1only_IC0628.fits</v>
      </c>
      <c r="G233">
        <v>0</v>
      </c>
      <c r="H233">
        <v>1</v>
      </c>
      <c r="I233" s="2" t="s">
        <v>789</v>
      </c>
    </row>
    <row r="234" spans="1:9">
      <c r="A234" s="2" t="s">
        <v>2</v>
      </c>
      <c r="B234" t="str">
        <f t="shared" si="6"/>
        <v>/home/ec2-user/galaxies/POGS_PS1only_IC0630.fits</v>
      </c>
      <c r="C234" s="1">
        <f>IF(MOD('NEDgalPV2_150..160d_-30..80d_1.'!D234*1000,10)=5,'NEDgalPV2_150..160d_-30..80d_1.'!D234-0.0001,'NEDgalPV2_150..160d_-30..80d_1.'!D234)</f>
        <v>7.3000000000000001E-3</v>
      </c>
      <c r="D234" t="str">
        <f>TRIM('NEDgalPV2_150..160d_-30..80d_1.'!A234)</f>
        <v>IC0630</v>
      </c>
      <c r="E234" t="str">
        <f>CONCATENATE("'",TRIM('NEDgalPV2_150..160d_-30..80d_1.'!E234),"'")</f>
        <v>'s'</v>
      </c>
      <c r="F234" t="str">
        <f t="shared" si="7"/>
        <v>/home/ec2-user/galaxies/POGSSNR_PS1only_IC0630.fits</v>
      </c>
      <c r="G234">
        <v>0</v>
      </c>
      <c r="H234">
        <v>1</v>
      </c>
      <c r="I234" s="2" t="s">
        <v>789</v>
      </c>
    </row>
    <row r="235" spans="1:9">
      <c r="A235" s="2" t="s">
        <v>2</v>
      </c>
      <c r="B235" t="str">
        <f t="shared" si="6"/>
        <v>/home/ec2-user/galaxies/POGS_PS1only_IC0632.fits</v>
      </c>
      <c r="C235" s="1">
        <f>IF(MOD('NEDgalPV2_150..160d_-30..80d_1.'!D235*1000,10)=5,'NEDgalPV2_150..160d_-30..80d_1.'!D235-0.0001,'NEDgalPV2_150..160d_-30..80d_1.'!D235)</f>
        <v>1.8800000000000001E-2</v>
      </c>
      <c r="D235" t="str">
        <f>TRIM('NEDgalPV2_150..160d_-30..80d_1.'!A235)</f>
        <v>IC0632</v>
      </c>
      <c r="E235" t="str">
        <f>CONCATENATE("'",TRIM('NEDgalPV2_150..160d_-30..80d_1.'!E235),"'")</f>
        <v>'s'</v>
      </c>
      <c r="F235" t="str">
        <f t="shared" si="7"/>
        <v>/home/ec2-user/galaxies/POGSSNR_PS1only_IC0632.fits</v>
      </c>
      <c r="G235">
        <v>0</v>
      </c>
      <c r="H235">
        <v>1</v>
      </c>
      <c r="I235" s="2" t="s">
        <v>789</v>
      </c>
    </row>
    <row r="236" spans="1:9">
      <c r="A236" s="2" t="s">
        <v>2</v>
      </c>
      <c r="B236" t="str">
        <f t="shared" si="6"/>
        <v>/home/ec2-user/galaxies/POGS_PS1only_IC2537.fits</v>
      </c>
      <c r="C236" s="1">
        <f>IF(MOD('NEDgalPV2_150..160d_-30..80d_1.'!D236*1000,10)=5,'NEDgalPV2_150..160d_-30..80d_1.'!D236-0.0001,'NEDgalPV2_150..160d_-30..80d_1.'!D236)</f>
        <v>9.2999999999999992E-3</v>
      </c>
      <c r="D236" t="str">
        <f>TRIM('NEDgalPV2_150..160d_-30..80d_1.'!A236)</f>
        <v>IC2537</v>
      </c>
      <c r="E236" t="str">
        <f>CONCATENATE("'",TRIM('NEDgalPV2_150..160d_-30..80d_1.'!E236),"'")</f>
        <v>'s'</v>
      </c>
      <c r="F236" t="str">
        <f t="shared" si="7"/>
        <v>/home/ec2-user/galaxies/POGSSNR_PS1only_IC2537.fits</v>
      </c>
      <c r="G236">
        <v>0</v>
      </c>
      <c r="H236">
        <v>1</v>
      </c>
      <c r="I236" s="2" t="s">
        <v>789</v>
      </c>
    </row>
    <row r="237" spans="1:9">
      <c r="A237" s="2" t="s">
        <v>2</v>
      </c>
      <c r="B237" t="str">
        <f t="shared" si="6"/>
        <v>/home/ec2-user/galaxies/POGS_PS1only_IC2541.fits</v>
      </c>
      <c r="C237" s="1">
        <f>IF(MOD('NEDgalPV2_150..160d_-30..80d_1.'!D237*1000,10)=5,'NEDgalPV2_150..160d_-30..80d_1.'!D237-0.0001,'NEDgalPV2_150..160d_-30..80d_1.'!D237)</f>
        <v>1.66E-2</v>
      </c>
      <c r="D237" t="str">
        <f>TRIM('NEDgalPV2_150..160d_-30..80d_1.'!A237)</f>
        <v>IC2541</v>
      </c>
      <c r="E237" t="str">
        <f>CONCATENATE("'",TRIM('NEDgalPV2_150..160d_-30..80d_1.'!E237),"'")</f>
        <v>'s'</v>
      </c>
      <c r="F237" t="str">
        <f t="shared" si="7"/>
        <v>/home/ec2-user/galaxies/POGSSNR_PS1only_IC2541.fits</v>
      </c>
      <c r="G237">
        <v>0</v>
      </c>
      <c r="H237">
        <v>1</v>
      </c>
      <c r="I237" s="2" t="s">
        <v>789</v>
      </c>
    </row>
    <row r="238" spans="1:9">
      <c r="A238" s="2" t="s">
        <v>2</v>
      </c>
      <c r="B238" t="str">
        <f t="shared" si="6"/>
        <v>/home/ec2-user/galaxies/POGS_PS1only_IC2561.fits</v>
      </c>
      <c r="C238" s="1">
        <f>IF(MOD('NEDgalPV2_150..160d_-30..80d_1.'!D238*1000,10)=5,'NEDgalPV2_150..160d_-30..80d_1.'!D238-0.0001,'NEDgalPV2_150..160d_-30..80d_1.'!D238)</f>
        <v>1.49E-2</v>
      </c>
      <c r="D238" t="str">
        <f>TRIM('NEDgalPV2_150..160d_-30..80d_1.'!A238)</f>
        <v>IC2561</v>
      </c>
      <c r="E238" t="str">
        <f>CONCATENATE("'",TRIM('NEDgalPV2_150..160d_-30..80d_1.'!E238),"'")</f>
        <v>'s'</v>
      </c>
      <c r="F238" t="str">
        <f t="shared" si="7"/>
        <v>/home/ec2-user/galaxies/POGSSNR_PS1only_IC2561.fits</v>
      </c>
      <c r="G238">
        <v>0</v>
      </c>
      <c r="H238">
        <v>1</v>
      </c>
      <c r="I238" s="2" t="s">
        <v>789</v>
      </c>
    </row>
    <row r="239" spans="1:9">
      <c r="A239" s="2" t="s">
        <v>2</v>
      </c>
      <c r="B239" t="str">
        <f t="shared" si="6"/>
        <v>/home/ec2-user/galaxies/POGS_PS1only_IC2568.fits</v>
      </c>
      <c r="C239" s="1">
        <f>IF(MOD('NEDgalPV2_150..160d_-30..80d_1.'!D239*1000,10)=5,'NEDgalPV2_150..160d_-30..80d_1.'!D239-0.0001,'NEDgalPV2_150..160d_-30..80d_1.'!D239)</f>
        <v>2.6800000000000001E-2</v>
      </c>
      <c r="D239" t="str">
        <f>TRIM('NEDgalPV2_150..160d_-30..80d_1.'!A239)</f>
        <v>IC2568</v>
      </c>
      <c r="E239" t="str">
        <f>CONCATENATE("'",TRIM('NEDgalPV2_150..160d_-30..80d_1.'!E239),"'")</f>
        <v>'s'</v>
      </c>
      <c r="F239" t="str">
        <f t="shared" si="7"/>
        <v>/home/ec2-user/galaxies/POGSSNR_PS1only_IC2568.fits</v>
      </c>
      <c r="G239">
        <v>0</v>
      </c>
      <c r="H239">
        <v>1</v>
      </c>
      <c r="I239" s="2" t="s">
        <v>789</v>
      </c>
    </row>
    <row r="240" spans="1:9">
      <c r="A240" s="2" t="s">
        <v>2</v>
      </c>
      <c r="B240" t="str">
        <f t="shared" si="6"/>
        <v>/home/ec2-user/galaxies/POGS_PS1only_IC2586.fits</v>
      </c>
      <c r="C240" s="1">
        <f>IF(MOD('NEDgalPV2_150..160d_-30..80d_1.'!D240*1000,10)=5,'NEDgalPV2_150..160d_-30..80d_1.'!D240-0.0001,'NEDgalPV2_150..160d_-30..80d_1.'!D240)</f>
        <v>1.2200000000000001E-2</v>
      </c>
      <c r="D240" t="str">
        <f>TRIM('NEDgalPV2_150..160d_-30..80d_1.'!A240)</f>
        <v>IC2586</v>
      </c>
      <c r="E240" t="str">
        <f>CONCATENATE("'",TRIM('NEDgalPV2_150..160d_-30..80d_1.'!E240),"'")</f>
        <v>'e'</v>
      </c>
      <c r="F240" t="str">
        <f t="shared" si="7"/>
        <v>/home/ec2-user/galaxies/POGSSNR_PS1only_IC2586.fits</v>
      </c>
      <c r="G240">
        <v>0</v>
      </c>
      <c r="H240">
        <v>1</v>
      </c>
      <c r="I240" s="2" t="s">
        <v>789</v>
      </c>
    </row>
    <row r="241" spans="1:9">
      <c r="A241" s="2" t="s">
        <v>2</v>
      </c>
      <c r="B241" t="str">
        <f t="shared" si="6"/>
        <v>/home/ec2-user/galaxies/POGS_PS1only_IC2590.fits</v>
      </c>
      <c r="C241" s="1">
        <f>IF(MOD('NEDgalPV2_150..160d_-30..80d_1.'!D241*1000,10)=5,'NEDgalPV2_150..160d_-30..80d_1.'!D241-0.0001,'NEDgalPV2_150..160d_-30..80d_1.'!D241)</f>
        <v>2.12E-2</v>
      </c>
      <c r="D241" t="str">
        <f>TRIM('NEDgalPV2_150..160d_-30..80d_1.'!A241)</f>
        <v>IC2590</v>
      </c>
      <c r="E241" t="str">
        <f>CONCATENATE("'",TRIM('NEDgalPV2_150..160d_-30..80d_1.'!E241),"'")</f>
        <v>'s'</v>
      </c>
      <c r="F241" t="str">
        <f t="shared" si="7"/>
        <v>/home/ec2-user/galaxies/POGSSNR_PS1only_IC2590.fits</v>
      </c>
      <c r="G241">
        <v>0</v>
      </c>
      <c r="H241">
        <v>1</v>
      </c>
      <c r="I241" s="2" t="s">
        <v>789</v>
      </c>
    </row>
    <row r="242" spans="1:9">
      <c r="A242" s="2" t="s">
        <v>2</v>
      </c>
      <c r="B242" t="str">
        <f t="shared" si="6"/>
        <v>/home/ec2-user/galaxies/POGS_PS1only_IC2594.fits</v>
      </c>
      <c r="C242" s="1">
        <f>IF(MOD('NEDgalPV2_150..160d_-30..80d_1.'!D242*1000,10)=5,'NEDgalPV2_150..160d_-30..80d_1.'!D242-0.0001,'NEDgalPV2_150..160d_-30..80d_1.'!D242)</f>
        <v>1.18E-2</v>
      </c>
      <c r="D242" t="str">
        <f>TRIM('NEDgalPV2_150..160d_-30..80d_1.'!A242)</f>
        <v>IC2594</v>
      </c>
      <c r="E242" t="str">
        <f>CONCATENATE("'",TRIM('NEDgalPV2_150..160d_-30..80d_1.'!E242),"'")</f>
        <v>'s'</v>
      </c>
      <c r="F242" t="str">
        <f t="shared" si="7"/>
        <v>/home/ec2-user/galaxies/POGSSNR_PS1only_IC2594.fits</v>
      </c>
      <c r="G242">
        <v>0</v>
      </c>
      <c r="H242">
        <v>1</v>
      </c>
      <c r="I242" s="2" t="s">
        <v>789</v>
      </c>
    </row>
    <row r="243" spans="1:9">
      <c r="A243" s="2" t="s">
        <v>2</v>
      </c>
      <c r="B243" t="str">
        <f t="shared" si="6"/>
        <v>/home/ec2-user/galaxies/POGS_PS1only_IC2594.fits</v>
      </c>
      <c r="C243" s="1">
        <f>IF(MOD('NEDgalPV2_150..160d_-30..80d_1.'!D243*1000,10)=5,'NEDgalPV2_150..160d_-30..80d_1.'!D243-0.0001,'NEDgalPV2_150..160d_-30..80d_1.'!D243)</f>
        <v>1.18E-2</v>
      </c>
      <c r="D243" t="str">
        <f>TRIM('NEDgalPV2_150..160d_-30..80d_1.'!A243)</f>
        <v>IC2594</v>
      </c>
      <c r="E243" t="str">
        <f>CONCATENATE("'",TRIM('NEDgalPV2_150..160d_-30..80d_1.'!E243),"'")</f>
        <v>'e'</v>
      </c>
      <c r="F243" t="str">
        <f t="shared" si="7"/>
        <v>/home/ec2-user/galaxies/POGSSNR_PS1only_IC2594.fits</v>
      </c>
      <c r="G243">
        <v>0</v>
      </c>
      <c r="H243">
        <v>1</v>
      </c>
      <c r="I243" s="2" t="s">
        <v>789</v>
      </c>
    </row>
    <row r="244" spans="1:9">
      <c r="A244" s="2" t="s">
        <v>2</v>
      </c>
      <c r="B244" t="str">
        <f t="shared" si="6"/>
        <v>/home/ec2-user/galaxies/POGS_PS1only_IC2597.fits</v>
      </c>
      <c r="C244" s="1">
        <f>IF(MOD('NEDgalPV2_150..160d_-30..80d_1.'!D244*1000,10)=5,'NEDgalPV2_150..160d_-30..80d_1.'!D244-0.0001,'NEDgalPV2_150..160d_-30..80d_1.'!D244)</f>
        <v>7.6E-3</v>
      </c>
      <c r="D244" t="str">
        <f>TRIM('NEDgalPV2_150..160d_-30..80d_1.'!A244)</f>
        <v>IC2597</v>
      </c>
      <c r="E244" t="str">
        <f>CONCATENATE("'",TRIM('NEDgalPV2_150..160d_-30..80d_1.'!E244),"'")</f>
        <v>'s'</v>
      </c>
      <c r="F244" t="str">
        <f t="shared" si="7"/>
        <v>/home/ec2-user/galaxies/POGSSNR_PS1only_IC2597.fits</v>
      </c>
      <c r="G244">
        <v>0</v>
      </c>
      <c r="H244">
        <v>1</v>
      </c>
      <c r="I244" s="2" t="s">
        <v>789</v>
      </c>
    </row>
    <row r="245" spans="1:9">
      <c r="A245" s="2" t="s">
        <v>2</v>
      </c>
      <c r="B245" t="str">
        <f t="shared" si="6"/>
        <v>/home/ec2-user/galaxies/POGS_PS1only_IC2597.fits</v>
      </c>
      <c r="C245" s="1">
        <f>IF(MOD('NEDgalPV2_150..160d_-30..80d_1.'!D245*1000,10)=5,'NEDgalPV2_150..160d_-30..80d_1.'!D245-0.0001,'NEDgalPV2_150..160d_-30..80d_1.'!D245)</f>
        <v>7.6E-3</v>
      </c>
      <c r="D245" t="str">
        <f>TRIM('NEDgalPV2_150..160d_-30..80d_1.'!A245)</f>
        <v>IC2597</v>
      </c>
      <c r="E245" t="str">
        <f>CONCATENATE("'",TRIM('NEDgalPV2_150..160d_-30..80d_1.'!E245),"'")</f>
        <v>'e'</v>
      </c>
      <c r="F245" t="str">
        <f t="shared" si="7"/>
        <v>/home/ec2-user/galaxies/POGSSNR_PS1only_IC2597.fits</v>
      </c>
      <c r="G245">
        <v>0</v>
      </c>
      <c r="H245">
        <v>1</v>
      </c>
      <c r="I245" s="2" t="s">
        <v>789</v>
      </c>
    </row>
    <row r="246" spans="1:9">
      <c r="A246" s="2" t="s">
        <v>2</v>
      </c>
      <c r="B246" t="str">
        <f t="shared" si="6"/>
        <v>/home/ec2-user/galaxies/POGS_PS1only_LCRSB100735.4-122405.fits</v>
      </c>
      <c r="C246" s="1">
        <f>IF(MOD('NEDgalPV2_150..160d_-30..80d_1.'!D246*1000,10)=5,'NEDgalPV2_150..160d_-30..80d_1.'!D246-0.0001,'NEDgalPV2_150..160d_-30..80d_1.'!D246)</f>
        <v>1.2E-2</v>
      </c>
      <c r="D246" t="str">
        <f>TRIM('NEDgalPV2_150..160d_-30..80d_1.'!A246)</f>
        <v>LCRSB100735.4-122405</v>
      </c>
      <c r="E246" t="str">
        <f>CONCATENATE("'",TRIM('NEDgalPV2_150..160d_-30..80d_1.'!E246),"'")</f>
        <v>'s'</v>
      </c>
      <c r="F246" t="str">
        <f t="shared" si="7"/>
        <v>/home/ec2-user/galaxies/POGSSNR_PS1only_LCRSB100735.4-122405.fits</v>
      </c>
      <c r="G246">
        <v>0</v>
      </c>
      <c r="H246">
        <v>1</v>
      </c>
      <c r="I246" s="2" t="s">
        <v>789</v>
      </c>
    </row>
    <row r="247" spans="1:9">
      <c r="A247" s="2" t="s">
        <v>2</v>
      </c>
      <c r="B247" t="str">
        <f t="shared" si="6"/>
        <v>/home/ec2-user/galaxies/POGS_PS1only_MCG-01-26-011.fits</v>
      </c>
      <c r="C247" s="1">
        <f>IF(MOD('NEDgalPV2_150..160d_-30..80d_1.'!D247*1000,10)=5,'NEDgalPV2_150..160d_-30..80d_1.'!D247-0.0001,'NEDgalPV2_150..160d_-30..80d_1.'!D247)</f>
        <v>1.5E-3</v>
      </c>
      <c r="D247" t="str">
        <f>TRIM('NEDgalPV2_150..160d_-30..80d_1.'!A247)</f>
        <v>MCG-01-26-011</v>
      </c>
      <c r="E247" t="str">
        <f>CONCATENATE("'",TRIM('NEDgalPV2_150..160d_-30..80d_1.'!E247),"'")</f>
        <v>'s'</v>
      </c>
      <c r="F247" t="str">
        <f t="shared" si="7"/>
        <v>/home/ec2-user/galaxies/POGSSNR_PS1only_MCG-01-26-011.fits</v>
      </c>
      <c r="G247">
        <v>0</v>
      </c>
      <c r="H247">
        <v>1</v>
      </c>
      <c r="I247" s="2" t="s">
        <v>789</v>
      </c>
    </row>
    <row r="248" spans="1:9">
      <c r="A248" s="2" t="s">
        <v>2</v>
      </c>
      <c r="B248" t="str">
        <f t="shared" si="6"/>
        <v>/home/ec2-user/galaxies/POGS_PS1only_MCG-01-26-011.fits</v>
      </c>
      <c r="C248" s="1">
        <f>IF(MOD('NEDgalPV2_150..160d_-30..80d_1.'!D248*1000,10)=5,'NEDgalPV2_150..160d_-30..80d_1.'!D248-0.0001,'NEDgalPV2_150..160d_-30..80d_1.'!D248)</f>
        <v>1.5E-3</v>
      </c>
      <c r="D248" t="str">
        <f>TRIM('NEDgalPV2_150..160d_-30..80d_1.'!A248)</f>
        <v>MCG-01-26-011</v>
      </c>
      <c r="E248" t="str">
        <f>CONCATENATE("'",TRIM('NEDgalPV2_150..160d_-30..80d_1.'!E248),"'")</f>
        <v>'s'</v>
      </c>
      <c r="F248" t="str">
        <f t="shared" si="7"/>
        <v>/home/ec2-user/galaxies/POGSSNR_PS1only_MCG-01-26-011.fits</v>
      </c>
      <c r="G248">
        <v>0</v>
      </c>
      <c r="H248">
        <v>1</v>
      </c>
      <c r="I248" s="2" t="s">
        <v>789</v>
      </c>
    </row>
    <row r="249" spans="1:9">
      <c r="A249" s="2" t="s">
        <v>2</v>
      </c>
      <c r="B249" t="str">
        <f t="shared" si="6"/>
        <v>/home/ec2-user/galaxies/POGS_PS1only_MCG-01-26-011.fits</v>
      </c>
      <c r="C249" s="1">
        <f>IF(MOD('NEDgalPV2_150..160d_-30..80d_1.'!D249*1000,10)=5,'NEDgalPV2_150..160d_-30..80d_1.'!D249-0.0001,'NEDgalPV2_150..160d_-30..80d_1.'!D249)</f>
        <v>1.5E-3</v>
      </c>
      <c r="D249" t="str">
        <f>TRIM('NEDgalPV2_150..160d_-30..80d_1.'!A249)</f>
        <v>MCG-01-26-011</v>
      </c>
      <c r="E249" t="str">
        <f>CONCATENATE("'",TRIM('NEDgalPV2_150..160d_-30..80d_1.'!E249),"'")</f>
        <v>'i'</v>
      </c>
      <c r="F249" t="str">
        <f t="shared" si="7"/>
        <v>/home/ec2-user/galaxies/POGSSNR_PS1only_MCG-01-26-011.fits</v>
      </c>
      <c r="G249">
        <v>0</v>
      </c>
      <c r="H249">
        <v>1</v>
      </c>
      <c r="I249" s="2" t="s">
        <v>789</v>
      </c>
    </row>
    <row r="250" spans="1:9">
      <c r="A250" s="2" t="s">
        <v>2</v>
      </c>
      <c r="B250" t="str">
        <f t="shared" si="6"/>
        <v>/home/ec2-user/galaxies/POGS_PS1only_MCG-01-26-013.fits</v>
      </c>
      <c r="C250" s="1">
        <f>IF(MOD('NEDgalPV2_150..160d_-30..80d_1.'!D250*1000,10)=5,'NEDgalPV2_150..160d_-30..80d_1.'!D250-0.0001,'NEDgalPV2_150..160d_-30..80d_1.'!D250)</f>
        <v>1.61E-2</v>
      </c>
      <c r="D250" t="str">
        <f>TRIM('NEDgalPV2_150..160d_-30..80d_1.'!A250)</f>
        <v>MCG-01-26-013</v>
      </c>
      <c r="E250" t="str">
        <f>CONCATENATE("'",TRIM('NEDgalPV2_150..160d_-30..80d_1.'!E250),"'")</f>
        <v>'s'</v>
      </c>
      <c r="F250" t="str">
        <f t="shared" si="7"/>
        <v>/home/ec2-user/galaxies/POGSSNR_PS1only_MCG-01-26-013.fits</v>
      </c>
      <c r="G250">
        <v>0</v>
      </c>
      <c r="H250">
        <v>1</v>
      </c>
      <c r="I250" s="2" t="s">
        <v>789</v>
      </c>
    </row>
    <row r="251" spans="1:9">
      <c r="A251" s="2" t="s">
        <v>2</v>
      </c>
      <c r="B251" t="str">
        <f t="shared" si="6"/>
        <v>/home/ec2-user/galaxies/POGS_PS1only_MCG-01-26-013.fits</v>
      </c>
      <c r="C251" s="1">
        <f>IF(MOD('NEDgalPV2_150..160d_-30..80d_1.'!D251*1000,10)=5,'NEDgalPV2_150..160d_-30..80d_1.'!D251-0.0001,'NEDgalPV2_150..160d_-30..80d_1.'!D251)</f>
        <v>1.61E-2</v>
      </c>
      <c r="D251" t="str">
        <f>TRIM('NEDgalPV2_150..160d_-30..80d_1.'!A251)</f>
        <v>MCG-01-26-013</v>
      </c>
      <c r="E251" t="str">
        <f>CONCATENATE("'",TRIM('NEDgalPV2_150..160d_-30..80d_1.'!E251),"'")</f>
        <v>'s'</v>
      </c>
      <c r="F251" t="str">
        <f t="shared" si="7"/>
        <v>/home/ec2-user/galaxies/POGSSNR_PS1only_MCG-01-26-013.fits</v>
      </c>
      <c r="G251">
        <v>0</v>
      </c>
      <c r="H251">
        <v>1</v>
      </c>
      <c r="I251" s="2" t="s">
        <v>789</v>
      </c>
    </row>
    <row r="252" spans="1:9">
      <c r="A252" s="2" t="s">
        <v>2</v>
      </c>
      <c r="B252" t="str">
        <f t="shared" si="6"/>
        <v>/home/ec2-user/galaxies/POGS_PS1only_MCG-01-26-013.fits</v>
      </c>
      <c r="C252" s="1">
        <f>IF(MOD('NEDgalPV2_150..160d_-30..80d_1.'!D252*1000,10)=5,'NEDgalPV2_150..160d_-30..80d_1.'!D252-0.0001,'NEDgalPV2_150..160d_-30..80d_1.'!D252)</f>
        <v>1.61E-2</v>
      </c>
      <c r="D252" t="str">
        <f>TRIM('NEDgalPV2_150..160d_-30..80d_1.'!A252)</f>
        <v>MCG-01-26-013</v>
      </c>
      <c r="E252" t="str">
        <f>CONCATENATE("'",TRIM('NEDgalPV2_150..160d_-30..80d_1.'!E252),"'")</f>
        <v>'s'</v>
      </c>
      <c r="F252" t="str">
        <f t="shared" si="7"/>
        <v>/home/ec2-user/galaxies/POGSSNR_PS1only_MCG-01-26-013.fits</v>
      </c>
      <c r="G252">
        <v>0</v>
      </c>
      <c r="H252">
        <v>1</v>
      </c>
      <c r="I252" s="2" t="s">
        <v>789</v>
      </c>
    </row>
    <row r="253" spans="1:9">
      <c r="A253" s="2" t="s">
        <v>2</v>
      </c>
      <c r="B253" t="str">
        <f t="shared" si="6"/>
        <v>/home/ec2-user/galaxies/POGS_PS1only_MCG-01-26-024.fits</v>
      </c>
      <c r="C253" s="1">
        <f>IF(MOD('NEDgalPV2_150..160d_-30..80d_1.'!D253*1000,10)=5,'NEDgalPV2_150..160d_-30..80d_1.'!D253-0.0001,'NEDgalPV2_150..160d_-30..80d_1.'!D253)</f>
        <v>1.6899999999999998E-2</v>
      </c>
      <c r="D253" t="str">
        <f>TRIM('NEDgalPV2_150..160d_-30..80d_1.'!A253)</f>
        <v>MCG-01-26-024</v>
      </c>
      <c r="E253" t="str">
        <f>CONCATENATE("'",TRIM('NEDgalPV2_150..160d_-30..80d_1.'!E253),"'")</f>
        <v>'s'</v>
      </c>
      <c r="F253" t="str">
        <f t="shared" si="7"/>
        <v>/home/ec2-user/galaxies/POGSSNR_PS1only_MCG-01-26-024.fits</v>
      </c>
      <c r="G253">
        <v>0</v>
      </c>
      <c r="H253">
        <v>1</v>
      </c>
      <c r="I253" s="2" t="s">
        <v>789</v>
      </c>
    </row>
    <row r="254" spans="1:9">
      <c r="A254" s="2" t="s">
        <v>2</v>
      </c>
      <c r="B254" t="str">
        <f t="shared" si="6"/>
        <v>/home/ec2-user/galaxies/POGS_PS1only_MCG-01-27-007.fits</v>
      </c>
      <c r="C254" s="1">
        <f>IF(MOD('NEDgalPV2_150..160d_-30..80d_1.'!D254*1000,10)=5,'NEDgalPV2_150..160d_-30..80d_1.'!D254-0.0001,'NEDgalPV2_150..160d_-30..80d_1.'!D254)</f>
        <v>1.7600000000000001E-2</v>
      </c>
      <c r="D254" t="str">
        <f>TRIM('NEDgalPV2_150..160d_-30..80d_1.'!A254)</f>
        <v>MCG-01-27-007</v>
      </c>
      <c r="E254" t="str">
        <f>CONCATENATE("'",TRIM('NEDgalPV2_150..160d_-30..80d_1.'!E254),"'")</f>
        <v>'s'</v>
      </c>
      <c r="F254" t="str">
        <f t="shared" si="7"/>
        <v>/home/ec2-user/galaxies/POGSSNR_PS1only_MCG-01-27-007.fits</v>
      </c>
      <c r="G254">
        <v>0</v>
      </c>
      <c r="H254">
        <v>1</v>
      </c>
      <c r="I254" s="2" t="s">
        <v>789</v>
      </c>
    </row>
    <row r="255" spans="1:9">
      <c r="A255" s="2" t="s">
        <v>2</v>
      </c>
      <c r="B255" t="str">
        <f t="shared" si="6"/>
        <v>/home/ec2-user/galaxies/POGS_PS1only_MCG-01-27-009.fits</v>
      </c>
      <c r="C255" s="1">
        <f>IF(MOD('NEDgalPV2_150..160d_-30..80d_1.'!D255*1000,10)=5,'NEDgalPV2_150..160d_-30..80d_1.'!D255-0.0001,'NEDgalPV2_150..160d_-30..80d_1.'!D255)</f>
        <v>2.9000000000000001E-2</v>
      </c>
      <c r="D255" t="str">
        <f>TRIM('NEDgalPV2_150..160d_-30..80d_1.'!A255)</f>
        <v>MCG-01-27-009</v>
      </c>
      <c r="E255" t="str">
        <f>CONCATENATE("'",TRIM('NEDgalPV2_150..160d_-30..80d_1.'!E255),"'")</f>
        <v>'s'</v>
      </c>
      <c r="F255" t="str">
        <f t="shared" si="7"/>
        <v>/home/ec2-user/galaxies/POGSSNR_PS1only_MCG-01-27-009.fits</v>
      </c>
      <c r="G255">
        <v>0</v>
      </c>
      <c r="H255">
        <v>1</v>
      </c>
      <c r="I255" s="2" t="s">
        <v>789</v>
      </c>
    </row>
    <row r="256" spans="1:9">
      <c r="A256" s="2" t="s">
        <v>2</v>
      </c>
      <c r="B256" t="str">
        <f t="shared" si="6"/>
        <v>/home/ec2-user/galaxies/POGS_PS1only_MCG-01-27-011.fits</v>
      </c>
      <c r="C256" s="1">
        <f>IF(MOD('NEDgalPV2_150..160d_-30..80d_1.'!D256*1000,10)=5,'NEDgalPV2_150..160d_-30..80d_1.'!D256-0.0001,'NEDgalPV2_150..160d_-30..80d_1.'!D256)</f>
        <v>1.6400000000000001E-2</v>
      </c>
      <c r="D256" t="str">
        <f>TRIM('NEDgalPV2_150..160d_-30..80d_1.'!A256)</f>
        <v>MCG-01-27-011</v>
      </c>
      <c r="E256" t="str">
        <f>CONCATENATE("'",TRIM('NEDgalPV2_150..160d_-30..80d_1.'!E256),"'")</f>
        <v>'s'</v>
      </c>
      <c r="F256" t="str">
        <f t="shared" si="7"/>
        <v>/home/ec2-user/galaxies/POGSSNR_PS1only_MCG-01-27-011.fits</v>
      </c>
      <c r="G256">
        <v>0</v>
      </c>
      <c r="H256">
        <v>1</v>
      </c>
      <c r="I256" s="2" t="s">
        <v>789</v>
      </c>
    </row>
    <row r="257" spans="1:9">
      <c r="A257" s="2" t="s">
        <v>2</v>
      </c>
      <c r="B257" t="str">
        <f t="shared" si="6"/>
        <v>/home/ec2-user/galaxies/POGS_PS1only_MCG-01-27-011.fits</v>
      </c>
      <c r="C257" s="1">
        <f>IF(MOD('NEDgalPV2_150..160d_-30..80d_1.'!D257*1000,10)=5,'NEDgalPV2_150..160d_-30..80d_1.'!D257-0.0001,'NEDgalPV2_150..160d_-30..80d_1.'!D257)</f>
        <v>1.6400000000000001E-2</v>
      </c>
      <c r="D257" t="str">
        <f>TRIM('NEDgalPV2_150..160d_-30..80d_1.'!A257)</f>
        <v>MCG-01-27-011</v>
      </c>
      <c r="E257" t="str">
        <f>CONCATENATE("'",TRIM('NEDgalPV2_150..160d_-30..80d_1.'!E257),"'")</f>
        <v>'s'</v>
      </c>
      <c r="F257" t="str">
        <f t="shared" si="7"/>
        <v>/home/ec2-user/galaxies/POGSSNR_PS1only_MCG-01-27-011.fits</v>
      </c>
      <c r="G257">
        <v>0</v>
      </c>
      <c r="H257">
        <v>1</v>
      </c>
      <c r="I257" s="2" t="s">
        <v>789</v>
      </c>
    </row>
    <row r="258" spans="1:9">
      <c r="A258" s="2" t="s">
        <v>2</v>
      </c>
      <c r="B258" t="str">
        <f t="shared" si="6"/>
        <v>/home/ec2-user/galaxies/POGS_PS1only_MCG-01-27-011.fits</v>
      </c>
      <c r="C258" s="1">
        <f>IF(MOD('NEDgalPV2_150..160d_-30..80d_1.'!D258*1000,10)=5,'NEDgalPV2_150..160d_-30..80d_1.'!D258-0.0001,'NEDgalPV2_150..160d_-30..80d_1.'!D258)</f>
        <v>1.6400000000000001E-2</v>
      </c>
      <c r="D258" t="str">
        <f>TRIM('NEDgalPV2_150..160d_-30..80d_1.'!A258)</f>
        <v>MCG-01-27-011</v>
      </c>
      <c r="E258" t="str">
        <f>CONCATENATE("'",TRIM('NEDgalPV2_150..160d_-30..80d_1.'!E258),"'")</f>
        <v>'s'</v>
      </c>
      <c r="F258" t="str">
        <f t="shared" si="7"/>
        <v>/home/ec2-user/galaxies/POGSSNR_PS1only_MCG-01-27-011.fits</v>
      </c>
      <c r="G258">
        <v>0</v>
      </c>
      <c r="H258">
        <v>1</v>
      </c>
      <c r="I258" s="2" t="s">
        <v>789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/home/ec2-user/galaxies/POGS_PS1only_MCG-01-27-013.fits</v>
      </c>
      <c r="C259" s="1">
        <f>IF(MOD('NEDgalPV2_150..160d_-30..80d_1.'!D259*1000,10)=5,'NEDgalPV2_150..160d_-30..80d_1.'!D259-0.0001,'NEDgalPV2_150..160d_-30..80d_1.'!D259)</f>
        <v>3.0800000000000001E-2</v>
      </c>
      <c r="D259" t="str">
        <f>TRIM('NEDgalPV2_150..160d_-30..80d_1.'!A259)</f>
        <v>MCG-01-27-013</v>
      </c>
      <c r="E259" t="str">
        <f>CONCATENATE("'",TRIM('NEDgalPV2_150..160d_-30..80d_1.'!E259),"'")</f>
        <v>'s'</v>
      </c>
      <c r="F259" t="str">
        <f t="shared" ref="F259:F322" si="9">CONCATENATE("/home/ec2-user/galaxies/POGSSNR_PS1only_",D259,".fits")</f>
        <v>/home/ec2-user/galaxies/POGSSNR_PS1only_MCG-01-27-013.fits</v>
      </c>
      <c r="G259">
        <v>0</v>
      </c>
      <c r="H259">
        <v>1</v>
      </c>
      <c r="I259" s="2" t="s">
        <v>789</v>
      </c>
    </row>
    <row r="260" spans="1:9">
      <c r="A260" s="2" t="s">
        <v>2</v>
      </c>
      <c r="B260" t="str">
        <f t="shared" si="8"/>
        <v>/home/ec2-user/galaxies/POGS_PS1only_MCG-01-27-013.fits</v>
      </c>
      <c r="C260" s="1">
        <f>IF(MOD('NEDgalPV2_150..160d_-30..80d_1.'!D260*1000,10)=5,'NEDgalPV2_150..160d_-30..80d_1.'!D260-0.0001,'NEDgalPV2_150..160d_-30..80d_1.'!D260)</f>
        <v>3.0800000000000001E-2</v>
      </c>
      <c r="D260" t="str">
        <f>TRIM('NEDgalPV2_150..160d_-30..80d_1.'!A260)</f>
        <v>MCG-01-27-013</v>
      </c>
      <c r="E260" t="str">
        <f>CONCATENATE("'",TRIM('NEDgalPV2_150..160d_-30..80d_1.'!E260),"'")</f>
        <v>'e'</v>
      </c>
      <c r="F260" t="str">
        <f t="shared" si="9"/>
        <v>/home/ec2-user/galaxies/POGSSNR_PS1only_MCG-01-27-013.fits</v>
      </c>
      <c r="G260">
        <v>0</v>
      </c>
      <c r="H260">
        <v>1</v>
      </c>
      <c r="I260" s="2" t="s">
        <v>789</v>
      </c>
    </row>
    <row r="261" spans="1:9">
      <c r="A261" s="2" t="s">
        <v>2</v>
      </c>
      <c r="B261" t="str">
        <f t="shared" si="8"/>
        <v>/home/ec2-user/galaxies/POGS_PS1only_MCG-01-27-015.fits</v>
      </c>
      <c r="C261" s="1">
        <f>IF(MOD('NEDgalPV2_150..160d_-30..80d_1.'!D261*1000,10)=5,'NEDgalPV2_150..160d_-30..80d_1.'!D261-0.0001,'NEDgalPV2_150..160d_-30..80d_1.'!D261)</f>
        <v>1.67E-2</v>
      </c>
      <c r="D261" t="str">
        <f>TRIM('NEDgalPV2_150..160d_-30..80d_1.'!A261)</f>
        <v>MCG-01-27-015</v>
      </c>
      <c r="E261" t="str">
        <f>CONCATENATE("'",TRIM('NEDgalPV2_150..160d_-30..80d_1.'!E261),"'")</f>
        <v>'s'</v>
      </c>
      <c r="F261" t="str">
        <f t="shared" si="9"/>
        <v>/home/ec2-user/galaxies/POGSSNR_PS1only_MCG-01-27-015.fits</v>
      </c>
      <c r="G261">
        <v>0</v>
      </c>
      <c r="H261">
        <v>1</v>
      </c>
      <c r="I261" s="2" t="s">
        <v>789</v>
      </c>
    </row>
    <row r="262" spans="1:9">
      <c r="A262" s="2" t="s">
        <v>2</v>
      </c>
      <c r="B262" t="str">
        <f t="shared" si="8"/>
        <v>/home/ec2-user/galaxies/POGS_PS1only_MCG-01-27-018.fits</v>
      </c>
      <c r="C262" s="1">
        <f>IF(MOD('NEDgalPV2_150..160d_-30..80d_1.'!D262*1000,10)=5,'NEDgalPV2_150..160d_-30..80d_1.'!D262-0.0001,'NEDgalPV2_150..160d_-30..80d_1.'!D262)</f>
        <v>1.7000000000000001E-2</v>
      </c>
      <c r="D262" t="str">
        <f>TRIM('NEDgalPV2_150..160d_-30..80d_1.'!A262)</f>
        <v>MCG-01-27-018</v>
      </c>
      <c r="E262" t="str">
        <f>CONCATENATE("'",TRIM('NEDgalPV2_150..160d_-30..80d_1.'!E262),"'")</f>
        <v>'s'</v>
      </c>
      <c r="F262" t="str">
        <f t="shared" si="9"/>
        <v>/home/ec2-user/galaxies/POGSSNR_PS1only_MCG-01-27-018.fits</v>
      </c>
      <c r="G262">
        <v>0</v>
      </c>
      <c r="H262">
        <v>1</v>
      </c>
      <c r="I262" s="2" t="s">
        <v>789</v>
      </c>
    </row>
    <row r="263" spans="1:9">
      <c r="A263" s="2" t="s">
        <v>2</v>
      </c>
      <c r="B263" t="str">
        <f t="shared" si="8"/>
        <v>/home/ec2-user/galaxies/POGS_PS1only_MCG-01-27-020.fits</v>
      </c>
      <c r="C263" s="1">
        <f>IF(MOD('NEDgalPV2_150..160d_-30..80d_1.'!D263*1000,10)=5,'NEDgalPV2_150..160d_-30..80d_1.'!D263-0.0001,'NEDgalPV2_150..160d_-30..80d_1.'!D263)</f>
        <v>2.8799999999999999E-2</v>
      </c>
      <c r="D263" t="str">
        <f>TRIM('NEDgalPV2_150..160d_-30..80d_1.'!A263)</f>
        <v>MCG-01-27-020</v>
      </c>
      <c r="E263" t="str">
        <f>CONCATENATE("'",TRIM('NEDgalPV2_150..160d_-30..80d_1.'!E263),"'")</f>
        <v>'s'</v>
      </c>
      <c r="F263" t="str">
        <f t="shared" si="9"/>
        <v>/home/ec2-user/galaxies/POGSSNR_PS1only_MCG-01-27-020.fits</v>
      </c>
      <c r="G263">
        <v>0</v>
      </c>
      <c r="H263">
        <v>1</v>
      </c>
      <c r="I263" s="2" t="s">
        <v>789</v>
      </c>
    </row>
    <row r="264" spans="1:9">
      <c r="A264" s="2" t="s">
        <v>2</v>
      </c>
      <c r="B264" t="str">
        <f t="shared" si="8"/>
        <v>/home/ec2-user/galaxies/POGS_PS1only_MCG-01-27-021.fits</v>
      </c>
      <c r="C264" s="1">
        <f>IF(MOD('NEDgalPV2_150..160d_-30..80d_1.'!D264*1000,10)=5,'NEDgalPV2_150..160d_-30..80d_1.'!D264-0.0001,'NEDgalPV2_150..160d_-30..80d_1.'!D264)</f>
        <v>1.6899999999999998E-2</v>
      </c>
      <c r="D264" t="str">
        <f>TRIM('NEDgalPV2_150..160d_-30..80d_1.'!A264)</f>
        <v>MCG-01-27-021</v>
      </c>
      <c r="E264" t="str">
        <f>CONCATENATE("'",TRIM('NEDgalPV2_150..160d_-30..80d_1.'!E264),"'")</f>
        <v>'s'</v>
      </c>
      <c r="F264" t="str">
        <f t="shared" si="9"/>
        <v>/home/ec2-user/galaxies/POGSSNR_PS1only_MCG-01-27-021.fits</v>
      </c>
      <c r="G264">
        <v>0</v>
      </c>
      <c r="H264">
        <v>1</v>
      </c>
      <c r="I264" s="2" t="s">
        <v>789</v>
      </c>
    </row>
    <row r="265" spans="1:9">
      <c r="A265" s="2" t="s">
        <v>2</v>
      </c>
      <c r="B265" t="str">
        <f t="shared" si="8"/>
        <v>/home/ec2-user/galaxies/POGS_PS1only_MCG-02-26-012.fits</v>
      </c>
      <c r="C265" s="1">
        <f>IF(MOD('NEDgalPV2_150..160d_-30..80d_1.'!D265*1000,10)=5,'NEDgalPV2_150..160d_-30..80d_1.'!D265-0.0001,'NEDgalPV2_150..160d_-30..80d_1.'!D265)</f>
        <v>3.0300000000000001E-2</v>
      </c>
      <c r="D265" t="str">
        <f>TRIM('NEDgalPV2_150..160d_-30..80d_1.'!A265)</f>
        <v>MCG-02-26-012</v>
      </c>
      <c r="E265" t="str">
        <f>CONCATENATE("'",TRIM('NEDgalPV2_150..160d_-30..80d_1.'!E265),"'")</f>
        <v>'s'</v>
      </c>
      <c r="F265" t="str">
        <f t="shared" si="9"/>
        <v>/home/ec2-user/galaxies/POGSSNR_PS1only_MCG-02-26-012.fits</v>
      </c>
      <c r="G265">
        <v>0</v>
      </c>
      <c r="H265">
        <v>1</v>
      </c>
      <c r="I265" s="2" t="s">
        <v>789</v>
      </c>
    </row>
    <row r="266" spans="1:9">
      <c r="A266" s="2" t="s">
        <v>2</v>
      </c>
      <c r="B266" t="str">
        <f t="shared" si="8"/>
        <v>/home/ec2-user/galaxies/POGS_PS1only_MCG-02-26-024.fits</v>
      </c>
      <c r="C266" s="1">
        <f>IF(MOD('NEDgalPV2_150..160d_-30..80d_1.'!D266*1000,10)=5,'NEDgalPV2_150..160d_-30..80d_1.'!D266-0.0001,'NEDgalPV2_150..160d_-30..80d_1.'!D266)</f>
        <v>3.0099999999999998E-2</v>
      </c>
      <c r="D266" t="str">
        <f>TRIM('NEDgalPV2_150..160d_-30..80d_1.'!A266)</f>
        <v>MCG-02-26-024</v>
      </c>
      <c r="E266" t="str">
        <f>CONCATENATE("'",TRIM('NEDgalPV2_150..160d_-30..80d_1.'!E266),"'")</f>
        <v>'s'</v>
      </c>
      <c r="F266" t="str">
        <f t="shared" si="9"/>
        <v>/home/ec2-user/galaxies/POGSSNR_PS1only_MCG-02-26-024.fits</v>
      </c>
      <c r="G266">
        <v>0</v>
      </c>
      <c r="H266">
        <v>1</v>
      </c>
      <c r="I266" s="2" t="s">
        <v>789</v>
      </c>
    </row>
    <row r="267" spans="1:9">
      <c r="A267" s="2" t="s">
        <v>2</v>
      </c>
      <c r="B267" t="str">
        <f t="shared" si="8"/>
        <v>/home/ec2-user/galaxies/POGS_PS1only_MCG-02-26-027.fits</v>
      </c>
      <c r="C267" s="1">
        <f>IF(MOD('NEDgalPV2_150..160d_-30..80d_1.'!D267*1000,10)=5,'NEDgalPV2_150..160d_-30..80d_1.'!D267-0.0001,'NEDgalPV2_150..160d_-30..80d_1.'!D267)</f>
        <v>1.6199999999999999E-2</v>
      </c>
      <c r="D267" t="str">
        <f>TRIM('NEDgalPV2_150..160d_-30..80d_1.'!A267)</f>
        <v>MCG-02-26-027</v>
      </c>
      <c r="E267" t="str">
        <f>CONCATENATE("'",TRIM('NEDgalPV2_150..160d_-30..80d_1.'!E267),"'")</f>
        <v>'s'</v>
      </c>
      <c r="F267" t="str">
        <f t="shared" si="9"/>
        <v>/home/ec2-user/galaxies/POGSSNR_PS1only_MCG-02-26-027.fits</v>
      </c>
      <c r="G267">
        <v>0</v>
      </c>
      <c r="H267">
        <v>1</v>
      </c>
      <c r="I267" s="2" t="s">
        <v>789</v>
      </c>
    </row>
    <row r="268" spans="1:9">
      <c r="A268" s="2" t="s">
        <v>2</v>
      </c>
      <c r="B268" t="str">
        <f t="shared" si="8"/>
        <v>/home/ec2-user/galaxies/POGS_PS1only_MCG-02-26-028.fits</v>
      </c>
      <c r="C268" s="1">
        <f>IF(MOD('NEDgalPV2_150..160d_-30..80d_1.'!D268*1000,10)=5,'NEDgalPV2_150..160d_-30..80d_1.'!D268-0.0001,'NEDgalPV2_150..160d_-30..80d_1.'!D268)</f>
        <v>0</v>
      </c>
      <c r="D268" t="str">
        <f>TRIM('NEDgalPV2_150..160d_-30..80d_1.'!A268)</f>
        <v>MCG-02-26-028</v>
      </c>
      <c r="E268" t="str">
        <f>CONCATENATE("'",TRIM('NEDgalPV2_150..160d_-30..80d_1.'!E268),"'")</f>
        <v>'s'</v>
      </c>
      <c r="F268" t="str">
        <f t="shared" si="9"/>
        <v>/home/ec2-user/galaxies/POGSSNR_PS1only_MCG-02-26-028.fits</v>
      </c>
      <c r="G268">
        <v>0</v>
      </c>
      <c r="H268">
        <v>1</v>
      </c>
      <c r="I268" s="2" t="s">
        <v>789</v>
      </c>
    </row>
    <row r="269" spans="1:9">
      <c r="A269" s="2" t="s">
        <v>2</v>
      </c>
      <c r="B269" t="str">
        <f t="shared" si="8"/>
        <v>/home/ec2-user/galaxies/POGS_PS1only_MCG-02-26-031.fits</v>
      </c>
      <c r="C269" s="1">
        <f>IF(MOD('NEDgalPV2_150..160d_-30..80d_1.'!D269*1000,10)=5,'NEDgalPV2_150..160d_-30..80d_1.'!D269-0.0001,'NEDgalPV2_150..160d_-30..80d_1.'!D269)</f>
        <v>1.1599999999999999E-2</v>
      </c>
      <c r="D269" t="str">
        <f>TRIM('NEDgalPV2_150..160d_-30..80d_1.'!A269)</f>
        <v>MCG-02-26-031</v>
      </c>
      <c r="E269" t="str">
        <f>CONCATENATE("'",TRIM('NEDgalPV2_150..160d_-30..80d_1.'!E269),"'")</f>
        <v>'s'</v>
      </c>
      <c r="F269" t="str">
        <f t="shared" si="9"/>
        <v>/home/ec2-user/galaxies/POGSSNR_PS1only_MCG-02-26-031.fits</v>
      </c>
      <c r="G269">
        <v>0</v>
      </c>
      <c r="H269">
        <v>1</v>
      </c>
      <c r="I269" s="2" t="s">
        <v>789</v>
      </c>
    </row>
    <row r="270" spans="1:9">
      <c r="A270" s="2" t="s">
        <v>2</v>
      </c>
      <c r="B270" t="str">
        <f t="shared" si="8"/>
        <v>/home/ec2-user/galaxies/POGS_PS1only_MCG-02-26-031.fits</v>
      </c>
      <c r="C270" s="1">
        <f>IF(MOD('NEDgalPV2_150..160d_-30..80d_1.'!D270*1000,10)=5,'NEDgalPV2_150..160d_-30..80d_1.'!D270-0.0001,'NEDgalPV2_150..160d_-30..80d_1.'!D270)</f>
        <v>1.1599999999999999E-2</v>
      </c>
      <c r="D270" t="str">
        <f>TRIM('NEDgalPV2_150..160d_-30..80d_1.'!A270)</f>
        <v>MCG-02-26-031</v>
      </c>
      <c r="E270" t="str">
        <f>CONCATENATE("'",TRIM('NEDgalPV2_150..160d_-30..80d_1.'!E270),"'")</f>
        <v>'e'</v>
      </c>
      <c r="F270" t="str">
        <f t="shared" si="9"/>
        <v>/home/ec2-user/galaxies/POGSSNR_PS1only_MCG-02-26-031.fits</v>
      </c>
      <c r="G270">
        <v>0</v>
      </c>
      <c r="H270">
        <v>1</v>
      </c>
      <c r="I270" s="2" t="s">
        <v>789</v>
      </c>
    </row>
    <row r="271" spans="1:9">
      <c r="A271" s="2" t="s">
        <v>2</v>
      </c>
      <c r="B271" t="str">
        <f t="shared" si="8"/>
        <v>/home/ec2-user/galaxies/POGS_PS1only_MCG-02-26-041.fits</v>
      </c>
      <c r="C271" s="1">
        <f>IF(MOD('NEDgalPV2_150..160d_-30..80d_1.'!D271*1000,10)=5,'NEDgalPV2_150..160d_-30..80d_1.'!D271-0.0001,'NEDgalPV2_150..160d_-30..80d_1.'!D271)</f>
        <v>1.1599999999999999E-2</v>
      </c>
      <c r="D271" t="str">
        <f>TRIM('NEDgalPV2_150..160d_-30..80d_1.'!A271)</f>
        <v>MCG-02-26-041</v>
      </c>
      <c r="E271" t="str">
        <f>CONCATENATE("'",TRIM('NEDgalPV2_150..160d_-30..80d_1.'!E271),"'")</f>
        <v>'s'</v>
      </c>
      <c r="F271" t="str">
        <f t="shared" si="9"/>
        <v>/home/ec2-user/galaxies/POGSSNR_PS1only_MCG-02-26-041.fits</v>
      </c>
      <c r="G271">
        <v>0</v>
      </c>
      <c r="H271">
        <v>1</v>
      </c>
      <c r="I271" s="2" t="s">
        <v>789</v>
      </c>
    </row>
    <row r="272" spans="1:9">
      <c r="A272" s="2" t="s">
        <v>2</v>
      </c>
      <c r="B272" t="str">
        <f t="shared" si="8"/>
        <v>/home/ec2-user/galaxies/POGS_PS1only_MCG-02-26-042.fits</v>
      </c>
      <c r="C272" s="1">
        <f>IF(MOD('NEDgalPV2_150..160d_-30..80d_1.'!D272*1000,10)=5,'NEDgalPV2_150..160d_-30..80d_1.'!D272-0.0001,'NEDgalPV2_150..160d_-30..80d_1.'!D272)</f>
        <v>3.0099999999999998E-2</v>
      </c>
      <c r="D272" t="str">
        <f>TRIM('NEDgalPV2_150..160d_-30..80d_1.'!A272)</f>
        <v>MCG-02-26-042</v>
      </c>
      <c r="E272" t="str">
        <f>CONCATENATE("'",TRIM('NEDgalPV2_150..160d_-30..80d_1.'!E272),"'")</f>
        <v>'s'</v>
      </c>
      <c r="F272" t="str">
        <f t="shared" si="9"/>
        <v>/home/ec2-user/galaxies/POGSSNR_PS1only_MCG-02-26-042.fits</v>
      </c>
      <c r="G272">
        <v>0</v>
      </c>
      <c r="H272">
        <v>1</v>
      </c>
      <c r="I272" s="2" t="s">
        <v>789</v>
      </c>
    </row>
    <row r="273" spans="1:9">
      <c r="A273" s="2" t="s">
        <v>2</v>
      </c>
      <c r="B273" t="str">
        <f t="shared" si="8"/>
        <v>/home/ec2-user/galaxies/POGS_PS1only_MCG-02-27-001.fits</v>
      </c>
      <c r="C273" s="1">
        <f>IF(MOD('NEDgalPV2_150..160d_-30..80d_1.'!D273*1000,10)=5,'NEDgalPV2_150..160d_-30..80d_1.'!D273-0.0001,'NEDgalPV2_150..160d_-30..80d_1.'!D273)</f>
        <v>6.7999999999999996E-3</v>
      </c>
      <c r="D273" t="str">
        <f>TRIM('NEDgalPV2_150..160d_-30..80d_1.'!A273)</f>
        <v>MCG-02-27-001</v>
      </c>
      <c r="E273" t="str">
        <f>CONCATENATE("'",TRIM('NEDgalPV2_150..160d_-30..80d_1.'!E273),"'")</f>
        <v>'s'</v>
      </c>
      <c r="F273" t="str">
        <f t="shared" si="9"/>
        <v>/home/ec2-user/galaxies/POGSSNR_PS1only_MCG-02-27-001.fits</v>
      </c>
      <c r="G273">
        <v>0</v>
      </c>
      <c r="H273">
        <v>1</v>
      </c>
      <c r="I273" s="2" t="s">
        <v>789</v>
      </c>
    </row>
    <row r="274" spans="1:9">
      <c r="A274" s="2" t="s">
        <v>2</v>
      </c>
      <c r="B274" t="str">
        <f t="shared" si="8"/>
        <v>/home/ec2-user/galaxies/POGS_PS1only_MCG-02-27-001.fits</v>
      </c>
      <c r="C274" s="1">
        <f>IF(MOD('NEDgalPV2_150..160d_-30..80d_1.'!D274*1000,10)=5,'NEDgalPV2_150..160d_-30..80d_1.'!D274-0.0001,'NEDgalPV2_150..160d_-30..80d_1.'!D274)</f>
        <v>6.7999999999999996E-3</v>
      </c>
      <c r="D274" t="str">
        <f>TRIM('NEDgalPV2_150..160d_-30..80d_1.'!A274)</f>
        <v>MCG-02-27-001</v>
      </c>
      <c r="E274" t="str">
        <f>CONCATENATE("'",TRIM('NEDgalPV2_150..160d_-30..80d_1.'!E274),"'")</f>
        <v>'s'</v>
      </c>
      <c r="F274" t="str">
        <f t="shared" si="9"/>
        <v>/home/ec2-user/galaxies/POGSSNR_PS1only_MCG-02-27-001.fits</v>
      </c>
      <c r="G274">
        <v>0</v>
      </c>
      <c r="H274">
        <v>1</v>
      </c>
      <c r="I274" s="2" t="s">
        <v>789</v>
      </c>
    </row>
    <row r="275" spans="1:9">
      <c r="A275" s="2" t="s">
        <v>2</v>
      </c>
      <c r="B275" t="str">
        <f t="shared" si="8"/>
        <v>/home/ec2-user/galaxies/POGS_PS1only_MCG-02-27-009.fits</v>
      </c>
      <c r="C275" s="1">
        <f>IF(MOD('NEDgalPV2_150..160d_-30..80d_1.'!D275*1000,10)=5,'NEDgalPV2_150..160d_-30..80d_1.'!D275-0.0001,'NEDgalPV2_150..160d_-30..80d_1.'!D275)</f>
        <v>1.5100000000000001E-2</v>
      </c>
      <c r="D275" t="str">
        <f>TRIM('NEDgalPV2_150..160d_-30..80d_1.'!A275)</f>
        <v>MCG-02-27-009</v>
      </c>
      <c r="E275" t="str">
        <f>CONCATENATE("'",TRIM('NEDgalPV2_150..160d_-30..80d_1.'!E275),"'")</f>
        <v>'s'</v>
      </c>
      <c r="F275" t="str">
        <f t="shared" si="9"/>
        <v>/home/ec2-user/galaxies/POGSSNR_PS1only_MCG-02-27-009.fits</v>
      </c>
      <c r="G275">
        <v>0</v>
      </c>
      <c r="H275">
        <v>1</v>
      </c>
      <c r="I275" s="2" t="s">
        <v>789</v>
      </c>
    </row>
    <row r="276" spans="1:9">
      <c r="A276" s="2" t="s">
        <v>2</v>
      </c>
      <c r="B276" t="str">
        <f t="shared" si="8"/>
        <v>/home/ec2-user/galaxies/POGS_PS1only_MCG-02-27-009.fits</v>
      </c>
      <c r="C276" s="1">
        <f>IF(MOD('NEDgalPV2_150..160d_-30..80d_1.'!D276*1000,10)=5,'NEDgalPV2_150..160d_-30..80d_1.'!D276-0.0001,'NEDgalPV2_150..160d_-30..80d_1.'!D276)</f>
        <v>1.5100000000000001E-2</v>
      </c>
      <c r="D276" t="str">
        <f>TRIM('NEDgalPV2_150..160d_-30..80d_1.'!A276)</f>
        <v>MCG-02-27-009</v>
      </c>
      <c r="E276" t="str">
        <f>CONCATENATE("'",TRIM('NEDgalPV2_150..160d_-30..80d_1.'!E276),"'")</f>
        <v>'s'</v>
      </c>
      <c r="F276" t="str">
        <f t="shared" si="9"/>
        <v>/home/ec2-user/galaxies/POGSSNR_PS1only_MCG-02-27-009.fits</v>
      </c>
      <c r="G276">
        <v>0</v>
      </c>
      <c r="H276">
        <v>1</v>
      </c>
      <c r="I276" s="2" t="s">
        <v>789</v>
      </c>
    </row>
    <row r="277" spans="1:9">
      <c r="A277" s="2" t="s">
        <v>2</v>
      </c>
      <c r="B277" t="str">
        <f t="shared" si="8"/>
        <v>/home/ec2-user/galaxies/POGS_PS1only_MCG-03-26-021.fits</v>
      </c>
      <c r="C277" s="1">
        <f>IF(MOD('NEDgalPV2_150..160d_-30..80d_1.'!D277*1000,10)=5,'NEDgalPV2_150..160d_-30..80d_1.'!D277-0.0001,'NEDgalPV2_150..160d_-30..80d_1.'!D277)</f>
        <v>1.67E-2</v>
      </c>
      <c r="D277" t="str">
        <f>TRIM('NEDgalPV2_150..160d_-30..80d_1.'!A277)</f>
        <v>MCG-03-26-021</v>
      </c>
      <c r="E277" t="str">
        <f>CONCATENATE("'",TRIM('NEDgalPV2_150..160d_-30..80d_1.'!E277),"'")</f>
        <v>'s'</v>
      </c>
      <c r="F277" t="str">
        <f t="shared" si="9"/>
        <v>/home/ec2-user/galaxies/POGSSNR_PS1only_MCG-03-26-021.fits</v>
      </c>
      <c r="G277">
        <v>0</v>
      </c>
      <c r="H277">
        <v>1</v>
      </c>
      <c r="I277" s="2" t="s">
        <v>789</v>
      </c>
    </row>
    <row r="278" spans="1:9">
      <c r="A278" s="2" t="s">
        <v>2</v>
      </c>
      <c r="B278" t="str">
        <f t="shared" si="8"/>
        <v>/home/ec2-user/galaxies/POGS_PS1only_MCG-03-26-030.fits</v>
      </c>
      <c r="C278" s="1">
        <f>IF(MOD('NEDgalPV2_150..160d_-30..80d_1.'!D278*1000,10)=5,'NEDgalPV2_150..160d_-30..80d_1.'!D278-0.0001,'NEDgalPV2_150..160d_-30..80d_1.'!D278)</f>
        <v>3.0200000000000001E-2</v>
      </c>
      <c r="D278" t="str">
        <f>TRIM('NEDgalPV2_150..160d_-30..80d_1.'!A278)</f>
        <v>MCG-03-26-030</v>
      </c>
      <c r="E278" t="str">
        <f>CONCATENATE("'",TRIM('NEDgalPV2_150..160d_-30..80d_1.'!E278),"'")</f>
        <v>'s'</v>
      </c>
      <c r="F278" t="str">
        <f t="shared" si="9"/>
        <v>/home/ec2-user/galaxies/POGSSNR_PS1only_MCG-03-26-030.fits</v>
      </c>
      <c r="G278">
        <v>0</v>
      </c>
      <c r="H278">
        <v>1</v>
      </c>
      <c r="I278" s="2" t="s">
        <v>789</v>
      </c>
    </row>
    <row r="279" spans="1:9">
      <c r="A279" s="2" t="s">
        <v>2</v>
      </c>
      <c r="B279" t="str">
        <f t="shared" si="8"/>
        <v>/home/ec2-user/galaxies/POGS_PS1only_MCG-03-26-030.fits</v>
      </c>
      <c r="C279" s="1">
        <f>IF(MOD('NEDgalPV2_150..160d_-30..80d_1.'!D279*1000,10)=5,'NEDgalPV2_150..160d_-30..80d_1.'!D279-0.0001,'NEDgalPV2_150..160d_-30..80d_1.'!D279)</f>
        <v>3.0200000000000001E-2</v>
      </c>
      <c r="D279" t="str">
        <f>TRIM('NEDgalPV2_150..160d_-30..80d_1.'!A279)</f>
        <v>MCG-03-26-030</v>
      </c>
      <c r="E279" t="str">
        <f>CONCATENATE("'",TRIM('NEDgalPV2_150..160d_-30..80d_1.'!E279),"'")</f>
        <v>'e'</v>
      </c>
      <c r="F279" t="str">
        <f t="shared" si="9"/>
        <v>/home/ec2-user/galaxies/POGSSNR_PS1only_MCG-03-26-030.fits</v>
      </c>
      <c r="G279">
        <v>0</v>
      </c>
      <c r="H279">
        <v>1</v>
      </c>
      <c r="I279" s="2" t="s">
        <v>789</v>
      </c>
    </row>
    <row r="280" spans="1:9">
      <c r="A280" s="2" t="s">
        <v>2</v>
      </c>
      <c r="B280" t="str">
        <f t="shared" si="8"/>
        <v>/home/ec2-user/galaxies/POGS_PS1only_MCG-03-27-010.fits</v>
      </c>
      <c r="C280" s="1">
        <f>IF(MOD('NEDgalPV2_150..160d_-30..80d_1.'!D280*1000,10)=5,'NEDgalPV2_150..160d_-30..80d_1.'!D280-0.0001,'NEDgalPV2_150..160d_-30..80d_1.'!D280)</f>
        <v>2.7400000000000001E-2</v>
      </c>
      <c r="D280" t="str">
        <f>TRIM('NEDgalPV2_150..160d_-30..80d_1.'!A280)</f>
        <v>MCG-03-27-010</v>
      </c>
      <c r="E280" t="str">
        <f>CONCATENATE("'",TRIM('NEDgalPV2_150..160d_-30..80d_1.'!E280),"'")</f>
        <v>'s'</v>
      </c>
      <c r="F280" t="str">
        <f t="shared" si="9"/>
        <v>/home/ec2-user/galaxies/POGSSNR_PS1only_MCG-03-27-010.fits</v>
      </c>
      <c r="G280">
        <v>0</v>
      </c>
      <c r="H280">
        <v>1</v>
      </c>
      <c r="I280" s="2" t="s">
        <v>789</v>
      </c>
    </row>
    <row r="281" spans="1:9">
      <c r="A281" s="2" t="s">
        <v>2</v>
      </c>
      <c r="B281" t="str">
        <f t="shared" si="8"/>
        <v>/home/ec2-user/galaxies/POGS_PS1only_MCG-03-27-016.fits</v>
      </c>
      <c r="C281" s="1">
        <f>IF(MOD('NEDgalPV2_150..160d_-30..80d_1.'!D281*1000,10)=5,'NEDgalPV2_150..160d_-30..80d_1.'!D281-0.0001,'NEDgalPV2_150..160d_-30..80d_1.'!D281)</f>
        <v>7.1000000000000004E-3</v>
      </c>
      <c r="D281" t="str">
        <f>TRIM('NEDgalPV2_150..160d_-30..80d_1.'!A281)</f>
        <v>MCG-03-27-016</v>
      </c>
      <c r="E281" t="str">
        <f>CONCATENATE("'",TRIM('NEDgalPV2_150..160d_-30..80d_1.'!E281),"'")</f>
        <v>'s'</v>
      </c>
      <c r="F281" t="str">
        <f t="shared" si="9"/>
        <v>/home/ec2-user/galaxies/POGSSNR_PS1only_MCG-03-27-016.fits</v>
      </c>
      <c r="G281">
        <v>0</v>
      </c>
      <c r="H281">
        <v>1</v>
      </c>
      <c r="I281" s="2" t="s">
        <v>789</v>
      </c>
    </row>
    <row r="282" spans="1:9">
      <c r="A282" s="2" t="s">
        <v>2</v>
      </c>
      <c r="B282" t="str">
        <f t="shared" si="8"/>
        <v>/home/ec2-user/galaxies/POGS_PS1only_NGC3065.fits</v>
      </c>
      <c r="C282" s="1">
        <f>IF(MOD('NEDgalPV2_150..160d_-30..80d_1.'!D282*1000,10)=5,'NEDgalPV2_150..160d_-30..80d_1.'!D282-0.0001,'NEDgalPV2_150..160d_-30..80d_1.'!D282)</f>
        <v>6.7000000000000002E-3</v>
      </c>
      <c r="D282" t="str">
        <f>TRIM('NEDgalPV2_150..160d_-30..80d_1.'!A282)</f>
        <v>NGC3065</v>
      </c>
      <c r="E282" t="str">
        <f>CONCATENATE("'",TRIM('NEDgalPV2_150..160d_-30..80d_1.'!E282),"'")</f>
        <v>'s'</v>
      </c>
      <c r="F282" t="str">
        <f t="shared" si="9"/>
        <v>/home/ec2-user/galaxies/POGSSNR_PS1only_NGC3065.fits</v>
      </c>
      <c r="G282">
        <v>0</v>
      </c>
      <c r="H282">
        <v>1</v>
      </c>
      <c r="I282" s="2" t="s">
        <v>789</v>
      </c>
    </row>
    <row r="283" spans="1:9">
      <c r="A283" s="2" t="s">
        <v>2</v>
      </c>
      <c r="B283" t="str">
        <f t="shared" si="8"/>
        <v>/home/ec2-user/galaxies/POGS_PS1only_NGC3066.fits</v>
      </c>
      <c r="C283" s="1">
        <f>IF(MOD('NEDgalPV2_150..160d_-30..80d_1.'!D283*1000,10)=5,'NEDgalPV2_150..160d_-30..80d_1.'!D283-0.0001,'NEDgalPV2_150..160d_-30..80d_1.'!D283)</f>
        <v>6.7999999999999996E-3</v>
      </c>
      <c r="D283" t="str">
        <f>TRIM('NEDgalPV2_150..160d_-30..80d_1.'!A283)</f>
        <v>NGC3066</v>
      </c>
      <c r="E283" t="str">
        <f>CONCATENATE("'",TRIM('NEDgalPV2_150..160d_-30..80d_1.'!E283),"'")</f>
        <v>'s'</v>
      </c>
      <c r="F283" t="str">
        <f t="shared" si="9"/>
        <v>/home/ec2-user/galaxies/POGSSNR_PS1only_NGC3066.fits</v>
      </c>
      <c r="G283">
        <v>0</v>
      </c>
      <c r="H283">
        <v>1</v>
      </c>
      <c r="I283" s="2" t="s">
        <v>789</v>
      </c>
    </row>
    <row r="284" spans="1:9">
      <c r="A284" s="2" t="s">
        <v>2</v>
      </c>
      <c r="B284" t="str">
        <f t="shared" si="8"/>
        <v>/home/ec2-user/galaxies/POGS_PS1only_NGC3073.fits</v>
      </c>
      <c r="C284" s="1">
        <f>IF(MOD('NEDgalPV2_150..160d_-30..80d_1.'!D284*1000,10)=5,'NEDgalPV2_150..160d_-30..80d_1.'!D284-0.0001,'NEDgalPV2_150..160d_-30..80d_1.'!D284)</f>
        <v>3.8E-3</v>
      </c>
      <c r="D284" t="str">
        <f>TRIM('NEDgalPV2_150..160d_-30..80d_1.'!A284)</f>
        <v>NGC3073</v>
      </c>
      <c r="E284" t="str">
        <f>CONCATENATE("'",TRIM('NEDgalPV2_150..160d_-30..80d_1.'!E284),"'")</f>
        <v>'s'</v>
      </c>
      <c r="F284" t="str">
        <f t="shared" si="9"/>
        <v>/home/ec2-user/galaxies/POGSSNR_PS1only_NGC3073.fits</v>
      </c>
      <c r="G284">
        <v>0</v>
      </c>
      <c r="H284">
        <v>1</v>
      </c>
      <c r="I284" s="2" t="s">
        <v>789</v>
      </c>
    </row>
    <row r="285" spans="1:9">
      <c r="A285" s="2" t="s">
        <v>2</v>
      </c>
      <c r="B285" t="str">
        <f t="shared" si="8"/>
        <v>/home/ec2-user/galaxies/POGS_PS1only_NGC3086.fits</v>
      </c>
      <c r="C285" s="1">
        <f>IF(MOD('NEDgalPV2_150..160d_-30..80d_1.'!D285*1000,10)=5,'NEDgalPV2_150..160d_-30..80d_1.'!D285-0.0001,'NEDgalPV2_150..160d_-30..80d_1.'!D285)</f>
        <v>2.2499999999999999E-2</v>
      </c>
      <c r="D285" t="str">
        <f>TRIM('NEDgalPV2_150..160d_-30..80d_1.'!A285)</f>
        <v>NGC3086</v>
      </c>
      <c r="E285" t="str">
        <f>CONCATENATE("'",TRIM('NEDgalPV2_150..160d_-30..80d_1.'!E285),"'")</f>
        <v>'s'</v>
      </c>
      <c r="F285" t="str">
        <f t="shared" si="9"/>
        <v>/home/ec2-user/galaxies/POGSSNR_PS1only_NGC3086.fits</v>
      </c>
      <c r="G285">
        <v>0</v>
      </c>
      <c r="H285">
        <v>1</v>
      </c>
      <c r="I285" s="2" t="s">
        <v>789</v>
      </c>
    </row>
    <row r="286" spans="1:9">
      <c r="A286" s="2" t="s">
        <v>2</v>
      </c>
      <c r="B286" t="str">
        <f t="shared" si="8"/>
        <v>/home/ec2-user/galaxies/POGS_PS1only_NGC3090.fits</v>
      </c>
      <c r="C286" s="1">
        <f>IF(MOD('NEDgalPV2_150..160d_-30..80d_1.'!D286*1000,10)=5,'NEDgalPV2_150..160d_-30..80d_1.'!D286-0.0001,'NEDgalPV2_150..160d_-30..80d_1.'!D286)</f>
        <v>2.0299999999999999E-2</v>
      </c>
      <c r="D286" t="str">
        <f>TRIM('NEDgalPV2_150..160d_-30..80d_1.'!A286)</f>
        <v>NGC3090</v>
      </c>
      <c r="E286" t="str">
        <f>CONCATENATE("'",TRIM('NEDgalPV2_150..160d_-30..80d_1.'!E286),"'")</f>
        <v>'e'</v>
      </c>
      <c r="F286" t="str">
        <f t="shared" si="9"/>
        <v>/home/ec2-user/galaxies/POGSSNR_PS1only_NGC3090.fits</v>
      </c>
      <c r="G286">
        <v>0</v>
      </c>
      <c r="H286">
        <v>1</v>
      </c>
      <c r="I286" s="2" t="s">
        <v>789</v>
      </c>
    </row>
    <row r="287" spans="1:9">
      <c r="A287" s="2" t="s">
        <v>2</v>
      </c>
      <c r="B287" t="str">
        <f t="shared" si="8"/>
        <v>/home/ec2-user/galaxies/POGS_PS1only_NGC3091.fits</v>
      </c>
      <c r="C287" s="1">
        <f>IF(MOD('NEDgalPV2_150..160d_-30..80d_1.'!D287*1000,10)=5,'NEDgalPV2_150..160d_-30..80d_1.'!D287-0.0001,'NEDgalPV2_150..160d_-30..80d_1.'!D287)</f>
        <v>1.32E-2</v>
      </c>
      <c r="D287" t="str">
        <f>TRIM('NEDgalPV2_150..160d_-30..80d_1.'!A287)</f>
        <v>NGC3091</v>
      </c>
      <c r="E287" t="str">
        <f>CONCATENATE("'",TRIM('NEDgalPV2_150..160d_-30..80d_1.'!E287),"'")</f>
        <v>'e'</v>
      </c>
      <c r="F287" t="str">
        <f t="shared" si="9"/>
        <v>/home/ec2-user/galaxies/POGSSNR_PS1only_NGC3091.fits</v>
      </c>
      <c r="G287">
        <v>0</v>
      </c>
      <c r="H287">
        <v>1</v>
      </c>
      <c r="I287" s="2" t="s">
        <v>789</v>
      </c>
    </row>
    <row r="288" spans="1:9">
      <c r="A288" s="2" t="s">
        <v>2</v>
      </c>
      <c r="B288" t="str">
        <f t="shared" si="8"/>
        <v>/home/ec2-user/galaxies/POGS_PS1only_NGC3092.fits</v>
      </c>
      <c r="C288" s="1">
        <f>IF(MOD('NEDgalPV2_150..160d_-30..80d_1.'!D288*1000,10)=5,'NEDgalPV2_150..160d_-30..80d_1.'!D288-0.0001,'NEDgalPV2_150..160d_-30..80d_1.'!D288)</f>
        <v>1.9699999999999999E-2</v>
      </c>
      <c r="D288" t="str">
        <f>TRIM('NEDgalPV2_150..160d_-30..80d_1.'!A288)</f>
        <v>NGC3092</v>
      </c>
      <c r="E288" t="str">
        <f>CONCATENATE("'",TRIM('NEDgalPV2_150..160d_-30..80d_1.'!E288),"'")</f>
        <v>'s'</v>
      </c>
      <c r="F288" t="str">
        <f t="shared" si="9"/>
        <v>/home/ec2-user/galaxies/POGSSNR_PS1only_NGC3092.fits</v>
      </c>
      <c r="G288">
        <v>0</v>
      </c>
      <c r="H288">
        <v>1</v>
      </c>
      <c r="I288" s="2" t="s">
        <v>789</v>
      </c>
    </row>
    <row r="289" spans="1:9">
      <c r="A289" s="2" t="s">
        <v>2</v>
      </c>
      <c r="B289" t="str">
        <f t="shared" si="8"/>
        <v>/home/ec2-user/galaxies/POGS_PS1only_NGC3092.fits</v>
      </c>
      <c r="C289" s="1">
        <f>IF(MOD('NEDgalPV2_150..160d_-30..80d_1.'!D289*1000,10)=5,'NEDgalPV2_150..160d_-30..80d_1.'!D289-0.0001,'NEDgalPV2_150..160d_-30..80d_1.'!D289)</f>
        <v>1.9699999999999999E-2</v>
      </c>
      <c r="D289" t="str">
        <f>TRIM('NEDgalPV2_150..160d_-30..80d_1.'!A289)</f>
        <v>NGC3092</v>
      </c>
      <c r="E289" t="str">
        <f>CONCATENATE("'",TRIM('NEDgalPV2_150..160d_-30..80d_1.'!E289),"'")</f>
        <v>'s'</v>
      </c>
      <c r="F289" t="str">
        <f t="shared" si="9"/>
        <v>/home/ec2-user/galaxies/POGSSNR_PS1only_NGC3092.fits</v>
      </c>
      <c r="G289">
        <v>0</v>
      </c>
      <c r="H289">
        <v>1</v>
      </c>
      <c r="I289" s="2" t="s">
        <v>789</v>
      </c>
    </row>
    <row r="290" spans="1:9">
      <c r="A290" s="2" t="s">
        <v>2</v>
      </c>
      <c r="B290" t="str">
        <f t="shared" si="8"/>
        <v>/home/ec2-user/galaxies/POGS_PS1only_NGC3092.fits</v>
      </c>
      <c r="C290" s="1">
        <f>IF(MOD('NEDgalPV2_150..160d_-30..80d_1.'!D290*1000,10)=5,'NEDgalPV2_150..160d_-30..80d_1.'!D290-0.0001,'NEDgalPV2_150..160d_-30..80d_1.'!D290)</f>
        <v>1.9699999999999999E-2</v>
      </c>
      <c r="D290" t="str">
        <f>TRIM('NEDgalPV2_150..160d_-30..80d_1.'!A290)</f>
        <v>NGC3092</v>
      </c>
      <c r="E290" t="str">
        <f>CONCATENATE("'",TRIM('NEDgalPV2_150..160d_-30..80d_1.'!E290),"'")</f>
        <v>'s'</v>
      </c>
      <c r="F290" t="str">
        <f t="shared" si="9"/>
        <v>/home/ec2-user/galaxies/POGSSNR_PS1only_NGC3092.fits</v>
      </c>
      <c r="G290">
        <v>0</v>
      </c>
      <c r="H290">
        <v>1</v>
      </c>
      <c r="I290" s="2" t="s">
        <v>789</v>
      </c>
    </row>
    <row r="291" spans="1:9">
      <c r="A291" s="2" t="s">
        <v>2</v>
      </c>
      <c r="B291" t="str">
        <f t="shared" si="8"/>
        <v>/home/ec2-user/galaxies/POGS_PS1only_NGC3094.fits</v>
      </c>
      <c r="C291" s="1">
        <f>IF(MOD('NEDgalPV2_150..160d_-30..80d_1.'!D291*1000,10)=5,'NEDgalPV2_150..160d_-30..80d_1.'!D291-0.0001,'NEDgalPV2_150..160d_-30..80d_1.'!D291)</f>
        <v>8.0000000000000002E-3</v>
      </c>
      <c r="D291" t="str">
        <f>TRIM('NEDgalPV2_150..160d_-30..80d_1.'!A291)</f>
        <v>NGC3094</v>
      </c>
      <c r="E291" t="str">
        <f>CONCATENATE("'",TRIM('NEDgalPV2_150..160d_-30..80d_1.'!E291),"'")</f>
        <v>'s'</v>
      </c>
      <c r="F291" t="str">
        <f t="shared" si="9"/>
        <v>/home/ec2-user/galaxies/POGSSNR_PS1only_NGC3094.fits</v>
      </c>
      <c r="G291">
        <v>0</v>
      </c>
      <c r="H291">
        <v>1</v>
      </c>
      <c r="I291" s="2" t="s">
        <v>789</v>
      </c>
    </row>
    <row r="292" spans="1:9">
      <c r="A292" s="2" t="s">
        <v>2</v>
      </c>
      <c r="B292" t="str">
        <f t="shared" si="8"/>
        <v>/home/ec2-user/galaxies/POGS_PS1only_NGC3096.fits</v>
      </c>
      <c r="C292" s="1">
        <f>IF(MOD('NEDgalPV2_150..160d_-30..80d_1.'!D292*1000,10)=5,'NEDgalPV2_150..160d_-30..80d_1.'!D292-0.0001,'NEDgalPV2_150..160d_-30..80d_1.'!D292)</f>
        <v>1.41E-2</v>
      </c>
      <c r="D292" t="str">
        <f>TRIM('NEDgalPV2_150..160d_-30..80d_1.'!A292)</f>
        <v>NGC3096</v>
      </c>
      <c r="E292" t="str">
        <f>CONCATENATE("'",TRIM('NEDgalPV2_150..160d_-30..80d_1.'!E292),"'")</f>
        <v>'s'</v>
      </c>
      <c r="F292" t="str">
        <f t="shared" si="9"/>
        <v>/home/ec2-user/galaxies/POGSSNR_PS1only_NGC3096.fits</v>
      </c>
      <c r="G292">
        <v>0</v>
      </c>
      <c r="H292">
        <v>1</v>
      </c>
      <c r="I292" s="2" t="s">
        <v>789</v>
      </c>
    </row>
    <row r="293" spans="1:9">
      <c r="A293" s="2" t="s">
        <v>2</v>
      </c>
      <c r="B293" t="str">
        <f t="shared" si="8"/>
        <v>/home/ec2-user/galaxies/POGS_PS1only_NGC3098.fits</v>
      </c>
      <c r="C293" s="1">
        <f>IF(MOD('NEDgalPV2_150..160d_-30..80d_1.'!D293*1000,10)=5,'NEDgalPV2_150..160d_-30..80d_1.'!D293-0.0001,'NEDgalPV2_150..160d_-30..80d_1.'!D293)</f>
        <v>4.5999999999999999E-3</v>
      </c>
      <c r="D293" t="str">
        <f>TRIM('NEDgalPV2_150..160d_-30..80d_1.'!A293)</f>
        <v>NGC3098</v>
      </c>
      <c r="E293" t="str">
        <f>CONCATENATE("'",TRIM('NEDgalPV2_150..160d_-30..80d_1.'!E293),"'")</f>
        <v>'s'</v>
      </c>
      <c r="F293" t="str">
        <f t="shared" si="9"/>
        <v>/home/ec2-user/galaxies/POGSSNR_PS1only_NGC3098.fits</v>
      </c>
      <c r="G293">
        <v>0</v>
      </c>
      <c r="H293">
        <v>1</v>
      </c>
      <c r="I293" s="2" t="s">
        <v>789</v>
      </c>
    </row>
    <row r="294" spans="1:9">
      <c r="A294" s="2" t="s">
        <v>2</v>
      </c>
      <c r="B294" t="str">
        <f t="shared" si="8"/>
        <v>/home/ec2-user/galaxies/POGS_PS1only_NGC3098.fits</v>
      </c>
      <c r="C294" s="1">
        <f>IF(MOD('NEDgalPV2_150..160d_-30..80d_1.'!D294*1000,10)=5,'NEDgalPV2_150..160d_-30..80d_1.'!D294-0.0001,'NEDgalPV2_150..160d_-30..80d_1.'!D294)</f>
        <v>4.5999999999999999E-3</v>
      </c>
      <c r="D294" t="str">
        <f>TRIM('NEDgalPV2_150..160d_-30..80d_1.'!A294)</f>
        <v>NGC3098</v>
      </c>
      <c r="E294" t="str">
        <f>CONCATENATE("'",TRIM('NEDgalPV2_150..160d_-30..80d_1.'!E294),"'")</f>
        <v>'s'</v>
      </c>
      <c r="F294" t="str">
        <f t="shared" si="9"/>
        <v>/home/ec2-user/galaxies/POGSSNR_PS1only_NGC3098.fits</v>
      </c>
      <c r="G294">
        <v>0</v>
      </c>
      <c r="H294">
        <v>1</v>
      </c>
      <c r="I294" s="2" t="s">
        <v>789</v>
      </c>
    </row>
    <row r="295" spans="1:9">
      <c r="A295" s="2" t="s">
        <v>2</v>
      </c>
      <c r="B295" t="str">
        <f t="shared" si="8"/>
        <v>/home/ec2-user/galaxies/POGS_PS1only_NGC3098.fits</v>
      </c>
      <c r="C295" s="1">
        <f>IF(MOD('NEDgalPV2_150..160d_-30..80d_1.'!D295*1000,10)=5,'NEDgalPV2_150..160d_-30..80d_1.'!D295-0.0001,'NEDgalPV2_150..160d_-30..80d_1.'!D295)</f>
        <v>4.5999999999999999E-3</v>
      </c>
      <c r="D295" t="str">
        <f>TRIM('NEDgalPV2_150..160d_-30..80d_1.'!A295)</f>
        <v>NGC3098</v>
      </c>
      <c r="E295" t="str">
        <f>CONCATENATE("'",TRIM('NEDgalPV2_150..160d_-30..80d_1.'!E295),"'")</f>
        <v>'s'</v>
      </c>
      <c r="F295" t="str">
        <f t="shared" si="9"/>
        <v>/home/ec2-user/galaxies/POGSSNR_PS1only_NGC3098.fits</v>
      </c>
      <c r="G295">
        <v>0</v>
      </c>
      <c r="H295">
        <v>1</v>
      </c>
      <c r="I295" s="2" t="s">
        <v>789</v>
      </c>
    </row>
    <row r="296" spans="1:9">
      <c r="A296" s="2" t="s">
        <v>2</v>
      </c>
      <c r="B296" t="str">
        <f t="shared" si="8"/>
        <v>/home/ec2-user/galaxies/POGS_PS1only_NGC3101.fits</v>
      </c>
      <c r="C296" s="1">
        <f>IF(MOD('NEDgalPV2_150..160d_-30..80d_1.'!D296*1000,10)=5,'NEDgalPV2_150..160d_-30..80d_1.'!D296-0.0001,'NEDgalPV2_150..160d_-30..80d_1.'!D296)</f>
        <v>1.9099999999999999E-2</v>
      </c>
      <c r="D296" t="str">
        <f>TRIM('NEDgalPV2_150..160d_-30..80d_1.'!A296)</f>
        <v>NGC3101</v>
      </c>
      <c r="E296" t="str">
        <f>CONCATENATE("'",TRIM('NEDgalPV2_150..160d_-30..80d_1.'!E296),"'")</f>
        <v>'s'</v>
      </c>
      <c r="F296" t="str">
        <f t="shared" si="9"/>
        <v>/home/ec2-user/galaxies/POGSSNR_PS1only_NGC3101.fits</v>
      </c>
      <c r="G296">
        <v>0</v>
      </c>
      <c r="H296">
        <v>1</v>
      </c>
      <c r="I296" s="2" t="s">
        <v>789</v>
      </c>
    </row>
    <row r="297" spans="1:9">
      <c r="A297" s="2" t="s">
        <v>2</v>
      </c>
      <c r="B297" t="str">
        <f t="shared" si="8"/>
        <v>/home/ec2-user/galaxies/POGS_PS1only_NGC3106.fits</v>
      </c>
      <c r="C297" s="1">
        <f>IF(MOD('NEDgalPV2_150..160d_-30..80d_1.'!D297*1000,10)=5,'NEDgalPV2_150..160d_-30..80d_1.'!D297-0.0001,'NEDgalPV2_150..160d_-30..80d_1.'!D297)</f>
        <v>2.07E-2</v>
      </c>
      <c r="D297" t="str">
        <f>TRIM('NEDgalPV2_150..160d_-30..80d_1.'!A297)</f>
        <v>NGC3106</v>
      </c>
      <c r="E297" t="str">
        <f>CONCATENATE("'",TRIM('NEDgalPV2_150..160d_-30..80d_1.'!E297),"'")</f>
        <v>'s'</v>
      </c>
      <c r="F297" t="str">
        <f t="shared" si="9"/>
        <v>/home/ec2-user/galaxies/POGSSNR_PS1only_NGC3106.fits</v>
      </c>
      <c r="G297">
        <v>0</v>
      </c>
      <c r="H297">
        <v>1</v>
      </c>
      <c r="I297" s="2" t="s">
        <v>789</v>
      </c>
    </row>
    <row r="298" spans="1:9">
      <c r="A298" s="2" t="s">
        <v>2</v>
      </c>
      <c r="B298" t="str">
        <f t="shared" si="8"/>
        <v>/home/ec2-user/galaxies/POGS_PS1only_NGC3110.fits</v>
      </c>
      <c r="C298" s="1">
        <f>IF(MOD('NEDgalPV2_150..160d_-30..80d_1.'!D298*1000,10)=5,'NEDgalPV2_150..160d_-30..80d_1.'!D298-0.0001,'NEDgalPV2_150..160d_-30..80d_1.'!D298)</f>
        <v>1.6899999999999998E-2</v>
      </c>
      <c r="D298" t="str">
        <f>TRIM('NEDgalPV2_150..160d_-30..80d_1.'!A298)</f>
        <v>NGC3110</v>
      </c>
      <c r="E298" t="str">
        <f>CONCATENATE("'",TRIM('NEDgalPV2_150..160d_-30..80d_1.'!E298),"'")</f>
        <v>'s'</v>
      </c>
      <c r="F298" t="str">
        <f t="shared" si="9"/>
        <v>/home/ec2-user/galaxies/POGSSNR_PS1only_NGC3110.fits</v>
      </c>
      <c r="G298">
        <v>0</v>
      </c>
      <c r="H298">
        <v>1</v>
      </c>
      <c r="I298" s="2" t="s">
        <v>789</v>
      </c>
    </row>
    <row r="299" spans="1:9">
      <c r="A299" s="2" t="s">
        <v>2</v>
      </c>
      <c r="B299" t="str">
        <f t="shared" si="8"/>
        <v>/home/ec2-user/galaxies/POGS_PS1only_NGC3111.fits</v>
      </c>
      <c r="C299" s="1">
        <f>IF(MOD('NEDgalPV2_150..160d_-30..80d_1.'!D299*1000,10)=5,'NEDgalPV2_150..160d_-30..80d_1.'!D299-0.0001,'NEDgalPV2_150..160d_-30..80d_1.'!D299)</f>
        <v>2.46E-2</v>
      </c>
      <c r="D299" t="str">
        <f>TRIM('NEDgalPV2_150..160d_-30..80d_1.'!A299)</f>
        <v>NGC3111</v>
      </c>
      <c r="E299" t="str">
        <f>CONCATENATE("'",TRIM('NEDgalPV2_150..160d_-30..80d_1.'!E299),"'")</f>
        <v>'s'</v>
      </c>
      <c r="F299" t="str">
        <f t="shared" si="9"/>
        <v>/home/ec2-user/galaxies/POGSSNR_PS1only_NGC3111.fits</v>
      </c>
      <c r="G299">
        <v>0</v>
      </c>
      <c r="H299">
        <v>1</v>
      </c>
      <c r="I299" s="2" t="s">
        <v>789</v>
      </c>
    </row>
    <row r="300" spans="1:9">
      <c r="A300" s="2" t="s">
        <v>2</v>
      </c>
      <c r="B300" t="str">
        <f t="shared" si="8"/>
        <v>/home/ec2-user/galaxies/POGS_PS1only_NGC3111.fits</v>
      </c>
      <c r="C300" s="1">
        <f>IF(MOD('NEDgalPV2_150..160d_-30..80d_1.'!D300*1000,10)=5,'NEDgalPV2_150..160d_-30..80d_1.'!D300-0.0001,'NEDgalPV2_150..160d_-30..80d_1.'!D300)</f>
        <v>2.46E-2</v>
      </c>
      <c r="D300" t="str">
        <f>TRIM('NEDgalPV2_150..160d_-30..80d_1.'!A300)</f>
        <v>NGC3111</v>
      </c>
      <c r="E300" t="str">
        <f>CONCATENATE("'",TRIM('NEDgalPV2_150..160d_-30..80d_1.'!E300),"'")</f>
        <v>'e'</v>
      </c>
      <c r="F300" t="str">
        <f t="shared" si="9"/>
        <v>/home/ec2-user/galaxies/POGSSNR_PS1only_NGC3111.fits</v>
      </c>
      <c r="G300">
        <v>0</v>
      </c>
      <c r="H300">
        <v>1</v>
      </c>
      <c r="I300" s="2" t="s">
        <v>789</v>
      </c>
    </row>
    <row r="301" spans="1:9">
      <c r="A301" s="2" t="s">
        <v>2</v>
      </c>
      <c r="B301" t="str">
        <f t="shared" si="8"/>
        <v>/home/ec2-user/galaxies/POGS_PS1only_NGC3112.fits</v>
      </c>
      <c r="C301" s="1">
        <f>IF(MOD('NEDgalPV2_150..160d_-30..80d_1.'!D301*1000,10)=5,'NEDgalPV2_150..160d_-30..80d_1.'!D301-0.0001,'NEDgalPV2_150..160d_-30..80d_1.'!D301)</f>
        <v>1.3299999999999999E-2</v>
      </c>
      <c r="D301" t="str">
        <f>TRIM('NEDgalPV2_150..160d_-30..80d_1.'!A301)</f>
        <v>NGC3112</v>
      </c>
      <c r="E301" t="str">
        <f>CONCATENATE("'",TRIM('NEDgalPV2_150..160d_-30..80d_1.'!E301),"'")</f>
        <v>'s'</v>
      </c>
      <c r="F301" t="str">
        <f t="shared" si="9"/>
        <v>/home/ec2-user/galaxies/POGSSNR_PS1only_NGC3112.fits</v>
      </c>
      <c r="G301">
        <v>0</v>
      </c>
      <c r="H301">
        <v>1</v>
      </c>
      <c r="I301" s="2" t="s">
        <v>789</v>
      </c>
    </row>
    <row r="302" spans="1:9">
      <c r="A302" s="2" t="s">
        <v>2</v>
      </c>
      <c r="B302" t="str">
        <f t="shared" si="8"/>
        <v>/home/ec2-user/galaxies/POGS_PS1only_NGC3115DW01.fits</v>
      </c>
      <c r="C302" s="1">
        <f>IF(MOD('NEDgalPV2_150..160d_-30..80d_1.'!D302*1000,10)=5,'NEDgalPV2_150..160d_-30..80d_1.'!D302-0.0001,'NEDgalPV2_150..160d_-30..80d_1.'!D302)</f>
        <v>2.3E-3</v>
      </c>
      <c r="D302" t="str">
        <f>TRIM('NEDgalPV2_150..160d_-30..80d_1.'!A302)</f>
        <v>NGC3115DW01</v>
      </c>
      <c r="E302" t="str">
        <f>CONCATENATE("'",TRIM('NEDgalPV2_150..160d_-30..80d_1.'!E302),"'")</f>
        <v>'s'</v>
      </c>
      <c r="F302" t="str">
        <f t="shared" si="9"/>
        <v>/home/ec2-user/galaxies/POGSSNR_PS1only_NGC3115DW01.fits</v>
      </c>
      <c r="G302">
        <v>0</v>
      </c>
      <c r="H302">
        <v>1</v>
      </c>
      <c r="I302" s="2" t="s">
        <v>789</v>
      </c>
    </row>
    <row r="303" spans="1:9">
      <c r="A303" s="2" t="s">
        <v>2</v>
      </c>
      <c r="B303" t="str">
        <f t="shared" si="8"/>
        <v>/home/ec2-user/galaxies/POGS_PS1only_NGC3115DW01.fits</v>
      </c>
      <c r="C303" s="1">
        <f>IF(MOD('NEDgalPV2_150..160d_-30..80d_1.'!D303*1000,10)=5,'NEDgalPV2_150..160d_-30..80d_1.'!D303-0.0001,'NEDgalPV2_150..160d_-30..80d_1.'!D303)</f>
        <v>2.3E-3</v>
      </c>
      <c r="D303" t="str">
        <f>TRIM('NEDgalPV2_150..160d_-30..80d_1.'!A303)</f>
        <v>NGC3115DW01</v>
      </c>
      <c r="E303" t="str">
        <f>CONCATENATE("'",TRIM('NEDgalPV2_150..160d_-30..80d_1.'!E303),"'")</f>
        <v>'e'</v>
      </c>
      <c r="F303" t="str">
        <f t="shared" si="9"/>
        <v>/home/ec2-user/galaxies/POGSSNR_PS1only_NGC3115DW01.fits</v>
      </c>
      <c r="G303">
        <v>0</v>
      </c>
      <c r="H303">
        <v>1</v>
      </c>
      <c r="I303" s="2" t="s">
        <v>789</v>
      </c>
    </row>
    <row r="304" spans="1:9">
      <c r="A304" s="2" t="s">
        <v>2</v>
      </c>
      <c r="B304" t="str">
        <f t="shared" si="8"/>
        <v>/home/ec2-user/galaxies/POGS_PS1only_NGC3118.fits</v>
      </c>
      <c r="C304" s="1">
        <f>IF(MOD('NEDgalPV2_150..160d_-30..80d_1.'!D304*1000,10)=5,'NEDgalPV2_150..160d_-30..80d_1.'!D304-0.0001,'NEDgalPV2_150..160d_-30..80d_1.'!D304)</f>
        <v>4.4999999999999997E-3</v>
      </c>
      <c r="D304" t="str">
        <f>TRIM('NEDgalPV2_150..160d_-30..80d_1.'!A304)</f>
        <v>NGC3118</v>
      </c>
      <c r="E304" t="str">
        <f>CONCATENATE("'",TRIM('NEDgalPV2_150..160d_-30..80d_1.'!E304),"'")</f>
        <v>'s'</v>
      </c>
      <c r="F304" t="str">
        <f t="shared" si="9"/>
        <v>/home/ec2-user/galaxies/POGSSNR_PS1only_NGC3118.fits</v>
      </c>
      <c r="G304">
        <v>0</v>
      </c>
      <c r="H304">
        <v>1</v>
      </c>
      <c r="I304" s="2" t="s">
        <v>789</v>
      </c>
    </row>
    <row r="305" spans="1:9">
      <c r="A305" s="2" t="s">
        <v>2</v>
      </c>
      <c r="B305" t="str">
        <f t="shared" si="8"/>
        <v>/home/ec2-user/galaxies/POGS_PS1only_NGC3119.fits</v>
      </c>
      <c r="C305" s="1">
        <f>IF(MOD('NEDgalPV2_150..160d_-30..80d_1.'!D305*1000,10)=5,'NEDgalPV2_150..160d_-30..80d_1.'!D305-0.0001,'NEDgalPV2_150..160d_-30..80d_1.'!D305)</f>
        <v>2.9399999999999999E-2</v>
      </c>
      <c r="D305" t="str">
        <f>TRIM('NEDgalPV2_150..160d_-30..80d_1.'!A305)</f>
        <v>NGC3119</v>
      </c>
      <c r="E305" t="str">
        <f>CONCATENATE("'",TRIM('NEDgalPV2_150..160d_-30..80d_1.'!E305),"'")</f>
        <v>'e'</v>
      </c>
      <c r="F305" t="str">
        <f t="shared" si="9"/>
        <v>/home/ec2-user/galaxies/POGSSNR_PS1only_NGC3119.fits</v>
      </c>
      <c r="G305">
        <v>0</v>
      </c>
      <c r="H305">
        <v>1</v>
      </c>
      <c r="I305" s="2" t="s">
        <v>789</v>
      </c>
    </row>
    <row r="306" spans="1:9">
      <c r="A306" s="2" t="s">
        <v>2</v>
      </c>
      <c r="B306" t="str">
        <f t="shared" si="8"/>
        <v>/home/ec2-user/galaxies/POGS_PS1only_NGC3124.fits</v>
      </c>
      <c r="C306" s="1">
        <f>IF(MOD('NEDgalPV2_150..160d_-30..80d_1.'!D306*1000,10)=5,'NEDgalPV2_150..160d_-30..80d_1.'!D306-0.0001,'NEDgalPV2_150..160d_-30..80d_1.'!D306)</f>
        <v>1.1900000000000001E-2</v>
      </c>
      <c r="D306" t="str">
        <f>TRIM('NEDgalPV2_150..160d_-30..80d_1.'!A306)</f>
        <v>NGC3124</v>
      </c>
      <c r="E306" t="str">
        <f>CONCATENATE("'",TRIM('NEDgalPV2_150..160d_-30..80d_1.'!E306),"'")</f>
        <v>'s'</v>
      </c>
      <c r="F306" t="str">
        <f t="shared" si="9"/>
        <v>/home/ec2-user/galaxies/POGSSNR_PS1only_NGC3124.fits</v>
      </c>
      <c r="G306">
        <v>0</v>
      </c>
      <c r="H306">
        <v>1</v>
      </c>
      <c r="I306" s="2" t="s">
        <v>789</v>
      </c>
    </row>
    <row r="307" spans="1:9">
      <c r="A307" s="2" t="s">
        <v>2</v>
      </c>
      <c r="B307" t="str">
        <f t="shared" si="8"/>
        <v>/home/ec2-user/galaxies/POGS_PS1only_NGC3125.fits</v>
      </c>
      <c r="C307" s="1">
        <f>IF(MOD('NEDgalPV2_150..160d_-30..80d_1.'!D307*1000,10)=5,'NEDgalPV2_150..160d_-30..80d_1.'!D307-0.0001,'NEDgalPV2_150..160d_-30..80d_1.'!D307)</f>
        <v>3.7000000000000002E-3</v>
      </c>
      <c r="D307" t="str">
        <f>TRIM('NEDgalPV2_150..160d_-30..80d_1.'!A307)</f>
        <v>NGC3125</v>
      </c>
      <c r="E307" t="str">
        <f>CONCATENATE("'",TRIM('NEDgalPV2_150..160d_-30..80d_1.'!E307),"'")</f>
        <v>'s'</v>
      </c>
      <c r="F307" t="str">
        <f t="shared" si="9"/>
        <v>/home/ec2-user/galaxies/POGSSNR_PS1only_NGC3125.fits</v>
      </c>
      <c r="G307">
        <v>0</v>
      </c>
      <c r="H307">
        <v>1</v>
      </c>
      <c r="I307" s="2" t="s">
        <v>789</v>
      </c>
    </row>
    <row r="308" spans="1:9">
      <c r="A308" s="2" t="s">
        <v>2</v>
      </c>
      <c r="B308" t="str">
        <f t="shared" si="8"/>
        <v>/home/ec2-user/galaxies/POGS_PS1only_NGC3125.fits</v>
      </c>
      <c r="C308" s="1">
        <f>IF(MOD('NEDgalPV2_150..160d_-30..80d_1.'!D308*1000,10)=5,'NEDgalPV2_150..160d_-30..80d_1.'!D308-0.0001,'NEDgalPV2_150..160d_-30..80d_1.'!D308)</f>
        <v>3.7000000000000002E-3</v>
      </c>
      <c r="D308" t="str">
        <f>TRIM('NEDgalPV2_150..160d_-30..80d_1.'!A308)</f>
        <v>NGC3125</v>
      </c>
      <c r="E308" t="str">
        <f>CONCATENATE("'",TRIM('NEDgalPV2_150..160d_-30..80d_1.'!E308),"'")</f>
        <v>'e'</v>
      </c>
      <c r="F308" t="str">
        <f t="shared" si="9"/>
        <v>/home/ec2-user/galaxies/POGSSNR_PS1only_NGC3125.fits</v>
      </c>
      <c r="G308">
        <v>0</v>
      </c>
      <c r="H308">
        <v>1</v>
      </c>
      <c r="I308" s="2" t="s">
        <v>789</v>
      </c>
    </row>
    <row r="309" spans="1:9">
      <c r="A309" s="2" t="s">
        <v>2</v>
      </c>
      <c r="B309" t="str">
        <f t="shared" si="8"/>
        <v>/home/ec2-user/galaxies/POGS_PS1only_NGC3126.fits</v>
      </c>
      <c r="C309" s="1">
        <f>IF(MOD('NEDgalPV2_150..160d_-30..80d_1.'!D309*1000,10)=5,'NEDgalPV2_150..160d_-30..80d_1.'!D309-0.0001,'NEDgalPV2_150..160d_-30..80d_1.'!D309)</f>
        <v>1.7299999999999999E-2</v>
      </c>
      <c r="D309" t="str">
        <f>TRIM('NEDgalPV2_150..160d_-30..80d_1.'!A309)</f>
        <v>NGC3126</v>
      </c>
      <c r="E309" t="str">
        <f>CONCATENATE("'",TRIM('NEDgalPV2_150..160d_-30..80d_1.'!E309),"'")</f>
        <v>'s'</v>
      </c>
      <c r="F309" t="str">
        <f t="shared" si="9"/>
        <v>/home/ec2-user/galaxies/POGSSNR_PS1only_NGC3126.fits</v>
      </c>
      <c r="G309">
        <v>0</v>
      </c>
      <c r="H309">
        <v>1</v>
      </c>
      <c r="I309" s="2" t="s">
        <v>789</v>
      </c>
    </row>
    <row r="310" spans="1:9">
      <c r="A310" s="2" t="s">
        <v>2</v>
      </c>
      <c r="B310" t="str">
        <f t="shared" si="8"/>
        <v>/home/ec2-user/galaxies/POGS_PS1only_NGC3127.fits</v>
      </c>
      <c r="C310" s="1">
        <f>IF(MOD('NEDgalPV2_150..160d_-30..80d_1.'!D310*1000,10)=5,'NEDgalPV2_150..160d_-30..80d_1.'!D310-0.0001,'NEDgalPV2_150..160d_-30..80d_1.'!D310)</f>
        <v>1.55E-2</v>
      </c>
      <c r="D310" t="str">
        <f>TRIM('NEDgalPV2_150..160d_-30..80d_1.'!A310)</f>
        <v>NGC3127</v>
      </c>
      <c r="E310" t="str">
        <f>CONCATENATE("'",TRIM('NEDgalPV2_150..160d_-30..80d_1.'!E310),"'")</f>
        <v>'s'</v>
      </c>
      <c r="F310" t="str">
        <f t="shared" si="9"/>
        <v>/home/ec2-user/galaxies/POGSSNR_PS1only_NGC3127.fits</v>
      </c>
      <c r="G310">
        <v>0</v>
      </c>
      <c r="H310">
        <v>1</v>
      </c>
      <c r="I310" s="2" t="s">
        <v>789</v>
      </c>
    </row>
    <row r="311" spans="1:9">
      <c r="A311" s="2" t="s">
        <v>2</v>
      </c>
      <c r="B311" t="str">
        <f t="shared" si="8"/>
        <v>/home/ec2-user/galaxies/POGS_PS1only_NGC3128.fits</v>
      </c>
      <c r="C311" s="1">
        <f>IF(MOD('NEDgalPV2_150..160d_-30..80d_1.'!D311*1000,10)=5,'NEDgalPV2_150..160d_-30..80d_1.'!D311-0.0001,'NEDgalPV2_150..160d_-30..80d_1.'!D311)</f>
        <v>1.5599999999999999E-2</v>
      </c>
      <c r="D311" t="str">
        <f>TRIM('NEDgalPV2_150..160d_-30..80d_1.'!A311)</f>
        <v>NGC3128</v>
      </c>
      <c r="E311" t="str">
        <f>CONCATENATE("'",TRIM('NEDgalPV2_150..160d_-30..80d_1.'!E311),"'")</f>
        <v>'s'</v>
      </c>
      <c r="F311" t="str">
        <f t="shared" si="9"/>
        <v>/home/ec2-user/galaxies/POGSSNR_PS1only_NGC3128.fits</v>
      </c>
      <c r="G311">
        <v>0</v>
      </c>
      <c r="H311">
        <v>1</v>
      </c>
      <c r="I311" s="2" t="s">
        <v>789</v>
      </c>
    </row>
    <row r="312" spans="1:9">
      <c r="A312" s="2" t="s">
        <v>2</v>
      </c>
      <c r="B312" t="str">
        <f t="shared" si="8"/>
        <v>/home/ec2-user/galaxies/POGS_PS1only_NGC3130.fits</v>
      </c>
      <c r="C312" s="1">
        <f>IF(MOD('NEDgalPV2_150..160d_-30..80d_1.'!D312*1000,10)=5,'NEDgalPV2_150..160d_-30..80d_1.'!D312-0.0001,'NEDgalPV2_150..160d_-30..80d_1.'!D312)</f>
        <v>2.7300000000000001E-2</v>
      </c>
      <c r="D312" t="str">
        <f>TRIM('NEDgalPV2_150..160d_-30..80d_1.'!A312)</f>
        <v>NGC3130</v>
      </c>
      <c r="E312" t="str">
        <f>CONCATENATE("'",TRIM('NEDgalPV2_150..160d_-30..80d_1.'!E312),"'")</f>
        <v>'s'</v>
      </c>
      <c r="F312" t="str">
        <f t="shared" si="9"/>
        <v>/home/ec2-user/galaxies/POGSSNR_PS1only_NGC3130.fits</v>
      </c>
      <c r="G312">
        <v>0</v>
      </c>
      <c r="H312">
        <v>1</v>
      </c>
      <c r="I312" s="2" t="s">
        <v>789</v>
      </c>
    </row>
    <row r="313" spans="1:9">
      <c r="A313" s="2" t="s">
        <v>2</v>
      </c>
      <c r="B313" t="str">
        <f t="shared" si="8"/>
        <v>/home/ec2-user/galaxies/POGS_PS1only_NGC3130.fits</v>
      </c>
      <c r="C313" s="1">
        <f>IF(MOD('NEDgalPV2_150..160d_-30..80d_1.'!D313*1000,10)=5,'NEDgalPV2_150..160d_-30..80d_1.'!D313-0.0001,'NEDgalPV2_150..160d_-30..80d_1.'!D313)</f>
        <v>2.7300000000000001E-2</v>
      </c>
      <c r="D313" t="str">
        <f>TRIM('NEDgalPV2_150..160d_-30..80d_1.'!A313)</f>
        <v>NGC3130</v>
      </c>
      <c r="E313" t="str">
        <f>CONCATENATE("'",TRIM('NEDgalPV2_150..160d_-30..80d_1.'!E313),"'")</f>
        <v>'s'</v>
      </c>
      <c r="F313" t="str">
        <f t="shared" si="9"/>
        <v>/home/ec2-user/galaxies/POGSSNR_PS1only_NGC3130.fits</v>
      </c>
      <c r="G313">
        <v>0</v>
      </c>
      <c r="H313">
        <v>1</v>
      </c>
      <c r="I313" s="2" t="s">
        <v>789</v>
      </c>
    </row>
    <row r="314" spans="1:9">
      <c r="A314" s="2" t="s">
        <v>2</v>
      </c>
      <c r="B314" t="str">
        <f t="shared" si="8"/>
        <v>/home/ec2-user/galaxies/POGS_PS1only_NGC3130.fits</v>
      </c>
      <c r="C314" s="1">
        <f>IF(MOD('NEDgalPV2_150..160d_-30..80d_1.'!D314*1000,10)=5,'NEDgalPV2_150..160d_-30..80d_1.'!D314-0.0001,'NEDgalPV2_150..160d_-30..80d_1.'!D314)</f>
        <v>2.7300000000000001E-2</v>
      </c>
      <c r="D314" t="str">
        <f>TRIM('NEDgalPV2_150..160d_-30..80d_1.'!A314)</f>
        <v>NGC3130</v>
      </c>
      <c r="E314" t="str">
        <f>CONCATENATE("'",TRIM('NEDgalPV2_150..160d_-30..80d_1.'!E314),"'")</f>
        <v>'s'</v>
      </c>
      <c r="F314" t="str">
        <f t="shared" si="9"/>
        <v>/home/ec2-user/galaxies/POGSSNR_PS1only_NGC3130.fits</v>
      </c>
      <c r="G314">
        <v>0</v>
      </c>
      <c r="H314">
        <v>1</v>
      </c>
      <c r="I314" s="2" t="s">
        <v>789</v>
      </c>
    </row>
    <row r="315" spans="1:9">
      <c r="A315" s="2" t="s">
        <v>2</v>
      </c>
      <c r="B315" t="str">
        <f t="shared" si="8"/>
        <v>/home/ec2-user/galaxies/POGS_PS1only_NGC3131.fits</v>
      </c>
      <c r="C315" s="1">
        <f>IF(MOD('NEDgalPV2_150..160d_-30..80d_1.'!D315*1000,10)=5,'NEDgalPV2_150..160d_-30..80d_1.'!D315-0.0001,'NEDgalPV2_150..160d_-30..80d_1.'!D315)</f>
        <v>1.7000000000000001E-2</v>
      </c>
      <c r="D315" t="str">
        <f>TRIM('NEDgalPV2_150..160d_-30..80d_1.'!A315)</f>
        <v>NGC3131</v>
      </c>
      <c r="E315" t="str">
        <f>CONCATENATE("'",TRIM('NEDgalPV2_150..160d_-30..80d_1.'!E315),"'")</f>
        <v>'s'</v>
      </c>
      <c r="F315" t="str">
        <f t="shared" si="9"/>
        <v>/home/ec2-user/galaxies/POGSSNR_PS1only_NGC3131.fits</v>
      </c>
      <c r="G315">
        <v>0</v>
      </c>
      <c r="H315">
        <v>1</v>
      </c>
      <c r="I315" s="2" t="s">
        <v>789</v>
      </c>
    </row>
    <row r="316" spans="1:9">
      <c r="A316" s="2" t="s">
        <v>2</v>
      </c>
      <c r="B316" t="str">
        <f t="shared" si="8"/>
        <v>/home/ec2-user/galaxies/POGS_PS1only_NGC3135.fits</v>
      </c>
      <c r="C316" s="1">
        <f>IF(MOD('NEDgalPV2_150..160d_-30..80d_1.'!D316*1000,10)=5,'NEDgalPV2_150..160d_-30..80d_1.'!D316-0.0001,'NEDgalPV2_150..160d_-30..80d_1.'!D316)</f>
        <v>2.41E-2</v>
      </c>
      <c r="D316" t="str">
        <f>TRIM('NEDgalPV2_150..160d_-30..80d_1.'!A316)</f>
        <v>NGC3135</v>
      </c>
      <c r="E316" t="str">
        <f>CONCATENATE("'",TRIM('NEDgalPV2_150..160d_-30..80d_1.'!E316),"'")</f>
        <v>'s'</v>
      </c>
      <c r="F316" t="str">
        <f t="shared" si="9"/>
        <v>/home/ec2-user/galaxies/POGSSNR_PS1only_NGC3135.fits</v>
      </c>
      <c r="G316">
        <v>0</v>
      </c>
      <c r="H316">
        <v>1</v>
      </c>
      <c r="I316" s="2" t="s">
        <v>789</v>
      </c>
    </row>
    <row r="317" spans="1:9">
      <c r="A317" s="2" t="s">
        <v>2</v>
      </c>
      <c r="B317" t="str">
        <f t="shared" si="8"/>
        <v>/home/ec2-user/galaxies/POGS_PS1only_NGC3138.fits</v>
      </c>
      <c r="C317" s="1">
        <f>IF(MOD('NEDgalPV2_150..160d_-30..80d_1.'!D317*1000,10)=5,'NEDgalPV2_150..160d_-30..80d_1.'!D317-0.0001,'NEDgalPV2_150..160d_-30..80d_1.'!D317)</f>
        <v>2.6100000000000002E-2</v>
      </c>
      <c r="D317" t="str">
        <f>TRIM('NEDgalPV2_150..160d_-30..80d_1.'!A317)</f>
        <v>NGC3138</v>
      </c>
      <c r="E317" t="str">
        <f>CONCATENATE("'",TRIM('NEDgalPV2_150..160d_-30..80d_1.'!E317),"'")</f>
        <v>'s'</v>
      </c>
      <c r="F317" t="str">
        <f t="shared" si="9"/>
        <v>/home/ec2-user/galaxies/POGSSNR_PS1only_NGC3138.fits</v>
      </c>
      <c r="G317">
        <v>0</v>
      </c>
      <c r="H317">
        <v>1</v>
      </c>
      <c r="I317" s="2" t="s">
        <v>789</v>
      </c>
    </row>
    <row r="318" spans="1:9">
      <c r="A318" s="2" t="s">
        <v>2</v>
      </c>
      <c r="B318" t="str">
        <f t="shared" si="8"/>
        <v>/home/ec2-user/galaxies/POGS_PS1only_NGC3139.fits</v>
      </c>
      <c r="C318" s="1">
        <f>IF(MOD('NEDgalPV2_150..160d_-30..80d_1.'!D318*1000,10)=5,'NEDgalPV2_150..160d_-30..80d_1.'!D318-0.0001,'NEDgalPV2_150..160d_-30..80d_1.'!D318)</f>
        <v>4.7000000000000002E-3</v>
      </c>
      <c r="D318" t="str">
        <f>TRIM('NEDgalPV2_150..160d_-30..80d_1.'!A318)</f>
        <v>NGC3139</v>
      </c>
      <c r="E318" t="str">
        <f>CONCATENATE("'",TRIM('NEDgalPV2_150..160d_-30..80d_1.'!E318),"'")</f>
        <v>'s'</v>
      </c>
      <c r="F318" t="str">
        <f t="shared" si="9"/>
        <v>/home/ec2-user/galaxies/POGSSNR_PS1only_NGC3139.fits</v>
      </c>
      <c r="G318">
        <v>0</v>
      </c>
      <c r="H318">
        <v>1</v>
      </c>
      <c r="I318" s="2" t="s">
        <v>789</v>
      </c>
    </row>
    <row r="319" spans="1:9">
      <c r="A319" s="2" t="s">
        <v>2</v>
      </c>
      <c r="B319" t="str">
        <f t="shared" si="8"/>
        <v>/home/ec2-user/galaxies/POGS_PS1only_NGC3139.fits</v>
      </c>
      <c r="C319" s="1">
        <f>IF(MOD('NEDgalPV2_150..160d_-30..80d_1.'!D319*1000,10)=5,'NEDgalPV2_150..160d_-30..80d_1.'!D319-0.0001,'NEDgalPV2_150..160d_-30..80d_1.'!D319)</f>
        <v>4.7000000000000002E-3</v>
      </c>
      <c r="D319" t="str">
        <f>TRIM('NEDgalPV2_150..160d_-30..80d_1.'!A319)</f>
        <v>NGC3139</v>
      </c>
      <c r="E319" t="str">
        <f>CONCATENATE("'",TRIM('NEDgalPV2_150..160d_-30..80d_1.'!E319),"'")</f>
        <v>'e'</v>
      </c>
      <c r="F319" t="str">
        <f t="shared" si="9"/>
        <v>/home/ec2-user/galaxies/POGSSNR_PS1only_NGC3139.fits</v>
      </c>
      <c r="G319">
        <v>0</v>
      </c>
      <c r="H319">
        <v>1</v>
      </c>
      <c r="I319" s="2" t="s">
        <v>789</v>
      </c>
    </row>
    <row r="320" spans="1:9">
      <c r="A320" s="2" t="s">
        <v>2</v>
      </c>
      <c r="B320" t="str">
        <f t="shared" si="8"/>
        <v>/home/ec2-user/galaxies/POGS_PS1only_NGC3144.fits</v>
      </c>
      <c r="C320" s="1">
        <f>IF(MOD('NEDgalPV2_150..160d_-30..80d_1.'!D320*1000,10)=5,'NEDgalPV2_150..160d_-30..80d_1.'!D320-0.0001,'NEDgalPV2_150..160d_-30..80d_1.'!D320)</f>
        <v>2.1499999999999998E-2</v>
      </c>
      <c r="D320" t="str">
        <f>TRIM('NEDgalPV2_150..160d_-30..80d_1.'!A320)</f>
        <v>NGC3144</v>
      </c>
      <c r="E320" t="str">
        <f>CONCATENATE("'",TRIM('NEDgalPV2_150..160d_-30..80d_1.'!E320),"'")</f>
        <v>'s'</v>
      </c>
      <c r="F320" t="str">
        <f t="shared" si="9"/>
        <v>/home/ec2-user/galaxies/POGSSNR_PS1only_NGC3144.fits</v>
      </c>
      <c r="G320">
        <v>0</v>
      </c>
      <c r="H320">
        <v>1</v>
      </c>
      <c r="I320" s="2" t="s">
        <v>789</v>
      </c>
    </row>
    <row r="321" spans="1:9">
      <c r="A321" s="2" t="s">
        <v>2</v>
      </c>
      <c r="B321" t="str">
        <f t="shared" si="8"/>
        <v>/home/ec2-user/galaxies/POGS_PS1only_NGC3146.fits</v>
      </c>
      <c r="C321" s="1">
        <f>IF(MOD('NEDgalPV2_150..160d_-30..80d_1.'!D321*1000,10)=5,'NEDgalPV2_150..160d_-30..80d_1.'!D321-0.0001,'NEDgalPV2_150..160d_-30..80d_1.'!D321)</f>
        <v>1.32E-2</v>
      </c>
      <c r="D321" t="str">
        <f>TRIM('NEDgalPV2_150..160d_-30..80d_1.'!A321)</f>
        <v>NGC3146</v>
      </c>
      <c r="E321" t="str">
        <f>CONCATENATE("'",TRIM('NEDgalPV2_150..160d_-30..80d_1.'!E321),"'")</f>
        <v>'s'</v>
      </c>
      <c r="F321" t="str">
        <f t="shared" si="9"/>
        <v>/home/ec2-user/galaxies/POGSSNR_PS1only_NGC3146.fits</v>
      </c>
      <c r="G321">
        <v>0</v>
      </c>
      <c r="H321">
        <v>1</v>
      </c>
      <c r="I321" s="2" t="s">
        <v>789</v>
      </c>
    </row>
    <row r="322" spans="1:9">
      <c r="A322" s="2" t="s">
        <v>2</v>
      </c>
      <c r="B322" t="str">
        <f t="shared" si="8"/>
        <v>/home/ec2-user/galaxies/POGS_PS1only_NGC3153.fits</v>
      </c>
      <c r="C322" s="1">
        <f>IF(MOD('NEDgalPV2_150..160d_-30..80d_1.'!D322*1000,10)=5,'NEDgalPV2_150..160d_-30..80d_1.'!D322-0.0001,'NEDgalPV2_150..160d_-30..80d_1.'!D322)</f>
        <v>9.4000000000000004E-3</v>
      </c>
      <c r="D322" t="str">
        <f>TRIM('NEDgalPV2_150..160d_-30..80d_1.'!A322)</f>
        <v>NGC3153</v>
      </c>
      <c r="E322" t="str">
        <f>CONCATENATE("'",TRIM('NEDgalPV2_150..160d_-30..80d_1.'!E322),"'")</f>
        <v>'s'</v>
      </c>
      <c r="F322" t="str">
        <f t="shared" si="9"/>
        <v>/home/ec2-user/galaxies/POGSSNR_PS1only_NGC3153.fits</v>
      </c>
      <c r="G322">
        <v>0</v>
      </c>
      <c r="H322">
        <v>1</v>
      </c>
      <c r="I322" s="2" t="s">
        <v>789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/home/ec2-user/galaxies/POGS_PS1only_NGC3155.fits</v>
      </c>
      <c r="C323" s="1">
        <f>IF(MOD('NEDgalPV2_150..160d_-30..80d_1.'!D323*1000,10)=5,'NEDgalPV2_150..160d_-30..80d_1.'!D323-0.0001,'NEDgalPV2_150..160d_-30..80d_1.'!D323)</f>
        <v>9.7999999999999997E-3</v>
      </c>
      <c r="D323" t="str">
        <f>TRIM('NEDgalPV2_150..160d_-30..80d_1.'!A323)</f>
        <v>NGC3155</v>
      </c>
      <c r="E323" t="str">
        <f>CONCATENATE("'",TRIM('NEDgalPV2_150..160d_-30..80d_1.'!E323),"'")</f>
        <v>'s'</v>
      </c>
      <c r="F323" t="str">
        <f t="shared" ref="F323:F386" si="11">CONCATENATE("/home/ec2-user/galaxies/POGSSNR_PS1only_",D323,".fits")</f>
        <v>/home/ec2-user/galaxies/POGSSNR_PS1only_NGC3155.fits</v>
      </c>
      <c r="G323">
        <v>0</v>
      </c>
      <c r="H323">
        <v>1</v>
      </c>
      <c r="I323" s="2" t="s">
        <v>789</v>
      </c>
    </row>
    <row r="324" spans="1:9">
      <c r="A324" s="2" t="s">
        <v>2</v>
      </c>
      <c r="B324" t="str">
        <f t="shared" si="10"/>
        <v>/home/ec2-user/galaxies/POGS_PS1only_NGC3156.fits</v>
      </c>
      <c r="C324" s="1">
        <f>IF(MOD('NEDgalPV2_150..160d_-30..80d_1.'!D324*1000,10)=5,'NEDgalPV2_150..160d_-30..80d_1.'!D324-0.0001,'NEDgalPV2_150..160d_-30..80d_1.'!D324)</f>
        <v>4.4000000000000003E-3</v>
      </c>
      <c r="D324" t="str">
        <f>TRIM('NEDgalPV2_150..160d_-30..80d_1.'!A324)</f>
        <v>NGC3156</v>
      </c>
      <c r="E324" t="str">
        <f>CONCATENATE("'",TRIM('NEDgalPV2_150..160d_-30..80d_1.'!E324),"'")</f>
        <v>'s'</v>
      </c>
      <c r="F324" t="str">
        <f t="shared" si="11"/>
        <v>/home/ec2-user/galaxies/POGSSNR_PS1only_NGC3156.fits</v>
      </c>
      <c r="G324">
        <v>0</v>
      </c>
      <c r="H324">
        <v>1</v>
      </c>
      <c r="I324" s="2" t="s">
        <v>789</v>
      </c>
    </row>
    <row r="325" spans="1:9">
      <c r="A325" s="2" t="s">
        <v>2</v>
      </c>
      <c r="B325" t="str">
        <f t="shared" si="10"/>
        <v>/home/ec2-user/galaxies/POGS_PS1only_NGC3156.fits</v>
      </c>
      <c r="C325" s="1">
        <f>IF(MOD('NEDgalPV2_150..160d_-30..80d_1.'!D325*1000,10)=5,'NEDgalPV2_150..160d_-30..80d_1.'!D325-0.0001,'NEDgalPV2_150..160d_-30..80d_1.'!D325)</f>
        <v>4.4000000000000003E-3</v>
      </c>
      <c r="D325" t="str">
        <f>TRIM('NEDgalPV2_150..160d_-30..80d_1.'!A325)</f>
        <v>NGC3156</v>
      </c>
      <c r="E325" t="str">
        <f>CONCATENATE("'",TRIM('NEDgalPV2_150..160d_-30..80d_1.'!E325),"'")</f>
        <v>'e'</v>
      </c>
      <c r="F325" t="str">
        <f t="shared" si="11"/>
        <v>/home/ec2-user/galaxies/POGSSNR_PS1only_NGC3156.fits</v>
      </c>
      <c r="G325">
        <v>0</v>
      </c>
      <c r="H325">
        <v>1</v>
      </c>
      <c r="I325" s="2" t="s">
        <v>789</v>
      </c>
    </row>
    <row r="326" spans="1:9">
      <c r="A326" s="2" t="s">
        <v>2</v>
      </c>
      <c r="B326" t="str">
        <f t="shared" si="10"/>
        <v>/home/ec2-user/galaxies/POGS_PS1only_NGC3158.fits</v>
      </c>
      <c r="C326" s="1">
        <f>IF(MOD('NEDgalPV2_150..160d_-30..80d_1.'!D326*1000,10)=5,'NEDgalPV2_150..160d_-30..80d_1.'!D326-0.0001,'NEDgalPV2_150..160d_-30..80d_1.'!D326)</f>
        <v>2.3300000000000001E-2</v>
      </c>
      <c r="D326" t="str">
        <f>TRIM('NEDgalPV2_150..160d_-30..80d_1.'!A326)</f>
        <v>NGC3158</v>
      </c>
      <c r="E326" t="str">
        <f>CONCATENATE("'",TRIM('NEDgalPV2_150..160d_-30..80d_1.'!E326),"'")</f>
        <v>'e'</v>
      </c>
      <c r="F326" t="str">
        <f t="shared" si="11"/>
        <v>/home/ec2-user/galaxies/POGSSNR_PS1only_NGC3158.fits</v>
      </c>
      <c r="G326">
        <v>0</v>
      </c>
      <c r="H326">
        <v>1</v>
      </c>
      <c r="I326" s="2" t="s">
        <v>789</v>
      </c>
    </row>
    <row r="327" spans="1:9">
      <c r="A327" s="2" t="s">
        <v>2</v>
      </c>
      <c r="B327" t="str">
        <f t="shared" si="10"/>
        <v>/home/ec2-user/galaxies/POGS_PS1only_NGC3160.fits</v>
      </c>
      <c r="C327" s="1">
        <f>IF(MOD('NEDgalPV2_150..160d_-30..80d_1.'!D327*1000,10)=5,'NEDgalPV2_150..160d_-30..80d_1.'!D327-0.0001,'NEDgalPV2_150..160d_-30..80d_1.'!D327)</f>
        <v>2.3099999999999999E-2</v>
      </c>
      <c r="D327" t="str">
        <f>TRIM('NEDgalPV2_150..160d_-30..80d_1.'!A327)</f>
        <v>NGC3160</v>
      </c>
      <c r="E327" t="str">
        <f>CONCATENATE("'",TRIM('NEDgalPV2_150..160d_-30..80d_1.'!E327),"'")</f>
        <v>'s'</v>
      </c>
      <c r="F327" t="str">
        <f t="shared" si="11"/>
        <v>/home/ec2-user/galaxies/POGSSNR_PS1only_NGC3160.fits</v>
      </c>
      <c r="G327">
        <v>0</v>
      </c>
      <c r="H327">
        <v>1</v>
      </c>
      <c r="I327" s="2" t="s">
        <v>789</v>
      </c>
    </row>
    <row r="328" spans="1:9">
      <c r="A328" s="2" t="s">
        <v>2</v>
      </c>
      <c r="B328" t="str">
        <f t="shared" si="10"/>
        <v>/home/ec2-user/galaxies/POGS_PS1only_NGC3161.fits</v>
      </c>
      <c r="C328" s="1">
        <f>IF(MOD('NEDgalPV2_150..160d_-30..80d_1.'!D328*1000,10)=5,'NEDgalPV2_150..160d_-30..80d_1.'!D328-0.0001,'NEDgalPV2_150..160d_-30..80d_1.'!D328)</f>
        <v>2.1000000000000001E-2</v>
      </c>
      <c r="D328" t="str">
        <f>TRIM('NEDgalPV2_150..160d_-30..80d_1.'!A328)</f>
        <v>NGC3161</v>
      </c>
      <c r="E328" t="str">
        <f>CONCATENATE("'",TRIM('NEDgalPV2_150..160d_-30..80d_1.'!E328),"'")</f>
        <v>'e'</v>
      </c>
      <c r="F328" t="str">
        <f t="shared" si="11"/>
        <v>/home/ec2-user/galaxies/POGSSNR_PS1only_NGC3161.fits</v>
      </c>
      <c r="G328">
        <v>0</v>
      </c>
      <c r="H328">
        <v>1</v>
      </c>
      <c r="I328" s="2" t="s">
        <v>789</v>
      </c>
    </row>
    <row r="329" spans="1:9">
      <c r="A329" s="2" t="s">
        <v>2</v>
      </c>
      <c r="B329" t="str">
        <f t="shared" si="10"/>
        <v>/home/ec2-user/galaxies/POGS_PS1only_NGC3162.fits</v>
      </c>
      <c r="C329" s="1">
        <f>IF(MOD('NEDgalPV2_150..160d_-30..80d_1.'!D329*1000,10)=5,'NEDgalPV2_150..160d_-30..80d_1.'!D329-0.0001,'NEDgalPV2_150..160d_-30..80d_1.'!D329)</f>
        <v>4.3E-3</v>
      </c>
      <c r="D329" t="str">
        <f>TRIM('NEDgalPV2_150..160d_-30..80d_1.'!A329)</f>
        <v>NGC3162</v>
      </c>
      <c r="E329" t="str">
        <f>CONCATENATE("'",TRIM('NEDgalPV2_150..160d_-30..80d_1.'!E329),"'")</f>
        <v>'s'</v>
      </c>
      <c r="F329" t="str">
        <f t="shared" si="11"/>
        <v>/home/ec2-user/galaxies/POGSSNR_PS1only_NGC3162.fits</v>
      </c>
      <c r="G329">
        <v>0</v>
      </c>
      <c r="H329">
        <v>1</v>
      </c>
      <c r="I329" s="2" t="s">
        <v>789</v>
      </c>
    </row>
    <row r="330" spans="1:9">
      <c r="A330" s="2" t="s">
        <v>2</v>
      </c>
      <c r="B330" t="str">
        <f t="shared" si="10"/>
        <v>/home/ec2-user/galaxies/POGS_PS1only_NGC3163.fits</v>
      </c>
      <c r="C330" s="1">
        <f>IF(MOD('NEDgalPV2_150..160d_-30..80d_1.'!D330*1000,10)=5,'NEDgalPV2_150..160d_-30..80d_1.'!D330-0.0001,'NEDgalPV2_150..160d_-30..80d_1.'!D330)</f>
        <v>2.0899999999999998E-2</v>
      </c>
      <c r="D330" t="str">
        <f>TRIM('NEDgalPV2_150..160d_-30..80d_1.'!A330)</f>
        <v>NGC3163</v>
      </c>
      <c r="E330" t="str">
        <f>CONCATENATE("'",TRIM('NEDgalPV2_150..160d_-30..80d_1.'!E330),"'")</f>
        <v>'s'</v>
      </c>
      <c r="F330" t="str">
        <f t="shared" si="11"/>
        <v>/home/ec2-user/galaxies/POGSSNR_PS1only_NGC3163.fits</v>
      </c>
      <c r="G330">
        <v>0</v>
      </c>
      <c r="H330">
        <v>1</v>
      </c>
      <c r="I330" s="2" t="s">
        <v>789</v>
      </c>
    </row>
    <row r="331" spans="1:9">
      <c r="A331" s="2" t="s">
        <v>2</v>
      </c>
      <c r="B331" t="str">
        <f t="shared" si="10"/>
        <v>/home/ec2-user/galaxies/POGS_PS1only_NGC3163.fits</v>
      </c>
      <c r="C331" s="1">
        <f>IF(MOD('NEDgalPV2_150..160d_-30..80d_1.'!D331*1000,10)=5,'NEDgalPV2_150..160d_-30..80d_1.'!D331-0.0001,'NEDgalPV2_150..160d_-30..80d_1.'!D331)</f>
        <v>2.0899999999999998E-2</v>
      </c>
      <c r="D331" t="str">
        <f>TRIM('NEDgalPV2_150..160d_-30..80d_1.'!A331)</f>
        <v>NGC3163</v>
      </c>
      <c r="E331" t="str">
        <f>CONCATENATE("'",TRIM('NEDgalPV2_150..160d_-30..80d_1.'!E331),"'")</f>
        <v>'e'</v>
      </c>
      <c r="F331" t="str">
        <f t="shared" si="11"/>
        <v>/home/ec2-user/galaxies/POGSSNR_PS1only_NGC3163.fits</v>
      </c>
      <c r="G331">
        <v>0</v>
      </c>
      <c r="H331">
        <v>1</v>
      </c>
      <c r="I331" s="2" t="s">
        <v>789</v>
      </c>
    </row>
    <row r="332" spans="1:9">
      <c r="A332" s="2" t="s">
        <v>2</v>
      </c>
      <c r="B332" t="str">
        <f t="shared" si="10"/>
        <v>/home/ec2-user/galaxies/POGS_PS1only_NGC3165.fits</v>
      </c>
      <c r="C332" s="1">
        <f>IF(MOD('NEDgalPV2_150..160d_-30..80d_1.'!D332*1000,10)=5,'NEDgalPV2_150..160d_-30..80d_1.'!D332-0.0001,'NEDgalPV2_150..160d_-30..80d_1.'!D332)</f>
        <v>4.4999999999999997E-3</v>
      </c>
      <c r="D332" t="str">
        <f>TRIM('NEDgalPV2_150..160d_-30..80d_1.'!A332)</f>
        <v>NGC3165</v>
      </c>
      <c r="E332" t="str">
        <f>CONCATENATE("'",TRIM('NEDgalPV2_150..160d_-30..80d_1.'!E332),"'")</f>
        <v>'s'</v>
      </c>
      <c r="F332" t="str">
        <f t="shared" si="11"/>
        <v>/home/ec2-user/galaxies/POGSSNR_PS1only_NGC3165.fits</v>
      </c>
      <c r="G332">
        <v>0</v>
      </c>
      <c r="H332">
        <v>1</v>
      </c>
      <c r="I332" s="2" t="s">
        <v>789</v>
      </c>
    </row>
    <row r="333" spans="1:9">
      <c r="A333" s="2" t="s">
        <v>2</v>
      </c>
      <c r="B333" t="str">
        <f t="shared" si="10"/>
        <v>/home/ec2-user/galaxies/POGS_PS1only_NGC3165.fits</v>
      </c>
      <c r="C333" s="1">
        <f>IF(MOD('NEDgalPV2_150..160d_-30..80d_1.'!D333*1000,10)=5,'NEDgalPV2_150..160d_-30..80d_1.'!D333-0.0001,'NEDgalPV2_150..160d_-30..80d_1.'!D333)</f>
        <v>4.4999999999999997E-3</v>
      </c>
      <c r="D333" t="str">
        <f>TRIM('NEDgalPV2_150..160d_-30..80d_1.'!A333)</f>
        <v>NGC3165</v>
      </c>
      <c r="E333" t="str">
        <f>CONCATENATE("'",TRIM('NEDgalPV2_150..160d_-30..80d_1.'!E333),"'")</f>
        <v>'i'</v>
      </c>
      <c r="F333" t="str">
        <f t="shared" si="11"/>
        <v>/home/ec2-user/galaxies/POGSSNR_PS1only_NGC3165.fits</v>
      </c>
      <c r="G333">
        <v>0</v>
      </c>
      <c r="H333">
        <v>1</v>
      </c>
      <c r="I333" s="2" t="s">
        <v>789</v>
      </c>
    </row>
    <row r="334" spans="1:9">
      <c r="A334" s="2" t="s">
        <v>2</v>
      </c>
      <c r="B334" t="str">
        <f t="shared" si="10"/>
        <v>/home/ec2-user/galaxies/POGS_PS1only_NGC3171.fits</v>
      </c>
      <c r="C334" s="1">
        <f>IF(MOD('NEDgalPV2_150..160d_-30..80d_1.'!D334*1000,10)=5,'NEDgalPV2_150..160d_-30..80d_1.'!D334-0.0001,'NEDgalPV2_150..160d_-30..80d_1.'!D334)</f>
        <v>1.1900000000000001E-2</v>
      </c>
      <c r="D334" t="str">
        <f>TRIM('NEDgalPV2_150..160d_-30..80d_1.'!A334)</f>
        <v>NGC3171</v>
      </c>
      <c r="E334" t="str">
        <f>CONCATENATE("'",TRIM('NEDgalPV2_150..160d_-30..80d_1.'!E334),"'")</f>
        <v>'s'</v>
      </c>
      <c r="F334" t="str">
        <f t="shared" si="11"/>
        <v>/home/ec2-user/galaxies/POGSSNR_PS1only_NGC3171.fits</v>
      </c>
      <c r="G334">
        <v>0</v>
      </c>
      <c r="H334">
        <v>1</v>
      </c>
      <c r="I334" s="2" t="s">
        <v>789</v>
      </c>
    </row>
    <row r="335" spans="1:9">
      <c r="A335" s="2" t="s">
        <v>2</v>
      </c>
      <c r="B335" t="str">
        <f t="shared" si="10"/>
        <v>/home/ec2-user/galaxies/POGS_PS1only_NGC3173.fits</v>
      </c>
      <c r="C335" s="1">
        <f>IF(MOD('NEDgalPV2_150..160d_-30..80d_1.'!D335*1000,10)=5,'NEDgalPV2_150..160d_-30..80d_1.'!D335-0.0001,'NEDgalPV2_150..160d_-30..80d_1.'!D335)</f>
        <v>8.3999999999999995E-3</v>
      </c>
      <c r="D335" t="str">
        <f>TRIM('NEDgalPV2_150..160d_-30..80d_1.'!A335)</f>
        <v>NGC3173</v>
      </c>
      <c r="E335" t="str">
        <f>CONCATENATE("'",TRIM('NEDgalPV2_150..160d_-30..80d_1.'!E335),"'")</f>
        <v>'s'</v>
      </c>
      <c r="F335" t="str">
        <f t="shared" si="11"/>
        <v>/home/ec2-user/galaxies/POGSSNR_PS1only_NGC3173.fits</v>
      </c>
      <c r="G335">
        <v>0</v>
      </c>
      <c r="H335">
        <v>1</v>
      </c>
      <c r="I335" s="2" t="s">
        <v>789</v>
      </c>
    </row>
    <row r="336" spans="1:9">
      <c r="A336" s="2" t="s">
        <v>2</v>
      </c>
      <c r="B336" t="str">
        <f t="shared" si="10"/>
        <v>/home/ec2-user/galaxies/POGS_PS1only_NGC3177.fits</v>
      </c>
      <c r="C336" s="1">
        <f>IF(MOD('NEDgalPV2_150..160d_-30..80d_1.'!D336*1000,10)=5,'NEDgalPV2_150..160d_-30..80d_1.'!D336-0.0001,'NEDgalPV2_150..160d_-30..80d_1.'!D336)</f>
        <v>4.3E-3</v>
      </c>
      <c r="D336" t="str">
        <f>TRIM('NEDgalPV2_150..160d_-30..80d_1.'!A336)</f>
        <v>NGC3177</v>
      </c>
      <c r="E336" t="str">
        <f>CONCATENATE("'",TRIM('NEDgalPV2_150..160d_-30..80d_1.'!E336),"'")</f>
        <v>'s'</v>
      </c>
      <c r="F336" t="str">
        <f t="shared" si="11"/>
        <v>/home/ec2-user/galaxies/POGSSNR_PS1only_NGC3177.fits</v>
      </c>
      <c r="G336">
        <v>0</v>
      </c>
      <c r="H336">
        <v>1</v>
      </c>
      <c r="I336" s="2" t="s">
        <v>789</v>
      </c>
    </row>
    <row r="337" spans="1:9">
      <c r="A337" s="2" t="s">
        <v>2</v>
      </c>
      <c r="B337" t="str">
        <f t="shared" si="10"/>
        <v>/home/ec2-user/galaxies/POGS_PS1only_NGC3178.fits</v>
      </c>
      <c r="C337" s="1">
        <f>IF(MOD('NEDgalPV2_150..160d_-30..80d_1.'!D337*1000,10)=5,'NEDgalPV2_150..160d_-30..80d_1.'!D337-0.0001,'NEDgalPV2_150..160d_-30..80d_1.'!D337)</f>
        <v>1.1599999999999999E-2</v>
      </c>
      <c r="D337" t="str">
        <f>TRIM('NEDgalPV2_150..160d_-30..80d_1.'!A337)</f>
        <v>NGC3178</v>
      </c>
      <c r="E337" t="str">
        <f>CONCATENATE("'",TRIM('NEDgalPV2_150..160d_-30..80d_1.'!E337),"'")</f>
        <v>'s'</v>
      </c>
      <c r="F337" t="str">
        <f t="shared" si="11"/>
        <v>/home/ec2-user/galaxies/POGSSNR_PS1only_NGC3178.fits</v>
      </c>
      <c r="G337">
        <v>0</v>
      </c>
      <c r="H337">
        <v>1</v>
      </c>
      <c r="I337" s="2" t="s">
        <v>789</v>
      </c>
    </row>
    <row r="338" spans="1:9">
      <c r="A338" s="2" t="s">
        <v>2</v>
      </c>
      <c r="B338" t="str">
        <f t="shared" si="10"/>
        <v>/home/ec2-user/galaxies/POGS_PS1only_NGC3179.fits</v>
      </c>
      <c r="C338" s="1">
        <f>IF(MOD('NEDgalPV2_150..160d_-30..80d_1.'!D338*1000,10)=5,'NEDgalPV2_150..160d_-30..80d_1.'!D338-0.0001,'NEDgalPV2_150..160d_-30..80d_1.'!D338)</f>
        <v>2.4199999999999999E-2</v>
      </c>
      <c r="D338" t="str">
        <f>TRIM('NEDgalPV2_150..160d_-30..80d_1.'!A338)</f>
        <v>NGC3179</v>
      </c>
      <c r="E338" t="str">
        <f>CONCATENATE("'",TRIM('NEDgalPV2_150..160d_-30..80d_1.'!E338),"'")</f>
        <v>'s'</v>
      </c>
      <c r="F338" t="str">
        <f t="shared" si="11"/>
        <v>/home/ec2-user/galaxies/POGSSNR_PS1only_NGC3179.fits</v>
      </c>
      <c r="G338">
        <v>0</v>
      </c>
      <c r="H338">
        <v>1</v>
      </c>
      <c r="I338" s="2" t="s">
        <v>789</v>
      </c>
    </row>
    <row r="339" spans="1:9">
      <c r="A339" s="2" t="s">
        <v>2</v>
      </c>
      <c r="B339" t="str">
        <f t="shared" si="10"/>
        <v>/home/ec2-user/galaxies/POGS_PS1only_NGC3182.fits</v>
      </c>
      <c r="C339" s="1">
        <f>IF(MOD('NEDgalPV2_150..160d_-30..80d_1.'!D339*1000,10)=5,'NEDgalPV2_150..160d_-30..80d_1.'!D339-0.0001,'NEDgalPV2_150..160d_-30..80d_1.'!D339)</f>
        <v>6.8999999999999999E-3</v>
      </c>
      <c r="D339" t="str">
        <f>TRIM('NEDgalPV2_150..160d_-30..80d_1.'!A339)</f>
        <v>NGC3182</v>
      </c>
      <c r="E339" t="str">
        <f>CONCATENATE("'",TRIM('NEDgalPV2_150..160d_-30..80d_1.'!E339),"'")</f>
        <v>'s'</v>
      </c>
      <c r="F339" t="str">
        <f t="shared" si="11"/>
        <v>/home/ec2-user/galaxies/POGSSNR_PS1only_NGC3182.fits</v>
      </c>
      <c r="G339">
        <v>0</v>
      </c>
      <c r="H339">
        <v>1</v>
      </c>
      <c r="I339" s="2" t="s">
        <v>789</v>
      </c>
    </row>
    <row r="340" spans="1:9">
      <c r="A340" s="2" t="s">
        <v>2</v>
      </c>
      <c r="B340" t="str">
        <f t="shared" si="10"/>
        <v>/home/ec2-user/galaxies/POGS_PS1only_NGC3182.fits</v>
      </c>
      <c r="C340" s="1">
        <f>IF(MOD('NEDgalPV2_150..160d_-30..80d_1.'!D340*1000,10)=5,'NEDgalPV2_150..160d_-30..80d_1.'!D340-0.0001,'NEDgalPV2_150..160d_-30..80d_1.'!D340)</f>
        <v>6.8999999999999999E-3</v>
      </c>
      <c r="D340" t="str">
        <f>TRIM('NEDgalPV2_150..160d_-30..80d_1.'!A340)</f>
        <v>NGC3182</v>
      </c>
      <c r="E340" t="str">
        <f>CONCATENATE("'",TRIM('NEDgalPV2_150..160d_-30..80d_1.'!E340),"'")</f>
        <v>'s'</v>
      </c>
      <c r="F340" t="str">
        <f t="shared" si="11"/>
        <v>/home/ec2-user/galaxies/POGSSNR_PS1only_NGC3182.fits</v>
      </c>
      <c r="G340">
        <v>0</v>
      </c>
      <c r="H340">
        <v>1</v>
      </c>
      <c r="I340" s="2" t="s">
        <v>789</v>
      </c>
    </row>
    <row r="341" spans="1:9">
      <c r="A341" s="2" t="s">
        <v>2</v>
      </c>
      <c r="B341" t="str">
        <f t="shared" si="10"/>
        <v>/home/ec2-user/galaxies/POGS_PS1only_NGC3182.fits</v>
      </c>
      <c r="C341" s="1">
        <f>IF(MOD('NEDgalPV2_150..160d_-30..80d_1.'!D341*1000,10)=5,'NEDgalPV2_150..160d_-30..80d_1.'!D341-0.0001,'NEDgalPV2_150..160d_-30..80d_1.'!D341)</f>
        <v>6.8999999999999999E-3</v>
      </c>
      <c r="D341" t="str">
        <f>TRIM('NEDgalPV2_150..160d_-30..80d_1.'!A341)</f>
        <v>NGC3182</v>
      </c>
      <c r="E341" t="str">
        <f>CONCATENATE("'",TRIM('NEDgalPV2_150..160d_-30..80d_1.'!E341),"'")</f>
        <v>'s'</v>
      </c>
      <c r="F341" t="str">
        <f t="shared" si="11"/>
        <v>/home/ec2-user/galaxies/POGSSNR_PS1only_NGC3182.fits</v>
      </c>
      <c r="G341">
        <v>0</v>
      </c>
      <c r="H341">
        <v>1</v>
      </c>
      <c r="I341" s="2" t="s">
        <v>789</v>
      </c>
    </row>
    <row r="342" spans="1:9">
      <c r="A342" s="2" t="s">
        <v>2</v>
      </c>
      <c r="B342" t="str">
        <f t="shared" si="10"/>
        <v>/home/ec2-user/galaxies/POGS_PS1only_NGC3183.fits</v>
      </c>
      <c r="C342" s="1">
        <f>IF(MOD('NEDgalPV2_150..160d_-30..80d_1.'!D342*1000,10)=5,'NEDgalPV2_150..160d_-30..80d_1.'!D342-0.0001,'NEDgalPV2_150..160d_-30..80d_1.'!D342)</f>
        <v>1.03E-2</v>
      </c>
      <c r="D342" t="str">
        <f>TRIM('NEDgalPV2_150..160d_-30..80d_1.'!A342)</f>
        <v>NGC3183</v>
      </c>
      <c r="E342" t="str">
        <f>CONCATENATE("'",TRIM('NEDgalPV2_150..160d_-30..80d_1.'!E342),"'")</f>
        <v>'s'</v>
      </c>
      <c r="F342" t="str">
        <f t="shared" si="11"/>
        <v>/home/ec2-user/galaxies/POGSSNR_PS1only_NGC3183.fits</v>
      </c>
      <c r="G342">
        <v>0</v>
      </c>
      <c r="H342">
        <v>1</v>
      </c>
      <c r="I342" s="2" t="s">
        <v>789</v>
      </c>
    </row>
    <row r="343" spans="1:9">
      <c r="A343" s="2" t="s">
        <v>2</v>
      </c>
      <c r="B343" t="str">
        <f t="shared" si="10"/>
        <v>/home/ec2-user/galaxies/POGS_PS1only_NGC3185.fits</v>
      </c>
      <c r="C343" s="1">
        <f>IF(MOD('NEDgalPV2_150..160d_-30..80d_1.'!D343*1000,10)=5,'NEDgalPV2_150..160d_-30..80d_1.'!D343-0.0001,'NEDgalPV2_150..160d_-30..80d_1.'!D343)</f>
        <v>4.1000000000000003E-3</v>
      </c>
      <c r="D343" t="str">
        <f>TRIM('NEDgalPV2_150..160d_-30..80d_1.'!A343)</f>
        <v>NGC3185</v>
      </c>
      <c r="E343" t="str">
        <f>CONCATENATE("'",TRIM('NEDgalPV2_150..160d_-30..80d_1.'!E343),"'")</f>
        <v>'s'</v>
      </c>
      <c r="F343" t="str">
        <f t="shared" si="11"/>
        <v>/home/ec2-user/galaxies/POGSSNR_PS1only_NGC3185.fits</v>
      </c>
      <c r="G343">
        <v>0</v>
      </c>
      <c r="H343">
        <v>1</v>
      </c>
      <c r="I343" s="2" t="s">
        <v>789</v>
      </c>
    </row>
    <row r="344" spans="1:9">
      <c r="A344" s="2" t="s">
        <v>2</v>
      </c>
      <c r="B344" t="str">
        <f t="shared" si="10"/>
        <v>/home/ec2-user/galaxies/POGS_PS1only_NGC3187.fits</v>
      </c>
      <c r="C344" s="1">
        <f>IF(MOD('NEDgalPV2_150..160d_-30..80d_1.'!D344*1000,10)=5,'NEDgalPV2_150..160d_-30..80d_1.'!D344-0.0001,'NEDgalPV2_150..160d_-30..80d_1.'!D344)</f>
        <v>5.3E-3</v>
      </c>
      <c r="D344" t="str">
        <f>TRIM('NEDgalPV2_150..160d_-30..80d_1.'!A344)</f>
        <v>NGC3187</v>
      </c>
      <c r="E344" t="str">
        <f>CONCATENATE("'",TRIM('NEDgalPV2_150..160d_-30..80d_1.'!E344),"'")</f>
        <v>'s'</v>
      </c>
      <c r="F344" t="str">
        <f t="shared" si="11"/>
        <v>/home/ec2-user/galaxies/POGSSNR_PS1only_NGC3187.fits</v>
      </c>
      <c r="G344">
        <v>0</v>
      </c>
      <c r="H344">
        <v>1</v>
      </c>
      <c r="I344" s="2" t="s">
        <v>789</v>
      </c>
    </row>
    <row r="345" spans="1:9">
      <c r="A345" s="2" t="s">
        <v>2</v>
      </c>
      <c r="B345" t="str">
        <f t="shared" si="10"/>
        <v>/home/ec2-user/galaxies/POGS_PS1only_NGC3193.fits</v>
      </c>
      <c r="C345" s="1">
        <f>IF(MOD('NEDgalPV2_150..160d_-30..80d_1.'!D345*1000,10)=5,'NEDgalPV2_150..160d_-30..80d_1.'!D345-0.0001,'NEDgalPV2_150..160d_-30..80d_1.'!D345)</f>
        <v>4.7000000000000002E-3</v>
      </c>
      <c r="D345" t="str">
        <f>TRIM('NEDgalPV2_150..160d_-30..80d_1.'!A345)</f>
        <v>NGC3193</v>
      </c>
      <c r="E345" t="str">
        <f>CONCATENATE("'",TRIM('NEDgalPV2_150..160d_-30..80d_1.'!E345),"'")</f>
        <v>'e'</v>
      </c>
      <c r="F345" t="str">
        <f t="shared" si="11"/>
        <v>/home/ec2-user/galaxies/POGSSNR_PS1only_NGC3193.fits</v>
      </c>
      <c r="G345">
        <v>0</v>
      </c>
      <c r="H345">
        <v>1</v>
      </c>
      <c r="I345" s="2" t="s">
        <v>789</v>
      </c>
    </row>
    <row r="346" spans="1:9">
      <c r="A346" s="2" t="s">
        <v>2</v>
      </c>
      <c r="B346" t="str">
        <f t="shared" si="10"/>
        <v>/home/ec2-user/galaxies/POGS_PS1only_NGC3197.fits</v>
      </c>
      <c r="C346" s="1">
        <f>IF(MOD('NEDgalPV2_150..160d_-30..80d_1.'!D346*1000,10)=5,'NEDgalPV2_150..160d_-30..80d_1.'!D346-0.0001,'NEDgalPV2_150..160d_-30..80d_1.'!D346)</f>
        <v>2.7E-2</v>
      </c>
      <c r="D346" t="str">
        <f>TRIM('NEDgalPV2_150..160d_-30..80d_1.'!A346)</f>
        <v>NGC3197</v>
      </c>
      <c r="E346" t="str">
        <f>CONCATENATE("'",TRIM('NEDgalPV2_150..160d_-30..80d_1.'!E346),"'")</f>
        <v>'s'</v>
      </c>
      <c r="F346" t="str">
        <f t="shared" si="11"/>
        <v>/home/ec2-user/galaxies/POGSSNR_PS1only_NGC3197.fits</v>
      </c>
      <c r="G346">
        <v>0</v>
      </c>
      <c r="H346">
        <v>1</v>
      </c>
      <c r="I346" s="2" t="s">
        <v>789</v>
      </c>
    </row>
    <row r="347" spans="1:9">
      <c r="A347" s="2" t="s">
        <v>2</v>
      </c>
      <c r="B347" t="str">
        <f t="shared" si="10"/>
        <v>/home/ec2-user/galaxies/POGS_PS1only_NGC3202.fits</v>
      </c>
      <c r="C347" s="1">
        <f>IF(MOD('NEDgalPV2_150..160d_-30..80d_1.'!D347*1000,10)=5,'NEDgalPV2_150..160d_-30..80d_1.'!D347-0.0001,'NEDgalPV2_150..160d_-30..80d_1.'!D347)</f>
        <v>2.24E-2</v>
      </c>
      <c r="D347" t="str">
        <f>TRIM('NEDgalPV2_150..160d_-30..80d_1.'!A347)</f>
        <v>NGC3202</v>
      </c>
      <c r="E347" t="str">
        <f>CONCATENATE("'",TRIM('NEDgalPV2_150..160d_-30..80d_1.'!E347),"'")</f>
        <v>'s'</v>
      </c>
      <c r="F347" t="str">
        <f t="shared" si="11"/>
        <v>/home/ec2-user/galaxies/POGSSNR_PS1only_NGC3202.fits</v>
      </c>
      <c r="G347">
        <v>0</v>
      </c>
      <c r="H347">
        <v>1</v>
      </c>
      <c r="I347" s="2" t="s">
        <v>789</v>
      </c>
    </row>
    <row r="348" spans="1:9">
      <c r="A348" s="2" t="s">
        <v>2</v>
      </c>
      <c r="B348" t="str">
        <f t="shared" si="10"/>
        <v>/home/ec2-user/galaxies/POGS_PS1only_NGC3203.fits</v>
      </c>
      <c r="C348" s="1">
        <f>IF(MOD('NEDgalPV2_150..160d_-30..80d_1.'!D348*1000,10)=5,'NEDgalPV2_150..160d_-30..80d_1.'!D348-0.0001,'NEDgalPV2_150..160d_-30..80d_1.'!D348)</f>
        <v>8.0999999999999996E-3</v>
      </c>
      <c r="D348" t="str">
        <f>TRIM('NEDgalPV2_150..160d_-30..80d_1.'!A348)</f>
        <v>NGC3203</v>
      </c>
      <c r="E348" t="str">
        <f>CONCATENATE("'",TRIM('NEDgalPV2_150..160d_-30..80d_1.'!E348),"'")</f>
        <v>'s'</v>
      </c>
      <c r="F348" t="str">
        <f t="shared" si="11"/>
        <v>/home/ec2-user/galaxies/POGSSNR_PS1only_NGC3203.fits</v>
      </c>
      <c r="G348">
        <v>0</v>
      </c>
      <c r="H348">
        <v>1</v>
      </c>
      <c r="I348" s="2" t="s">
        <v>789</v>
      </c>
    </row>
    <row r="349" spans="1:9">
      <c r="A349" s="2" t="s">
        <v>2</v>
      </c>
      <c r="B349" t="str">
        <f t="shared" si="10"/>
        <v>/home/ec2-user/galaxies/POGS_PS1only_NGC3203.fits</v>
      </c>
      <c r="C349" s="1">
        <f>IF(MOD('NEDgalPV2_150..160d_-30..80d_1.'!D349*1000,10)=5,'NEDgalPV2_150..160d_-30..80d_1.'!D349-0.0001,'NEDgalPV2_150..160d_-30..80d_1.'!D349)</f>
        <v>8.0999999999999996E-3</v>
      </c>
      <c r="D349" t="str">
        <f>TRIM('NEDgalPV2_150..160d_-30..80d_1.'!A349)</f>
        <v>NGC3203</v>
      </c>
      <c r="E349" t="str">
        <f>CONCATENATE("'",TRIM('NEDgalPV2_150..160d_-30..80d_1.'!E349),"'")</f>
        <v>'s'</v>
      </c>
      <c r="F349" t="str">
        <f t="shared" si="11"/>
        <v>/home/ec2-user/galaxies/POGSSNR_PS1only_NGC3203.fits</v>
      </c>
      <c r="G349">
        <v>0</v>
      </c>
      <c r="H349">
        <v>1</v>
      </c>
      <c r="I349" s="2" t="s">
        <v>789</v>
      </c>
    </row>
    <row r="350" spans="1:9">
      <c r="A350" s="2" t="s">
        <v>2</v>
      </c>
      <c r="B350" t="str">
        <f t="shared" si="10"/>
        <v>/home/ec2-user/galaxies/POGS_PS1only_NGC3203.fits</v>
      </c>
      <c r="C350" s="1">
        <f>IF(MOD('NEDgalPV2_150..160d_-30..80d_1.'!D350*1000,10)=5,'NEDgalPV2_150..160d_-30..80d_1.'!D350-0.0001,'NEDgalPV2_150..160d_-30..80d_1.'!D350)</f>
        <v>8.0999999999999996E-3</v>
      </c>
      <c r="D350" t="str">
        <f>TRIM('NEDgalPV2_150..160d_-30..80d_1.'!A350)</f>
        <v>NGC3203</v>
      </c>
      <c r="E350" t="str">
        <f>CONCATENATE("'",TRIM('NEDgalPV2_150..160d_-30..80d_1.'!E350),"'")</f>
        <v>'s'</v>
      </c>
      <c r="F350" t="str">
        <f t="shared" si="11"/>
        <v>/home/ec2-user/galaxies/POGSSNR_PS1only_NGC3203.fits</v>
      </c>
      <c r="G350">
        <v>0</v>
      </c>
      <c r="H350">
        <v>1</v>
      </c>
      <c r="I350" s="2" t="s">
        <v>789</v>
      </c>
    </row>
    <row r="351" spans="1:9">
      <c r="A351" s="2" t="s">
        <v>2</v>
      </c>
      <c r="B351" t="str">
        <f t="shared" si="10"/>
        <v>/home/ec2-user/galaxies/POGS_PS1only_NGC3204.fits</v>
      </c>
      <c r="C351" s="1">
        <f>IF(MOD('NEDgalPV2_150..160d_-30..80d_1.'!D351*1000,10)=5,'NEDgalPV2_150..160d_-30..80d_1.'!D351-0.0001,'NEDgalPV2_150..160d_-30..80d_1.'!D351)</f>
        <v>1.66E-2</v>
      </c>
      <c r="D351" t="str">
        <f>TRIM('NEDgalPV2_150..160d_-30..80d_1.'!A351)</f>
        <v>NGC3204</v>
      </c>
      <c r="E351" t="str">
        <f>CONCATENATE("'",TRIM('NEDgalPV2_150..160d_-30..80d_1.'!E351),"'")</f>
        <v>'s'</v>
      </c>
      <c r="F351" t="str">
        <f t="shared" si="11"/>
        <v>/home/ec2-user/galaxies/POGSSNR_PS1only_NGC3204.fits</v>
      </c>
      <c r="G351">
        <v>0</v>
      </c>
      <c r="H351">
        <v>1</v>
      </c>
      <c r="I351" s="2" t="s">
        <v>789</v>
      </c>
    </row>
    <row r="352" spans="1:9">
      <c r="A352" s="2" t="s">
        <v>2</v>
      </c>
      <c r="B352" t="str">
        <f t="shared" si="10"/>
        <v>/home/ec2-user/galaxies/POGS_PS1only_NGC3206.fits</v>
      </c>
      <c r="C352" s="1">
        <f>IF(MOD('NEDgalPV2_150..160d_-30..80d_1.'!D352*1000,10)=5,'NEDgalPV2_150..160d_-30..80d_1.'!D352-0.0001,'NEDgalPV2_150..160d_-30..80d_1.'!D352)</f>
        <v>3.8E-3</v>
      </c>
      <c r="D352" t="str">
        <f>TRIM('NEDgalPV2_150..160d_-30..80d_1.'!A352)</f>
        <v>NGC3206</v>
      </c>
      <c r="E352" t="str">
        <f>CONCATENATE("'",TRIM('NEDgalPV2_150..160d_-30..80d_1.'!E352),"'")</f>
        <v>'s'</v>
      </c>
      <c r="F352" t="str">
        <f t="shared" si="11"/>
        <v>/home/ec2-user/galaxies/POGSSNR_PS1only_NGC3206.fits</v>
      </c>
      <c r="G352">
        <v>0</v>
      </c>
      <c r="H352">
        <v>1</v>
      </c>
      <c r="I352" s="2" t="s">
        <v>789</v>
      </c>
    </row>
    <row r="353" spans="1:9">
      <c r="A353" s="2" t="s">
        <v>2</v>
      </c>
      <c r="B353" t="str">
        <f t="shared" si="10"/>
        <v>/home/ec2-user/galaxies/POGS_PS1only_NGC3207.fits</v>
      </c>
      <c r="C353" s="1">
        <f>IF(MOD('NEDgalPV2_150..160d_-30..80d_1.'!D353*1000,10)=5,'NEDgalPV2_150..160d_-30..80d_1.'!D353-0.0001,'NEDgalPV2_150..160d_-30..80d_1.'!D353)</f>
        <v>2.3400000000000001E-2</v>
      </c>
      <c r="D353" t="str">
        <f>TRIM('NEDgalPV2_150..160d_-30..80d_1.'!A353)</f>
        <v>NGC3207</v>
      </c>
      <c r="E353" t="str">
        <f>CONCATENATE("'",TRIM('NEDgalPV2_150..160d_-30..80d_1.'!E353),"'")</f>
        <v>'s'</v>
      </c>
      <c r="F353" t="str">
        <f t="shared" si="11"/>
        <v>/home/ec2-user/galaxies/POGSSNR_PS1only_NGC3207.fits</v>
      </c>
      <c r="G353">
        <v>0</v>
      </c>
      <c r="H353">
        <v>1</v>
      </c>
      <c r="I353" s="2" t="s">
        <v>789</v>
      </c>
    </row>
    <row r="354" spans="1:9">
      <c r="A354" s="2" t="s">
        <v>2</v>
      </c>
      <c r="B354" t="str">
        <f t="shared" si="10"/>
        <v>/home/ec2-user/galaxies/POGS_PS1only_NGC3208.fits</v>
      </c>
      <c r="C354" s="1">
        <f>IF(MOD('NEDgalPV2_150..160d_-30..80d_1.'!D354*1000,10)=5,'NEDgalPV2_150..160d_-30..80d_1.'!D354-0.0001,'NEDgalPV2_150..160d_-30..80d_1.'!D354)</f>
        <v>9.7000000000000003E-3</v>
      </c>
      <c r="D354" t="str">
        <f>TRIM('NEDgalPV2_150..160d_-30..80d_1.'!A354)</f>
        <v>NGC3208</v>
      </c>
      <c r="E354" t="str">
        <f>CONCATENATE("'",TRIM('NEDgalPV2_150..160d_-30..80d_1.'!E354),"'")</f>
        <v>'s'</v>
      </c>
      <c r="F354" t="str">
        <f t="shared" si="11"/>
        <v>/home/ec2-user/galaxies/POGSSNR_PS1only_NGC3208.fits</v>
      </c>
      <c r="G354">
        <v>0</v>
      </c>
      <c r="H354">
        <v>1</v>
      </c>
      <c r="I354" s="2" t="s">
        <v>789</v>
      </c>
    </row>
    <row r="355" spans="1:9">
      <c r="A355" s="2" t="s">
        <v>2</v>
      </c>
      <c r="B355" t="str">
        <f t="shared" si="10"/>
        <v>/home/ec2-user/galaxies/POGS_PS1only_NGC3209.fits</v>
      </c>
      <c r="C355" s="1">
        <f>IF(MOD('NEDgalPV2_150..160d_-30..80d_1.'!D355*1000,10)=5,'NEDgalPV2_150..160d_-30..80d_1.'!D355-0.0001,'NEDgalPV2_150..160d_-30..80d_1.'!D355)</f>
        <v>2.0899999999999998E-2</v>
      </c>
      <c r="D355" t="str">
        <f>TRIM('NEDgalPV2_150..160d_-30..80d_1.'!A355)</f>
        <v>NGC3209</v>
      </c>
      <c r="E355" t="str">
        <f>CONCATENATE("'",TRIM('NEDgalPV2_150..160d_-30..80d_1.'!E355),"'")</f>
        <v>'e'</v>
      </c>
      <c r="F355" t="str">
        <f t="shared" si="11"/>
        <v>/home/ec2-user/galaxies/POGSSNR_PS1only_NGC3209.fits</v>
      </c>
      <c r="G355">
        <v>0</v>
      </c>
      <c r="H355">
        <v>1</v>
      </c>
      <c r="I355" s="2" t="s">
        <v>789</v>
      </c>
    </row>
    <row r="356" spans="1:9">
      <c r="A356" s="2" t="s">
        <v>2</v>
      </c>
      <c r="B356" t="str">
        <f t="shared" si="10"/>
        <v>/home/ec2-user/galaxies/POGS_PS1only_NGC3212.fits</v>
      </c>
      <c r="C356" s="1">
        <f>IF(MOD('NEDgalPV2_150..160d_-30..80d_1.'!D356*1000,10)=5,'NEDgalPV2_150..160d_-30..80d_1.'!D356-0.0001,'NEDgalPV2_150..160d_-30..80d_1.'!D356)</f>
        <v>3.2399999999999998E-2</v>
      </c>
      <c r="D356" t="str">
        <f>TRIM('NEDgalPV2_150..160d_-30..80d_1.'!A356)</f>
        <v>NGC3212</v>
      </c>
      <c r="E356" t="str">
        <f>CONCATENATE("'",TRIM('NEDgalPV2_150..160d_-30..80d_1.'!E356),"'")</f>
        <v>'s'</v>
      </c>
      <c r="F356" t="str">
        <f t="shared" si="11"/>
        <v>/home/ec2-user/galaxies/POGSSNR_PS1only_NGC3212.fits</v>
      </c>
      <c r="G356">
        <v>0</v>
      </c>
      <c r="H356">
        <v>1</v>
      </c>
      <c r="I356" s="2" t="s">
        <v>789</v>
      </c>
    </row>
    <row r="357" spans="1:9">
      <c r="A357" s="2" t="s">
        <v>2</v>
      </c>
      <c r="B357" t="str">
        <f t="shared" si="10"/>
        <v>/home/ec2-user/galaxies/POGS_PS1only_NGC3213.fits</v>
      </c>
      <c r="C357" s="1">
        <f>IF(MOD('NEDgalPV2_150..160d_-30..80d_1.'!D357*1000,10)=5,'NEDgalPV2_150..160d_-30..80d_1.'!D357-0.0001,'NEDgalPV2_150..160d_-30..80d_1.'!D357)</f>
        <v>4.4999999999999997E-3</v>
      </c>
      <c r="D357" t="str">
        <f>TRIM('NEDgalPV2_150..160d_-30..80d_1.'!A357)</f>
        <v>NGC3213</v>
      </c>
      <c r="E357" t="str">
        <f>CONCATENATE("'",TRIM('NEDgalPV2_150..160d_-30..80d_1.'!E357),"'")</f>
        <v>'s'</v>
      </c>
      <c r="F357" t="str">
        <f t="shared" si="11"/>
        <v>/home/ec2-user/galaxies/POGSSNR_PS1only_NGC3213.fits</v>
      </c>
      <c r="G357">
        <v>0</v>
      </c>
      <c r="H357">
        <v>1</v>
      </c>
      <c r="I357" s="2" t="s">
        <v>789</v>
      </c>
    </row>
    <row r="358" spans="1:9">
      <c r="A358" s="2" t="s">
        <v>2</v>
      </c>
      <c r="B358" t="str">
        <f t="shared" si="10"/>
        <v>/home/ec2-user/galaxies/POGS_PS1only_NGC3215.fits</v>
      </c>
      <c r="C358" s="1">
        <f>IF(MOD('NEDgalPV2_150..160d_-30..80d_1.'!D358*1000,10)=5,'NEDgalPV2_150..160d_-30..80d_1.'!D358-0.0001,'NEDgalPV2_150..160d_-30..80d_1.'!D358)</f>
        <v>3.1600000000000003E-2</v>
      </c>
      <c r="D358" t="str">
        <f>TRIM('NEDgalPV2_150..160d_-30..80d_1.'!A358)</f>
        <v>NGC3215</v>
      </c>
      <c r="E358" t="str">
        <f>CONCATENATE("'",TRIM('NEDgalPV2_150..160d_-30..80d_1.'!E358),"'")</f>
        <v>'s'</v>
      </c>
      <c r="F358" t="str">
        <f t="shared" si="11"/>
        <v>/home/ec2-user/galaxies/POGSSNR_PS1only_NGC3215.fits</v>
      </c>
      <c r="G358">
        <v>0</v>
      </c>
      <c r="H358">
        <v>1</v>
      </c>
      <c r="I358" s="2" t="s">
        <v>789</v>
      </c>
    </row>
    <row r="359" spans="1:9">
      <c r="A359" s="2" t="s">
        <v>2</v>
      </c>
      <c r="B359" t="str">
        <f t="shared" si="10"/>
        <v>/home/ec2-user/galaxies/POGS_PS1only_NGC3216.fits</v>
      </c>
      <c r="C359" s="1">
        <f>IF(MOD('NEDgalPV2_150..160d_-30..80d_1.'!D359*1000,10)=5,'NEDgalPV2_150..160d_-30..80d_1.'!D359-0.0001,'NEDgalPV2_150..160d_-30..80d_1.'!D359)</f>
        <v>3.9300000000000002E-2</v>
      </c>
      <c r="D359" t="str">
        <f>TRIM('NEDgalPV2_150..160d_-30..80d_1.'!A359)</f>
        <v>NGC3216</v>
      </c>
      <c r="E359" t="str">
        <f>CONCATENATE("'",TRIM('NEDgalPV2_150..160d_-30..80d_1.'!E359),"'")</f>
        <v>'e'</v>
      </c>
      <c r="F359" t="str">
        <f t="shared" si="11"/>
        <v>/home/ec2-user/galaxies/POGSSNR_PS1only_NGC3216.fits</v>
      </c>
      <c r="G359">
        <v>0</v>
      </c>
      <c r="H359">
        <v>1</v>
      </c>
      <c r="I359" s="2" t="s">
        <v>789</v>
      </c>
    </row>
    <row r="360" spans="1:9">
      <c r="A360" s="2" t="s">
        <v>2</v>
      </c>
      <c r="B360" t="str">
        <f t="shared" si="10"/>
        <v>/home/ec2-user/galaxies/POGS_PS1only_NGC3220.fits</v>
      </c>
      <c r="C360" s="1">
        <f>IF(MOD('NEDgalPV2_150..160d_-30..80d_1.'!D360*1000,10)=5,'NEDgalPV2_150..160d_-30..80d_1.'!D360-0.0001,'NEDgalPV2_150..160d_-30..80d_1.'!D360)</f>
        <v>3.8999999999999998E-3</v>
      </c>
      <c r="D360" t="str">
        <f>TRIM('NEDgalPV2_150..160d_-30..80d_1.'!A360)</f>
        <v>NGC3220</v>
      </c>
      <c r="E360" t="str">
        <f>CONCATENATE("'",TRIM('NEDgalPV2_150..160d_-30..80d_1.'!E360),"'")</f>
        <v>'s'</v>
      </c>
      <c r="F360" t="str">
        <f t="shared" si="11"/>
        <v>/home/ec2-user/galaxies/POGSSNR_PS1only_NGC3220.fits</v>
      </c>
      <c r="G360">
        <v>0</v>
      </c>
      <c r="H360">
        <v>1</v>
      </c>
      <c r="I360" s="2" t="s">
        <v>789</v>
      </c>
    </row>
    <row r="361" spans="1:9">
      <c r="A361" s="2" t="s">
        <v>2</v>
      </c>
      <c r="B361" t="str">
        <f t="shared" si="10"/>
        <v>/home/ec2-user/galaxies/POGS_PS1only_NGC3222.fits</v>
      </c>
      <c r="C361" s="1">
        <f>IF(MOD('NEDgalPV2_150..160d_-30..80d_1.'!D361*1000,10)=5,'NEDgalPV2_150..160d_-30..80d_1.'!D361-0.0001,'NEDgalPV2_150..160d_-30..80d_1.'!D361)</f>
        <v>1.8599999999999998E-2</v>
      </c>
      <c r="D361" t="str">
        <f>TRIM('NEDgalPV2_150..160d_-30..80d_1.'!A361)</f>
        <v>NGC3222</v>
      </c>
      <c r="E361" t="str">
        <f>CONCATENATE("'",TRIM('NEDgalPV2_150..160d_-30..80d_1.'!E361),"'")</f>
        <v>'s'</v>
      </c>
      <c r="F361" t="str">
        <f t="shared" si="11"/>
        <v>/home/ec2-user/galaxies/POGSSNR_PS1only_NGC3222.fits</v>
      </c>
      <c r="G361">
        <v>0</v>
      </c>
      <c r="H361">
        <v>1</v>
      </c>
      <c r="I361" s="2" t="s">
        <v>789</v>
      </c>
    </row>
    <row r="362" spans="1:9">
      <c r="A362" s="2" t="s">
        <v>2</v>
      </c>
      <c r="B362" t="str">
        <f t="shared" si="10"/>
        <v>/home/ec2-user/galaxies/POGS_PS1only_NGC3222.fits</v>
      </c>
      <c r="C362" s="1">
        <f>IF(MOD('NEDgalPV2_150..160d_-30..80d_1.'!D362*1000,10)=5,'NEDgalPV2_150..160d_-30..80d_1.'!D362-0.0001,'NEDgalPV2_150..160d_-30..80d_1.'!D362)</f>
        <v>1.8599999999999998E-2</v>
      </c>
      <c r="D362" t="str">
        <f>TRIM('NEDgalPV2_150..160d_-30..80d_1.'!A362)</f>
        <v>NGC3222</v>
      </c>
      <c r="E362" t="str">
        <f>CONCATENATE("'",TRIM('NEDgalPV2_150..160d_-30..80d_1.'!E362),"'")</f>
        <v>'e'</v>
      </c>
      <c r="F362" t="str">
        <f t="shared" si="11"/>
        <v>/home/ec2-user/galaxies/POGSSNR_PS1only_NGC3222.fits</v>
      </c>
      <c r="G362">
        <v>0</v>
      </c>
      <c r="H362">
        <v>1</v>
      </c>
      <c r="I362" s="2" t="s">
        <v>789</v>
      </c>
    </row>
    <row r="363" spans="1:9">
      <c r="A363" s="2" t="s">
        <v>2</v>
      </c>
      <c r="B363" t="str">
        <f t="shared" si="10"/>
        <v>/home/ec2-user/galaxies/POGS_PS1only_NGC3225.fits</v>
      </c>
      <c r="C363" s="1">
        <f>IF(MOD('NEDgalPV2_150..160d_-30..80d_1.'!D363*1000,10)=5,'NEDgalPV2_150..160d_-30..80d_1.'!D363-0.0001,'NEDgalPV2_150..160d_-30..80d_1.'!D363)</f>
        <v>7.1000000000000004E-3</v>
      </c>
      <c r="D363" t="str">
        <f>TRIM('NEDgalPV2_150..160d_-30..80d_1.'!A363)</f>
        <v>NGC3225</v>
      </c>
      <c r="E363" t="str">
        <f>CONCATENATE("'",TRIM('NEDgalPV2_150..160d_-30..80d_1.'!E363),"'")</f>
        <v>'s'</v>
      </c>
      <c r="F363" t="str">
        <f t="shared" si="11"/>
        <v>/home/ec2-user/galaxies/POGSSNR_PS1only_NGC3225.fits</v>
      </c>
      <c r="G363">
        <v>0</v>
      </c>
      <c r="H363">
        <v>1</v>
      </c>
      <c r="I363" s="2" t="s">
        <v>789</v>
      </c>
    </row>
    <row r="364" spans="1:9">
      <c r="A364" s="2" t="s">
        <v>2</v>
      </c>
      <c r="B364" t="str">
        <f t="shared" si="10"/>
        <v>/home/ec2-user/galaxies/POGS_PS1only_NGC3230.fits</v>
      </c>
      <c r="C364" s="1">
        <f>IF(MOD('NEDgalPV2_150..160d_-30..80d_1.'!D364*1000,10)=5,'NEDgalPV2_150..160d_-30..80d_1.'!D364-0.0001,'NEDgalPV2_150..160d_-30..80d_1.'!D364)</f>
        <v>1.0500000000000001E-2</v>
      </c>
      <c r="D364" t="str">
        <f>TRIM('NEDgalPV2_150..160d_-30..80d_1.'!A364)</f>
        <v>NGC3230</v>
      </c>
      <c r="E364" t="str">
        <f>CONCATENATE("'",TRIM('NEDgalPV2_150..160d_-30..80d_1.'!E364),"'")</f>
        <v>'s'</v>
      </c>
      <c r="F364" t="str">
        <f t="shared" si="11"/>
        <v>/home/ec2-user/galaxies/POGSSNR_PS1only_NGC3230.fits</v>
      </c>
      <c r="G364">
        <v>0</v>
      </c>
      <c r="H364">
        <v>1</v>
      </c>
      <c r="I364" s="2" t="s">
        <v>789</v>
      </c>
    </row>
    <row r="365" spans="1:9">
      <c r="A365" s="2" t="s">
        <v>2</v>
      </c>
      <c r="B365" t="str">
        <f t="shared" si="10"/>
        <v>/home/ec2-user/galaxies/POGS_PS1only_NGC3233.fits</v>
      </c>
      <c r="C365" s="1">
        <f>IF(MOD('NEDgalPV2_150..160d_-30..80d_1.'!D365*1000,10)=5,'NEDgalPV2_150..160d_-30..80d_1.'!D365-0.0001,'NEDgalPV2_150..160d_-30..80d_1.'!D365)</f>
        <v>1.23E-2</v>
      </c>
      <c r="D365" t="str">
        <f>TRIM('NEDgalPV2_150..160d_-30..80d_1.'!A365)</f>
        <v>NGC3233</v>
      </c>
      <c r="E365" t="str">
        <f>CONCATENATE("'",TRIM('NEDgalPV2_150..160d_-30..80d_1.'!E365),"'")</f>
        <v>'s'</v>
      </c>
      <c r="F365" t="str">
        <f t="shared" si="11"/>
        <v>/home/ec2-user/galaxies/POGSSNR_PS1only_NGC3233.fits</v>
      </c>
      <c r="G365">
        <v>0</v>
      </c>
      <c r="H365">
        <v>1</v>
      </c>
      <c r="I365" s="2" t="s">
        <v>789</v>
      </c>
    </row>
    <row r="366" spans="1:9">
      <c r="A366" s="2" t="s">
        <v>2</v>
      </c>
      <c r="B366" t="str">
        <f t="shared" si="10"/>
        <v>/home/ec2-user/galaxies/POGS_PS1only_NGC3233.fits</v>
      </c>
      <c r="C366" s="1">
        <f>IF(MOD('NEDgalPV2_150..160d_-30..80d_1.'!D366*1000,10)=5,'NEDgalPV2_150..160d_-30..80d_1.'!D366-0.0001,'NEDgalPV2_150..160d_-30..80d_1.'!D366)</f>
        <v>1.23E-2</v>
      </c>
      <c r="D366" t="str">
        <f>TRIM('NEDgalPV2_150..160d_-30..80d_1.'!A366)</f>
        <v>NGC3233</v>
      </c>
      <c r="E366" t="str">
        <f>CONCATENATE("'",TRIM('NEDgalPV2_150..160d_-30..80d_1.'!E366),"'")</f>
        <v>'s'</v>
      </c>
      <c r="F366" t="str">
        <f t="shared" si="11"/>
        <v>/home/ec2-user/galaxies/POGSSNR_PS1only_NGC3233.fits</v>
      </c>
      <c r="G366">
        <v>0</v>
      </c>
      <c r="H366">
        <v>1</v>
      </c>
      <c r="I366" s="2" t="s">
        <v>789</v>
      </c>
    </row>
    <row r="367" spans="1:9">
      <c r="A367" s="2" t="s">
        <v>2</v>
      </c>
      <c r="B367" t="str">
        <f t="shared" si="10"/>
        <v>/home/ec2-user/galaxies/POGS_PS1only_NGC3233.fits</v>
      </c>
      <c r="C367" s="1">
        <f>IF(MOD('NEDgalPV2_150..160d_-30..80d_1.'!D367*1000,10)=5,'NEDgalPV2_150..160d_-30..80d_1.'!D367-0.0001,'NEDgalPV2_150..160d_-30..80d_1.'!D367)</f>
        <v>1.23E-2</v>
      </c>
      <c r="D367" t="str">
        <f>TRIM('NEDgalPV2_150..160d_-30..80d_1.'!A367)</f>
        <v>NGC3233</v>
      </c>
      <c r="E367" t="str">
        <f>CONCATENATE("'",TRIM('NEDgalPV2_150..160d_-30..80d_1.'!E367),"'")</f>
        <v>'s'</v>
      </c>
      <c r="F367" t="str">
        <f t="shared" si="11"/>
        <v>/home/ec2-user/galaxies/POGSSNR_PS1only_NGC3233.fits</v>
      </c>
      <c r="G367">
        <v>0</v>
      </c>
      <c r="H367">
        <v>1</v>
      </c>
      <c r="I367" s="2" t="s">
        <v>789</v>
      </c>
    </row>
    <row r="368" spans="1:9">
      <c r="A368" s="2" t="s">
        <v>2</v>
      </c>
      <c r="B368" t="str">
        <f t="shared" si="10"/>
        <v>/home/ec2-user/galaxies/POGS_PS1only_NGC3234.fits</v>
      </c>
      <c r="C368" s="1">
        <f>IF(MOD('NEDgalPV2_150..160d_-30..80d_1.'!D368*1000,10)=5,'NEDgalPV2_150..160d_-30..80d_1.'!D368-0.0001,'NEDgalPV2_150..160d_-30..80d_1.'!D368)</f>
        <v>2.1399999999999999E-2</v>
      </c>
      <c r="D368" t="str">
        <f>TRIM('NEDgalPV2_150..160d_-30..80d_1.'!A368)</f>
        <v>NGC3234</v>
      </c>
      <c r="E368" t="str">
        <f>CONCATENATE("'",TRIM('NEDgalPV2_150..160d_-30..80d_1.'!E368),"'")</f>
        <v>'s'</v>
      </c>
      <c r="F368" t="str">
        <f t="shared" si="11"/>
        <v>/home/ec2-user/galaxies/POGSSNR_PS1only_NGC3234.fits</v>
      </c>
      <c r="G368">
        <v>0</v>
      </c>
      <c r="H368">
        <v>1</v>
      </c>
      <c r="I368" s="2" t="s">
        <v>789</v>
      </c>
    </row>
    <row r="369" spans="1:9">
      <c r="A369" s="2" t="s">
        <v>2</v>
      </c>
      <c r="B369" t="str">
        <f t="shared" si="10"/>
        <v>/home/ec2-user/galaxies/POGS_PS1only_NGC3234.fits</v>
      </c>
      <c r="C369" s="1">
        <f>IF(MOD('NEDgalPV2_150..160d_-30..80d_1.'!D369*1000,10)=5,'NEDgalPV2_150..160d_-30..80d_1.'!D369-0.0001,'NEDgalPV2_150..160d_-30..80d_1.'!D369)</f>
        <v>2.1399999999999999E-2</v>
      </c>
      <c r="D369" t="str">
        <f>TRIM('NEDgalPV2_150..160d_-30..80d_1.'!A369)</f>
        <v>NGC3234</v>
      </c>
      <c r="E369" t="str">
        <f>CONCATENATE("'",TRIM('NEDgalPV2_150..160d_-30..80d_1.'!E369),"'")</f>
        <v>'e'</v>
      </c>
      <c r="F369" t="str">
        <f t="shared" si="11"/>
        <v>/home/ec2-user/galaxies/POGSSNR_PS1only_NGC3234.fits</v>
      </c>
      <c r="G369">
        <v>0</v>
      </c>
      <c r="H369">
        <v>1</v>
      </c>
      <c r="I369" s="2" t="s">
        <v>789</v>
      </c>
    </row>
    <row r="370" spans="1:9">
      <c r="A370" s="2" t="s">
        <v>2</v>
      </c>
      <c r="B370" t="str">
        <f t="shared" si="10"/>
        <v>/home/ec2-user/galaxies/POGS_PS1only_NGC3237.fits</v>
      </c>
      <c r="C370" s="1">
        <f>IF(MOD('NEDgalPV2_150..160d_-30..80d_1.'!D370*1000,10)=5,'NEDgalPV2_150..160d_-30..80d_1.'!D370-0.0001,'NEDgalPV2_150..160d_-30..80d_1.'!D370)</f>
        <v>2.3599999999999999E-2</v>
      </c>
      <c r="D370" t="str">
        <f>TRIM('NEDgalPV2_150..160d_-30..80d_1.'!A370)</f>
        <v>NGC3237</v>
      </c>
      <c r="E370" t="str">
        <f>CONCATENATE("'",TRIM('NEDgalPV2_150..160d_-30..80d_1.'!E370),"'")</f>
        <v>'s'</v>
      </c>
      <c r="F370" t="str">
        <f t="shared" si="11"/>
        <v>/home/ec2-user/galaxies/POGSSNR_PS1only_NGC3237.fits</v>
      </c>
      <c r="G370">
        <v>0</v>
      </c>
      <c r="H370">
        <v>1</v>
      </c>
      <c r="I370" s="2" t="s">
        <v>789</v>
      </c>
    </row>
    <row r="371" spans="1:9">
      <c r="A371" s="2" t="s">
        <v>2</v>
      </c>
      <c r="B371" t="str">
        <f t="shared" si="10"/>
        <v>/home/ec2-user/galaxies/POGS_PS1only_NGC3238.fits</v>
      </c>
      <c r="C371" s="1">
        <f>IF(MOD('NEDgalPV2_150..160d_-30..80d_1.'!D371*1000,10)=5,'NEDgalPV2_150..160d_-30..80d_1.'!D371-0.0001,'NEDgalPV2_150..160d_-30..80d_1.'!D371)</f>
        <v>2.46E-2</v>
      </c>
      <c r="D371" t="str">
        <f>TRIM('NEDgalPV2_150..160d_-30..80d_1.'!A371)</f>
        <v>NGC3238</v>
      </c>
      <c r="E371" t="str">
        <f>CONCATENATE("'",TRIM('NEDgalPV2_150..160d_-30..80d_1.'!E371),"'")</f>
        <v>'s'</v>
      </c>
      <c r="F371" t="str">
        <f t="shared" si="11"/>
        <v>/home/ec2-user/galaxies/POGSSNR_PS1only_NGC3238.fits</v>
      </c>
      <c r="G371">
        <v>0</v>
      </c>
      <c r="H371">
        <v>1</v>
      </c>
      <c r="I371" s="2" t="s">
        <v>789</v>
      </c>
    </row>
    <row r="372" spans="1:9">
      <c r="A372" s="2" t="s">
        <v>2</v>
      </c>
      <c r="B372" t="str">
        <f t="shared" si="10"/>
        <v>/home/ec2-user/galaxies/POGS_PS1only_NGC3238.fits</v>
      </c>
      <c r="C372" s="1">
        <f>IF(MOD('NEDgalPV2_150..160d_-30..80d_1.'!D372*1000,10)=5,'NEDgalPV2_150..160d_-30..80d_1.'!D372-0.0001,'NEDgalPV2_150..160d_-30..80d_1.'!D372)</f>
        <v>2.46E-2</v>
      </c>
      <c r="D372" t="str">
        <f>TRIM('NEDgalPV2_150..160d_-30..80d_1.'!A372)</f>
        <v>NGC3238</v>
      </c>
      <c r="E372" t="str">
        <f>CONCATENATE("'",TRIM('NEDgalPV2_150..160d_-30..80d_1.'!E372),"'")</f>
        <v>'e'</v>
      </c>
      <c r="F372" t="str">
        <f t="shared" si="11"/>
        <v>/home/ec2-user/galaxies/POGSSNR_PS1only_NGC3238.fits</v>
      </c>
      <c r="G372">
        <v>0</v>
      </c>
      <c r="H372">
        <v>1</v>
      </c>
      <c r="I372" s="2" t="s">
        <v>789</v>
      </c>
    </row>
    <row r="373" spans="1:9">
      <c r="A373" s="2" t="s">
        <v>2</v>
      </c>
      <c r="B373" t="str">
        <f t="shared" si="10"/>
        <v>/home/ec2-user/galaxies/POGS_PS1only_NGC3240.fits</v>
      </c>
      <c r="C373" s="1">
        <f>IF(MOD('NEDgalPV2_150..160d_-30..80d_1.'!D373*1000,10)=5,'NEDgalPV2_150..160d_-30..80d_1.'!D373-0.0001,'NEDgalPV2_150..160d_-30..80d_1.'!D373)</f>
        <v>1.18E-2</v>
      </c>
      <c r="D373" t="str">
        <f>TRIM('NEDgalPV2_150..160d_-30..80d_1.'!A373)</f>
        <v>NGC3240</v>
      </c>
      <c r="E373" t="str">
        <f>CONCATENATE("'",TRIM('NEDgalPV2_150..160d_-30..80d_1.'!E373),"'")</f>
        <v>'s'</v>
      </c>
      <c r="F373" t="str">
        <f t="shared" si="11"/>
        <v>/home/ec2-user/galaxies/POGSSNR_PS1only_NGC3240.fits</v>
      </c>
      <c r="G373">
        <v>0</v>
      </c>
      <c r="H373">
        <v>1</v>
      </c>
      <c r="I373" s="2" t="s">
        <v>789</v>
      </c>
    </row>
    <row r="374" spans="1:9">
      <c r="A374" s="2" t="s">
        <v>2</v>
      </c>
      <c r="B374" t="str">
        <f t="shared" si="10"/>
        <v>/home/ec2-user/galaxies/POGS_PS1only_NGC3243.fits</v>
      </c>
      <c r="C374" s="1">
        <f>IF(MOD('NEDgalPV2_150..160d_-30..80d_1.'!D374*1000,10)=5,'NEDgalPV2_150..160d_-30..80d_1.'!D374-0.0001,'NEDgalPV2_150..160d_-30..80d_1.'!D374)</f>
        <v>1.8499999999999999E-2</v>
      </c>
      <c r="D374" t="str">
        <f>TRIM('NEDgalPV2_150..160d_-30..80d_1.'!A374)</f>
        <v>NGC3243</v>
      </c>
      <c r="E374" t="str">
        <f>CONCATENATE("'",TRIM('NEDgalPV2_150..160d_-30..80d_1.'!E374),"'")</f>
        <v>'s'</v>
      </c>
      <c r="F374" t="str">
        <f t="shared" si="11"/>
        <v>/home/ec2-user/galaxies/POGSSNR_PS1only_NGC3243.fits</v>
      </c>
      <c r="G374">
        <v>0</v>
      </c>
      <c r="H374">
        <v>1</v>
      </c>
      <c r="I374" s="2" t="s">
        <v>789</v>
      </c>
    </row>
    <row r="375" spans="1:9">
      <c r="A375" s="2" t="s">
        <v>2</v>
      </c>
      <c r="B375" t="str">
        <f t="shared" si="10"/>
        <v>/home/ec2-user/galaxies/POGS_PS1only_NGC3243.fits</v>
      </c>
      <c r="C375" s="1">
        <f>IF(MOD('NEDgalPV2_150..160d_-30..80d_1.'!D375*1000,10)=5,'NEDgalPV2_150..160d_-30..80d_1.'!D375-0.0001,'NEDgalPV2_150..160d_-30..80d_1.'!D375)</f>
        <v>1.8499999999999999E-2</v>
      </c>
      <c r="D375" t="str">
        <f>TRIM('NEDgalPV2_150..160d_-30..80d_1.'!A375)</f>
        <v>NGC3243</v>
      </c>
      <c r="E375" t="str">
        <f>CONCATENATE("'",TRIM('NEDgalPV2_150..160d_-30..80d_1.'!E375),"'")</f>
        <v>'e'</v>
      </c>
      <c r="F375" t="str">
        <f t="shared" si="11"/>
        <v>/home/ec2-user/galaxies/POGSSNR_PS1only_NGC3243.fits</v>
      </c>
      <c r="G375">
        <v>0</v>
      </c>
      <c r="H375">
        <v>1</v>
      </c>
      <c r="I375" s="2" t="s">
        <v>789</v>
      </c>
    </row>
    <row r="376" spans="1:9">
      <c r="A376" s="2" t="s">
        <v>2</v>
      </c>
      <c r="B376" t="str">
        <f t="shared" si="10"/>
        <v>/home/ec2-user/galaxies/POGS_PS1only_NGC3245.fits</v>
      </c>
      <c r="C376" s="1">
        <f>IF(MOD('NEDgalPV2_150..160d_-30..80d_1.'!D376*1000,10)=5,'NEDgalPV2_150..160d_-30..80d_1.'!D376-0.0001,'NEDgalPV2_150..160d_-30..80d_1.'!D376)</f>
        <v>4.4000000000000003E-3</v>
      </c>
      <c r="D376" t="str">
        <f>TRIM('NEDgalPV2_150..160d_-30..80d_1.'!A376)</f>
        <v>NGC3245</v>
      </c>
      <c r="E376" t="str">
        <f>CONCATENATE("'",TRIM('NEDgalPV2_150..160d_-30..80d_1.'!E376),"'")</f>
        <v>'s'</v>
      </c>
      <c r="F376" t="str">
        <f t="shared" si="11"/>
        <v>/home/ec2-user/galaxies/POGSSNR_PS1only_NGC3245.fits</v>
      </c>
      <c r="G376">
        <v>0</v>
      </c>
      <c r="H376">
        <v>1</v>
      </c>
      <c r="I376" s="2" t="s">
        <v>789</v>
      </c>
    </row>
    <row r="377" spans="1:9">
      <c r="A377" s="2" t="s">
        <v>2</v>
      </c>
      <c r="B377" t="str">
        <f t="shared" si="10"/>
        <v>/home/ec2-user/galaxies/POGS_PS1only_NGC3246.fits</v>
      </c>
      <c r="C377" s="1">
        <f>IF(MOD('NEDgalPV2_150..160d_-30..80d_1.'!D377*1000,10)=5,'NEDgalPV2_150..160d_-30..80d_1.'!D377-0.0001,'NEDgalPV2_150..160d_-30..80d_1.'!D377)</f>
        <v>7.1999999999999998E-3</v>
      </c>
      <c r="D377" t="str">
        <f>TRIM('NEDgalPV2_150..160d_-30..80d_1.'!A377)</f>
        <v>NGC3246</v>
      </c>
      <c r="E377" t="str">
        <f>CONCATENATE("'",TRIM('NEDgalPV2_150..160d_-30..80d_1.'!E377),"'")</f>
        <v>'s'</v>
      </c>
      <c r="F377" t="str">
        <f t="shared" si="11"/>
        <v>/home/ec2-user/galaxies/POGSSNR_PS1only_NGC3246.fits</v>
      </c>
      <c r="G377">
        <v>0</v>
      </c>
      <c r="H377">
        <v>1</v>
      </c>
      <c r="I377" s="2" t="s">
        <v>789</v>
      </c>
    </row>
    <row r="378" spans="1:9">
      <c r="A378" s="2" t="s">
        <v>2</v>
      </c>
      <c r="B378" t="str">
        <f t="shared" si="10"/>
        <v>/home/ec2-user/galaxies/POGS_PS1only_NGC3248.fits</v>
      </c>
      <c r="C378" s="1">
        <f>IF(MOD('NEDgalPV2_150..160d_-30..80d_1.'!D378*1000,10)=5,'NEDgalPV2_150..160d_-30..80d_1.'!D378-0.0001,'NEDgalPV2_150..160d_-30..80d_1.'!D378)</f>
        <v>5.1000000000000004E-3</v>
      </c>
      <c r="D378" t="str">
        <f>TRIM('NEDgalPV2_150..160d_-30..80d_1.'!A378)</f>
        <v>NGC3248</v>
      </c>
      <c r="E378" t="str">
        <f>CONCATENATE("'",TRIM('NEDgalPV2_150..160d_-30..80d_1.'!E378),"'")</f>
        <v>'s'</v>
      </c>
      <c r="F378" t="str">
        <f t="shared" si="11"/>
        <v>/home/ec2-user/galaxies/POGSSNR_PS1only_NGC3248.fits</v>
      </c>
      <c r="G378">
        <v>0</v>
      </c>
      <c r="H378">
        <v>1</v>
      </c>
      <c r="I378" s="2" t="s">
        <v>789</v>
      </c>
    </row>
    <row r="379" spans="1:9">
      <c r="A379" s="2" t="s">
        <v>2</v>
      </c>
      <c r="B379" t="str">
        <f t="shared" si="10"/>
        <v>/home/ec2-user/galaxies/POGS_PS1only_NGC3251.fits</v>
      </c>
      <c r="C379" s="1">
        <f>IF(MOD('NEDgalPV2_150..160d_-30..80d_1.'!D379*1000,10)=5,'NEDgalPV2_150..160d_-30..80d_1.'!D379-0.0001,'NEDgalPV2_150..160d_-30..80d_1.'!D379)</f>
        <v>1.7000000000000001E-2</v>
      </c>
      <c r="D379" t="str">
        <f>TRIM('NEDgalPV2_150..160d_-30..80d_1.'!A379)</f>
        <v>NGC3251</v>
      </c>
      <c r="E379" t="str">
        <f>CONCATENATE("'",TRIM('NEDgalPV2_150..160d_-30..80d_1.'!E379),"'")</f>
        <v>'s'</v>
      </c>
      <c r="F379" t="str">
        <f t="shared" si="11"/>
        <v>/home/ec2-user/galaxies/POGSSNR_PS1only_NGC3251.fits</v>
      </c>
      <c r="G379">
        <v>0</v>
      </c>
      <c r="H379">
        <v>1</v>
      </c>
      <c r="I379" s="2" t="s">
        <v>789</v>
      </c>
    </row>
    <row r="380" spans="1:9">
      <c r="A380" s="2" t="s">
        <v>2</v>
      </c>
      <c r="B380" t="str">
        <f t="shared" si="10"/>
        <v>/home/ec2-user/galaxies/POGS_PS1only_NGC3252.fits</v>
      </c>
      <c r="C380" s="1">
        <f>IF(MOD('NEDgalPV2_150..160d_-30..80d_1.'!D380*1000,10)=5,'NEDgalPV2_150..160d_-30..80d_1.'!D380-0.0001,'NEDgalPV2_150..160d_-30..80d_1.'!D380)</f>
        <v>3.8999999999999998E-3</v>
      </c>
      <c r="D380" t="str">
        <f>TRIM('NEDgalPV2_150..160d_-30..80d_1.'!A380)</f>
        <v>NGC3252</v>
      </c>
      <c r="E380" t="str">
        <f>CONCATENATE("'",TRIM('NEDgalPV2_150..160d_-30..80d_1.'!E380),"'")</f>
        <v>'s'</v>
      </c>
      <c r="F380" t="str">
        <f t="shared" si="11"/>
        <v>/home/ec2-user/galaxies/POGSSNR_PS1only_NGC3252.fits</v>
      </c>
      <c r="G380">
        <v>0</v>
      </c>
      <c r="H380">
        <v>1</v>
      </c>
      <c r="I380" s="2" t="s">
        <v>789</v>
      </c>
    </row>
    <row r="381" spans="1:9">
      <c r="A381" s="2" t="s">
        <v>2</v>
      </c>
      <c r="B381" t="str">
        <f t="shared" si="10"/>
        <v>/home/ec2-user/galaxies/POGS_PS1only_NGC3252.fits</v>
      </c>
      <c r="C381" s="1">
        <f>IF(MOD('NEDgalPV2_150..160d_-30..80d_1.'!D381*1000,10)=5,'NEDgalPV2_150..160d_-30..80d_1.'!D381-0.0001,'NEDgalPV2_150..160d_-30..80d_1.'!D381)</f>
        <v>3.8999999999999998E-3</v>
      </c>
      <c r="D381" t="str">
        <f>TRIM('NEDgalPV2_150..160d_-30..80d_1.'!A381)</f>
        <v>NGC3252</v>
      </c>
      <c r="E381" t="str">
        <f>CONCATENATE("'",TRIM('NEDgalPV2_150..160d_-30..80d_1.'!E381),"'")</f>
        <v>'i'</v>
      </c>
      <c r="F381" t="str">
        <f t="shared" si="11"/>
        <v>/home/ec2-user/galaxies/POGSSNR_PS1only_NGC3252.fits</v>
      </c>
      <c r="G381">
        <v>0</v>
      </c>
      <c r="H381">
        <v>1</v>
      </c>
      <c r="I381" s="2" t="s">
        <v>789</v>
      </c>
    </row>
    <row r="382" spans="1:9">
      <c r="A382" s="2" t="s">
        <v>2</v>
      </c>
      <c r="B382" t="str">
        <f t="shared" si="10"/>
        <v>/home/ec2-user/galaxies/POGS_PS1only_NGC3253.fits</v>
      </c>
      <c r="C382" s="1">
        <f>IF(MOD('NEDgalPV2_150..160d_-30..80d_1.'!D382*1000,10)=5,'NEDgalPV2_150..160d_-30..80d_1.'!D382-0.0001,'NEDgalPV2_150..160d_-30..80d_1.'!D382)</f>
        <v>3.2300000000000002E-2</v>
      </c>
      <c r="D382" t="str">
        <f>TRIM('NEDgalPV2_150..160d_-30..80d_1.'!A382)</f>
        <v>NGC3253</v>
      </c>
      <c r="E382" t="str">
        <f>CONCATENATE("'",TRIM('NEDgalPV2_150..160d_-30..80d_1.'!E382),"'")</f>
        <v>'s'</v>
      </c>
      <c r="F382" t="str">
        <f t="shared" si="11"/>
        <v>/home/ec2-user/galaxies/POGSSNR_PS1only_NGC3253.fits</v>
      </c>
      <c r="G382">
        <v>0</v>
      </c>
      <c r="H382">
        <v>1</v>
      </c>
      <c r="I382" s="2" t="s">
        <v>789</v>
      </c>
    </row>
    <row r="383" spans="1:9">
      <c r="A383" s="2" t="s">
        <v>2</v>
      </c>
      <c r="B383" t="str">
        <f t="shared" si="10"/>
        <v>/home/ec2-user/galaxies/POGS_PS1only_NGC3259.fits</v>
      </c>
      <c r="C383" s="1">
        <f>IF(MOD('NEDgalPV2_150..160d_-30..80d_1.'!D383*1000,10)=5,'NEDgalPV2_150..160d_-30..80d_1.'!D383-0.0001,'NEDgalPV2_150..160d_-30..80d_1.'!D383)</f>
        <v>5.5999999999999999E-3</v>
      </c>
      <c r="D383" t="str">
        <f>TRIM('NEDgalPV2_150..160d_-30..80d_1.'!A383)</f>
        <v>NGC3259</v>
      </c>
      <c r="E383" t="str">
        <f>CONCATENATE("'",TRIM('NEDgalPV2_150..160d_-30..80d_1.'!E383),"'")</f>
        <v>'s'</v>
      </c>
      <c r="F383" t="str">
        <f t="shared" si="11"/>
        <v>/home/ec2-user/galaxies/POGSSNR_PS1only_NGC3259.fits</v>
      </c>
      <c r="G383">
        <v>0</v>
      </c>
      <c r="H383">
        <v>1</v>
      </c>
      <c r="I383" s="2" t="s">
        <v>789</v>
      </c>
    </row>
    <row r="384" spans="1:9">
      <c r="A384" s="2" t="s">
        <v>2</v>
      </c>
      <c r="B384" t="str">
        <f t="shared" si="10"/>
        <v>/home/ec2-user/galaxies/POGS_PS1only_NGC3264.fits</v>
      </c>
      <c r="C384" s="1">
        <f>IF(MOD('NEDgalPV2_150..160d_-30..80d_1.'!D384*1000,10)=5,'NEDgalPV2_150..160d_-30..80d_1.'!D384-0.0001,'NEDgalPV2_150..160d_-30..80d_1.'!D384)</f>
        <v>3.0999999999999999E-3</v>
      </c>
      <c r="D384" t="str">
        <f>TRIM('NEDgalPV2_150..160d_-30..80d_1.'!A384)</f>
        <v>NGC3264</v>
      </c>
      <c r="E384" t="str">
        <f>CONCATENATE("'",TRIM('NEDgalPV2_150..160d_-30..80d_1.'!E384),"'")</f>
        <v>'s'</v>
      </c>
      <c r="F384" t="str">
        <f t="shared" si="11"/>
        <v>/home/ec2-user/galaxies/POGSSNR_PS1only_NGC3264.fits</v>
      </c>
      <c r="G384">
        <v>0</v>
      </c>
      <c r="H384">
        <v>1</v>
      </c>
      <c r="I384" s="2" t="s">
        <v>789</v>
      </c>
    </row>
    <row r="385" spans="1:9">
      <c r="A385" s="2" t="s">
        <v>2</v>
      </c>
      <c r="B385" t="str">
        <f t="shared" si="10"/>
        <v>/home/ec2-user/galaxies/POGS_PS1only_NGC3264.fits</v>
      </c>
      <c r="C385" s="1">
        <f>IF(MOD('NEDgalPV2_150..160d_-30..80d_1.'!D385*1000,10)=5,'NEDgalPV2_150..160d_-30..80d_1.'!D385-0.0001,'NEDgalPV2_150..160d_-30..80d_1.'!D385)</f>
        <v>3.0999999999999999E-3</v>
      </c>
      <c r="D385" t="str">
        <f>TRIM('NEDgalPV2_150..160d_-30..80d_1.'!A385)</f>
        <v>NGC3264</v>
      </c>
      <c r="E385" t="str">
        <f>CONCATENATE("'",TRIM('NEDgalPV2_150..160d_-30..80d_1.'!E385),"'")</f>
        <v>'i'</v>
      </c>
      <c r="F385" t="str">
        <f t="shared" si="11"/>
        <v>/home/ec2-user/galaxies/POGSSNR_PS1only_NGC3264.fits</v>
      </c>
      <c r="G385">
        <v>0</v>
      </c>
      <c r="H385">
        <v>1</v>
      </c>
      <c r="I385" s="2" t="s">
        <v>789</v>
      </c>
    </row>
    <row r="386" spans="1:9">
      <c r="A386" s="2" t="s">
        <v>2</v>
      </c>
      <c r="B386" t="str">
        <f t="shared" si="10"/>
        <v>/home/ec2-user/galaxies/POGS_PS1only_NGC3266.fits</v>
      </c>
      <c r="C386" s="1">
        <f>IF(MOD('NEDgalPV2_150..160d_-30..80d_1.'!D386*1000,10)=5,'NEDgalPV2_150..160d_-30..80d_1.'!D386-0.0001,'NEDgalPV2_150..160d_-30..80d_1.'!D386)</f>
        <v>5.8999999999999999E-3</v>
      </c>
      <c r="D386" t="str">
        <f>TRIM('NEDgalPV2_150..160d_-30..80d_1.'!A386)</f>
        <v>NGC3266</v>
      </c>
      <c r="E386" t="str">
        <f>CONCATENATE("'",TRIM('NEDgalPV2_150..160d_-30..80d_1.'!E386),"'")</f>
        <v>'s'</v>
      </c>
      <c r="F386" t="str">
        <f t="shared" si="11"/>
        <v>/home/ec2-user/galaxies/POGSSNR_PS1only_NGC3266.fits</v>
      </c>
      <c r="G386">
        <v>0</v>
      </c>
      <c r="H386">
        <v>1</v>
      </c>
      <c r="I386" s="2" t="s">
        <v>789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/home/ec2-user/galaxies/POGS_PS1only_NGC3274.fits</v>
      </c>
      <c r="C387" s="1">
        <f>IF(MOD('NEDgalPV2_150..160d_-30..80d_1.'!D387*1000,10)=5,'NEDgalPV2_150..160d_-30..80d_1.'!D387-0.0001,'NEDgalPV2_150..160d_-30..80d_1.'!D387)</f>
        <v>1.8E-3</v>
      </c>
      <c r="D387" t="str">
        <f>TRIM('NEDgalPV2_150..160d_-30..80d_1.'!A387)</f>
        <v>NGC3274</v>
      </c>
      <c r="E387" t="str">
        <f>CONCATENATE("'",TRIM('NEDgalPV2_150..160d_-30..80d_1.'!E387),"'")</f>
        <v>'s'</v>
      </c>
      <c r="F387" t="str">
        <f t="shared" ref="F387:F450" si="13">CONCATENATE("/home/ec2-user/galaxies/POGSSNR_PS1only_",D387,".fits")</f>
        <v>/home/ec2-user/galaxies/POGSSNR_PS1only_NGC3274.fits</v>
      </c>
      <c r="G387">
        <v>0</v>
      </c>
      <c r="H387">
        <v>1</v>
      </c>
      <c r="I387" s="2" t="s">
        <v>789</v>
      </c>
    </row>
    <row r="388" spans="1:9">
      <c r="A388" s="2" t="s">
        <v>2</v>
      </c>
      <c r="B388" t="str">
        <f t="shared" si="12"/>
        <v>/home/ec2-user/galaxies/POGS_PS1only_NGC3274.fits</v>
      </c>
      <c r="C388" s="1">
        <f>IF(MOD('NEDgalPV2_150..160d_-30..80d_1.'!D388*1000,10)=5,'NEDgalPV2_150..160d_-30..80d_1.'!D388-0.0001,'NEDgalPV2_150..160d_-30..80d_1.'!D388)</f>
        <v>1.8E-3</v>
      </c>
      <c r="D388" t="str">
        <f>TRIM('NEDgalPV2_150..160d_-30..80d_1.'!A388)</f>
        <v>NGC3274</v>
      </c>
      <c r="E388" t="str">
        <f>CONCATENATE("'",TRIM('NEDgalPV2_150..160d_-30..80d_1.'!E388),"'")</f>
        <v>'i'</v>
      </c>
      <c r="F388" t="str">
        <f t="shared" si="13"/>
        <v>/home/ec2-user/galaxies/POGSSNR_PS1only_NGC3274.fits</v>
      </c>
      <c r="G388">
        <v>0</v>
      </c>
      <c r="H388">
        <v>1</v>
      </c>
      <c r="I388" s="2" t="s">
        <v>789</v>
      </c>
    </row>
    <row r="389" spans="1:9">
      <c r="A389" s="2" t="s">
        <v>2</v>
      </c>
      <c r="B389" t="str">
        <f t="shared" si="12"/>
        <v>/home/ec2-user/galaxies/POGS_PS1only_NGC3277.fits</v>
      </c>
      <c r="C389" s="1">
        <f>IF(MOD('NEDgalPV2_150..160d_-30..80d_1.'!D389*1000,10)=5,'NEDgalPV2_150..160d_-30..80d_1.'!D389-0.0001,'NEDgalPV2_150..160d_-30..80d_1.'!D389)</f>
        <v>4.7000000000000002E-3</v>
      </c>
      <c r="D389" t="str">
        <f>TRIM('NEDgalPV2_150..160d_-30..80d_1.'!A389)</f>
        <v>NGC3277</v>
      </c>
      <c r="E389" t="str">
        <f>CONCATENATE("'",TRIM('NEDgalPV2_150..160d_-30..80d_1.'!E389),"'")</f>
        <v>'s'</v>
      </c>
      <c r="F389" t="str">
        <f t="shared" si="13"/>
        <v>/home/ec2-user/galaxies/POGSSNR_PS1only_NGC3277.fits</v>
      </c>
      <c r="G389">
        <v>0</v>
      </c>
      <c r="H389">
        <v>1</v>
      </c>
      <c r="I389" s="2" t="s">
        <v>789</v>
      </c>
    </row>
    <row r="390" spans="1:9">
      <c r="A390" s="2" t="s">
        <v>2</v>
      </c>
      <c r="B390" t="str">
        <f t="shared" si="12"/>
        <v>/home/ec2-user/galaxies/POGS_PS1only_NGC3279.fits</v>
      </c>
      <c r="C390" s="1">
        <f>IF(MOD('NEDgalPV2_150..160d_-30..80d_1.'!D390*1000,10)=5,'NEDgalPV2_150..160d_-30..80d_1.'!D390-0.0001,'NEDgalPV2_150..160d_-30..80d_1.'!D390)</f>
        <v>4.7000000000000002E-3</v>
      </c>
      <c r="D390" t="str">
        <f>TRIM('NEDgalPV2_150..160d_-30..80d_1.'!A390)</f>
        <v>NGC3279</v>
      </c>
      <c r="E390" t="str">
        <f>CONCATENATE("'",TRIM('NEDgalPV2_150..160d_-30..80d_1.'!E390),"'")</f>
        <v>'s'</v>
      </c>
      <c r="F390" t="str">
        <f t="shared" si="13"/>
        <v>/home/ec2-user/galaxies/POGSSNR_PS1only_NGC3279.fits</v>
      </c>
      <c r="G390">
        <v>0</v>
      </c>
      <c r="H390">
        <v>1</v>
      </c>
      <c r="I390" s="2" t="s">
        <v>789</v>
      </c>
    </row>
    <row r="391" spans="1:9">
      <c r="A391" s="2" t="s">
        <v>2</v>
      </c>
      <c r="B391" t="str">
        <f t="shared" si="12"/>
        <v>/home/ec2-user/galaxies/POGS_PS1only_NGC3282.fits</v>
      </c>
      <c r="C391" s="1">
        <f>IF(MOD('NEDgalPV2_150..160d_-30..80d_1.'!D391*1000,10)=5,'NEDgalPV2_150..160d_-30..80d_1.'!D391-0.0001,'NEDgalPV2_150..160d_-30..80d_1.'!D391)</f>
        <v>1.24E-2</v>
      </c>
      <c r="D391" t="str">
        <f>TRIM('NEDgalPV2_150..160d_-30..80d_1.'!A391)</f>
        <v>NGC3282</v>
      </c>
      <c r="E391" t="str">
        <f>CONCATENATE("'",TRIM('NEDgalPV2_150..160d_-30..80d_1.'!E391),"'")</f>
        <v>'s'</v>
      </c>
      <c r="F391" t="str">
        <f t="shared" si="13"/>
        <v>/home/ec2-user/galaxies/POGSSNR_PS1only_NGC3282.fits</v>
      </c>
      <c r="G391">
        <v>0</v>
      </c>
      <c r="H391">
        <v>1</v>
      </c>
      <c r="I391" s="2" t="s">
        <v>789</v>
      </c>
    </row>
    <row r="392" spans="1:9">
      <c r="A392" s="2" t="s">
        <v>2</v>
      </c>
      <c r="B392" t="str">
        <f t="shared" si="12"/>
        <v>/home/ec2-user/galaxies/POGS_PS1only_NGC3284.fits</v>
      </c>
      <c r="C392" s="1">
        <f>IF(MOD('NEDgalPV2_150..160d_-30..80d_1.'!D392*1000,10)=5,'NEDgalPV2_150..160d_-30..80d_1.'!D392-0.0001,'NEDgalPV2_150..160d_-30..80d_1.'!D392)</f>
        <v>2.7E-2</v>
      </c>
      <c r="D392" t="str">
        <f>TRIM('NEDgalPV2_150..160d_-30..80d_1.'!A392)</f>
        <v>NGC3284</v>
      </c>
      <c r="E392" t="str">
        <f>CONCATENATE("'",TRIM('NEDgalPV2_150..160d_-30..80d_1.'!E392),"'")</f>
        <v>'e'</v>
      </c>
      <c r="F392" t="str">
        <f t="shared" si="13"/>
        <v>/home/ec2-user/galaxies/POGSSNR_PS1only_NGC3284.fits</v>
      </c>
      <c r="G392">
        <v>0</v>
      </c>
      <c r="H392">
        <v>1</v>
      </c>
      <c r="I392" s="2" t="s">
        <v>789</v>
      </c>
    </row>
    <row r="393" spans="1:9">
      <c r="A393" s="2" t="s">
        <v>2</v>
      </c>
      <c r="B393" t="str">
        <f t="shared" si="12"/>
        <v>/home/ec2-user/galaxies/POGS_PS1only_NGC3285.fits</v>
      </c>
      <c r="C393" s="1">
        <f>IF(MOD('NEDgalPV2_150..160d_-30..80d_1.'!D393*1000,10)=5,'NEDgalPV2_150..160d_-30..80d_1.'!D393-0.0001,'NEDgalPV2_150..160d_-30..80d_1.'!D393)</f>
        <v>1.1299999999999999E-2</v>
      </c>
      <c r="D393" t="str">
        <f>TRIM('NEDgalPV2_150..160d_-30..80d_1.'!A393)</f>
        <v>NGC3285</v>
      </c>
      <c r="E393" t="str">
        <f>CONCATENATE("'",TRIM('NEDgalPV2_150..160d_-30..80d_1.'!E393),"'")</f>
        <v>'s'</v>
      </c>
      <c r="F393" t="str">
        <f t="shared" si="13"/>
        <v>/home/ec2-user/galaxies/POGSSNR_PS1only_NGC3285.fits</v>
      </c>
      <c r="G393">
        <v>0</v>
      </c>
      <c r="H393">
        <v>1</v>
      </c>
      <c r="I393" s="2" t="s">
        <v>789</v>
      </c>
    </row>
    <row r="394" spans="1:9">
      <c r="A394" s="2" t="s">
        <v>2</v>
      </c>
      <c r="B394" t="str">
        <f t="shared" si="12"/>
        <v>/home/ec2-user/galaxies/POGS_PS1only_NGC3285A.fits</v>
      </c>
      <c r="C394" s="1">
        <f>IF(MOD('NEDgalPV2_150..160d_-30..80d_1.'!D394*1000,10)=5,'NEDgalPV2_150..160d_-30..80d_1.'!D394-0.0001,'NEDgalPV2_150..160d_-30..80d_1.'!D394)</f>
        <v>1.2E-2</v>
      </c>
      <c r="D394" t="str">
        <f>TRIM('NEDgalPV2_150..160d_-30..80d_1.'!A394)</f>
        <v>NGC3285A</v>
      </c>
      <c r="E394" t="str">
        <f>CONCATENATE("'",TRIM('NEDgalPV2_150..160d_-30..80d_1.'!E394),"'")</f>
        <v>'s'</v>
      </c>
      <c r="F394" t="str">
        <f t="shared" si="13"/>
        <v>/home/ec2-user/galaxies/POGSSNR_PS1only_NGC3285A.fits</v>
      </c>
      <c r="G394">
        <v>0</v>
      </c>
      <c r="H394">
        <v>1</v>
      </c>
      <c r="I394" s="2" t="s">
        <v>789</v>
      </c>
    </row>
    <row r="395" spans="1:9">
      <c r="A395" s="2" t="s">
        <v>2</v>
      </c>
      <c r="B395" t="str">
        <f t="shared" si="12"/>
        <v>/home/ec2-user/galaxies/POGS_PS1only_NGC3285B.fits</v>
      </c>
      <c r="C395" s="1">
        <f>IF(MOD('NEDgalPV2_150..160d_-30..80d_1.'!D395*1000,10)=5,'NEDgalPV2_150..160d_-30..80d_1.'!D395-0.0001,'NEDgalPV2_150..160d_-30..80d_1.'!D395)</f>
        <v>9.9000000000000008E-3</v>
      </c>
      <c r="D395" t="str">
        <f>TRIM('NEDgalPV2_150..160d_-30..80d_1.'!A395)</f>
        <v>NGC3285B</v>
      </c>
      <c r="E395" t="str">
        <f>CONCATENATE("'",TRIM('NEDgalPV2_150..160d_-30..80d_1.'!E395),"'")</f>
        <v>'s'</v>
      </c>
      <c r="F395" t="str">
        <f t="shared" si="13"/>
        <v>/home/ec2-user/galaxies/POGSSNR_PS1only_NGC3285B.fits</v>
      </c>
      <c r="G395">
        <v>0</v>
      </c>
      <c r="H395">
        <v>1</v>
      </c>
      <c r="I395" s="2" t="s">
        <v>789</v>
      </c>
    </row>
    <row r="396" spans="1:9">
      <c r="A396" s="2" t="s">
        <v>2</v>
      </c>
      <c r="B396" t="str">
        <f t="shared" si="12"/>
        <v>/home/ec2-user/galaxies/POGS_PS1only_NGC3287.fits</v>
      </c>
      <c r="C396" s="1">
        <f>IF(MOD('NEDgalPV2_150..160d_-30..80d_1.'!D396*1000,10)=5,'NEDgalPV2_150..160d_-30..80d_1.'!D396-0.0001,'NEDgalPV2_150..160d_-30..80d_1.'!D396)</f>
        <v>4.4000000000000003E-3</v>
      </c>
      <c r="D396" t="str">
        <f>TRIM('NEDgalPV2_150..160d_-30..80d_1.'!A396)</f>
        <v>NGC3287</v>
      </c>
      <c r="E396" t="str">
        <f>CONCATENATE("'",TRIM('NEDgalPV2_150..160d_-30..80d_1.'!E396),"'")</f>
        <v>'s'</v>
      </c>
      <c r="F396" t="str">
        <f t="shared" si="13"/>
        <v>/home/ec2-user/galaxies/POGSSNR_PS1only_NGC3287.fits</v>
      </c>
      <c r="G396">
        <v>0</v>
      </c>
      <c r="H396">
        <v>1</v>
      </c>
      <c r="I396" s="2" t="s">
        <v>789</v>
      </c>
    </row>
    <row r="397" spans="1:9">
      <c r="A397" s="2" t="s">
        <v>2</v>
      </c>
      <c r="B397" t="str">
        <f t="shared" si="12"/>
        <v>/home/ec2-user/galaxies/POGS_PS1only_NGC3287.fits</v>
      </c>
      <c r="C397" s="1">
        <f>IF(MOD('NEDgalPV2_150..160d_-30..80d_1.'!D397*1000,10)=5,'NEDgalPV2_150..160d_-30..80d_1.'!D397-0.0001,'NEDgalPV2_150..160d_-30..80d_1.'!D397)</f>
        <v>4.4000000000000003E-3</v>
      </c>
      <c r="D397" t="str">
        <f>TRIM('NEDgalPV2_150..160d_-30..80d_1.'!A397)</f>
        <v>NGC3287</v>
      </c>
      <c r="E397" t="str">
        <f>CONCATENATE("'",TRIM('NEDgalPV2_150..160d_-30..80d_1.'!E397),"'")</f>
        <v>'i'</v>
      </c>
      <c r="F397" t="str">
        <f t="shared" si="13"/>
        <v>/home/ec2-user/galaxies/POGSSNR_PS1only_NGC3287.fits</v>
      </c>
      <c r="G397">
        <v>0</v>
      </c>
      <c r="H397">
        <v>1</v>
      </c>
      <c r="I397" s="2" t="s">
        <v>789</v>
      </c>
    </row>
    <row r="398" spans="1:9">
      <c r="A398" s="2" t="s">
        <v>2</v>
      </c>
      <c r="B398" t="str">
        <f t="shared" si="12"/>
        <v>/home/ec2-user/galaxies/POGS_PS1only_NGC3290.fits</v>
      </c>
      <c r="C398" s="1">
        <f>IF(MOD('NEDgalPV2_150..160d_-30..80d_1.'!D398*1000,10)=5,'NEDgalPV2_150..160d_-30..80d_1.'!D398-0.0001,'NEDgalPV2_150..160d_-30..80d_1.'!D398)</f>
        <v>3.5299999999999998E-2</v>
      </c>
      <c r="D398" t="str">
        <f>TRIM('NEDgalPV2_150..160d_-30..80d_1.'!A398)</f>
        <v>NGC3290</v>
      </c>
      <c r="E398" t="str">
        <f>CONCATENATE("'",TRIM('NEDgalPV2_150..160d_-30..80d_1.'!E398),"'")</f>
        <v>'s'</v>
      </c>
      <c r="F398" t="str">
        <f t="shared" si="13"/>
        <v>/home/ec2-user/galaxies/POGSSNR_PS1only_NGC3290.fits</v>
      </c>
      <c r="G398">
        <v>0</v>
      </c>
      <c r="H398">
        <v>1</v>
      </c>
      <c r="I398" s="2" t="s">
        <v>789</v>
      </c>
    </row>
    <row r="399" spans="1:9">
      <c r="A399" s="2" t="s">
        <v>2</v>
      </c>
      <c r="B399" t="str">
        <f t="shared" si="12"/>
        <v>/home/ec2-user/galaxies/POGS_PS1only_NGC3292.fits</v>
      </c>
      <c r="C399" s="1">
        <f>IF(MOD('NEDgalPV2_150..160d_-30..80d_1.'!D399*1000,10)=5,'NEDgalPV2_150..160d_-30..80d_1.'!D399-0.0001,'NEDgalPV2_150..160d_-30..80d_1.'!D399)</f>
        <v>7.4000000000000003E-3</v>
      </c>
      <c r="D399" t="str">
        <f>TRIM('NEDgalPV2_150..160d_-30..80d_1.'!A399)</f>
        <v>NGC3292</v>
      </c>
      <c r="E399" t="str">
        <f>CONCATENATE("'",TRIM('NEDgalPV2_150..160d_-30..80d_1.'!E399),"'")</f>
        <v>'s'</v>
      </c>
      <c r="F399" t="str">
        <f t="shared" si="13"/>
        <v>/home/ec2-user/galaxies/POGSSNR_PS1only_NGC3292.fits</v>
      </c>
      <c r="G399">
        <v>0</v>
      </c>
      <c r="H399">
        <v>1</v>
      </c>
      <c r="I399" s="2" t="s">
        <v>789</v>
      </c>
    </row>
    <row r="400" spans="1:9">
      <c r="A400" s="2" t="s">
        <v>2</v>
      </c>
      <c r="B400" t="str">
        <f t="shared" si="12"/>
        <v>/home/ec2-user/galaxies/POGS_PS1only_NGC3294.fits</v>
      </c>
      <c r="C400" s="1">
        <f>IF(MOD('NEDgalPV2_150..160d_-30..80d_1.'!D400*1000,10)=5,'NEDgalPV2_150..160d_-30..80d_1.'!D400-0.0001,'NEDgalPV2_150..160d_-30..80d_1.'!D400)</f>
        <v>5.3E-3</v>
      </c>
      <c r="D400" t="str">
        <f>TRIM('NEDgalPV2_150..160d_-30..80d_1.'!A400)</f>
        <v>NGC3294</v>
      </c>
      <c r="E400" t="str">
        <f>CONCATENATE("'",TRIM('NEDgalPV2_150..160d_-30..80d_1.'!E400),"'")</f>
        <v>'s'</v>
      </c>
      <c r="F400" t="str">
        <f t="shared" si="13"/>
        <v>/home/ec2-user/galaxies/POGSSNR_PS1only_NGC3294.fits</v>
      </c>
      <c r="G400">
        <v>0</v>
      </c>
      <c r="H400">
        <v>1</v>
      </c>
      <c r="I400" s="2" t="s">
        <v>789</v>
      </c>
    </row>
    <row r="401" spans="1:9">
      <c r="A401" s="2" t="s">
        <v>2</v>
      </c>
      <c r="B401" t="str">
        <f t="shared" si="12"/>
        <v>/home/ec2-user/galaxies/POGS_PS1only_NGC3299.fits</v>
      </c>
      <c r="C401" s="1">
        <f>IF(MOD('NEDgalPV2_150..160d_-30..80d_1.'!D401*1000,10)=5,'NEDgalPV2_150..160d_-30..80d_1.'!D401-0.0001,'NEDgalPV2_150..160d_-30..80d_1.'!D401)</f>
        <v>2.0999999999999999E-3</v>
      </c>
      <c r="D401" t="str">
        <f>TRIM('NEDgalPV2_150..160d_-30..80d_1.'!A401)</f>
        <v>NGC3299</v>
      </c>
      <c r="E401" t="str">
        <f>CONCATENATE("'",TRIM('NEDgalPV2_150..160d_-30..80d_1.'!E401),"'")</f>
        <v>'s'</v>
      </c>
      <c r="F401" t="str">
        <f t="shared" si="13"/>
        <v>/home/ec2-user/galaxies/POGSSNR_PS1only_NGC3299.fits</v>
      </c>
      <c r="G401">
        <v>0</v>
      </c>
      <c r="H401">
        <v>1</v>
      </c>
      <c r="I401" s="2" t="s">
        <v>789</v>
      </c>
    </row>
    <row r="402" spans="1:9">
      <c r="A402" s="2" t="s">
        <v>2</v>
      </c>
      <c r="B402" t="str">
        <f t="shared" si="12"/>
        <v>/home/ec2-user/galaxies/POGS_PS1only_NGC3300.fits</v>
      </c>
      <c r="C402" s="1">
        <f>IF(MOD('NEDgalPV2_150..160d_-30..80d_1.'!D402*1000,10)=5,'NEDgalPV2_150..160d_-30..80d_1.'!D402-0.0001,'NEDgalPV2_150..160d_-30..80d_1.'!D402)</f>
        <v>1.03E-2</v>
      </c>
      <c r="D402" t="str">
        <f>TRIM('NEDgalPV2_150..160d_-30..80d_1.'!A402)</f>
        <v>NGC3300</v>
      </c>
      <c r="E402" t="str">
        <f>CONCATENATE("'",TRIM('NEDgalPV2_150..160d_-30..80d_1.'!E402),"'")</f>
        <v>'s'</v>
      </c>
      <c r="F402" t="str">
        <f t="shared" si="13"/>
        <v>/home/ec2-user/galaxies/POGSSNR_PS1only_NGC3300.fits</v>
      </c>
      <c r="G402">
        <v>0</v>
      </c>
      <c r="H402">
        <v>1</v>
      </c>
      <c r="I402" s="2" t="s">
        <v>789</v>
      </c>
    </row>
    <row r="403" spans="1:9">
      <c r="A403" s="2" t="s">
        <v>2</v>
      </c>
      <c r="B403" t="str">
        <f t="shared" si="12"/>
        <v>/home/ec2-user/galaxies/POGS_PS1only_NGC3304.fits</v>
      </c>
      <c r="C403" s="1">
        <f>IF(MOD('NEDgalPV2_150..160d_-30..80d_1.'!D403*1000,10)=5,'NEDgalPV2_150..160d_-30..80d_1.'!D403-0.0001,'NEDgalPV2_150..160d_-30..80d_1.'!D403)</f>
        <v>2.3E-2</v>
      </c>
      <c r="D403" t="str">
        <f>TRIM('NEDgalPV2_150..160d_-30..80d_1.'!A403)</f>
        <v>NGC3304</v>
      </c>
      <c r="E403" t="str">
        <f>CONCATENATE("'",TRIM('NEDgalPV2_150..160d_-30..80d_1.'!E403),"'")</f>
        <v>'s'</v>
      </c>
      <c r="F403" t="str">
        <f t="shared" si="13"/>
        <v>/home/ec2-user/galaxies/POGSSNR_PS1only_NGC3304.fits</v>
      </c>
      <c r="G403">
        <v>0</v>
      </c>
      <c r="H403">
        <v>1</v>
      </c>
      <c r="I403" s="2" t="s">
        <v>789</v>
      </c>
    </row>
    <row r="404" spans="1:9">
      <c r="A404" s="2" t="s">
        <v>2</v>
      </c>
      <c r="B404" t="str">
        <f t="shared" si="12"/>
        <v>/home/ec2-user/galaxies/POGS_PS1only_NGC3305.fits</v>
      </c>
      <c r="C404" s="1">
        <f>IF(MOD('NEDgalPV2_150..160d_-30..80d_1.'!D404*1000,10)=5,'NEDgalPV2_150..160d_-30..80d_1.'!D404-0.0001,'NEDgalPV2_150..160d_-30..80d_1.'!D404)</f>
        <v>1.3100000000000001E-2</v>
      </c>
      <c r="D404" t="str">
        <f>TRIM('NEDgalPV2_150..160d_-30..80d_1.'!A404)</f>
        <v>NGC3305</v>
      </c>
      <c r="E404" t="str">
        <f>CONCATENATE("'",TRIM('NEDgalPV2_150..160d_-30..80d_1.'!E404),"'")</f>
        <v>'e'</v>
      </c>
      <c r="F404" t="str">
        <f t="shared" si="13"/>
        <v>/home/ec2-user/galaxies/POGSSNR_PS1only_NGC3305.fits</v>
      </c>
      <c r="G404">
        <v>0</v>
      </c>
      <c r="H404">
        <v>1</v>
      </c>
      <c r="I404" s="2" t="s">
        <v>789</v>
      </c>
    </row>
    <row r="405" spans="1:9">
      <c r="A405" s="2" t="s">
        <v>2</v>
      </c>
      <c r="B405" t="str">
        <f t="shared" si="12"/>
        <v>/home/ec2-user/galaxies/POGS_PS1only_NGC3306.fits</v>
      </c>
      <c r="C405" s="1">
        <f>IF(MOD('NEDgalPV2_150..160d_-30..80d_1.'!D405*1000,10)=5,'NEDgalPV2_150..160d_-30..80d_1.'!D405-0.0001,'NEDgalPV2_150..160d_-30..80d_1.'!D405)</f>
        <v>9.5999999999999992E-3</v>
      </c>
      <c r="D405" t="str">
        <f>TRIM('NEDgalPV2_150..160d_-30..80d_1.'!A405)</f>
        <v>NGC3306</v>
      </c>
      <c r="E405" t="str">
        <f>CONCATENATE("'",TRIM('NEDgalPV2_150..160d_-30..80d_1.'!E405),"'")</f>
        <v>'s'</v>
      </c>
      <c r="F405" t="str">
        <f t="shared" si="13"/>
        <v>/home/ec2-user/galaxies/POGSSNR_PS1only_NGC3306.fits</v>
      </c>
      <c r="G405">
        <v>0</v>
      </c>
      <c r="H405">
        <v>1</v>
      </c>
      <c r="I405" s="2" t="s">
        <v>789</v>
      </c>
    </row>
    <row r="406" spans="1:9">
      <c r="A406" s="2" t="s">
        <v>2</v>
      </c>
      <c r="B406" t="str">
        <f t="shared" si="12"/>
        <v>/home/ec2-user/galaxies/POGS_PS1only_NGC3308.fits</v>
      </c>
      <c r="C406" s="1">
        <f>IF(MOD('NEDgalPV2_150..160d_-30..80d_1.'!D406*1000,10)=5,'NEDgalPV2_150..160d_-30..80d_1.'!D406-0.0001,'NEDgalPV2_150..160d_-30..80d_1.'!D406)</f>
        <v>1.1900000000000001E-2</v>
      </c>
      <c r="D406" t="str">
        <f>TRIM('NEDgalPV2_150..160d_-30..80d_1.'!A406)</f>
        <v>NGC3308</v>
      </c>
      <c r="E406" t="str">
        <f>CONCATENATE("'",TRIM('NEDgalPV2_150..160d_-30..80d_1.'!E406),"'")</f>
        <v>'s'</v>
      </c>
      <c r="F406" t="str">
        <f t="shared" si="13"/>
        <v>/home/ec2-user/galaxies/POGSSNR_PS1only_NGC3308.fits</v>
      </c>
      <c r="G406">
        <v>0</v>
      </c>
      <c r="H406">
        <v>1</v>
      </c>
      <c r="I406" s="2" t="s">
        <v>789</v>
      </c>
    </row>
    <row r="407" spans="1:9">
      <c r="A407" s="2" t="s">
        <v>2</v>
      </c>
      <c r="B407" t="str">
        <f t="shared" si="12"/>
        <v>/home/ec2-user/galaxies/POGS_PS1only_NGC3309.fits</v>
      </c>
      <c r="C407" s="1">
        <f>IF(MOD('NEDgalPV2_150..160d_-30..80d_1.'!D407*1000,10)=5,'NEDgalPV2_150..160d_-30..80d_1.'!D407-0.0001,'NEDgalPV2_150..160d_-30..80d_1.'!D407)</f>
        <v>1.3599999999999999E-2</v>
      </c>
      <c r="D407" t="str">
        <f>TRIM('NEDgalPV2_150..160d_-30..80d_1.'!A407)</f>
        <v>NGC3309</v>
      </c>
      <c r="E407" t="str">
        <f>CONCATENATE("'",TRIM('NEDgalPV2_150..160d_-30..80d_1.'!E407),"'")</f>
        <v>'e'</v>
      </c>
      <c r="F407" t="str">
        <f t="shared" si="13"/>
        <v>/home/ec2-user/galaxies/POGSSNR_PS1only_NGC3309.fits</v>
      </c>
      <c r="G407">
        <v>0</v>
      </c>
      <c r="H407">
        <v>1</v>
      </c>
      <c r="I407" s="2" t="s">
        <v>789</v>
      </c>
    </row>
    <row r="408" spans="1:9">
      <c r="A408" s="2" t="s">
        <v>2</v>
      </c>
      <c r="B408" t="str">
        <f t="shared" si="12"/>
        <v>/home/ec2-user/galaxies/POGS_PS1only_NGC3314A.fits</v>
      </c>
      <c r="C408" s="1">
        <f>IF(MOD('NEDgalPV2_150..160d_-30..80d_1.'!D408*1000,10)=5,'NEDgalPV2_150..160d_-30..80d_1.'!D408-0.0001,'NEDgalPV2_150..160d_-30..80d_1.'!D408)</f>
        <v>9.4999999999999998E-3</v>
      </c>
      <c r="D408" t="str">
        <f>TRIM('NEDgalPV2_150..160d_-30..80d_1.'!A408)</f>
        <v>NGC3314A</v>
      </c>
      <c r="E408" t="str">
        <f>CONCATENATE("'",TRIM('NEDgalPV2_150..160d_-30..80d_1.'!E408),"'")</f>
        <v>'s'</v>
      </c>
      <c r="F408" t="str">
        <f t="shared" si="13"/>
        <v>/home/ec2-user/galaxies/POGSSNR_PS1only_NGC3314A.fits</v>
      </c>
      <c r="G408">
        <v>0</v>
      </c>
      <c r="H408">
        <v>1</v>
      </c>
      <c r="I408" s="2" t="s">
        <v>789</v>
      </c>
    </row>
    <row r="409" spans="1:9">
      <c r="A409" s="2" t="s">
        <v>2</v>
      </c>
      <c r="B409" t="str">
        <f t="shared" si="12"/>
        <v>/home/ec2-user/galaxies/POGS_PS1only_NGC3315.fits</v>
      </c>
      <c r="C409" s="1">
        <f>IF(MOD('NEDgalPV2_150..160d_-30..80d_1.'!D409*1000,10)=5,'NEDgalPV2_150..160d_-30..80d_1.'!D409-0.0001,'NEDgalPV2_150..160d_-30..80d_1.'!D409)</f>
        <v>1.2699999999999999E-2</v>
      </c>
      <c r="D409" t="str">
        <f>TRIM('NEDgalPV2_150..160d_-30..80d_1.'!A409)</f>
        <v>NGC3315</v>
      </c>
      <c r="E409" t="str">
        <f>CONCATENATE("'",TRIM('NEDgalPV2_150..160d_-30..80d_1.'!E409),"'")</f>
        <v>'s'</v>
      </c>
      <c r="F409" t="str">
        <f t="shared" si="13"/>
        <v>/home/ec2-user/galaxies/POGSSNR_PS1only_NGC3315.fits</v>
      </c>
      <c r="G409">
        <v>0</v>
      </c>
      <c r="H409">
        <v>1</v>
      </c>
      <c r="I409" s="2" t="s">
        <v>789</v>
      </c>
    </row>
    <row r="410" spans="1:9">
      <c r="A410" s="2" t="s">
        <v>2</v>
      </c>
      <c r="B410" t="str">
        <f t="shared" si="12"/>
        <v>/home/ec2-user/galaxies/POGS_PS1only_NGC3316.fits</v>
      </c>
      <c r="C410" s="1">
        <f>IF(MOD('NEDgalPV2_150..160d_-30..80d_1.'!D410*1000,10)=5,'NEDgalPV2_150..160d_-30..80d_1.'!D410-0.0001,'NEDgalPV2_150..160d_-30..80d_1.'!D410)</f>
        <v>1.3100000000000001E-2</v>
      </c>
      <c r="D410" t="str">
        <f>TRIM('NEDgalPV2_150..160d_-30..80d_1.'!A410)</f>
        <v>NGC3316</v>
      </c>
      <c r="E410" t="str">
        <f>CONCATENATE("'",TRIM('NEDgalPV2_150..160d_-30..80d_1.'!E410),"'")</f>
        <v>'s'</v>
      </c>
      <c r="F410" t="str">
        <f t="shared" si="13"/>
        <v>/home/ec2-user/galaxies/POGSSNR_PS1only_NGC3316.fits</v>
      </c>
      <c r="G410">
        <v>0</v>
      </c>
      <c r="H410">
        <v>1</v>
      </c>
      <c r="I410" s="2" t="s">
        <v>789</v>
      </c>
    </row>
    <row r="411" spans="1:9">
      <c r="A411" s="2" t="s">
        <v>2</v>
      </c>
      <c r="B411" t="str">
        <f t="shared" si="12"/>
        <v>/home/ec2-user/galaxies/POGS_PS1only_NGC3320.fits</v>
      </c>
      <c r="C411" s="1">
        <f>IF(MOD('NEDgalPV2_150..160d_-30..80d_1.'!D411*1000,10)=5,'NEDgalPV2_150..160d_-30..80d_1.'!D411-0.0001,'NEDgalPV2_150..160d_-30..80d_1.'!D411)</f>
        <v>7.7999999999999996E-3</v>
      </c>
      <c r="D411" t="str">
        <f>TRIM('NEDgalPV2_150..160d_-30..80d_1.'!A411)</f>
        <v>NGC3320</v>
      </c>
      <c r="E411" t="str">
        <f>CONCATENATE("'",TRIM('NEDgalPV2_150..160d_-30..80d_1.'!E411),"'")</f>
        <v>'s'</v>
      </c>
      <c r="F411" t="str">
        <f t="shared" si="13"/>
        <v>/home/ec2-user/galaxies/POGSSNR_PS1only_NGC3320.fits</v>
      </c>
      <c r="G411">
        <v>0</v>
      </c>
      <c r="H411">
        <v>1</v>
      </c>
      <c r="I411" s="2" t="s">
        <v>789</v>
      </c>
    </row>
    <row r="412" spans="1:9">
      <c r="A412" s="2" t="s">
        <v>2</v>
      </c>
      <c r="B412" t="str">
        <f t="shared" si="12"/>
        <v>/home/ec2-user/galaxies/POGS_PS1only_NGC3321.fits</v>
      </c>
      <c r="C412" s="1">
        <f>IF(MOD('NEDgalPV2_150..160d_-30..80d_1.'!D412*1000,10)=5,'NEDgalPV2_150..160d_-30..80d_1.'!D412-0.0001,'NEDgalPV2_150..160d_-30..80d_1.'!D412)</f>
        <v>8.3000000000000001E-3</v>
      </c>
      <c r="D412" t="str">
        <f>TRIM('NEDgalPV2_150..160d_-30..80d_1.'!A412)</f>
        <v>NGC3321</v>
      </c>
      <c r="E412" t="str">
        <f>CONCATENATE("'",TRIM('NEDgalPV2_150..160d_-30..80d_1.'!E412),"'")</f>
        <v>'s'</v>
      </c>
      <c r="F412" t="str">
        <f t="shared" si="13"/>
        <v>/home/ec2-user/galaxies/POGSSNR_PS1only_NGC3321.fits</v>
      </c>
      <c r="G412">
        <v>0</v>
      </c>
      <c r="H412">
        <v>1</v>
      </c>
      <c r="I412" s="2" t="s">
        <v>789</v>
      </c>
    </row>
    <row r="413" spans="1:9">
      <c r="A413" s="2" t="s">
        <v>2</v>
      </c>
      <c r="B413" t="str">
        <f t="shared" si="12"/>
        <v>/home/ec2-user/galaxies/POGS_PS1only_NGC3323.fits</v>
      </c>
      <c r="C413" s="1">
        <f>IF(MOD('NEDgalPV2_150..160d_-30..80d_1.'!D413*1000,10)=5,'NEDgalPV2_150..160d_-30..80d_1.'!D413-0.0001,'NEDgalPV2_150..160d_-30..80d_1.'!D413)</f>
        <v>1.72E-2</v>
      </c>
      <c r="D413" t="str">
        <f>TRIM('NEDgalPV2_150..160d_-30..80d_1.'!A413)</f>
        <v>NGC3323</v>
      </c>
      <c r="E413" t="str">
        <f>CONCATENATE("'",TRIM('NEDgalPV2_150..160d_-30..80d_1.'!E413),"'")</f>
        <v>'s'</v>
      </c>
      <c r="F413" t="str">
        <f t="shared" si="13"/>
        <v>/home/ec2-user/galaxies/POGSSNR_PS1only_NGC3323.fits</v>
      </c>
      <c r="G413">
        <v>0</v>
      </c>
      <c r="H413">
        <v>1</v>
      </c>
      <c r="I413" s="2" t="s">
        <v>789</v>
      </c>
    </row>
    <row r="414" spans="1:9">
      <c r="A414" s="2" t="s">
        <v>2</v>
      </c>
      <c r="B414" t="str">
        <f t="shared" si="12"/>
        <v>/home/ec2-user/galaxies/POGS_PS1only_NGC3325.fits</v>
      </c>
      <c r="C414" s="1">
        <f>IF(MOD('NEDgalPV2_150..160d_-30..80d_1.'!D414*1000,10)=5,'NEDgalPV2_150..160d_-30..80d_1.'!D414-0.0001,'NEDgalPV2_150..160d_-30..80d_1.'!D414)</f>
        <v>1.89E-2</v>
      </c>
      <c r="D414" t="str">
        <f>TRIM('NEDgalPV2_150..160d_-30..80d_1.'!A414)</f>
        <v>NGC3325</v>
      </c>
      <c r="E414" t="str">
        <f>CONCATENATE("'",TRIM('NEDgalPV2_150..160d_-30..80d_1.'!E414),"'")</f>
        <v>'s'</v>
      </c>
      <c r="F414" t="str">
        <f t="shared" si="13"/>
        <v>/home/ec2-user/galaxies/POGSSNR_PS1only_NGC3325.fits</v>
      </c>
      <c r="G414">
        <v>0</v>
      </c>
      <c r="H414">
        <v>1</v>
      </c>
      <c r="I414" s="2" t="s">
        <v>789</v>
      </c>
    </row>
    <row r="415" spans="1:9">
      <c r="A415" s="2" t="s">
        <v>2</v>
      </c>
      <c r="B415" t="str">
        <f t="shared" si="12"/>
        <v>/home/ec2-user/galaxies/POGS_PS1only_NGC3325.fits</v>
      </c>
      <c r="C415" s="1">
        <f>IF(MOD('NEDgalPV2_150..160d_-30..80d_1.'!D415*1000,10)=5,'NEDgalPV2_150..160d_-30..80d_1.'!D415-0.0001,'NEDgalPV2_150..160d_-30..80d_1.'!D415)</f>
        <v>1.89E-2</v>
      </c>
      <c r="D415" t="str">
        <f>TRIM('NEDgalPV2_150..160d_-30..80d_1.'!A415)</f>
        <v>NGC3325</v>
      </c>
      <c r="E415" t="str">
        <f>CONCATENATE("'",TRIM('NEDgalPV2_150..160d_-30..80d_1.'!E415),"'")</f>
        <v>'e'</v>
      </c>
      <c r="F415" t="str">
        <f t="shared" si="13"/>
        <v>/home/ec2-user/galaxies/POGSSNR_PS1only_NGC3325.fits</v>
      </c>
      <c r="G415">
        <v>0</v>
      </c>
      <c r="H415">
        <v>1</v>
      </c>
      <c r="I415" s="2" t="s">
        <v>789</v>
      </c>
    </row>
    <row r="416" spans="1:9">
      <c r="A416" s="2" t="s">
        <v>2</v>
      </c>
      <c r="B416" t="str">
        <f t="shared" si="12"/>
        <v>/home/ec2-user/galaxies/POGS_PS1only_NGC3327.fits</v>
      </c>
      <c r="C416" s="1">
        <f>IF(MOD('NEDgalPV2_150..160d_-30..80d_1.'!D416*1000,10)=5,'NEDgalPV2_150..160d_-30..80d_1.'!D416-0.0001,'NEDgalPV2_150..160d_-30..80d_1.'!D416)</f>
        <v>2.1000000000000001E-2</v>
      </c>
      <c r="D416" t="str">
        <f>TRIM('NEDgalPV2_150..160d_-30..80d_1.'!A416)</f>
        <v>NGC3327</v>
      </c>
      <c r="E416" t="str">
        <f>CONCATENATE("'",TRIM('NEDgalPV2_150..160d_-30..80d_1.'!E416),"'")</f>
        <v>'s'</v>
      </c>
      <c r="F416" t="str">
        <f t="shared" si="13"/>
        <v>/home/ec2-user/galaxies/POGSSNR_PS1only_NGC3327.fits</v>
      </c>
      <c r="G416">
        <v>0</v>
      </c>
      <c r="H416">
        <v>1</v>
      </c>
      <c r="I416" s="2" t="s">
        <v>789</v>
      </c>
    </row>
    <row r="417" spans="1:9">
      <c r="A417" s="2" t="s">
        <v>2</v>
      </c>
      <c r="B417" t="str">
        <f t="shared" si="12"/>
        <v>/home/ec2-user/galaxies/POGS_PS1only_NGC3335.fits</v>
      </c>
      <c r="C417" s="1">
        <f>IF(MOD('NEDgalPV2_150..160d_-30..80d_1.'!D417*1000,10)=5,'NEDgalPV2_150..160d_-30..80d_1.'!D417-0.0001,'NEDgalPV2_150..160d_-30..80d_1.'!D417)</f>
        <v>1.2999999999999999E-2</v>
      </c>
      <c r="D417" t="str">
        <f>TRIM('NEDgalPV2_150..160d_-30..80d_1.'!A417)</f>
        <v>NGC3335</v>
      </c>
      <c r="E417" t="str">
        <f>CONCATENATE("'",TRIM('NEDgalPV2_150..160d_-30..80d_1.'!E417),"'")</f>
        <v>'s'</v>
      </c>
      <c r="F417" t="str">
        <f t="shared" si="13"/>
        <v>/home/ec2-user/galaxies/POGSSNR_PS1only_NGC3335.fits</v>
      </c>
      <c r="G417">
        <v>0</v>
      </c>
      <c r="H417">
        <v>1</v>
      </c>
      <c r="I417" s="2" t="s">
        <v>789</v>
      </c>
    </row>
    <row r="418" spans="1:9">
      <c r="A418" s="2" t="s">
        <v>2</v>
      </c>
      <c r="B418" t="str">
        <f t="shared" si="12"/>
        <v>/home/ec2-user/galaxies/POGS_PS1only_NGC3335.fits</v>
      </c>
      <c r="C418" s="1">
        <f>IF(MOD('NEDgalPV2_150..160d_-30..80d_1.'!D418*1000,10)=5,'NEDgalPV2_150..160d_-30..80d_1.'!D418-0.0001,'NEDgalPV2_150..160d_-30..80d_1.'!D418)</f>
        <v>1.2999999999999999E-2</v>
      </c>
      <c r="D418" t="str">
        <f>TRIM('NEDgalPV2_150..160d_-30..80d_1.'!A418)</f>
        <v>NGC3335</v>
      </c>
      <c r="E418" t="str">
        <f>CONCATENATE("'",TRIM('NEDgalPV2_150..160d_-30..80d_1.'!E418),"'")</f>
        <v>'s'</v>
      </c>
      <c r="F418" t="str">
        <f t="shared" si="13"/>
        <v>/home/ec2-user/galaxies/POGSSNR_PS1only_NGC3335.fits</v>
      </c>
      <c r="G418">
        <v>0</v>
      </c>
      <c r="H418">
        <v>1</v>
      </c>
      <c r="I418" s="2" t="s">
        <v>789</v>
      </c>
    </row>
    <row r="419" spans="1:9">
      <c r="A419" s="2" t="s">
        <v>2</v>
      </c>
      <c r="B419" t="str">
        <f t="shared" si="12"/>
        <v>/home/ec2-user/galaxies/POGS_PS1only_SGC1030.2-1715.fits</v>
      </c>
      <c r="C419" s="1">
        <f>IF(MOD('NEDgalPV2_150..160d_-30..80d_1.'!D419*1000,10)=5,'NEDgalPV2_150..160d_-30..80d_1.'!D419-0.0001,'NEDgalPV2_150..160d_-30..80d_1.'!D419)</f>
        <v>8.8000000000000005E-3</v>
      </c>
      <c r="D419" t="str">
        <f>TRIM('NEDgalPV2_150..160d_-30..80d_1.'!A419)</f>
        <v>SGC1030.2-1715</v>
      </c>
      <c r="E419" t="str">
        <f>CONCATENATE("'",TRIM('NEDgalPV2_150..160d_-30..80d_1.'!E419),"'")</f>
        <v>'i'</v>
      </c>
      <c r="F419" t="str">
        <f t="shared" si="13"/>
        <v>/home/ec2-user/galaxies/POGSSNR_PS1only_SGC1030.2-1715.fits</v>
      </c>
      <c r="G419">
        <v>0</v>
      </c>
      <c r="H419">
        <v>1</v>
      </c>
      <c r="I419" s="2" t="s">
        <v>789</v>
      </c>
    </row>
    <row r="420" spans="1:9">
      <c r="A420" s="2" t="s">
        <v>2</v>
      </c>
      <c r="B420" t="str">
        <f t="shared" si="12"/>
        <v>/home/ec2-user/galaxies/POGS_PS1only_UGC05369.fits</v>
      </c>
      <c r="C420" s="1">
        <f>IF(MOD('NEDgalPV2_150..160d_-30..80d_1.'!D420*1000,10)=5,'NEDgalPV2_150..160d_-30..80d_1.'!D420-0.0001,'NEDgalPV2_150..160d_-30..80d_1.'!D420)</f>
        <v>5.1999999999999998E-3</v>
      </c>
      <c r="D420" t="str">
        <f>TRIM('NEDgalPV2_150..160d_-30..80d_1.'!A420)</f>
        <v>UGC05369</v>
      </c>
      <c r="E420" t="str">
        <f>CONCATENATE("'",TRIM('NEDgalPV2_150..160d_-30..80d_1.'!E420),"'")</f>
        <v>'s'</v>
      </c>
      <c r="F420" t="str">
        <f t="shared" si="13"/>
        <v>/home/ec2-user/galaxies/POGSSNR_PS1only_UGC05369.fits</v>
      </c>
      <c r="G420">
        <v>0</v>
      </c>
      <c r="H420">
        <v>1</v>
      </c>
      <c r="I420" s="2" t="s">
        <v>789</v>
      </c>
    </row>
    <row r="421" spans="1:9">
      <c r="A421" s="2" t="s">
        <v>2</v>
      </c>
      <c r="B421" t="str">
        <f t="shared" si="12"/>
        <v>/home/ec2-user/galaxies/POGS_PS1only_UGC05376.fits</v>
      </c>
      <c r="C421" s="1">
        <f>IF(MOD('NEDgalPV2_150..160d_-30..80d_1.'!D421*1000,10)=5,'NEDgalPV2_150..160d_-30..80d_1.'!D421-0.0001,'NEDgalPV2_150..160d_-30..80d_1.'!D421)</f>
        <v>6.8999999999999999E-3</v>
      </c>
      <c r="D421" t="str">
        <f>TRIM('NEDgalPV2_150..160d_-30..80d_1.'!A421)</f>
        <v>UGC05376</v>
      </c>
      <c r="E421" t="str">
        <f>CONCATENATE("'",TRIM('NEDgalPV2_150..160d_-30..80d_1.'!E421),"'")</f>
        <v>'s'</v>
      </c>
      <c r="F421" t="str">
        <f t="shared" si="13"/>
        <v>/home/ec2-user/galaxies/POGSSNR_PS1only_UGC05376.fits</v>
      </c>
      <c r="G421">
        <v>0</v>
      </c>
      <c r="H421">
        <v>1</v>
      </c>
      <c r="I421" s="2" t="s">
        <v>789</v>
      </c>
    </row>
    <row r="422" spans="1:9">
      <c r="A422" s="2" t="s">
        <v>2</v>
      </c>
      <c r="B422" t="str">
        <f t="shared" si="12"/>
        <v>/home/ec2-user/galaxies/POGS_PS1only_UGC05378.fits</v>
      </c>
      <c r="C422" s="1">
        <f>IF(MOD('NEDgalPV2_150..160d_-30..80d_1.'!D422*1000,10)=5,'NEDgalPV2_150..160d_-30..80d_1.'!D422-0.0001,'NEDgalPV2_150..160d_-30..80d_1.'!D422)</f>
        <v>1.3899999999999999E-2</v>
      </c>
      <c r="D422" t="str">
        <f>TRIM('NEDgalPV2_150..160d_-30..80d_1.'!A422)</f>
        <v>UGC05378</v>
      </c>
      <c r="E422" t="str">
        <f>CONCATENATE("'",TRIM('NEDgalPV2_150..160d_-30..80d_1.'!E422),"'")</f>
        <v>'s'</v>
      </c>
      <c r="F422" t="str">
        <f t="shared" si="13"/>
        <v>/home/ec2-user/galaxies/POGSSNR_PS1only_UGC05378.fits</v>
      </c>
      <c r="G422">
        <v>0</v>
      </c>
      <c r="H422">
        <v>1</v>
      </c>
      <c r="I422" s="2" t="s">
        <v>789</v>
      </c>
    </row>
    <row r="423" spans="1:9">
      <c r="A423" s="2" t="s">
        <v>2</v>
      </c>
      <c r="B423" t="str">
        <f t="shared" si="12"/>
        <v>/home/ec2-user/galaxies/POGS_PS1only_UGC05380.fits</v>
      </c>
      <c r="C423" s="1">
        <f>IF(MOD('NEDgalPV2_150..160d_-30..80d_1.'!D423*1000,10)=5,'NEDgalPV2_150..160d_-30..80d_1.'!D423-0.0001,'NEDgalPV2_150..160d_-30..80d_1.'!D423)</f>
        <v>2.0799999999999999E-2</v>
      </c>
      <c r="D423" t="str">
        <f>TRIM('NEDgalPV2_150..160d_-30..80d_1.'!A423)</f>
        <v>UGC05380</v>
      </c>
      <c r="E423" t="str">
        <f>CONCATENATE("'",TRIM('NEDgalPV2_150..160d_-30..80d_1.'!E423),"'")</f>
        <v>'s'</v>
      </c>
      <c r="F423" t="str">
        <f t="shared" si="13"/>
        <v>/home/ec2-user/galaxies/POGSSNR_PS1only_UGC05380.fits</v>
      </c>
      <c r="G423">
        <v>0</v>
      </c>
      <c r="H423">
        <v>1</v>
      </c>
      <c r="I423" s="2" t="s">
        <v>789</v>
      </c>
    </row>
    <row r="424" spans="1:9">
      <c r="A424" s="2" t="s">
        <v>2</v>
      </c>
      <c r="B424" t="str">
        <f t="shared" si="12"/>
        <v>/home/ec2-user/galaxies/POGS_PS1only_UGC05381.fits</v>
      </c>
      <c r="C424" s="1">
        <f>IF(MOD('NEDgalPV2_150..160d_-30..80d_1.'!D424*1000,10)=5,'NEDgalPV2_150..160d_-30..80d_1.'!D424-0.0001,'NEDgalPV2_150..160d_-30..80d_1.'!D424)</f>
        <v>2.3099999999999999E-2</v>
      </c>
      <c r="D424" t="str">
        <f>TRIM('NEDgalPV2_150..160d_-30..80d_1.'!A424)</f>
        <v>UGC05381</v>
      </c>
      <c r="E424" t="str">
        <f>CONCATENATE("'",TRIM('NEDgalPV2_150..160d_-30..80d_1.'!E424),"'")</f>
        <v>'s'</v>
      </c>
      <c r="F424" t="str">
        <f t="shared" si="13"/>
        <v>/home/ec2-user/galaxies/POGSSNR_PS1only_UGC05381.fits</v>
      </c>
      <c r="G424">
        <v>0</v>
      </c>
      <c r="H424">
        <v>1</v>
      </c>
      <c r="I424" s="2" t="s">
        <v>789</v>
      </c>
    </row>
    <row r="425" spans="1:9">
      <c r="A425" s="2" t="s">
        <v>2</v>
      </c>
      <c r="B425" t="str">
        <f t="shared" si="12"/>
        <v>/home/ec2-user/galaxies/POGS_PS1only_UGC05382.fits</v>
      </c>
      <c r="C425" s="1">
        <f>IF(MOD('NEDgalPV2_150..160d_-30..80d_1.'!D425*1000,10)=5,'NEDgalPV2_150..160d_-30..80d_1.'!D425-0.0001,'NEDgalPV2_150..160d_-30..80d_1.'!D425)</f>
        <v>2.2100000000000002E-2</v>
      </c>
      <c r="D425" t="str">
        <f>TRIM('NEDgalPV2_150..160d_-30..80d_1.'!A425)</f>
        <v>UGC05382</v>
      </c>
      <c r="E425" t="str">
        <f>CONCATENATE("'",TRIM('NEDgalPV2_150..160d_-30..80d_1.'!E425),"'")</f>
        <v>'s'</v>
      </c>
      <c r="F425" t="str">
        <f t="shared" si="13"/>
        <v>/home/ec2-user/galaxies/POGSSNR_PS1only_UGC05382.fits</v>
      </c>
      <c r="G425">
        <v>0</v>
      </c>
      <c r="H425">
        <v>1</v>
      </c>
      <c r="I425" s="2" t="s">
        <v>789</v>
      </c>
    </row>
    <row r="426" spans="1:9">
      <c r="A426" s="2" t="s">
        <v>2</v>
      </c>
      <c r="B426" t="str">
        <f t="shared" si="12"/>
        <v>/home/ec2-user/galaxies/POGS_PS1only_UGC05383.fits</v>
      </c>
      <c r="C426" s="1">
        <f>IF(MOD('NEDgalPV2_150..160d_-30..80d_1.'!D426*1000,10)=5,'NEDgalPV2_150..160d_-30..80d_1.'!D426-0.0001,'NEDgalPV2_150..160d_-30..80d_1.'!D426)</f>
        <v>1.3299999999999999E-2</v>
      </c>
      <c r="D426" t="str">
        <f>TRIM('NEDgalPV2_150..160d_-30..80d_1.'!A426)</f>
        <v>UGC05383</v>
      </c>
      <c r="E426" t="str">
        <f>CONCATENATE("'",TRIM('NEDgalPV2_150..160d_-30..80d_1.'!E426),"'")</f>
        <v>'s'</v>
      </c>
      <c r="F426" t="str">
        <f t="shared" si="13"/>
        <v>/home/ec2-user/galaxies/POGSSNR_PS1only_UGC05383.fits</v>
      </c>
      <c r="G426">
        <v>0</v>
      </c>
      <c r="H426">
        <v>1</v>
      </c>
      <c r="I426" s="2" t="s">
        <v>789</v>
      </c>
    </row>
    <row r="427" spans="1:9">
      <c r="A427" s="2" t="s">
        <v>2</v>
      </c>
      <c r="B427" t="str">
        <f t="shared" si="12"/>
        <v>/home/ec2-user/galaxies/POGS_PS1only_UGC05385.fits</v>
      </c>
      <c r="C427" s="1">
        <f>IF(MOD('NEDgalPV2_150..160d_-30..80d_1.'!D427*1000,10)=5,'NEDgalPV2_150..160d_-30..80d_1.'!D427-0.0001,'NEDgalPV2_150..160d_-30..80d_1.'!D427)</f>
        <v>2.6200000000000001E-2</v>
      </c>
      <c r="D427" t="str">
        <f>TRIM('NEDgalPV2_150..160d_-30..80d_1.'!A427)</f>
        <v>UGC05385</v>
      </c>
      <c r="E427" t="str">
        <f>CONCATENATE("'",TRIM('NEDgalPV2_150..160d_-30..80d_1.'!E427),"'")</f>
        <v>'s'</v>
      </c>
      <c r="F427" t="str">
        <f t="shared" si="13"/>
        <v>/home/ec2-user/galaxies/POGSSNR_PS1only_UGC05385.fits</v>
      </c>
      <c r="G427">
        <v>0</v>
      </c>
      <c r="H427">
        <v>1</v>
      </c>
      <c r="I427" s="2" t="s">
        <v>789</v>
      </c>
    </row>
    <row r="428" spans="1:9">
      <c r="A428" s="2" t="s">
        <v>2</v>
      </c>
      <c r="B428" t="str">
        <f t="shared" si="12"/>
        <v>/home/ec2-user/galaxies/POGS_PS1only_UGC05386.fits</v>
      </c>
      <c r="C428" s="1">
        <f>IF(MOD('NEDgalPV2_150..160d_-30..80d_1.'!D428*1000,10)=5,'NEDgalPV2_150..160d_-30..80d_1.'!D428-0.0001,'NEDgalPV2_150..160d_-30..80d_1.'!D428)</f>
        <v>3.5099999999999999E-2</v>
      </c>
      <c r="D428" t="str">
        <f>TRIM('NEDgalPV2_150..160d_-30..80d_1.'!A428)</f>
        <v>UGC05386</v>
      </c>
      <c r="E428" t="str">
        <f>CONCATENATE("'",TRIM('NEDgalPV2_150..160d_-30..80d_1.'!E428),"'")</f>
        <v>'s'</v>
      </c>
      <c r="F428" t="str">
        <f t="shared" si="13"/>
        <v>/home/ec2-user/galaxies/POGSSNR_PS1only_UGC05386.fits</v>
      </c>
      <c r="G428">
        <v>0</v>
      </c>
      <c r="H428">
        <v>1</v>
      </c>
      <c r="I428" s="2" t="s">
        <v>789</v>
      </c>
    </row>
    <row r="429" spans="1:9">
      <c r="A429" s="2" t="s">
        <v>2</v>
      </c>
      <c r="B429" t="str">
        <f t="shared" si="12"/>
        <v>/home/ec2-user/galaxies/POGS_PS1only_UGC05389.fits</v>
      </c>
      <c r="C429" s="1">
        <f>IF(MOD('NEDgalPV2_150..160d_-30..80d_1.'!D429*1000,10)=5,'NEDgalPV2_150..160d_-30..80d_1.'!D429-0.0001,'NEDgalPV2_150..160d_-30..80d_1.'!D429)</f>
        <v>2.3300000000000001E-2</v>
      </c>
      <c r="D429" t="str">
        <f>TRIM('NEDgalPV2_150..160d_-30..80d_1.'!A429)</f>
        <v>UGC05389</v>
      </c>
      <c r="E429" t="str">
        <f>CONCATENATE("'",TRIM('NEDgalPV2_150..160d_-30..80d_1.'!E429),"'")</f>
        <v>'s'</v>
      </c>
      <c r="F429" t="str">
        <f t="shared" si="13"/>
        <v>/home/ec2-user/galaxies/POGSSNR_PS1only_UGC05389.fits</v>
      </c>
      <c r="G429">
        <v>0</v>
      </c>
      <c r="H429">
        <v>1</v>
      </c>
      <c r="I429" s="2" t="s">
        <v>789</v>
      </c>
    </row>
    <row r="430" spans="1:9">
      <c r="A430" s="2" t="s">
        <v>2</v>
      </c>
      <c r="B430" t="str">
        <f t="shared" si="12"/>
        <v>/home/ec2-user/galaxies/POGS_PS1only_UGC05391.fits</v>
      </c>
      <c r="C430" s="1">
        <f>IF(MOD('NEDgalPV2_150..160d_-30..80d_1.'!D430*1000,10)=5,'NEDgalPV2_150..160d_-30..80d_1.'!D430-0.0001,'NEDgalPV2_150..160d_-30..80d_1.'!D430)</f>
        <v>5.1999999999999998E-3</v>
      </c>
      <c r="D430" t="str">
        <f>TRIM('NEDgalPV2_150..160d_-30..80d_1.'!A430)</f>
        <v>UGC05391</v>
      </c>
      <c r="E430" t="str">
        <f>CONCATENATE("'",TRIM('NEDgalPV2_150..160d_-30..80d_1.'!E430),"'")</f>
        <v>'s'</v>
      </c>
      <c r="F430" t="str">
        <f t="shared" si="13"/>
        <v>/home/ec2-user/galaxies/POGSSNR_PS1only_UGC05391.fits</v>
      </c>
      <c r="G430">
        <v>0</v>
      </c>
      <c r="H430">
        <v>1</v>
      </c>
      <c r="I430" s="2" t="s">
        <v>789</v>
      </c>
    </row>
    <row r="431" spans="1:9">
      <c r="A431" s="2" t="s">
        <v>2</v>
      </c>
      <c r="B431" t="str">
        <f t="shared" si="12"/>
        <v>/home/ec2-user/galaxies/POGS_PS1only_UGC05392.fits</v>
      </c>
      <c r="C431" s="1">
        <f>IF(MOD('NEDgalPV2_150..160d_-30..80d_1.'!D431*1000,10)=5,'NEDgalPV2_150..160d_-30..80d_1.'!D431-0.0001,'NEDgalPV2_150..160d_-30..80d_1.'!D431)</f>
        <v>2.07E-2</v>
      </c>
      <c r="D431" t="str">
        <f>TRIM('NEDgalPV2_150..160d_-30..80d_1.'!A431)</f>
        <v>UGC05392</v>
      </c>
      <c r="E431" t="str">
        <f>CONCATENATE("'",TRIM('NEDgalPV2_150..160d_-30..80d_1.'!E431),"'")</f>
        <v>'s'</v>
      </c>
      <c r="F431" t="str">
        <f t="shared" si="13"/>
        <v>/home/ec2-user/galaxies/POGSSNR_PS1only_UGC05392.fits</v>
      </c>
      <c r="G431">
        <v>0</v>
      </c>
      <c r="H431">
        <v>1</v>
      </c>
      <c r="I431" s="2" t="s">
        <v>789</v>
      </c>
    </row>
    <row r="432" spans="1:9">
      <c r="A432" s="2" t="s">
        <v>2</v>
      </c>
      <c r="B432" t="str">
        <f t="shared" si="12"/>
        <v>/home/ec2-user/galaxies/POGS_PS1only_UGC05393.fits</v>
      </c>
      <c r="C432" s="1">
        <f>IF(MOD('NEDgalPV2_150..160d_-30..80d_1.'!D432*1000,10)=5,'NEDgalPV2_150..160d_-30..80d_1.'!D432-0.0001,'NEDgalPV2_150..160d_-30..80d_1.'!D432)</f>
        <v>4.7999999999999996E-3</v>
      </c>
      <c r="D432" t="str">
        <f>TRIM('NEDgalPV2_150..160d_-30..80d_1.'!A432)</f>
        <v>UGC05393</v>
      </c>
      <c r="E432" t="str">
        <f>CONCATENATE("'",TRIM('NEDgalPV2_150..160d_-30..80d_1.'!E432),"'")</f>
        <v>'s'</v>
      </c>
      <c r="F432" t="str">
        <f t="shared" si="13"/>
        <v>/home/ec2-user/galaxies/POGSSNR_PS1only_UGC05393.fits</v>
      </c>
      <c r="G432">
        <v>0</v>
      </c>
      <c r="H432">
        <v>1</v>
      </c>
      <c r="I432" s="2" t="s">
        <v>789</v>
      </c>
    </row>
    <row r="433" spans="1:9">
      <c r="A433" s="2" t="s">
        <v>2</v>
      </c>
      <c r="B433" t="str">
        <f t="shared" si="12"/>
        <v>/home/ec2-user/galaxies/POGS_PS1only_UGC05394.fits</v>
      </c>
      <c r="C433" s="1">
        <f>IF(MOD('NEDgalPV2_150..160d_-30..80d_1.'!D433*1000,10)=5,'NEDgalPV2_150..160d_-30..80d_1.'!D433-0.0001,'NEDgalPV2_150..160d_-30..80d_1.'!D433)</f>
        <v>4.7999999999999996E-3</v>
      </c>
      <c r="D433" t="str">
        <f>TRIM('NEDgalPV2_150..160d_-30..80d_1.'!A433)</f>
        <v>UGC05394</v>
      </c>
      <c r="E433" t="str">
        <f>CONCATENATE("'",TRIM('NEDgalPV2_150..160d_-30..80d_1.'!E433),"'")</f>
        <v>'s'</v>
      </c>
      <c r="F433" t="str">
        <f t="shared" si="13"/>
        <v>/home/ec2-user/galaxies/POGSSNR_PS1only_UGC05394.fits</v>
      </c>
      <c r="G433">
        <v>0</v>
      </c>
      <c r="H433">
        <v>1</v>
      </c>
      <c r="I433" s="2" t="s">
        <v>789</v>
      </c>
    </row>
    <row r="434" spans="1:9">
      <c r="A434" s="2" t="s">
        <v>2</v>
      </c>
      <c r="B434" t="str">
        <f t="shared" si="12"/>
        <v>/home/ec2-user/galaxies/POGS_PS1only_UGC05395.fits</v>
      </c>
      <c r="C434" s="1">
        <f>IF(MOD('NEDgalPV2_150..160d_-30..80d_1.'!D434*1000,10)=5,'NEDgalPV2_150..160d_-30..80d_1.'!D434-0.0001,'NEDgalPV2_150..160d_-30..80d_1.'!D434)</f>
        <v>2.0799999999999999E-2</v>
      </c>
      <c r="D434" t="str">
        <f>TRIM('NEDgalPV2_150..160d_-30..80d_1.'!A434)</f>
        <v>UGC05395</v>
      </c>
      <c r="E434" t="str">
        <f>CONCATENATE("'",TRIM('NEDgalPV2_150..160d_-30..80d_1.'!E434),"'")</f>
        <v>'s'</v>
      </c>
      <c r="F434" t="str">
        <f t="shared" si="13"/>
        <v>/home/ec2-user/galaxies/POGSSNR_PS1only_UGC05395.fits</v>
      </c>
      <c r="G434">
        <v>0</v>
      </c>
      <c r="H434">
        <v>1</v>
      </c>
      <c r="I434" s="2" t="s">
        <v>789</v>
      </c>
    </row>
    <row r="435" spans="1:9">
      <c r="A435" s="2" t="s">
        <v>2</v>
      </c>
      <c r="B435" t="str">
        <f t="shared" si="12"/>
        <v>/home/ec2-user/galaxies/POGS_PS1only_UGC05395.fits</v>
      </c>
      <c r="C435" s="1">
        <f>IF(MOD('NEDgalPV2_150..160d_-30..80d_1.'!D435*1000,10)=5,'NEDgalPV2_150..160d_-30..80d_1.'!D435-0.0001,'NEDgalPV2_150..160d_-30..80d_1.'!D435)</f>
        <v>2.0799999999999999E-2</v>
      </c>
      <c r="D435" t="str">
        <f>TRIM('NEDgalPV2_150..160d_-30..80d_1.'!A435)</f>
        <v>UGC05395</v>
      </c>
      <c r="E435" t="str">
        <f>CONCATENATE("'",TRIM('NEDgalPV2_150..160d_-30..80d_1.'!E435),"'")</f>
        <v>'e'</v>
      </c>
      <c r="F435" t="str">
        <f t="shared" si="13"/>
        <v>/home/ec2-user/galaxies/POGSSNR_PS1only_UGC05395.fits</v>
      </c>
      <c r="G435">
        <v>0</v>
      </c>
      <c r="H435">
        <v>1</v>
      </c>
      <c r="I435" s="2" t="s">
        <v>789</v>
      </c>
    </row>
    <row r="436" spans="1:9">
      <c r="A436" s="2" t="s">
        <v>2</v>
      </c>
      <c r="B436" t="str">
        <f t="shared" si="12"/>
        <v>/home/ec2-user/galaxies/POGS_PS1only_UGC05396.fits</v>
      </c>
      <c r="C436" s="1">
        <f>IF(MOD('NEDgalPV2_150..160d_-30..80d_1.'!D436*1000,10)=5,'NEDgalPV2_150..160d_-30..80d_1.'!D436-0.0001,'NEDgalPV2_150..160d_-30..80d_1.'!D436)</f>
        <v>1.7999999999999999E-2</v>
      </c>
      <c r="D436" t="str">
        <f>TRIM('NEDgalPV2_150..160d_-30..80d_1.'!A436)</f>
        <v>UGC05396</v>
      </c>
      <c r="E436" t="str">
        <f>CONCATENATE("'",TRIM('NEDgalPV2_150..160d_-30..80d_1.'!E436),"'")</f>
        <v>'s'</v>
      </c>
      <c r="F436" t="str">
        <f t="shared" si="13"/>
        <v>/home/ec2-user/galaxies/POGSSNR_PS1only_UGC05396.fits</v>
      </c>
      <c r="G436">
        <v>0</v>
      </c>
      <c r="H436">
        <v>1</v>
      </c>
      <c r="I436" s="2" t="s">
        <v>789</v>
      </c>
    </row>
    <row r="437" spans="1:9">
      <c r="A437" s="2" t="s">
        <v>2</v>
      </c>
      <c r="B437" t="str">
        <f t="shared" si="12"/>
        <v>/home/ec2-user/galaxies/POGS_PS1only_UGC05400.fits</v>
      </c>
      <c r="C437" s="1">
        <f>IF(MOD('NEDgalPV2_150..160d_-30..80d_1.'!D437*1000,10)=5,'NEDgalPV2_150..160d_-30..80d_1.'!D437-0.0001,'NEDgalPV2_150..160d_-30..80d_1.'!D437)</f>
        <v>2.3300000000000001E-2</v>
      </c>
      <c r="D437" t="str">
        <f>TRIM('NEDgalPV2_150..160d_-30..80d_1.'!A437)</f>
        <v>UGC05400</v>
      </c>
      <c r="E437" t="str">
        <f>CONCATENATE("'",TRIM('NEDgalPV2_150..160d_-30..80d_1.'!E437),"'")</f>
        <v>'s'</v>
      </c>
      <c r="F437" t="str">
        <f t="shared" si="13"/>
        <v>/home/ec2-user/galaxies/POGSSNR_PS1only_UGC05400.fits</v>
      </c>
      <c r="G437">
        <v>0</v>
      </c>
      <c r="H437">
        <v>1</v>
      </c>
      <c r="I437" s="2" t="s">
        <v>789</v>
      </c>
    </row>
    <row r="438" spans="1:9">
      <c r="A438" s="2" t="s">
        <v>2</v>
      </c>
      <c r="B438" t="str">
        <f t="shared" si="12"/>
        <v>/home/ec2-user/galaxies/POGS_PS1only_UGC05402.fits</v>
      </c>
      <c r="C438" s="1">
        <f>IF(MOD('NEDgalPV2_150..160d_-30..80d_1.'!D438*1000,10)=5,'NEDgalPV2_150..160d_-30..80d_1.'!D438-0.0001,'NEDgalPV2_150..160d_-30..80d_1.'!D438)</f>
        <v>0.03</v>
      </c>
      <c r="D438" t="str">
        <f>TRIM('NEDgalPV2_150..160d_-30..80d_1.'!A438)</f>
        <v>UGC05402</v>
      </c>
      <c r="E438" t="str">
        <f>CONCATENATE("'",TRIM('NEDgalPV2_150..160d_-30..80d_1.'!E438),"'")</f>
        <v>'s'</v>
      </c>
      <c r="F438" t="str">
        <f t="shared" si="13"/>
        <v>/home/ec2-user/galaxies/POGSSNR_PS1only_UGC05402.fits</v>
      </c>
      <c r="G438">
        <v>0</v>
      </c>
      <c r="H438">
        <v>1</v>
      </c>
      <c r="I438" s="2" t="s">
        <v>789</v>
      </c>
    </row>
    <row r="439" spans="1:9">
      <c r="A439" s="2" t="s">
        <v>2</v>
      </c>
      <c r="B439" t="str">
        <f t="shared" si="12"/>
        <v>/home/ec2-user/galaxies/POGS_PS1only_UGC05403.fits</v>
      </c>
      <c r="C439" s="1">
        <f>IF(MOD('NEDgalPV2_150..160d_-30..80d_1.'!D439*1000,10)=5,'NEDgalPV2_150..160d_-30..80d_1.'!D439-0.0001,'NEDgalPV2_150..160d_-30..80d_1.'!D439)</f>
        <v>6.8999999999999999E-3</v>
      </c>
      <c r="D439" t="str">
        <f>TRIM('NEDgalPV2_150..160d_-30..80d_1.'!A439)</f>
        <v>UGC05403</v>
      </c>
      <c r="E439" t="str">
        <f>CONCATENATE("'",TRIM('NEDgalPV2_150..160d_-30..80d_1.'!E439),"'")</f>
        <v>'s'</v>
      </c>
      <c r="F439" t="str">
        <f t="shared" si="13"/>
        <v>/home/ec2-user/galaxies/POGSSNR_PS1only_UGC05403.fits</v>
      </c>
      <c r="G439">
        <v>0</v>
      </c>
      <c r="H439">
        <v>1</v>
      </c>
      <c r="I439" s="2" t="s">
        <v>789</v>
      </c>
    </row>
    <row r="440" spans="1:9">
      <c r="A440" s="2" t="s">
        <v>2</v>
      </c>
      <c r="B440" t="str">
        <f t="shared" si="12"/>
        <v>/home/ec2-user/galaxies/POGS_PS1only_UGC05403.fits</v>
      </c>
      <c r="C440" s="1">
        <f>IF(MOD('NEDgalPV2_150..160d_-30..80d_1.'!D440*1000,10)=5,'NEDgalPV2_150..160d_-30..80d_1.'!D440-0.0001,'NEDgalPV2_150..160d_-30..80d_1.'!D440)</f>
        <v>6.8999999999999999E-3</v>
      </c>
      <c r="D440" t="str">
        <f>TRIM('NEDgalPV2_150..160d_-30..80d_1.'!A440)</f>
        <v>UGC05403</v>
      </c>
      <c r="E440" t="str">
        <f>CONCATENATE("'",TRIM('NEDgalPV2_150..160d_-30..80d_1.'!E440),"'")</f>
        <v>'s'</v>
      </c>
      <c r="F440" t="str">
        <f t="shared" si="13"/>
        <v>/home/ec2-user/galaxies/POGSSNR_PS1only_UGC05403.fits</v>
      </c>
      <c r="G440">
        <v>0</v>
      </c>
      <c r="H440">
        <v>1</v>
      </c>
      <c r="I440" s="2" t="s">
        <v>789</v>
      </c>
    </row>
    <row r="441" spans="1:9">
      <c r="A441" s="2" t="s">
        <v>2</v>
      </c>
      <c r="B441" t="str">
        <f t="shared" si="12"/>
        <v>/home/ec2-user/galaxies/POGS_PS1only_UGC05403.fits</v>
      </c>
      <c r="C441" s="1">
        <f>IF(MOD('NEDgalPV2_150..160d_-30..80d_1.'!D441*1000,10)=5,'NEDgalPV2_150..160d_-30..80d_1.'!D441-0.0001,'NEDgalPV2_150..160d_-30..80d_1.'!D441)</f>
        <v>6.8999999999999999E-3</v>
      </c>
      <c r="D441" t="str">
        <f>TRIM('NEDgalPV2_150..160d_-30..80d_1.'!A441)</f>
        <v>UGC05403</v>
      </c>
      <c r="E441" t="str">
        <f>CONCATENATE("'",TRIM('NEDgalPV2_150..160d_-30..80d_1.'!E441),"'")</f>
        <v>'s'</v>
      </c>
      <c r="F441" t="str">
        <f t="shared" si="13"/>
        <v>/home/ec2-user/galaxies/POGSSNR_PS1only_UGC05403.fits</v>
      </c>
      <c r="G441">
        <v>0</v>
      </c>
      <c r="H441">
        <v>1</v>
      </c>
      <c r="I441" s="2" t="s">
        <v>789</v>
      </c>
    </row>
    <row r="442" spans="1:9">
      <c r="A442" s="2" t="s">
        <v>2</v>
      </c>
      <c r="B442" t="str">
        <f t="shared" si="12"/>
        <v>/home/ec2-user/galaxies/POGS_PS1only_UGC05406.fits</v>
      </c>
      <c r="C442" s="1">
        <f>IF(MOD('NEDgalPV2_150..160d_-30..80d_1.'!D442*1000,10)=5,'NEDgalPV2_150..160d_-30..80d_1.'!D442-0.0001,'NEDgalPV2_150..160d_-30..80d_1.'!D442)</f>
        <v>2.3699999999999999E-2</v>
      </c>
      <c r="D442" t="str">
        <f>TRIM('NEDgalPV2_150..160d_-30..80d_1.'!A442)</f>
        <v>UGC05406</v>
      </c>
      <c r="E442" t="str">
        <f>CONCATENATE("'",TRIM('NEDgalPV2_150..160d_-30..80d_1.'!E442),"'")</f>
        <v>'s'</v>
      </c>
      <c r="F442" t="str">
        <f t="shared" si="13"/>
        <v>/home/ec2-user/galaxies/POGSSNR_PS1only_UGC05406.fits</v>
      </c>
      <c r="G442">
        <v>0</v>
      </c>
      <c r="H442">
        <v>1</v>
      </c>
      <c r="I442" s="2" t="s">
        <v>789</v>
      </c>
    </row>
    <row r="443" spans="1:9">
      <c r="A443" s="2" t="s">
        <v>2</v>
      </c>
      <c r="B443" t="str">
        <f t="shared" si="12"/>
        <v>/home/ec2-user/galaxies/POGS_PS1only_UGC05407.fits</v>
      </c>
      <c r="C443" s="1">
        <f>IF(MOD('NEDgalPV2_150..160d_-30..80d_1.'!D443*1000,10)=5,'NEDgalPV2_150..160d_-30..80d_1.'!D443-0.0001,'NEDgalPV2_150..160d_-30..80d_1.'!D443)</f>
        <v>2.8899999999999999E-2</v>
      </c>
      <c r="D443" t="str">
        <f>TRIM('NEDgalPV2_150..160d_-30..80d_1.'!A443)</f>
        <v>UGC05407</v>
      </c>
      <c r="E443" t="str">
        <f>CONCATENATE("'",TRIM('NEDgalPV2_150..160d_-30..80d_1.'!E443),"'")</f>
        <v>'s'</v>
      </c>
      <c r="F443" t="str">
        <f t="shared" si="13"/>
        <v>/home/ec2-user/galaxies/POGSSNR_PS1only_UGC05407.fits</v>
      </c>
      <c r="G443">
        <v>0</v>
      </c>
      <c r="H443">
        <v>1</v>
      </c>
      <c r="I443" s="2" t="s">
        <v>789</v>
      </c>
    </row>
    <row r="444" spans="1:9">
      <c r="A444" s="2" t="s">
        <v>2</v>
      </c>
      <c r="B444" t="str">
        <f t="shared" si="12"/>
        <v>/home/ec2-user/galaxies/POGS_PS1only_UGC05409.fits</v>
      </c>
      <c r="C444" s="1">
        <f>IF(MOD('NEDgalPV2_150..160d_-30..80d_1.'!D444*1000,10)=5,'NEDgalPV2_150..160d_-30..80d_1.'!D444-0.0001,'NEDgalPV2_150..160d_-30..80d_1.'!D444)</f>
        <v>0.01</v>
      </c>
      <c r="D444" t="str">
        <f>TRIM('NEDgalPV2_150..160d_-30..80d_1.'!A444)</f>
        <v>UGC05409</v>
      </c>
      <c r="E444" t="str">
        <f>CONCATENATE("'",TRIM('NEDgalPV2_150..160d_-30..80d_1.'!E444),"'")</f>
        <v>'s'</v>
      </c>
      <c r="F444" t="str">
        <f t="shared" si="13"/>
        <v>/home/ec2-user/galaxies/POGSSNR_PS1only_UGC05409.fits</v>
      </c>
      <c r="G444">
        <v>0</v>
      </c>
      <c r="H444">
        <v>1</v>
      </c>
      <c r="I444" s="2" t="s">
        <v>789</v>
      </c>
    </row>
    <row r="445" spans="1:9">
      <c r="A445" s="2" t="s">
        <v>2</v>
      </c>
      <c r="B445" t="str">
        <f t="shared" si="12"/>
        <v>/home/ec2-user/galaxies/POGS_PS1only_UGC05412.fits</v>
      </c>
      <c r="C445" s="1">
        <f>IF(MOD('NEDgalPV2_150..160d_-30..80d_1.'!D445*1000,10)=5,'NEDgalPV2_150..160d_-30..80d_1.'!D445-0.0001,'NEDgalPV2_150..160d_-30..80d_1.'!D445)</f>
        <v>3.2099999999999997E-2</v>
      </c>
      <c r="D445" t="str">
        <f>TRIM('NEDgalPV2_150..160d_-30..80d_1.'!A445)</f>
        <v>UGC05412</v>
      </c>
      <c r="E445" t="str">
        <f>CONCATENATE("'",TRIM('NEDgalPV2_150..160d_-30..80d_1.'!E445),"'")</f>
        <v>'s'</v>
      </c>
      <c r="F445" t="str">
        <f t="shared" si="13"/>
        <v>/home/ec2-user/galaxies/POGSSNR_PS1only_UGC05412.fits</v>
      </c>
      <c r="G445">
        <v>0</v>
      </c>
      <c r="H445">
        <v>1</v>
      </c>
      <c r="I445" s="2" t="s">
        <v>789</v>
      </c>
    </row>
    <row r="446" spans="1:9">
      <c r="A446" s="2" t="s">
        <v>2</v>
      </c>
      <c r="B446" t="str">
        <f t="shared" si="12"/>
        <v>/home/ec2-user/galaxies/POGS_PS1only_UGC05413.fits</v>
      </c>
      <c r="C446" s="1">
        <f>IF(MOD('NEDgalPV2_150..160d_-30..80d_1.'!D446*1000,10)=5,'NEDgalPV2_150..160d_-30..80d_1.'!D446-0.0001,'NEDgalPV2_150..160d_-30..80d_1.'!D446)</f>
        <v>2.7699999999999999E-2</v>
      </c>
      <c r="D446" t="str">
        <f>TRIM('NEDgalPV2_150..160d_-30..80d_1.'!A446)</f>
        <v>UGC05413</v>
      </c>
      <c r="E446" t="str">
        <f>CONCATENATE("'",TRIM('NEDgalPV2_150..160d_-30..80d_1.'!E446),"'")</f>
        <v>'s'</v>
      </c>
      <c r="F446" t="str">
        <f t="shared" si="13"/>
        <v>/home/ec2-user/galaxies/POGSSNR_PS1only_UGC05413.fits</v>
      </c>
      <c r="G446">
        <v>0</v>
      </c>
      <c r="H446">
        <v>1</v>
      </c>
      <c r="I446" s="2" t="s">
        <v>789</v>
      </c>
    </row>
    <row r="447" spans="1:9">
      <c r="A447" s="2" t="s">
        <v>2</v>
      </c>
      <c r="B447" t="str">
        <f t="shared" si="12"/>
        <v>/home/ec2-user/galaxies/POGS_PS1only_UGC05415.fits</v>
      </c>
      <c r="C447" s="1">
        <f>IF(MOD('NEDgalPV2_150..160d_-30..80d_1.'!D447*1000,10)=5,'NEDgalPV2_150..160d_-30..80d_1.'!D447-0.0001,'NEDgalPV2_150..160d_-30..80d_1.'!D447)</f>
        <v>5.7999999999999996E-3</v>
      </c>
      <c r="D447" t="str">
        <f>TRIM('NEDgalPV2_150..160d_-30..80d_1.'!A447)</f>
        <v>UGC05415</v>
      </c>
      <c r="E447" t="str">
        <f>CONCATENATE("'",TRIM('NEDgalPV2_150..160d_-30..80d_1.'!E447),"'")</f>
        <v>'s'</v>
      </c>
      <c r="F447" t="str">
        <f t="shared" si="13"/>
        <v>/home/ec2-user/galaxies/POGSSNR_PS1only_UGC05415.fits</v>
      </c>
      <c r="G447">
        <v>0</v>
      </c>
      <c r="H447">
        <v>1</v>
      </c>
      <c r="I447" s="2" t="s">
        <v>789</v>
      </c>
    </row>
    <row r="448" spans="1:9">
      <c r="A448" s="2" t="s">
        <v>2</v>
      </c>
      <c r="B448" t="str">
        <f t="shared" si="12"/>
        <v>/home/ec2-user/galaxies/POGS_PS1only_UGC05421.fits</v>
      </c>
      <c r="C448" s="1">
        <f>IF(MOD('NEDgalPV2_150..160d_-30..80d_1.'!D448*1000,10)=5,'NEDgalPV2_150..160d_-30..80d_1.'!D448-0.0001,'NEDgalPV2_150..160d_-30..80d_1.'!D448)</f>
        <v>3.7000000000000002E-3</v>
      </c>
      <c r="D448" t="str">
        <f>TRIM('NEDgalPV2_150..160d_-30..80d_1.'!A448)</f>
        <v>UGC05421</v>
      </c>
      <c r="E448" t="str">
        <f>CONCATENATE("'",TRIM('NEDgalPV2_150..160d_-30..80d_1.'!E448),"'")</f>
        <v>'s'</v>
      </c>
      <c r="F448" t="str">
        <f t="shared" si="13"/>
        <v>/home/ec2-user/galaxies/POGSSNR_PS1only_UGC05421.fits</v>
      </c>
      <c r="G448">
        <v>0</v>
      </c>
      <c r="H448">
        <v>1</v>
      </c>
      <c r="I448" s="2" t="s">
        <v>789</v>
      </c>
    </row>
    <row r="449" spans="1:9">
      <c r="A449" s="2" t="s">
        <v>2</v>
      </c>
      <c r="B449" t="str">
        <f t="shared" si="12"/>
        <v>/home/ec2-user/galaxies/POGS_PS1only_UGC05421.fits</v>
      </c>
      <c r="C449" s="1">
        <f>IF(MOD('NEDgalPV2_150..160d_-30..80d_1.'!D449*1000,10)=5,'NEDgalPV2_150..160d_-30..80d_1.'!D449-0.0001,'NEDgalPV2_150..160d_-30..80d_1.'!D449)</f>
        <v>3.7000000000000002E-3</v>
      </c>
      <c r="D449" t="str">
        <f>TRIM('NEDgalPV2_150..160d_-30..80d_1.'!A449)</f>
        <v>UGC05421</v>
      </c>
      <c r="E449" t="str">
        <f>CONCATENATE("'",TRIM('NEDgalPV2_150..160d_-30..80d_1.'!E449),"'")</f>
        <v>'i'</v>
      </c>
      <c r="F449" t="str">
        <f t="shared" si="13"/>
        <v>/home/ec2-user/galaxies/POGSSNR_PS1only_UGC05421.fits</v>
      </c>
      <c r="G449">
        <v>0</v>
      </c>
      <c r="H449">
        <v>1</v>
      </c>
      <c r="I449" s="2" t="s">
        <v>789</v>
      </c>
    </row>
    <row r="450" spans="1:9">
      <c r="A450" s="2" t="s">
        <v>2</v>
      </c>
      <c r="B450" t="str">
        <f t="shared" si="12"/>
        <v>/home/ec2-user/galaxies/POGS_PS1only_UGC05422.fits</v>
      </c>
      <c r="C450" s="1">
        <f>IF(MOD('NEDgalPV2_150..160d_-30..80d_1.'!D450*1000,10)=5,'NEDgalPV2_150..160d_-30..80d_1.'!D450-0.0001,'NEDgalPV2_150..160d_-30..80d_1.'!D450)</f>
        <v>4.4299999999999999E-2</v>
      </c>
      <c r="D450" t="str">
        <f>TRIM('NEDgalPV2_150..160d_-30..80d_1.'!A450)</f>
        <v>UGC05422</v>
      </c>
      <c r="E450" t="str">
        <f>CONCATENATE("'",TRIM('NEDgalPV2_150..160d_-30..80d_1.'!E450),"'")</f>
        <v>'s'</v>
      </c>
      <c r="F450" t="str">
        <f t="shared" si="13"/>
        <v>/home/ec2-user/galaxies/POGSSNR_PS1only_UGC05422.fits</v>
      </c>
      <c r="G450">
        <v>0</v>
      </c>
      <c r="H450">
        <v>1</v>
      </c>
      <c r="I450" s="2" t="s">
        <v>789</v>
      </c>
    </row>
    <row r="451" spans="1:9">
      <c r="A451" s="2" t="s">
        <v>2</v>
      </c>
      <c r="B451" t="str">
        <f t="shared" ref="B451:B514" si="14">CONCATENATE("/home/ec2-user/galaxies/POGS_PS1only_",D451,".fits")</f>
        <v>/home/ec2-user/galaxies/POGS_PS1only_UGC05424.fits</v>
      </c>
      <c r="C451" s="1">
        <f>IF(MOD('NEDgalPV2_150..160d_-30..80d_1.'!D451*1000,10)=5,'NEDgalPV2_150..160d_-30..80d_1.'!D451-0.0001,'NEDgalPV2_150..160d_-30..80d_1.'!D451)</f>
        <v>2.9100000000000001E-2</v>
      </c>
      <c r="D451" t="str">
        <f>TRIM('NEDgalPV2_150..160d_-30..80d_1.'!A451)</f>
        <v>UGC05424</v>
      </c>
      <c r="E451" t="str">
        <f>CONCATENATE("'",TRIM('NEDgalPV2_150..160d_-30..80d_1.'!E451),"'")</f>
        <v>'s'</v>
      </c>
      <c r="F451" t="str">
        <f t="shared" ref="F451:F514" si="15">CONCATENATE("/home/ec2-user/galaxies/POGSSNR_PS1only_",D451,".fits")</f>
        <v>/home/ec2-user/galaxies/POGSSNR_PS1only_UGC05424.fits</v>
      </c>
      <c r="G451">
        <v>0</v>
      </c>
      <c r="H451">
        <v>1</v>
      </c>
      <c r="I451" s="2" t="s">
        <v>789</v>
      </c>
    </row>
    <row r="452" spans="1:9">
      <c r="A452" s="2" t="s">
        <v>2</v>
      </c>
      <c r="B452" t="str">
        <f t="shared" si="14"/>
        <v>/home/ec2-user/galaxies/POGS_PS1only_UGC05426.fits</v>
      </c>
      <c r="C452" s="1">
        <f>IF(MOD('NEDgalPV2_150..160d_-30..80d_1.'!D452*1000,10)=5,'NEDgalPV2_150..160d_-30..80d_1.'!D452-0.0001,'NEDgalPV2_150..160d_-30..80d_1.'!D452)</f>
        <v>2.3300000000000001E-2</v>
      </c>
      <c r="D452" t="str">
        <f>TRIM('NEDgalPV2_150..160d_-30..80d_1.'!A452)</f>
        <v>UGC05426</v>
      </c>
      <c r="E452" t="str">
        <f>CONCATENATE("'",TRIM('NEDgalPV2_150..160d_-30..80d_1.'!E452),"'")</f>
        <v>'s'</v>
      </c>
      <c r="F452" t="str">
        <f t="shared" si="15"/>
        <v>/home/ec2-user/galaxies/POGSSNR_PS1only_UGC05426.fits</v>
      </c>
      <c r="G452">
        <v>0</v>
      </c>
      <c r="H452">
        <v>1</v>
      </c>
      <c r="I452" s="2" t="s">
        <v>789</v>
      </c>
    </row>
    <row r="453" spans="1:9">
      <c r="A453" s="2" t="s">
        <v>2</v>
      </c>
      <c r="B453" t="str">
        <f t="shared" si="14"/>
        <v>/home/ec2-user/galaxies/POGS_PS1only_UGC05427.fits</v>
      </c>
      <c r="C453" s="1">
        <f>IF(MOD('NEDgalPV2_150..160d_-30..80d_1.'!D453*1000,10)=5,'NEDgalPV2_150..160d_-30..80d_1.'!D453-0.0001,'NEDgalPV2_150..160d_-30..80d_1.'!D453)</f>
        <v>1.6999999999999999E-3</v>
      </c>
      <c r="D453" t="str">
        <f>TRIM('NEDgalPV2_150..160d_-30..80d_1.'!A453)</f>
        <v>UGC05427</v>
      </c>
      <c r="E453" t="str">
        <f>CONCATENATE("'",TRIM('NEDgalPV2_150..160d_-30..80d_1.'!E453),"'")</f>
        <v>'s'</v>
      </c>
      <c r="F453" t="str">
        <f t="shared" si="15"/>
        <v>/home/ec2-user/galaxies/POGSSNR_PS1only_UGC05427.fits</v>
      </c>
      <c r="G453">
        <v>0</v>
      </c>
      <c r="H453">
        <v>1</v>
      </c>
      <c r="I453" s="2" t="s">
        <v>789</v>
      </c>
    </row>
    <row r="454" spans="1:9">
      <c r="A454" s="2" t="s">
        <v>2</v>
      </c>
      <c r="B454" t="str">
        <f t="shared" si="14"/>
        <v>/home/ec2-user/galaxies/POGS_PS1only_UGC05431.fits</v>
      </c>
      <c r="C454" s="1">
        <f>IF(MOD('NEDgalPV2_150..160d_-30..80d_1.'!D454*1000,10)=5,'NEDgalPV2_150..160d_-30..80d_1.'!D454-0.0001,'NEDgalPV2_150..160d_-30..80d_1.'!D454)</f>
        <v>1.32E-2</v>
      </c>
      <c r="D454" t="str">
        <f>TRIM('NEDgalPV2_150..160d_-30..80d_1.'!A454)</f>
        <v>UGC05431</v>
      </c>
      <c r="E454" t="str">
        <f>CONCATENATE("'",TRIM('NEDgalPV2_150..160d_-30..80d_1.'!E454),"'")</f>
        <v>'s'</v>
      </c>
      <c r="F454" t="str">
        <f t="shared" si="15"/>
        <v>/home/ec2-user/galaxies/POGSSNR_PS1only_UGC05431.fits</v>
      </c>
      <c r="G454">
        <v>0</v>
      </c>
      <c r="H454">
        <v>1</v>
      </c>
      <c r="I454" s="2" t="s">
        <v>789</v>
      </c>
    </row>
    <row r="455" spans="1:9">
      <c r="A455" s="2" t="s">
        <v>2</v>
      </c>
      <c r="B455" t="str">
        <f t="shared" si="14"/>
        <v>/home/ec2-user/galaxies/POGS_PS1only_UGC05432.fits</v>
      </c>
      <c r="C455" s="1">
        <f>IF(MOD('NEDgalPV2_150..160d_-30..80d_1.'!D455*1000,10)=5,'NEDgalPV2_150..160d_-30..80d_1.'!D455-0.0001,'NEDgalPV2_150..160d_-30..80d_1.'!D455)</f>
        <v>1.3299999999999999E-2</v>
      </c>
      <c r="D455" t="str">
        <f>TRIM('NEDgalPV2_150..160d_-30..80d_1.'!A455)</f>
        <v>UGC05432</v>
      </c>
      <c r="E455" t="str">
        <f>CONCATENATE("'",TRIM('NEDgalPV2_150..160d_-30..80d_1.'!E455),"'")</f>
        <v>'e'</v>
      </c>
      <c r="F455" t="str">
        <f t="shared" si="15"/>
        <v>/home/ec2-user/galaxies/POGSSNR_PS1only_UGC05432.fits</v>
      </c>
      <c r="G455">
        <v>0</v>
      </c>
      <c r="H455">
        <v>1</v>
      </c>
      <c r="I455" s="2" t="s">
        <v>789</v>
      </c>
    </row>
    <row r="456" spans="1:9">
      <c r="A456" s="2" t="s">
        <v>2</v>
      </c>
      <c r="B456" t="str">
        <f t="shared" si="14"/>
        <v>/home/ec2-user/galaxies/POGS_PS1only_UGC05433.fits</v>
      </c>
      <c r="C456" s="1">
        <f>IF(MOD('NEDgalPV2_150..160d_-30..80d_1.'!D456*1000,10)=5,'NEDgalPV2_150..160d_-30..80d_1.'!D456-0.0001,'NEDgalPV2_150..160d_-30..80d_1.'!D456)</f>
        <v>1.34E-2</v>
      </c>
      <c r="D456" t="str">
        <f>TRIM('NEDgalPV2_150..160d_-30..80d_1.'!A456)</f>
        <v>UGC05433</v>
      </c>
      <c r="E456" t="str">
        <f>CONCATENATE("'",TRIM('NEDgalPV2_150..160d_-30..80d_1.'!E456),"'")</f>
        <v>'i'</v>
      </c>
      <c r="F456" t="str">
        <f t="shared" si="15"/>
        <v>/home/ec2-user/galaxies/POGSSNR_PS1only_UGC05433.fits</v>
      </c>
      <c r="G456">
        <v>0</v>
      </c>
      <c r="H456">
        <v>1</v>
      </c>
      <c r="I456" s="2" t="s">
        <v>789</v>
      </c>
    </row>
    <row r="457" spans="1:9">
      <c r="A457" s="2" t="s">
        <v>2</v>
      </c>
      <c r="B457" t="str">
        <f t="shared" si="14"/>
        <v>/home/ec2-user/galaxies/POGS_PS1only_UGC05434.fits</v>
      </c>
      <c r="C457" s="1">
        <f>IF(MOD('NEDgalPV2_150..160d_-30..80d_1.'!D457*1000,10)=5,'NEDgalPV2_150..160d_-30..80d_1.'!D457-0.0001,'NEDgalPV2_150..160d_-30..80d_1.'!D457)</f>
        <v>1.8599999999999998E-2</v>
      </c>
      <c r="D457" t="str">
        <f>TRIM('NEDgalPV2_150..160d_-30..80d_1.'!A457)</f>
        <v>UGC05434</v>
      </c>
      <c r="E457" t="str">
        <f>CONCATENATE("'",TRIM('NEDgalPV2_150..160d_-30..80d_1.'!E457),"'")</f>
        <v>'s'</v>
      </c>
      <c r="F457" t="str">
        <f t="shared" si="15"/>
        <v>/home/ec2-user/galaxies/POGSSNR_PS1only_UGC05434.fits</v>
      </c>
      <c r="G457">
        <v>0</v>
      </c>
      <c r="H457">
        <v>1</v>
      </c>
      <c r="I457" s="2" t="s">
        <v>789</v>
      </c>
    </row>
    <row r="458" spans="1:9">
      <c r="A458" s="2" t="s">
        <v>2</v>
      </c>
      <c r="B458" t="str">
        <f t="shared" si="14"/>
        <v>/home/ec2-user/galaxies/POGS_PS1only_UGC05436.fits</v>
      </c>
      <c r="C458" s="1">
        <f>IF(MOD('NEDgalPV2_150..160d_-30..80d_1.'!D458*1000,10)=5,'NEDgalPV2_150..160d_-30..80d_1.'!D458-0.0001,'NEDgalPV2_150..160d_-30..80d_1.'!D458)</f>
        <v>1.26E-2</v>
      </c>
      <c r="D458" t="str">
        <f>TRIM('NEDgalPV2_150..160d_-30..80d_1.'!A458)</f>
        <v>UGC05436</v>
      </c>
      <c r="E458" t="str">
        <f>CONCATENATE("'",TRIM('NEDgalPV2_150..160d_-30..80d_1.'!E458),"'")</f>
        <v>'s'</v>
      </c>
      <c r="F458" t="str">
        <f t="shared" si="15"/>
        <v>/home/ec2-user/galaxies/POGSSNR_PS1only_UGC05436.fits</v>
      </c>
      <c r="G458">
        <v>0</v>
      </c>
      <c r="H458">
        <v>1</v>
      </c>
      <c r="I458" s="2" t="s">
        <v>789</v>
      </c>
    </row>
    <row r="459" spans="1:9">
      <c r="A459" s="2" t="s">
        <v>2</v>
      </c>
      <c r="B459" t="str">
        <f t="shared" si="14"/>
        <v>/home/ec2-user/galaxies/POGS_PS1only_UGC05440.fits</v>
      </c>
      <c r="C459" s="1">
        <f>IF(MOD('NEDgalPV2_150..160d_-30..80d_1.'!D459*1000,10)=5,'NEDgalPV2_150..160d_-30..80d_1.'!D459-0.0001,'NEDgalPV2_150..160d_-30..80d_1.'!D459)</f>
        <v>6.3200000000000006E-2</v>
      </c>
      <c r="D459" t="str">
        <f>TRIM('NEDgalPV2_150..160d_-30..80d_1.'!A459)</f>
        <v>UGC05440</v>
      </c>
      <c r="E459" t="str">
        <f>CONCATENATE("'",TRIM('NEDgalPV2_150..160d_-30..80d_1.'!E459),"'")</f>
        <v>'s'</v>
      </c>
      <c r="F459" t="str">
        <f t="shared" si="15"/>
        <v>/home/ec2-user/galaxies/POGSSNR_PS1only_UGC05440.fits</v>
      </c>
      <c r="G459">
        <v>0</v>
      </c>
      <c r="H459">
        <v>1</v>
      </c>
      <c r="I459" s="2" t="s">
        <v>789</v>
      </c>
    </row>
    <row r="460" spans="1:9">
      <c r="A460" s="2" t="s">
        <v>2</v>
      </c>
      <c r="B460" t="str">
        <f t="shared" si="14"/>
        <v>/home/ec2-user/galaxies/POGS_PS1only_UGC05442.fits</v>
      </c>
      <c r="C460" s="1">
        <f>IF(MOD('NEDgalPV2_150..160d_-30..80d_1.'!D460*1000,10)=5,'NEDgalPV2_150..160d_-30..80d_1.'!D460-0.0001,'NEDgalPV2_150..160d_-30..80d_1.'!D460)</f>
        <v>-1E-4</v>
      </c>
      <c r="D460" t="str">
        <f>TRIM('NEDgalPV2_150..160d_-30..80d_1.'!A460)</f>
        <v>UGC05442</v>
      </c>
      <c r="E460" t="str">
        <f>CONCATENATE("'",TRIM('NEDgalPV2_150..160d_-30..80d_1.'!E460),"'")</f>
        <v>'i'</v>
      </c>
      <c r="F460" t="str">
        <f t="shared" si="15"/>
        <v>/home/ec2-user/galaxies/POGSSNR_PS1only_UGC05442.fits</v>
      </c>
      <c r="G460">
        <v>0</v>
      </c>
      <c r="H460">
        <v>1</v>
      </c>
      <c r="I460" s="2" t="s">
        <v>789</v>
      </c>
    </row>
    <row r="461" spans="1:9">
      <c r="A461" s="2" t="s">
        <v>2</v>
      </c>
      <c r="B461" t="str">
        <f t="shared" si="14"/>
        <v>/home/ec2-user/galaxies/POGS_PS1only_UGC05444.fits</v>
      </c>
      <c r="C461" s="1">
        <f>IF(MOD('NEDgalPV2_150..160d_-30..80d_1.'!D461*1000,10)=5,'NEDgalPV2_150..160d_-30..80d_1.'!D461-0.0001,'NEDgalPV2_150..160d_-30..80d_1.'!D461)</f>
        <v>2.8899999999999999E-2</v>
      </c>
      <c r="D461" t="str">
        <f>TRIM('NEDgalPV2_150..160d_-30..80d_1.'!A461)</f>
        <v>UGC05444</v>
      </c>
      <c r="E461" t="str">
        <f>CONCATENATE("'",TRIM('NEDgalPV2_150..160d_-30..80d_1.'!E461),"'")</f>
        <v>'s'</v>
      </c>
      <c r="F461" t="str">
        <f t="shared" si="15"/>
        <v>/home/ec2-user/galaxies/POGSSNR_PS1only_UGC05444.fits</v>
      </c>
      <c r="G461">
        <v>0</v>
      </c>
      <c r="H461">
        <v>1</v>
      </c>
      <c r="I461" s="2" t="s">
        <v>789</v>
      </c>
    </row>
    <row r="462" spans="1:9">
      <c r="A462" s="2" t="s">
        <v>2</v>
      </c>
      <c r="B462" t="str">
        <f t="shared" si="14"/>
        <v>/home/ec2-user/galaxies/POGS_PS1only_UGC05446.fits</v>
      </c>
      <c r="C462" s="1">
        <f>IF(MOD('NEDgalPV2_150..160d_-30..80d_1.'!D462*1000,10)=5,'NEDgalPV2_150..160d_-30..80d_1.'!D462-0.0001,'NEDgalPV2_150..160d_-30..80d_1.'!D462)</f>
        <v>4.4999999999999997E-3</v>
      </c>
      <c r="D462" t="str">
        <f>TRIM('NEDgalPV2_150..160d_-30..80d_1.'!A462)</f>
        <v>UGC05446</v>
      </c>
      <c r="E462" t="str">
        <f>CONCATENATE("'",TRIM('NEDgalPV2_150..160d_-30..80d_1.'!E462),"'")</f>
        <v>'s'</v>
      </c>
      <c r="F462" t="str">
        <f t="shared" si="15"/>
        <v>/home/ec2-user/galaxies/POGSSNR_PS1only_UGC05446.fits</v>
      </c>
      <c r="G462">
        <v>0</v>
      </c>
      <c r="H462">
        <v>1</v>
      </c>
      <c r="I462" s="2" t="s">
        <v>789</v>
      </c>
    </row>
    <row r="463" spans="1:9">
      <c r="A463" s="2" t="s">
        <v>2</v>
      </c>
      <c r="B463" t="str">
        <f t="shared" si="14"/>
        <v>/home/ec2-user/galaxies/POGS_PS1only_UGC05448.fits</v>
      </c>
      <c r="C463" s="1">
        <f>IF(MOD('NEDgalPV2_150..160d_-30..80d_1.'!D463*1000,10)=5,'NEDgalPV2_150..160d_-30..80d_1.'!D463-0.0001,'NEDgalPV2_150..160d_-30..80d_1.'!D463)</f>
        <v>0.03</v>
      </c>
      <c r="D463" t="str">
        <f>TRIM('NEDgalPV2_150..160d_-30..80d_1.'!A463)</f>
        <v>UGC05448</v>
      </c>
      <c r="E463" t="str">
        <f>CONCATENATE("'",TRIM('NEDgalPV2_150..160d_-30..80d_1.'!E463),"'")</f>
        <v>'s'</v>
      </c>
      <c r="F463" t="str">
        <f t="shared" si="15"/>
        <v>/home/ec2-user/galaxies/POGSSNR_PS1only_UGC05448.fits</v>
      </c>
      <c r="G463">
        <v>0</v>
      </c>
      <c r="H463">
        <v>1</v>
      </c>
      <c r="I463" s="2" t="s">
        <v>789</v>
      </c>
    </row>
    <row r="464" spans="1:9">
      <c r="A464" s="2" t="s">
        <v>2</v>
      </c>
      <c r="B464" t="str">
        <f t="shared" si="14"/>
        <v>/home/ec2-user/galaxies/POGS_PS1only_UGC05451.fits</v>
      </c>
      <c r="C464" s="1">
        <f>IF(MOD('NEDgalPV2_150..160d_-30..80d_1.'!D464*1000,10)=5,'NEDgalPV2_150..160d_-30..80d_1.'!D464-0.0001,'NEDgalPV2_150..160d_-30..80d_1.'!D464)</f>
        <v>2.0999999999999999E-3</v>
      </c>
      <c r="D464" t="str">
        <f>TRIM('NEDgalPV2_150..160d_-30..80d_1.'!A464)</f>
        <v>UGC05451</v>
      </c>
      <c r="E464" t="str">
        <f>CONCATENATE("'",TRIM('NEDgalPV2_150..160d_-30..80d_1.'!E464),"'")</f>
        <v>'i'</v>
      </c>
      <c r="F464" t="str">
        <f t="shared" si="15"/>
        <v>/home/ec2-user/galaxies/POGSSNR_PS1only_UGC05451.fits</v>
      </c>
      <c r="G464">
        <v>0</v>
      </c>
      <c r="H464">
        <v>1</v>
      </c>
      <c r="I464" s="2" t="s">
        <v>789</v>
      </c>
    </row>
    <row r="465" spans="1:9">
      <c r="A465" s="2" t="s">
        <v>2</v>
      </c>
      <c r="B465" t="str">
        <f t="shared" si="14"/>
        <v>/home/ec2-user/galaxies/POGS_PS1only_UGC05453.fits</v>
      </c>
      <c r="C465" s="1">
        <f>IF(MOD('NEDgalPV2_150..160d_-30..80d_1.'!D465*1000,10)=5,'NEDgalPV2_150..160d_-30..80d_1.'!D465-0.0001,'NEDgalPV2_150..160d_-30..80d_1.'!D465)</f>
        <v>2.8E-3</v>
      </c>
      <c r="D465" t="str">
        <f>TRIM('NEDgalPV2_150..160d_-30..80d_1.'!A465)</f>
        <v>UGC05453</v>
      </c>
      <c r="E465" t="str">
        <f>CONCATENATE("'",TRIM('NEDgalPV2_150..160d_-30..80d_1.'!E465),"'")</f>
        <v>'i'</v>
      </c>
      <c r="F465" t="str">
        <f t="shared" si="15"/>
        <v>/home/ec2-user/galaxies/POGSSNR_PS1only_UGC05453.fits</v>
      </c>
      <c r="G465">
        <v>0</v>
      </c>
      <c r="H465">
        <v>1</v>
      </c>
      <c r="I465" s="2" t="s">
        <v>789</v>
      </c>
    </row>
    <row r="466" spans="1:9">
      <c r="A466" s="2" t="s">
        <v>2</v>
      </c>
      <c r="B466" t="str">
        <f t="shared" si="14"/>
        <v>/home/ec2-user/galaxies/POGS_PS1only_UGC05455.fits</v>
      </c>
      <c r="C466" s="1">
        <f>IF(MOD('NEDgalPV2_150..160d_-30..80d_1.'!D466*1000,10)=5,'NEDgalPV2_150..160d_-30..80d_1.'!D466-0.0001,'NEDgalPV2_150..160d_-30..80d_1.'!D466)</f>
        <v>4.3E-3</v>
      </c>
      <c r="D466" t="str">
        <f>TRIM('NEDgalPV2_150..160d_-30..80d_1.'!A466)</f>
        <v>UGC05455</v>
      </c>
      <c r="E466" t="str">
        <f>CONCATENATE("'",TRIM('NEDgalPV2_150..160d_-30..80d_1.'!E466),"'")</f>
        <v>'i'</v>
      </c>
      <c r="F466" t="str">
        <f t="shared" si="15"/>
        <v>/home/ec2-user/galaxies/POGSSNR_PS1only_UGC05455.fits</v>
      </c>
      <c r="G466">
        <v>0</v>
      </c>
      <c r="H466">
        <v>1</v>
      </c>
      <c r="I466" s="2" t="s">
        <v>789</v>
      </c>
    </row>
    <row r="467" spans="1:9">
      <c r="A467" s="2" t="s">
        <v>2</v>
      </c>
      <c r="B467" t="str">
        <f t="shared" si="14"/>
        <v>/home/ec2-user/galaxies/POGS_PS1only_UGC05456.fits</v>
      </c>
      <c r="C467" s="1">
        <f>IF(MOD('NEDgalPV2_150..160d_-30..80d_1.'!D467*1000,10)=5,'NEDgalPV2_150..160d_-30..80d_1.'!D467-0.0001,'NEDgalPV2_150..160d_-30..80d_1.'!D467)</f>
        <v>1.8E-3</v>
      </c>
      <c r="D467" t="str">
        <f>TRIM('NEDgalPV2_150..160d_-30..80d_1.'!A467)</f>
        <v>UGC05456</v>
      </c>
      <c r="E467" t="str">
        <f>CONCATENATE("'",TRIM('NEDgalPV2_150..160d_-30..80d_1.'!E467),"'")</f>
        <v>'i'</v>
      </c>
      <c r="F467" t="str">
        <f t="shared" si="15"/>
        <v>/home/ec2-user/galaxies/POGSSNR_PS1only_UGC05456.fits</v>
      </c>
      <c r="G467">
        <v>0</v>
      </c>
      <c r="H467">
        <v>1</v>
      </c>
      <c r="I467" s="2" t="s">
        <v>789</v>
      </c>
    </row>
    <row r="468" spans="1:9">
      <c r="A468" s="2" t="s">
        <v>2</v>
      </c>
      <c r="B468" t="str">
        <f t="shared" si="14"/>
        <v>/home/ec2-user/galaxies/POGS_PS1only_UGC05457.fits</v>
      </c>
      <c r="C468" s="1">
        <f>IF(MOD('NEDgalPV2_150..160d_-30..80d_1.'!D468*1000,10)=5,'NEDgalPV2_150..160d_-30..80d_1.'!D468-0.0001,'NEDgalPV2_150..160d_-30..80d_1.'!D468)</f>
        <v>3.95E-2</v>
      </c>
      <c r="D468" t="str">
        <f>TRIM('NEDgalPV2_150..160d_-30..80d_1.'!A468)</f>
        <v>UGC05457</v>
      </c>
      <c r="E468" t="str">
        <f>CONCATENATE("'",TRIM('NEDgalPV2_150..160d_-30..80d_1.'!E468),"'")</f>
        <v>'s'</v>
      </c>
      <c r="F468" t="str">
        <f t="shared" si="15"/>
        <v>/home/ec2-user/galaxies/POGSSNR_PS1only_UGC05457.fits</v>
      </c>
      <c r="G468">
        <v>0</v>
      </c>
      <c r="H468">
        <v>1</v>
      </c>
      <c r="I468" s="2" t="s">
        <v>789</v>
      </c>
    </row>
    <row r="469" spans="1:9">
      <c r="A469" s="2" t="s">
        <v>2</v>
      </c>
      <c r="B469" t="str">
        <f t="shared" si="14"/>
        <v>/home/ec2-user/galaxies/POGS_PS1only_UGC05460.fits</v>
      </c>
      <c r="C469" s="1">
        <f>IF(MOD('NEDgalPV2_150..160d_-30..80d_1.'!D469*1000,10)=5,'NEDgalPV2_150..160d_-30..80d_1.'!D469-0.0001,'NEDgalPV2_150..160d_-30..80d_1.'!D469)</f>
        <v>3.7000000000000002E-3</v>
      </c>
      <c r="D469" t="str">
        <f>TRIM('NEDgalPV2_150..160d_-30..80d_1.'!A469)</f>
        <v>UGC05460</v>
      </c>
      <c r="E469" t="str">
        <f>CONCATENATE("'",TRIM('NEDgalPV2_150..160d_-30..80d_1.'!E469),"'")</f>
        <v>'s'</v>
      </c>
      <c r="F469" t="str">
        <f t="shared" si="15"/>
        <v>/home/ec2-user/galaxies/POGSSNR_PS1only_UGC05460.fits</v>
      </c>
      <c r="G469">
        <v>0</v>
      </c>
      <c r="H469">
        <v>1</v>
      </c>
      <c r="I469" s="2" t="s">
        <v>789</v>
      </c>
    </row>
    <row r="470" spans="1:9">
      <c r="A470" s="2" t="s">
        <v>2</v>
      </c>
      <c r="B470" t="str">
        <f t="shared" si="14"/>
        <v>/home/ec2-user/galaxies/POGS_PS1only_UGC05461.fits</v>
      </c>
      <c r="C470" s="1">
        <f>IF(MOD('NEDgalPV2_150..160d_-30..80d_1.'!D470*1000,10)=5,'NEDgalPV2_150..160d_-30..80d_1.'!D470-0.0001,'NEDgalPV2_150..160d_-30..80d_1.'!D470)</f>
        <v>1.6E-2</v>
      </c>
      <c r="D470" t="str">
        <f>TRIM('NEDgalPV2_150..160d_-30..80d_1.'!A470)</f>
        <v>UGC05461</v>
      </c>
      <c r="E470" t="str">
        <f>CONCATENATE("'",TRIM('NEDgalPV2_150..160d_-30..80d_1.'!E470),"'")</f>
        <v>'s'</v>
      </c>
      <c r="F470" t="str">
        <f t="shared" si="15"/>
        <v>/home/ec2-user/galaxies/POGSSNR_PS1only_UGC05461.fits</v>
      </c>
      <c r="G470">
        <v>0</v>
      </c>
      <c r="H470">
        <v>1</v>
      </c>
      <c r="I470" s="2" t="s">
        <v>789</v>
      </c>
    </row>
    <row r="471" spans="1:9">
      <c r="A471" s="2" t="s">
        <v>2</v>
      </c>
      <c r="B471" t="str">
        <f t="shared" si="14"/>
        <v>/home/ec2-user/galaxies/POGS_PS1only_UGC05462.fits</v>
      </c>
      <c r="C471" s="1">
        <f>IF(MOD('NEDgalPV2_150..160d_-30..80d_1.'!D471*1000,10)=5,'NEDgalPV2_150..160d_-30..80d_1.'!D471-0.0001,'NEDgalPV2_150..160d_-30..80d_1.'!D471)</f>
        <v>2.3E-2</v>
      </c>
      <c r="D471" t="str">
        <f>TRIM('NEDgalPV2_150..160d_-30..80d_1.'!A471)</f>
        <v>UGC05462</v>
      </c>
      <c r="E471" t="str">
        <f>CONCATENATE("'",TRIM('NEDgalPV2_150..160d_-30..80d_1.'!E471),"'")</f>
        <v>'s'</v>
      </c>
      <c r="F471" t="str">
        <f t="shared" si="15"/>
        <v>/home/ec2-user/galaxies/POGSSNR_PS1only_UGC05462.fits</v>
      </c>
      <c r="G471">
        <v>0</v>
      </c>
      <c r="H471">
        <v>1</v>
      </c>
      <c r="I471" s="2" t="s">
        <v>789</v>
      </c>
    </row>
    <row r="472" spans="1:9">
      <c r="A472" s="2" t="s">
        <v>2</v>
      </c>
      <c r="B472" t="str">
        <f t="shared" si="14"/>
        <v>/home/ec2-user/galaxies/POGS_PS1only_UGC05473.fits</v>
      </c>
      <c r="C472" s="1">
        <f>IF(MOD('NEDgalPV2_150..160d_-30..80d_1.'!D472*1000,10)=5,'NEDgalPV2_150..160d_-30..80d_1.'!D472-0.0001,'NEDgalPV2_150..160d_-30..80d_1.'!D472)</f>
        <v>2.6200000000000001E-2</v>
      </c>
      <c r="D472" t="str">
        <f>TRIM('NEDgalPV2_150..160d_-30..80d_1.'!A472)</f>
        <v>UGC05473</v>
      </c>
      <c r="E472" t="str">
        <f>CONCATENATE("'",TRIM('NEDgalPV2_150..160d_-30..80d_1.'!E472),"'")</f>
        <v>'s'</v>
      </c>
      <c r="F472" t="str">
        <f t="shared" si="15"/>
        <v>/home/ec2-user/galaxies/POGSSNR_PS1only_UGC05473.fits</v>
      </c>
      <c r="G472">
        <v>0</v>
      </c>
      <c r="H472">
        <v>1</v>
      </c>
      <c r="I472" s="2" t="s">
        <v>789</v>
      </c>
    </row>
    <row r="473" spans="1:9">
      <c r="A473" s="2" t="s">
        <v>2</v>
      </c>
      <c r="B473" t="str">
        <f t="shared" si="14"/>
        <v>/home/ec2-user/galaxies/POGS_PS1only_UGC05474.fits</v>
      </c>
      <c r="C473" s="1">
        <f>IF(MOD('NEDgalPV2_150..160d_-30..80d_1.'!D473*1000,10)=5,'NEDgalPV2_150..160d_-30..80d_1.'!D473-0.0001,'NEDgalPV2_150..160d_-30..80d_1.'!D473)</f>
        <v>1.9699999999999999E-2</v>
      </c>
      <c r="D473" t="str">
        <f>TRIM('NEDgalPV2_150..160d_-30..80d_1.'!A473)</f>
        <v>UGC05474</v>
      </c>
      <c r="E473" t="str">
        <f>CONCATENATE("'",TRIM('NEDgalPV2_150..160d_-30..80d_1.'!E473),"'")</f>
        <v>'s'</v>
      </c>
      <c r="F473" t="str">
        <f t="shared" si="15"/>
        <v>/home/ec2-user/galaxies/POGSSNR_PS1only_UGC05474.fits</v>
      </c>
      <c r="G473">
        <v>0</v>
      </c>
      <c r="H473">
        <v>1</v>
      </c>
      <c r="I473" s="2" t="s">
        <v>789</v>
      </c>
    </row>
    <row r="474" spans="1:9">
      <c r="A474" s="2" t="s">
        <v>2</v>
      </c>
      <c r="B474" t="str">
        <f t="shared" si="14"/>
        <v>/home/ec2-user/galaxies/POGS_PS1only_UGC05475.fits</v>
      </c>
      <c r="C474" s="1">
        <f>IF(MOD('NEDgalPV2_150..160d_-30..80d_1.'!D474*1000,10)=5,'NEDgalPV2_150..160d_-30..80d_1.'!D474-0.0001,'NEDgalPV2_150..160d_-30..80d_1.'!D474)</f>
        <v>7.3000000000000001E-3</v>
      </c>
      <c r="D474" t="str">
        <f>TRIM('NEDgalPV2_150..160d_-30..80d_1.'!A474)</f>
        <v>UGC05475</v>
      </c>
      <c r="E474" t="str">
        <f>CONCATENATE("'",TRIM('NEDgalPV2_150..160d_-30..80d_1.'!E474),"'")</f>
        <v>'s'</v>
      </c>
      <c r="F474" t="str">
        <f t="shared" si="15"/>
        <v>/home/ec2-user/galaxies/POGSSNR_PS1only_UGC05475.fits</v>
      </c>
      <c r="G474">
        <v>0</v>
      </c>
      <c r="H474">
        <v>1</v>
      </c>
      <c r="I474" s="2" t="s">
        <v>789</v>
      </c>
    </row>
    <row r="475" spans="1:9">
      <c r="A475" s="2" t="s">
        <v>2</v>
      </c>
      <c r="B475" t="str">
        <f t="shared" si="14"/>
        <v>/home/ec2-user/galaxies/POGS_PS1only_UGC05476.fits</v>
      </c>
      <c r="C475" s="1">
        <f>IF(MOD('NEDgalPV2_150..160d_-30..80d_1.'!D475*1000,10)=5,'NEDgalPV2_150..160d_-30..80d_1.'!D475-0.0001,'NEDgalPV2_150..160d_-30..80d_1.'!D475)</f>
        <v>2.3300000000000001E-2</v>
      </c>
      <c r="D475" t="str">
        <f>TRIM('NEDgalPV2_150..160d_-30..80d_1.'!A475)</f>
        <v>UGC05476</v>
      </c>
      <c r="E475" t="str">
        <f>CONCATENATE("'",TRIM('NEDgalPV2_150..160d_-30..80d_1.'!E475),"'")</f>
        <v>'s'</v>
      </c>
      <c r="F475" t="str">
        <f t="shared" si="15"/>
        <v>/home/ec2-user/galaxies/POGSSNR_PS1only_UGC05476.fits</v>
      </c>
      <c r="G475">
        <v>0</v>
      </c>
      <c r="H475">
        <v>1</v>
      </c>
      <c r="I475" s="2" t="s">
        <v>789</v>
      </c>
    </row>
    <row r="476" spans="1:9">
      <c r="A476" s="2" t="s">
        <v>2</v>
      </c>
      <c r="B476" t="str">
        <f t="shared" si="14"/>
        <v>/home/ec2-user/galaxies/POGS_PS1only_UGC05477.fits</v>
      </c>
      <c r="C476" s="1">
        <f>IF(MOD('NEDgalPV2_150..160d_-30..80d_1.'!D476*1000,10)=5,'NEDgalPV2_150..160d_-30..80d_1.'!D476-0.0001,'NEDgalPV2_150..160d_-30..80d_1.'!D476)</f>
        <v>3.0599999999999999E-2</v>
      </c>
      <c r="D476" t="str">
        <f>TRIM('NEDgalPV2_150..160d_-30..80d_1.'!A476)</f>
        <v>UGC05477</v>
      </c>
      <c r="E476" t="str">
        <f>CONCATENATE("'",TRIM('NEDgalPV2_150..160d_-30..80d_1.'!E476),"'")</f>
        <v>'e'</v>
      </c>
      <c r="F476" t="str">
        <f t="shared" si="15"/>
        <v>/home/ec2-user/galaxies/POGSSNR_PS1only_UGC05477.fits</v>
      </c>
      <c r="G476">
        <v>0</v>
      </c>
      <c r="H476">
        <v>1</v>
      </c>
      <c r="I476" s="2" t="s">
        <v>789</v>
      </c>
    </row>
    <row r="477" spans="1:9">
      <c r="A477" s="2" t="s">
        <v>2</v>
      </c>
      <c r="B477" t="str">
        <f t="shared" si="14"/>
        <v>/home/ec2-user/galaxies/POGS_PS1only_UGC05478.fits</v>
      </c>
      <c r="C477" s="1">
        <f>IF(MOD('NEDgalPV2_150..160d_-30..80d_1.'!D477*1000,10)=5,'NEDgalPV2_150..160d_-30..80d_1.'!D477-0.0001,'NEDgalPV2_150..160d_-30..80d_1.'!D477)</f>
        <v>4.5999999999999999E-3</v>
      </c>
      <c r="D477" t="str">
        <f>TRIM('NEDgalPV2_150..160d_-30..80d_1.'!A477)</f>
        <v>UGC05478</v>
      </c>
      <c r="E477" t="str">
        <f>CONCATENATE("'",TRIM('NEDgalPV2_150..160d_-30..80d_1.'!E477),"'")</f>
        <v>'i'</v>
      </c>
      <c r="F477" t="str">
        <f t="shared" si="15"/>
        <v>/home/ec2-user/galaxies/POGSSNR_PS1only_UGC05478.fits</v>
      </c>
      <c r="G477">
        <v>0</v>
      </c>
      <c r="H477">
        <v>1</v>
      </c>
      <c r="I477" s="2" t="s">
        <v>789</v>
      </c>
    </row>
    <row r="478" spans="1:9">
      <c r="A478" s="2" t="s">
        <v>2</v>
      </c>
      <c r="B478" t="str">
        <f t="shared" si="14"/>
        <v>/home/ec2-user/galaxies/POGS_PS1only_UGC05479.fits</v>
      </c>
      <c r="C478" s="1">
        <f>IF(MOD('NEDgalPV2_150..160d_-30..80d_1.'!D478*1000,10)=5,'NEDgalPV2_150..160d_-30..80d_1.'!D478-0.0001,'NEDgalPV2_150..160d_-30..80d_1.'!D478)</f>
        <v>3.7000000000000002E-3</v>
      </c>
      <c r="D478" t="str">
        <f>TRIM('NEDgalPV2_150..160d_-30..80d_1.'!A478)</f>
        <v>UGC05479</v>
      </c>
      <c r="E478" t="str">
        <f>CONCATENATE("'",TRIM('NEDgalPV2_150..160d_-30..80d_1.'!E478),"'")</f>
        <v>'s'</v>
      </c>
      <c r="F478" t="str">
        <f t="shared" si="15"/>
        <v>/home/ec2-user/galaxies/POGSSNR_PS1only_UGC05479.fits</v>
      </c>
      <c r="G478">
        <v>0</v>
      </c>
      <c r="H478">
        <v>1</v>
      </c>
      <c r="I478" s="2" t="s">
        <v>789</v>
      </c>
    </row>
    <row r="479" spans="1:9">
      <c r="A479" s="2" t="s">
        <v>2</v>
      </c>
      <c r="B479" t="str">
        <f t="shared" si="14"/>
        <v>/home/ec2-user/galaxies/POGS_PS1only_UGC05481.fits</v>
      </c>
      <c r="C479" s="1">
        <f>IF(MOD('NEDgalPV2_150..160d_-30..80d_1.'!D479*1000,10)=5,'NEDgalPV2_150..160d_-30..80d_1.'!D479-0.0001,'NEDgalPV2_150..160d_-30..80d_1.'!D479)</f>
        <v>2.1000000000000001E-2</v>
      </c>
      <c r="D479" t="str">
        <f>TRIM('NEDgalPV2_150..160d_-30..80d_1.'!A479)</f>
        <v>UGC05481</v>
      </c>
      <c r="E479" t="str">
        <f>CONCATENATE("'",TRIM('NEDgalPV2_150..160d_-30..80d_1.'!E479),"'")</f>
        <v>'s'</v>
      </c>
      <c r="F479" t="str">
        <f t="shared" si="15"/>
        <v>/home/ec2-user/galaxies/POGSSNR_PS1only_UGC05481.fits</v>
      </c>
      <c r="G479">
        <v>0</v>
      </c>
      <c r="H479">
        <v>1</v>
      </c>
      <c r="I479" s="2" t="s">
        <v>789</v>
      </c>
    </row>
    <row r="480" spans="1:9">
      <c r="A480" s="2" t="s">
        <v>2</v>
      </c>
      <c r="B480" t="str">
        <f t="shared" si="14"/>
        <v>/home/ec2-user/galaxies/POGS_PS1only_UGC05482.fits</v>
      </c>
      <c r="C480" s="1">
        <f>IF(MOD('NEDgalPV2_150..160d_-30..80d_1.'!D480*1000,10)=5,'NEDgalPV2_150..160d_-30..80d_1.'!D480-0.0001,'NEDgalPV2_150..160d_-30..80d_1.'!D480)</f>
        <v>4.8999999999999998E-3</v>
      </c>
      <c r="D480" t="str">
        <f>TRIM('NEDgalPV2_150..160d_-30..80d_1.'!A480)</f>
        <v>UGC05482</v>
      </c>
      <c r="E480" t="str">
        <f>CONCATENATE("'",TRIM('NEDgalPV2_150..160d_-30..80d_1.'!E480),"'")</f>
        <v>'s'</v>
      </c>
      <c r="F480" t="str">
        <f t="shared" si="15"/>
        <v>/home/ec2-user/galaxies/POGSSNR_PS1only_UGC05482.fits</v>
      </c>
      <c r="G480">
        <v>0</v>
      </c>
      <c r="H480">
        <v>1</v>
      </c>
      <c r="I480" s="2" t="s">
        <v>789</v>
      </c>
    </row>
    <row r="481" spans="1:9">
      <c r="A481" s="2" t="s">
        <v>2</v>
      </c>
      <c r="B481" t="str">
        <f t="shared" si="14"/>
        <v>/home/ec2-user/galaxies/POGS_PS1only_UGC05487.fits</v>
      </c>
      <c r="C481" s="1">
        <f>IF(MOD('NEDgalPV2_150..160d_-30..80d_1.'!D481*1000,10)=5,'NEDgalPV2_150..160d_-30..80d_1.'!D481-0.0001,'NEDgalPV2_150..160d_-30..80d_1.'!D481)</f>
        <v>2.1700000000000001E-2</v>
      </c>
      <c r="D481" t="str">
        <f>TRIM('NEDgalPV2_150..160d_-30..80d_1.'!A481)</f>
        <v>UGC05487</v>
      </c>
      <c r="E481" t="str">
        <f>CONCATENATE("'",TRIM('NEDgalPV2_150..160d_-30..80d_1.'!E481),"'")</f>
        <v>'s'</v>
      </c>
      <c r="F481" t="str">
        <f t="shared" si="15"/>
        <v>/home/ec2-user/galaxies/POGSSNR_PS1only_UGC05487.fits</v>
      </c>
      <c r="G481">
        <v>0</v>
      </c>
      <c r="H481">
        <v>1</v>
      </c>
      <c r="I481" s="2" t="s">
        <v>789</v>
      </c>
    </row>
    <row r="482" spans="1:9">
      <c r="A482" s="2" t="s">
        <v>2</v>
      </c>
      <c r="B482" t="str">
        <f t="shared" si="14"/>
        <v>/home/ec2-user/galaxies/POGS_PS1only_UGC05489.fits</v>
      </c>
      <c r="C482" s="1">
        <f>IF(MOD('NEDgalPV2_150..160d_-30..80d_1.'!D482*1000,10)=5,'NEDgalPV2_150..160d_-30..80d_1.'!D482-0.0001,'NEDgalPV2_150..160d_-30..80d_1.'!D482)</f>
        <v>1.2800000000000001E-2</v>
      </c>
      <c r="D482" t="str">
        <f>TRIM('NEDgalPV2_150..160d_-30..80d_1.'!A482)</f>
        <v>UGC05489</v>
      </c>
      <c r="E482" t="str">
        <f>CONCATENATE("'",TRIM('NEDgalPV2_150..160d_-30..80d_1.'!E482),"'")</f>
        <v>'s'</v>
      </c>
      <c r="F482" t="str">
        <f t="shared" si="15"/>
        <v>/home/ec2-user/galaxies/POGSSNR_PS1only_UGC05489.fits</v>
      </c>
      <c r="G482">
        <v>0</v>
      </c>
      <c r="H482">
        <v>1</v>
      </c>
      <c r="I482" s="2" t="s">
        <v>789</v>
      </c>
    </row>
    <row r="483" spans="1:9">
      <c r="A483" s="2" t="s">
        <v>2</v>
      </c>
      <c r="B483" t="str">
        <f t="shared" si="14"/>
        <v>/home/ec2-user/galaxies/POGS_PS1only_UGC05490.fits</v>
      </c>
      <c r="C483" s="1">
        <f>IF(MOD('NEDgalPV2_150..160d_-30..80d_1.'!D483*1000,10)=5,'NEDgalPV2_150..160d_-30..80d_1.'!D483-0.0001,'NEDgalPV2_150..160d_-30..80d_1.'!D483)</f>
        <v>1.7100000000000001E-2</v>
      </c>
      <c r="D483" t="str">
        <f>TRIM('NEDgalPV2_150..160d_-30..80d_1.'!A483)</f>
        <v>UGC05490</v>
      </c>
      <c r="E483" t="str">
        <f>CONCATENATE("'",TRIM('NEDgalPV2_150..160d_-30..80d_1.'!E483),"'")</f>
        <v>'s'</v>
      </c>
      <c r="F483" t="str">
        <f t="shared" si="15"/>
        <v>/home/ec2-user/galaxies/POGSSNR_PS1only_UGC05490.fits</v>
      </c>
      <c r="G483">
        <v>0</v>
      </c>
      <c r="H483">
        <v>1</v>
      </c>
      <c r="I483" s="2" t="s">
        <v>789</v>
      </c>
    </row>
    <row r="484" spans="1:9">
      <c r="A484" s="2" t="s">
        <v>2</v>
      </c>
      <c r="B484" t="str">
        <f t="shared" si="14"/>
        <v>/home/ec2-user/galaxies/POGS_PS1only_UGC05491.fits</v>
      </c>
      <c r="C484" s="1">
        <f>IF(MOD('NEDgalPV2_150..160d_-30..80d_1.'!D484*1000,10)=5,'NEDgalPV2_150..160d_-30..80d_1.'!D484-0.0001,'NEDgalPV2_150..160d_-30..80d_1.'!D484)</f>
        <v>3.0300000000000001E-2</v>
      </c>
      <c r="D484" t="str">
        <f>TRIM('NEDgalPV2_150..160d_-30..80d_1.'!A484)</f>
        <v>UGC05491</v>
      </c>
      <c r="E484" t="str">
        <f>CONCATENATE("'",TRIM('NEDgalPV2_150..160d_-30..80d_1.'!E484),"'")</f>
        <v>'s'</v>
      </c>
      <c r="F484" t="str">
        <f t="shared" si="15"/>
        <v>/home/ec2-user/galaxies/POGSSNR_PS1only_UGC05491.fits</v>
      </c>
      <c r="G484">
        <v>0</v>
      </c>
      <c r="H484">
        <v>1</v>
      </c>
      <c r="I484" s="2" t="s">
        <v>789</v>
      </c>
    </row>
    <row r="485" spans="1:9">
      <c r="A485" s="2" t="s">
        <v>2</v>
      </c>
      <c r="B485" t="str">
        <f t="shared" si="14"/>
        <v>/home/ec2-user/galaxies/POGS_PS1only_UGC05492.fits</v>
      </c>
      <c r="C485" s="1">
        <f>IF(MOD('NEDgalPV2_150..160d_-30..80d_1.'!D485*1000,10)=5,'NEDgalPV2_150..160d_-30..80d_1.'!D485-0.0001,'NEDgalPV2_150..160d_-30..80d_1.'!D485)</f>
        <v>0</v>
      </c>
      <c r="D485" t="str">
        <f>TRIM('NEDgalPV2_150..160d_-30..80d_1.'!A485)</f>
        <v>UGC05492</v>
      </c>
      <c r="E485" t="str">
        <f>CONCATENATE("'",TRIM('NEDgalPV2_150..160d_-30..80d_1.'!E485),"'")</f>
        <v>'s'</v>
      </c>
      <c r="F485" t="str">
        <f t="shared" si="15"/>
        <v>/home/ec2-user/galaxies/POGSSNR_PS1only_UGC05492.fits</v>
      </c>
      <c r="G485">
        <v>0</v>
      </c>
      <c r="H485">
        <v>1</v>
      </c>
      <c r="I485" s="2" t="s">
        <v>789</v>
      </c>
    </row>
    <row r="486" spans="1:9">
      <c r="A486" s="2" t="s">
        <v>2</v>
      </c>
      <c r="B486" t="str">
        <f t="shared" si="14"/>
        <v>/home/ec2-user/galaxies/POGS_PS1only_UGC05493.fits</v>
      </c>
      <c r="C486" s="1">
        <f>IF(MOD('NEDgalPV2_150..160d_-30..80d_1.'!D486*1000,10)=5,'NEDgalPV2_150..160d_-30..80d_1.'!D486-0.0001,'NEDgalPV2_150..160d_-30..80d_1.'!D486)</f>
        <v>1.2200000000000001E-2</v>
      </c>
      <c r="D486" t="str">
        <f>TRIM('NEDgalPV2_150..160d_-30..80d_1.'!A486)</f>
        <v>UGC05493</v>
      </c>
      <c r="E486" t="str">
        <f>CONCATENATE("'",TRIM('NEDgalPV2_150..160d_-30..80d_1.'!E486),"'")</f>
        <v>'s'</v>
      </c>
      <c r="F486" t="str">
        <f t="shared" si="15"/>
        <v>/home/ec2-user/galaxies/POGSSNR_PS1only_UGC05493.fits</v>
      </c>
      <c r="G486">
        <v>0</v>
      </c>
      <c r="H486">
        <v>1</v>
      </c>
      <c r="I486" s="2" t="s">
        <v>789</v>
      </c>
    </row>
    <row r="487" spans="1:9">
      <c r="A487" s="2" t="s">
        <v>2</v>
      </c>
      <c r="B487" t="str">
        <f t="shared" si="14"/>
        <v>/home/ec2-user/galaxies/POGS_PS1only_UGC05495.fits</v>
      </c>
      <c r="C487" s="1">
        <f>IF(MOD('NEDgalPV2_150..160d_-30..80d_1.'!D487*1000,10)=5,'NEDgalPV2_150..160d_-30..80d_1.'!D487-0.0001,'NEDgalPV2_150..160d_-30..80d_1.'!D487)</f>
        <v>2.75E-2</v>
      </c>
      <c r="D487" t="str">
        <f>TRIM('NEDgalPV2_150..160d_-30..80d_1.'!A487)</f>
        <v>UGC05495</v>
      </c>
      <c r="E487" t="str">
        <f>CONCATENATE("'",TRIM('NEDgalPV2_150..160d_-30..80d_1.'!E487),"'")</f>
        <v>'s'</v>
      </c>
      <c r="F487" t="str">
        <f t="shared" si="15"/>
        <v>/home/ec2-user/galaxies/POGSSNR_PS1only_UGC05495.fits</v>
      </c>
      <c r="G487">
        <v>0</v>
      </c>
      <c r="H487">
        <v>1</v>
      </c>
      <c r="I487" s="2" t="s">
        <v>789</v>
      </c>
    </row>
    <row r="488" spans="1:9">
      <c r="A488" s="2" t="s">
        <v>2</v>
      </c>
      <c r="B488" t="str">
        <f t="shared" si="14"/>
        <v>/home/ec2-user/galaxies/POGS_PS1only_UGC05496.fits</v>
      </c>
      <c r="C488" s="1">
        <f>IF(MOD('NEDgalPV2_150..160d_-30..80d_1.'!D488*1000,10)=5,'NEDgalPV2_150..160d_-30..80d_1.'!D488-0.0001,'NEDgalPV2_150..160d_-30..80d_1.'!D488)</f>
        <v>2.4199999999999999E-2</v>
      </c>
      <c r="D488" t="str">
        <f>TRIM('NEDgalPV2_150..160d_-30..80d_1.'!A488)</f>
        <v>UGC05496</v>
      </c>
      <c r="E488" t="str">
        <f>CONCATENATE("'",TRIM('NEDgalPV2_150..160d_-30..80d_1.'!E488),"'")</f>
        <v>'s'</v>
      </c>
      <c r="F488" t="str">
        <f t="shared" si="15"/>
        <v>/home/ec2-user/galaxies/POGSSNR_PS1only_UGC05496.fits</v>
      </c>
      <c r="G488">
        <v>0</v>
      </c>
      <c r="H488">
        <v>1</v>
      </c>
      <c r="I488" s="2" t="s">
        <v>789</v>
      </c>
    </row>
    <row r="489" spans="1:9">
      <c r="A489" s="2" t="s">
        <v>2</v>
      </c>
      <c r="B489" t="str">
        <f t="shared" si="14"/>
        <v>/home/ec2-user/galaxies/POGS_PS1only_UGC05496.fits</v>
      </c>
      <c r="C489" s="1">
        <f>IF(MOD('NEDgalPV2_150..160d_-30..80d_1.'!D489*1000,10)=5,'NEDgalPV2_150..160d_-30..80d_1.'!D489-0.0001,'NEDgalPV2_150..160d_-30..80d_1.'!D489)</f>
        <v>2.4199999999999999E-2</v>
      </c>
      <c r="D489" t="str">
        <f>TRIM('NEDgalPV2_150..160d_-30..80d_1.'!A489)</f>
        <v>UGC05496</v>
      </c>
      <c r="E489" t="str">
        <f>CONCATENATE("'",TRIM('NEDgalPV2_150..160d_-30..80d_1.'!E489),"'")</f>
        <v>'i'</v>
      </c>
      <c r="F489" t="str">
        <f t="shared" si="15"/>
        <v>/home/ec2-user/galaxies/POGSSNR_PS1only_UGC05496.fits</v>
      </c>
      <c r="G489">
        <v>0</v>
      </c>
      <c r="H489">
        <v>1</v>
      </c>
      <c r="I489" s="2" t="s">
        <v>789</v>
      </c>
    </row>
    <row r="490" spans="1:9">
      <c r="A490" s="2" t="s">
        <v>2</v>
      </c>
      <c r="B490" t="str">
        <f t="shared" si="14"/>
        <v>/home/ec2-user/galaxies/POGS_PS1only_UGC05499.fits</v>
      </c>
      <c r="C490" s="1">
        <f>IF(MOD('NEDgalPV2_150..160d_-30..80d_1.'!D490*1000,10)=5,'NEDgalPV2_150..160d_-30..80d_1.'!D490-0.0001,'NEDgalPV2_150..160d_-30..80d_1.'!D490)</f>
        <v>1.5900000000000001E-2</v>
      </c>
      <c r="D490" t="str">
        <f>TRIM('NEDgalPV2_150..160d_-30..80d_1.'!A490)</f>
        <v>UGC05499</v>
      </c>
      <c r="E490" t="str">
        <f>CONCATENATE("'",TRIM('NEDgalPV2_150..160d_-30..80d_1.'!E490),"'")</f>
        <v>'s'</v>
      </c>
      <c r="F490" t="str">
        <f t="shared" si="15"/>
        <v>/home/ec2-user/galaxies/POGSSNR_PS1only_UGC05499.fits</v>
      </c>
      <c r="G490">
        <v>0</v>
      </c>
      <c r="H490">
        <v>1</v>
      </c>
      <c r="I490" s="2" t="s">
        <v>789</v>
      </c>
    </row>
    <row r="491" spans="1:9">
      <c r="A491" s="2" t="s">
        <v>2</v>
      </c>
      <c r="B491" t="str">
        <f t="shared" si="14"/>
        <v>/home/ec2-user/galaxies/POGS_PS1only_UGC05504.fits</v>
      </c>
      <c r="C491" s="1">
        <f>IF(MOD('NEDgalPV2_150..160d_-30..80d_1.'!D491*1000,10)=5,'NEDgalPV2_150..160d_-30..80d_1.'!D491-0.0001,'NEDgalPV2_150..160d_-30..80d_1.'!D491)</f>
        <v>5.1999999999999998E-3</v>
      </c>
      <c r="D491" t="str">
        <f>TRIM('NEDgalPV2_150..160d_-30..80d_1.'!A491)</f>
        <v>UGC05504</v>
      </c>
      <c r="E491" t="str">
        <f>CONCATENATE("'",TRIM('NEDgalPV2_150..160d_-30..80d_1.'!E491),"'")</f>
        <v>'s'</v>
      </c>
      <c r="F491" t="str">
        <f t="shared" si="15"/>
        <v>/home/ec2-user/galaxies/POGSSNR_PS1only_UGC05504.fits</v>
      </c>
      <c r="G491">
        <v>0</v>
      </c>
      <c r="H491">
        <v>1</v>
      </c>
      <c r="I491" s="2" t="s">
        <v>789</v>
      </c>
    </row>
    <row r="492" spans="1:9">
      <c r="A492" s="2" t="s">
        <v>2</v>
      </c>
      <c r="B492" t="str">
        <f t="shared" si="14"/>
        <v>/home/ec2-user/galaxies/POGS_PS1only_UGC05506.fits</v>
      </c>
      <c r="C492" s="1">
        <f>IF(MOD('NEDgalPV2_150..160d_-30..80d_1.'!D492*1000,10)=5,'NEDgalPV2_150..160d_-30..80d_1.'!D492-0.0001,'NEDgalPV2_150..160d_-30..80d_1.'!D492)</f>
        <v>3.1899999999999998E-2</v>
      </c>
      <c r="D492" t="str">
        <f>TRIM('NEDgalPV2_150..160d_-30..80d_1.'!A492)</f>
        <v>UGC05506</v>
      </c>
      <c r="E492" t="str">
        <f>CONCATENATE("'",TRIM('NEDgalPV2_150..160d_-30..80d_1.'!E492),"'")</f>
        <v>'s'</v>
      </c>
      <c r="F492" t="str">
        <f t="shared" si="15"/>
        <v>/home/ec2-user/galaxies/POGSSNR_PS1only_UGC05506.fits</v>
      </c>
      <c r="G492">
        <v>0</v>
      </c>
      <c r="H492">
        <v>1</v>
      </c>
      <c r="I492" s="2" t="s">
        <v>789</v>
      </c>
    </row>
    <row r="493" spans="1:9">
      <c r="A493" s="2" t="s">
        <v>2</v>
      </c>
      <c r="B493" t="str">
        <f t="shared" si="14"/>
        <v>/home/ec2-user/galaxies/POGS_PS1only_UGC05508.fits</v>
      </c>
      <c r="C493" s="1">
        <f>IF(MOD('NEDgalPV2_150..160d_-30..80d_1.'!D493*1000,10)=5,'NEDgalPV2_150..160d_-30..80d_1.'!D493-0.0001,'NEDgalPV2_150..160d_-30..80d_1.'!D493)</f>
        <v>3.5099999999999999E-2</v>
      </c>
      <c r="D493" t="str">
        <f>TRIM('NEDgalPV2_150..160d_-30..80d_1.'!A493)</f>
        <v>UGC05508</v>
      </c>
      <c r="E493" t="str">
        <f>CONCATENATE("'",TRIM('NEDgalPV2_150..160d_-30..80d_1.'!E493),"'")</f>
        <v>'s'</v>
      </c>
      <c r="F493" t="str">
        <f t="shared" si="15"/>
        <v>/home/ec2-user/galaxies/POGSSNR_PS1only_UGC05508.fits</v>
      </c>
      <c r="G493">
        <v>0</v>
      </c>
      <c r="H493">
        <v>1</v>
      </c>
      <c r="I493" s="2" t="s">
        <v>789</v>
      </c>
    </row>
    <row r="494" spans="1:9">
      <c r="A494" s="2" t="s">
        <v>2</v>
      </c>
      <c r="B494" t="str">
        <f t="shared" si="14"/>
        <v>/home/ec2-user/galaxies/POGS_PS1only_UGC05509.fits</v>
      </c>
      <c r="C494" s="1">
        <f>IF(MOD('NEDgalPV2_150..160d_-30..80d_1.'!D494*1000,10)=5,'NEDgalPV2_150..160d_-30..80d_1.'!D494-0.0001,'NEDgalPV2_150..160d_-30..80d_1.'!D494)</f>
        <v>2.7900000000000001E-2</v>
      </c>
      <c r="D494" t="str">
        <f>TRIM('NEDgalPV2_150..160d_-30..80d_1.'!A494)</f>
        <v>UGC05509</v>
      </c>
      <c r="E494" t="str">
        <f>CONCATENATE("'",TRIM('NEDgalPV2_150..160d_-30..80d_1.'!E494),"'")</f>
        <v>'s'</v>
      </c>
      <c r="F494" t="str">
        <f t="shared" si="15"/>
        <v>/home/ec2-user/galaxies/POGSSNR_PS1only_UGC05509.fits</v>
      </c>
      <c r="G494">
        <v>0</v>
      </c>
      <c r="H494">
        <v>1</v>
      </c>
      <c r="I494" s="2" t="s">
        <v>789</v>
      </c>
    </row>
    <row r="495" spans="1:9">
      <c r="A495" s="2" t="s">
        <v>2</v>
      </c>
      <c r="B495" t="str">
        <f t="shared" si="14"/>
        <v>/home/ec2-user/galaxies/POGS_PS1only_UGC05514.fits</v>
      </c>
      <c r="C495" s="1">
        <f>IF(MOD('NEDgalPV2_150..160d_-30..80d_1.'!D495*1000,10)=5,'NEDgalPV2_150..160d_-30..80d_1.'!D495-0.0001,'NEDgalPV2_150..160d_-30..80d_1.'!D495)</f>
        <v>1.2200000000000001E-2</v>
      </c>
      <c r="D495" t="str">
        <f>TRIM('NEDgalPV2_150..160d_-30..80d_1.'!A495)</f>
        <v>UGC05514</v>
      </c>
      <c r="E495" t="str">
        <f>CONCATENATE("'",TRIM('NEDgalPV2_150..160d_-30..80d_1.'!E495),"'")</f>
        <v>'s'</v>
      </c>
      <c r="F495" t="str">
        <f t="shared" si="15"/>
        <v>/home/ec2-user/galaxies/POGSSNR_PS1only_UGC05514.fits</v>
      </c>
      <c r="G495">
        <v>0</v>
      </c>
      <c r="H495">
        <v>1</v>
      </c>
      <c r="I495" s="2" t="s">
        <v>789</v>
      </c>
    </row>
    <row r="496" spans="1:9">
      <c r="A496" s="2" t="s">
        <v>2</v>
      </c>
      <c r="B496" t="str">
        <f t="shared" si="14"/>
        <v>/home/ec2-user/galaxies/POGS_PS1only_UGC05515.fits</v>
      </c>
      <c r="C496" s="1">
        <f>IF(MOD('NEDgalPV2_150..160d_-30..80d_1.'!D496*1000,10)=5,'NEDgalPV2_150..160d_-30..80d_1.'!D496-0.0001,'NEDgalPV2_150..160d_-30..80d_1.'!D496)</f>
        <v>4.4299999999999999E-2</v>
      </c>
      <c r="D496" t="str">
        <f>TRIM('NEDgalPV2_150..160d_-30..80d_1.'!A496)</f>
        <v>UGC05515</v>
      </c>
      <c r="E496" t="str">
        <f>CONCATENATE("'",TRIM('NEDgalPV2_150..160d_-30..80d_1.'!E496),"'")</f>
        <v>'s'</v>
      </c>
      <c r="F496" t="str">
        <f t="shared" si="15"/>
        <v>/home/ec2-user/galaxies/POGSSNR_PS1only_UGC05515.fits</v>
      </c>
      <c r="G496">
        <v>0</v>
      </c>
      <c r="H496">
        <v>1</v>
      </c>
      <c r="I496" s="2" t="s">
        <v>789</v>
      </c>
    </row>
    <row r="497" spans="1:9">
      <c r="A497" s="2" t="s">
        <v>2</v>
      </c>
      <c r="B497" t="str">
        <f t="shared" si="14"/>
        <v>/home/ec2-user/galaxies/POGS_PS1only_UGC05515.fits</v>
      </c>
      <c r="C497" s="1">
        <f>IF(MOD('NEDgalPV2_150..160d_-30..80d_1.'!D497*1000,10)=5,'NEDgalPV2_150..160d_-30..80d_1.'!D497-0.0001,'NEDgalPV2_150..160d_-30..80d_1.'!D497)</f>
        <v>4.4299999999999999E-2</v>
      </c>
      <c r="D497" t="str">
        <f>TRIM('NEDgalPV2_150..160d_-30..80d_1.'!A497)</f>
        <v>UGC05515</v>
      </c>
      <c r="E497" t="str">
        <f>CONCATENATE("'",TRIM('NEDgalPV2_150..160d_-30..80d_1.'!E497),"'")</f>
        <v>'e'</v>
      </c>
      <c r="F497" t="str">
        <f t="shared" si="15"/>
        <v>/home/ec2-user/galaxies/POGSSNR_PS1only_UGC05515.fits</v>
      </c>
      <c r="G497">
        <v>0</v>
      </c>
      <c r="H497">
        <v>1</v>
      </c>
      <c r="I497" s="2" t="s">
        <v>789</v>
      </c>
    </row>
    <row r="498" spans="1:9">
      <c r="A498" s="2" t="s">
        <v>2</v>
      </c>
      <c r="B498" t="str">
        <f t="shared" si="14"/>
        <v>/home/ec2-user/galaxies/POGS_PS1only_UGC05520.fits</v>
      </c>
      <c r="C498" s="1">
        <f>IF(MOD('NEDgalPV2_150..160d_-30..80d_1.'!D498*1000,10)=5,'NEDgalPV2_150..160d_-30..80d_1.'!D498-0.0001,'NEDgalPV2_150..160d_-30..80d_1.'!D498)</f>
        <v>1.11E-2</v>
      </c>
      <c r="D498" t="str">
        <f>TRIM('NEDgalPV2_150..160d_-30..80d_1.'!A498)</f>
        <v>UGC05520</v>
      </c>
      <c r="E498" t="str">
        <f>CONCATENATE("'",TRIM('NEDgalPV2_150..160d_-30..80d_1.'!E498),"'")</f>
        <v>'s'</v>
      </c>
      <c r="F498" t="str">
        <f t="shared" si="15"/>
        <v>/home/ec2-user/galaxies/POGSSNR_PS1only_UGC05520.fits</v>
      </c>
      <c r="G498">
        <v>0</v>
      </c>
      <c r="H498">
        <v>1</v>
      </c>
      <c r="I498" s="2" t="s">
        <v>789</v>
      </c>
    </row>
    <row r="499" spans="1:9">
      <c r="A499" s="2" t="s">
        <v>2</v>
      </c>
      <c r="B499" t="str">
        <f t="shared" si="14"/>
        <v>/home/ec2-user/galaxies/POGS_PS1only_UGC05522.fits</v>
      </c>
      <c r="C499" s="1">
        <f>IF(MOD('NEDgalPV2_150..160d_-30..80d_1.'!D499*1000,10)=5,'NEDgalPV2_150..160d_-30..80d_1.'!D499-0.0001,'NEDgalPV2_150..160d_-30..80d_1.'!D499)</f>
        <v>4.1000000000000003E-3</v>
      </c>
      <c r="D499" t="str">
        <f>TRIM('NEDgalPV2_150..160d_-30..80d_1.'!A499)</f>
        <v>UGC05522</v>
      </c>
      <c r="E499" t="str">
        <f>CONCATENATE("'",TRIM('NEDgalPV2_150..160d_-30..80d_1.'!E499),"'")</f>
        <v>'s'</v>
      </c>
      <c r="F499" t="str">
        <f t="shared" si="15"/>
        <v>/home/ec2-user/galaxies/POGSSNR_PS1only_UGC05522.fits</v>
      </c>
      <c r="G499">
        <v>0</v>
      </c>
      <c r="H499">
        <v>1</v>
      </c>
      <c r="I499" s="2" t="s">
        <v>789</v>
      </c>
    </row>
    <row r="500" spans="1:9">
      <c r="A500" s="2" t="s">
        <v>2</v>
      </c>
      <c r="B500" t="str">
        <f t="shared" si="14"/>
        <v>/home/ec2-user/galaxies/POGS_PS1only_UGC05524.fits</v>
      </c>
      <c r="C500" s="1">
        <f>IF(MOD('NEDgalPV2_150..160d_-30..80d_1.'!D500*1000,10)=5,'NEDgalPV2_150..160d_-30..80d_1.'!D500-0.0001,'NEDgalPV2_150..160d_-30..80d_1.'!D500)</f>
        <v>5.4999999999999997E-3</v>
      </c>
      <c r="D500" t="str">
        <f>TRIM('NEDgalPV2_150..160d_-30..80d_1.'!A500)</f>
        <v>UGC05524</v>
      </c>
      <c r="E500" t="str">
        <f>CONCATENATE("'",TRIM('NEDgalPV2_150..160d_-30..80d_1.'!E500),"'")</f>
        <v>'s'</v>
      </c>
      <c r="F500" t="str">
        <f t="shared" si="15"/>
        <v>/home/ec2-user/galaxies/POGSSNR_PS1only_UGC05524.fits</v>
      </c>
      <c r="G500">
        <v>0</v>
      </c>
      <c r="H500">
        <v>1</v>
      </c>
      <c r="I500" s="2" t="s">
        <v>789</v>
      </c>
    </row>
    <row r="501" spans="1:9">
      <c r="A501" s="2" t="s">
        <v>2</v>
      </c>
      <c r="B501" t="str">
        <f t="shared" si="14"/>
        <v>/home/ec2-user/galaxies/POGS_PS1only_UGC05526.fits</v>
      </c>
      <c r="C501" s="1">
        <f>IF(MOD('NEDgalPV2_150..160d_-30..80d_1.'!D501*1000,10)=5,'NEDgalPV2_150..160d_-30..80d_1.'!D501-0.0001,'NEDgalPV2_150..160d_-30..80d_1.'!D501)</f>
        <v>1.0200000000000001E-2</v>
      </c>
      <c r="D501" t="str">
        <f>TRIM('NEDgalPV2_150..160d_-30..80d_1.'!A501)</f>
        <v>UGC05526</v>
      </c>
      <c r="E501" t="str">
        <f>CONCATENATE("'",TRIM('NEDgalPV2_150..160d_-30..80d_1.'!E501),"'")</f>
        <v>'s'</v>
      </c>
      <c r="F501" t="str">
        <f t="shared" si="15"/>
        <v>/home/ec2-user/galaxies/POGSSNR_PS1only_UGC05526.fits</v>
      </c>
      <c r="G501">
        <v>0</v>
      </c>
      <c r="H501">
        <v>1</v>
      </c>
      <c r="I501" s="2" t="s">
        <v>789</v>
      </c>
    </row>
    <row r="502" spans="1:9">
      <c r="A502" s="2" t="s">
        <v>2</v>
      </c>
      <c r="B502" t="str">
        <f t="shared" si="14"/>
        <v>/home/ec2-user/galaxies/POGS_PS1only_UGC05529.fits</v>
      </c>
      <c r="C502" s="1">
        <f>IF(MOD('NEDgalPV2_150..160d_-30..80d_1.'!D502*1000,10)=5,'NEDgalPV2_150..160d_-30..80d_1.'!D502-0.0001,'NEDgalPV2_150..160d_-30..80d_1.'!D502)</f>
        <v>2.07E-2</v>
      </c>
      <c r="D502" t="str">
        <f>TRIM('NEDgalPV2_150..160d_-30..80d_1.'!A502)</f>
        <v>UGC05529</v>
      </c>
      <c r="E502" t="str">
        <f>CONCATENATE("'",TRIM('NEDgalPV2_150..160d_-30..80d_1.'!E502),"'")</f>
        <v>'s'</v>
      </c>
      <c r="F502" t="str">
        <f t="shared" si="15"/>
        <v>/home/ec2-user/galaxies/POGSSNR_PS1only_UGC05529.fits</v>
      </c>
      <c r="G502">
        <v>0</v>
      </c>
      <c r="H502">
        <v>1</v>
      </c>
      <c r="I502" s="2" t="s">
        <v>789</v>
      </c>
    </row>
    <row r="503" spans="1:9">
      <c r="A503" s="2" t="s">
        <v>2</v>
      </c>
      <c r="B503" t="str">
        <f t="shared" si="14"/>
        <v>/home/ec2-user/galaxies/POGS_PS1only_UGC05529.fits</v>
      </c>
      <c r="C503" s="1">
        <f>IF(MOD('NEDgalPV2_150..160d_-30..80d_1.'!D503*1000,10)=5,'NEDgalPV2_150..160d_-30..80d_1.'!D503-0.0001,'NEDgalPV2_150..160d_-30..80d_1.'!D503)</f>
        <v>2.07E-2</v>
      </c>
      <c r="D503" t="str">
        <f>TRIM('NEDgalPV2_150..160d_-30..80d_1.'!A503)</f>
        <v>UGC05529</v>
      </c>
      <c r="E503" t="str">
        <f>CONCATENATE("'",TRIM('NEDgalPV2_150..160d_-30..80d_1.'!E503),"'")</f>
        <v>'i'</v>
      </c>
      <c r="F503" t="str">
        <f t="shared" si="15"/>
        <v>/home/ec2-user/galaxies/POGSSNR_PS1only_UGC05529.fits</v>
      </c>
      <c r="G503">
        <v>0</v>
      </c>
      <c r="H503">
        <v>1</v>
      </c>
      <c r="I503" s="2" t="s">
        <v>789</v>
      </c>
    </row>
    <row r="504" spans="1:9">
      <c r="A504" s="2" t="s">
        <v>2</v>
      </c>
      <c r="B504" t="str">
        <f t="shared" si="14"/>
        <v>/home/ec2-user/galaxies/POGS_PS1only_UGC05530.fits</v>
      </c>
      <c r="C504" s="1">
        <f>IF(MOD('NEDgalPV2_150..160d_-30..80d_1.'!D504*1000,10)=5,'NEDgalPV2_150..160d_-30..80d_1.'!D504-0.0001,'NEDgalPV2_150..160d_-30..80d_1.'!D504)</f>
        <v>1.15E-2</v>
      </c>
      <c r="D504" t="str">
        <f>TRIM('NEDgalPV2_150..160d_-30..80d_1.'!A504)</f>
        <v>UGC05530</v>
      </c>
      <c r="E504" t="str">
        <f>CONCATENATE("'",TRIM('NEDgalPV2_150..160d_-30..80d_1.'!E504),"'")</f>
        <v>'s'</v>
      </c>
      <c r="F504" t="str">
        <f t="shared" si="15"/>
        <v>/home/ec2-user/galaxies/POGSSNR_PS1only_UGC05530.fits</v>
      </c>
      <c r="G504">
        <v>0</v>
      </c>
      <c r="H504">
        <v>1</v>
      </c>
      <c r="I504" s="2" t="s">
        <v>789</v>
      </c>
    </row>
    <row r="505" spans="1:9">
      <c r="A505" s="2" t="s">
        <v>2</v>
      </c>
      <c r="B505" t="str">
        <f t="shared" si="14"/>
        <v>/home/ec2-user/galaxies/POGS_PS1only_UGC05531.fits</v>
      </c>
      <c r="C505" s="1">
        <f>IF(MOD('NEDgalPV2_150..160d_-30..80d_1.'!D505*1000,10)=5,'NEDgalPV2_150..160d_-30..80d_1.'!D505-0.0001,'NEDgalPV2_150..160d_-30..80d_1.'!D505)</f>
        <v>1.7299999999999999E-2</v>
      </c>
      <c r="D505" t="str">
        <f>TRIM('NEDgalPV2_150..160d_-30..80d_1.'!A505)</f>
        <v>UGC05531</v>
      </c>
      <c r="E505" t="str">
        <f>CONCATENATE("'",TRIM('NEDgalPV2_150..160d_-30..80d_1.'!E505),"'")</f>
        <v>'s'</v>
      </c>
      <c r="F505" t="str">
        <f t="shared" si="15"/>
        <v>/home/ec2-user/galaxies/POGSSNR_PS1only_UGC05531.fits</v>
      </c>
      <c r="G505">
        <v>0</v>
      </c>
      <c r="H505">
        <v>1</v>
      </c>
      <c r="I505" s="2" t="s">
        <v>789</v>
      </c>
    </row>
    <row r="506" spans="1:9">
      <c r="A506" s="2" t="s">
        <v>2</v>
      </c>
      <c r="B506" t="str">
        <f t="shared" si="14"/>
        <v>/home/ec2-user/galaxies/POGS_PS1only_UGC05533.fits</v>
      </c>
      <c r="C506" s="1">
        <f>IF(MOD('NEDgalPV2_150..160d_-30..80d_1.'!D506*1000,10)=5,'NEDgalPV2_150..160d_-30..80d_1.'!D506-0.0001,'NEDgalPV2_150..160d_-30..80d_1.'!D506)</f>
        <v>3.4299999999999997E-2</v>
      </c>
      <c r="D506" t="str">
        <f>TRIM('NEDgalPV2_150..160d_-30..80d_1.'!A506)</f>
        <v>UGC05533</v>
      </c>
      <c r="E506" t="str">
        <f>CONCATENATE("'",TRIM('NEDgalPV2_150..160d_-30..80d_1.'!E506),"'")</f>
        <v>'s'</v>
      </c>
      <c r="F506" t="str">
        <f t="shared" si="15"/>
        <v>/home/ec2-user/galaxies/POGSSNR_PS1only_UGC05533.fits</v>
      </c>
      <c r="G506">
        <v>0</v>
      </c>
      <c r="H506">
        <v>1</v>
      </c>
      <c r="I506" s="2" t="s">
        <v>789</v>
      </c>
    </row>
    <row r="507" spans="1:9">
      <c r="A507" s="2" t="s">
        <v>2</v>
      </c>
      <c r="B507" t="str">
        <f t="shared" si="14"/>
        <v>/home/ec2-user/galaxies/POGS_PS1only_UGC05534.fits</v>
      </c>
      <c r="C507" s="1">
        <f>IF(MOD('NEDgalPV2_150..160d_-30..80d_1.'!D507*1000,10)=5,'NEDgalPV2_150..160d_-30..80d_1.'!D507-0.0001,'NEDgalPV2_150..160d_-30..80d_1.'!D507)</f>
        <v>2.5499999999999998E-2</v>
      </c>
      <c r="D507" t="str">
        <f>TRIM('NEDgalPV2_150..160d_-30..80d_1.'!A507)</f>
        <v>UGC05534</v>
      </c>
      <c r="E507" t="str">
        <f>CONCATENATE("'",TRIM('NEDgalPV2_150..160d_-30..80d_1.'!E507),"'")</f>
        <v>'s'</v>
      </c>
      <c r="F507" t="str">
        <f t="shared" si="15"/>
        <v>/home/ec2-user/galaxies/POGSSNR_PS1only_UGC05534.fits</v>
      </c>
      <c r="G507">
        <v>0</v>
      </c>
      <c r="H507">
        <v>1</v>
      </c>
      <c r="I507" s="2" t="s">
        <v>789</v>
      </c>
    </row>
    <row r="508" spans="1:9">
      <c r="A508" s="2" t="s">
        <v>2</v>
      </c>
      <c r="B508" t="str">
        <f t="shared" si="14"/>
        <v>/home/ec2-user/galaxies/POGS_PS1only_UGC05535.fits</v>
      </c>
      <c r="C508" s="1">
        <f>IF(MOD('NEDgalPV2_150..160d_-30..80d_1.'!D508*1000,10)=5,'NEDgalPV2_150..160d_-30..80d_1.'!D508-0.0001,'NEDgalPV2_150..160d_-30..80d_1.'!D508)</f>
        <v>2.1700000000000001E-2</v>
      </c>
      <c r="D508" t="str">
        <f>TRIM('NEDgalPV2_150..160d_-30..80d_1.'!A508)</f>
        <v>UGC05535</v>
      </c>
      <c r="E508" t="str">
        <f>CONCATENATE("'",TRIM('NEDgalPV2_150..160d_-30..80d_1.'!E508),"'")</f>
        <v>'s'</v>
      </c>
      <c r="F508" t="str">
        <f t="shared" si="15"/>
        <v>/home/ec2-user/galaxies/POGSSNR_PS1only_UGC05535.fits</v>
      </c>
      <c r="G508">
        <v>0</v>
      </c>
      <c r="H508">
        <v>1</v>
      </c>
      <c r="I508" s="2" t="s">
        <v>789</v>
      </c>
    </row>
    <row r="509" spans="1:9">
      <c r="A509" s="2" t="s">
        <v>2</v>
      </c>
      <c r="B509" t="str">
        <f t="shared" si="14"/>
        <v>/home/ec2-user/galaxies/POGS_PS1only_UGC05535.fits</v>
      </c>
      <c r="C509" s="1">
        <f>IF(MOD('NEDgalPV2_150..160d_-30..80d_1.'!D509*1000,10)=5,'NEDgalPV2_150..160d_-30..80d_1.'!D509-0.0001,'NEDgalPV2_150..160d_-30..80d_1.'!D509)</f>
        <v>2.1700000000000001E-2</v>
      </c>
      <c r="D509" t="str">
        <f>TRIM('NEDgalPV2_150..160d_-30..80d_1.'!A509)</f>
        <v>UGC05535</v>
      </c>
      <c r="E509" t="str">
        <f>CONCATENATE("'",TRIM('NEDgalPV2_150..160d_-30..80d_1.'!E509),"'")</f>
        <v>'s'</v>
      </c>
      <c r="F509" t="str">
        <f t="shared" si="15"/>
        <v>/home/ec2-user/galaxies/POGSSNR_PS1only_UGC05535.fits</v>
      </c>
      <c r="G509">
        <v>0</v>
      </c>
      <c r="H509">
        <v>1</v>
      </c>
      <c r="I509" s="2" t="s">
        <v>789</v>
      </c>
    </row>
    <row r="510" spans="1:9">
      <c r="A510" s="2" t="s">
        <v>2</v>
      </c>
      <c r="B510" t="str">
        <f t="shared" si="14"/>
        <v>/home/ec2-user/galaxies/POGS_PS1only_UGC05535.fits</v>
      </c>
      <c r="C510" s="1">
        <f>IF(MOD('NEDgalPV2_150..160d_-30..80d_1.'!D510*1000,10)=5,'NEDgalPV2_150..160d_-30..80d_1.'!D510-0.0001,'NEDgalPV2_150..160d_-30..80d_1.'!D510)</f>
        <v>2.1700000000000001E-2</v>
      </c>
      <c r="D510" t="str">
        <f>TRIM('NEDgalPV2_150..160d_-30..80d_1.'!A510)</f>
        <v>UGC05535</v>
      </c>
      <c r="E510" t="str">
        <f>CONCATENATE("'",TRIM('NEDgalPV2_150..160d_-30..80d_1.'!E510),"'")</f>
        <v>'s'</v>
      </c>
      <c r="F510" t="str">
        <f t="shared" si="15"/>
        <v>/home/ec2-user/galaxies/POGSSNR_PS1only_UGC05535.fits</v>
      </c>
      <c r="G510">
        <v>0</v>
      </c>
      <c r="H510">
        <v>1</v>
      </c>
      <c r="I510" s="2" t="s">
        <v>789</v>
      </c>
    </row>
    <row r="511" spans="1:9">
      <c r="A511" s="2" t="s">
        <v>2</v>
      </c>
      <c r="B511" t="str">
        <f t="shared" si="14"/>
        <v>/home/ec2-user/galaxies/POGS_PS1only_UGC05537.fits</v>
      </c>
      <c r="C511" s="1">
        <f>IF(MOD('NEDgalPV2_150..160d_-30..80d_1.'!D511*1000,10)=5,'NEDgalPV2_150..160d_-30..80d_1.'!D511-0.0001,'NEDgalPV2_150..160d_-30..80d_1.'!D511)</f>
        <v>1.2500000000000001E-2</v>
      </c>
      <c r="D511" t="str">
        <f>TRIM('NEDgalPV2_150..160d_-30..80d_1.'!A511)</f>
        <v>UGC05537</v>
      </c>
      <c r="E511" t="str">
        <f>CONCATENATE("'",TRIM('NEDgalPV2_150..160d_-30..80d_1.'!E511),"'")</f>
        <v>'s'</v>
      </c>
      <c r="F511" t="str">
        <f t="shared" si="15"/>
        <v>/home/ec2-user/galaxies/POGSSNR_PS1only_UGC05537.fits</v>
      </c>
      <c r="G511">
        <v>0</v>
      </c>
      <c r="H511">
        <v>1</v>
      </c>
      <c r="I511" s="2" t="s">
        <v>789</v>
      </c>
    </row>
    <row r="512" spans="1:9">
      <c r="A512" s="2" t="s">
        <v>2</v>
      </c>
      <c r="B512" t="str">
        <f t="shared" si="14"/>
        <v>/home/ec2-user/galaxies/POGS_PS1only_UGC05539.fits</v>
      </c>
      <c r="C512" s="1">
        <f>IF(MOD('NEDgalPV2_150..160d_-30..80d_1.'!D512*1000,10)=5,'NEDgalPV2_150..160d_-30..80d_1.'!D512-0.0001,'NEDgalPV2_150..160d_-30..80d_1.'!D512)</f>
        <v>4.3E-3</v>
      </c>
      <c r="D512" t="str">
        <f>TRIM('NEDgalPV2_150..160d_-30..80d_1.'!A512)</f>
        <v>UGC05539</v>
      </c>
      <c r="E512" t="str">
        <f>CONCATENATE("'",TRIM('NEDgalPV2_150..160d_-30..80d_1.'!E512),"'")</f>
        <v>'i'</v>
      </c>
      <c r="F512" t="str">
        <f t="shared" si="15"/>
        <v>/home/ec2-user/galaxies/POGSSNR_PS1only_UGC05539.fits</v>
      </c>
      <c r="G512">
        <v>0</v>
      </c>
      <c r="H512">
        <v>1</v>
      </c>
      <c r="I512" s="2" t="s">
        <v>789</v>
      </c>
    </row>
    <row r="513" spans="1:9">
      <c r="A513" s="2" t="s">
        <v>2</v>
      </c>
      <c r="B513" t="str">
        <f t="shared" si="14"/>
        <v>/home/ec2-user/galaxies/POGS_PS1only_UGC05540.fits</v>
      </c>
      <c r="C513" s="1">
        <f>IF(MOD('NEDgalPV2_150..160d_-30..80d_1.'!D513*1000,10)=5,'NEDgalPV2_150..160d_-30..80d_1.'!D513-0.0001,'NEDgalPV2_150..160d_-30..80d_1.'!D513)</f>
        <v>3.8999999999999998E-3</v>
      </c>
      <c r="D513" t="str">
        <f>TRIM('NEDgalPV2_150..160d_-30..80d_1.'!A513)</f>
        <v>UGC05540</v>
      </c>
      <c r="E513" t="str">
        <f>CONCATENATE("'",TRIM('NEDgalPV2_150..160d_-30..80d_1.'!E513),"'")</f>
        <v>'s'</v>
      </c>
      <c r="F513" t="str">
        <f t="shared" si="15"/>
        <v>/home/ec2-user/galaxies/POGSSNR_PS1only_UGC05540.fits</v>
      </c>
      <c r="G513">
        <v>0</v>
      </c>
      <c r="H513">
        <v>1</v>
      </c>
      <c r="I513" s="2" t="s">
        <v>789</v>
      </c>
    </row>
    <row r="514" spans="1:9">
      <c r="A514" s="2" t="s">
        <v>2</v>
      </c>
      <c r="B514" t="str">
        <f t="shared" si="14"/>
        <v>/home/ec2-user/galaxies/POGS_PS1only_UGC05541.fits</v>
      </c>
      <c r="C514" s="1">
        <f>IF(MOD('NEDgalPV2_150..160d_-30..80d_1.'!D514*1000,10)=5,'NEDgalPV2_150..160d_-30..80d_1.'!D514-0.0001,'NEDgalPV2_150..160d_-30..80d_1.'!D514)</f>
        <v>7.4999999999999997E-3</v>
      </c>
      <c r="D514" t="str">
        <f>TRIM('NEDgalPV2_150..160d_-30..80d_1.'!A514)</f>
        <v>UGC05541</v>
      </c>
      <c r="E514" t="str">
        <f>CONCATENATE("'",TRIM('NEDgalPV2_150..160d_-30..80d_1.'!E514),"'")</f>
        <v>'i'</v>
      </c>
      <c r="F514" t="str">
        <f t="shared" si="15"/>
        <v>/home/ec2-user/galaxies/POGSSNR_PS1only_UGC05541.fits</v>
      </c>
      <c r="G514">
        <v>0</v>
      </c>
      <c r="H514">
        <v>1</v>
      </c>
      <c r="I514" s="2" t="s">
        <v>789</v>
      </c>
    </row>
    <row r="515" spans="1:9">
      <c r="A515" s="2" t="s">
        <v>2</v>
      </c>
      <c r="B515" t="str">
        <f t="shared" ref="B515:B578" si="16">CONCATENATE("/home/ec2-user/galaxies/POGS_PS1only_",D515,".fits")</f>
        <v>/home/ec2-user/galaxies/POGS_PS1only_UGC05543.fits</v>
      </c>
      <c r="C515" s="1">
        <f>IF(MOD('NEDgalPV2_150..160d_-30..80d_1.'!D515*1000,10)=5,'NEDgalPV2_150..160d_-30..80d_1.'!D515-0.0001,'NEDgalPV2_150..160d_-30..80d_1.'!D515)</f>
        <v>4.58E-2</v>
      </c>
      <c r="D515" t="str">
        <f>TRIM('NEDgalPV2_150..160d_-30..80d_1.'!A515)</f>
        <v>UGC05543</v>
      </c>
      <c r="E515" t="str">
        <f>CONCATENATE("'",TRIM('NEDgalPV2_150..160d_-30..80d_1.'!E515),"'")</f>
        <v>'s'</v>
      </c>
      <c r="F515" t="str">
        <f t="shared" ref="F515:F578" si="17">CONCATENATE("/home/ec2-user/galaxies/POGSSNR_PS1only_",D515,".fits")</f>
        <v>/home/ec2-user/galaxies/POGSSNR_PS1only_UGC05543.fits</v>
      </c>
      <c r="G515">
        <v>0</v>
      </c>
      <c r="H515">
        <v>1</v>
      </c>
      <c r="I515" s="2" t="s">
        <v>789</v>
      </c>
    </row>
    <row r="516" spans="1:9">
      <c r="A516" s="2" t="s">
        <v>2</v>
      </c>
      <c r="B516" t="str">
        <f t="shared" si="16"/>
        <v>/home/ec2-user/galaxies/POGS_PS1only_UGC05546.fits</v>
      </c>
      <c r="C516" s="1">
        <f>IF(MOD('NEDgalPV2_150..160d_-30..80d_1.'!D516*1000,10)=5,'NEDgalPV2_150..160d_-30..80d_1.'!D516-0.0001,'NEDgalPV2_150..160d_-30..80d_1.'!D516)</f>
        <v>3.8399999999999997E-2</v>
      </c>
      <c r="D516" t="str">
        <f>TRIM('NEDgalPV2_150..160d_-30..80d_1.'!A516)</f>
        <v>UGC05546</v>
      </c>
      <c r="E516" t="str">
        <f>CONCATENATE("'",TRIM('NEDgalPV2_150..160d_-30..80d_1.'!E516),"'")</f>
        <v>'s'</v>
      </c>
      <c r="F516" t="str">
        <f t="shared" si="17"/>
        <v>/home/ec2-user/galaxies/POGSSNR_PS1only_UGC05546.fits</v>
      </c>
      <c r="G516">
        <v>0</v>
      </c>
      <c r="H516">
        <v>1</v>
      </c>
      <c r="I516" s="2" t="s">
        <v>789</v>
      </c>
    </row>
    <row r="517" spans="1:9">
      <c r="A517" s="2" t="s">
        <v>2</v>
      </c>
      <c r="B517" t="str">
        <f t="shared" si="16"/>
        <v>/home/ec2-user/galaxies/POGS_PS1only_UGC05547.fits</v>
      </c>
      <c r="C517" s="1">
        <f>IF(MOD('NEDgalPV2_150..160d_-30..80d_1.'!D517*1000,10)=5,'NEDgalPV2_150..160d_-30..80d_1.'!D517-0.0001,'NEDgalPV2_150..160d_-30..80d_1.'!D517)</f>
        <v>2.6800000000000001E-2</v>
      </c>
      <c r="D517" t="str">
        <f>TRIM('NEDgalPV2_150..160d_-30..80d_1.'!A517)</f>
        <v>UGC05547</v>
      </c>
      <c r="E517" t="str">
        <f>CONCATENATE("'",TRIM('NEDgalPV2_150..160d_-30..80d_1.'!E517),"'")</f>
        <v>'s'</v>
      </c>
      <c r="F517" t="str">
        <f t="shared" si="17"/>
        <v>/home/ec2-user/galaxies/POGSSNR_PS1only_UGC05547.fits</v>
      </c>
      <c r="G517">
        <v>0</v>
      </c>
      <c r="H517">
        <v>1</v>
      </c>
      <c r="I517" s="2" t="s">
        <v>789</v>
      </c>
    </row>
    <row r="518" spans="1:9">
      <c r="A518" s="2" t="s">
        <v>2</v>
      </c>
      <c r="B518" t="str">
        <f t="shared" si="16"/>
        <v>/home/ec2-user/galaxies/POGS_PS1only_UGC05548.fits</v>
      </c>
      <c r="C518" s="1">
        <f>IF(MOD('NEDgalPV2_150..160d_-30..80d_1.'!D518*1000,10)=5,'NEDgalPV2_150..160d_-30..80d_1.'!D518-0.0001,'NEDgalPV2_150..160d_-30..80d_1.'!D518)</f>
        <v>3.1600000000000003E-2</v>
      </c>
      <c r="D518" t="str">
        <f>TRIM('NEDgalPV2_150..160d_-30..80d_1.'!A518)</f>
        <v>UGC05548</v>
      </c>
      <c r="E518" t="str">
        <f>CONCATENATE("'",TRIM('NEDgalPV2_150..160d_-30..80d_1.'!E518),"'")</f>
        <v>'s'</v>
      </c>
      <c r="F518" t="str">
        <f t="shared" si="17"/>
        <v>/home/ec2-user/galaxies/POGSSNR_PS1only_UGC05548.fits</v>
      </c>
      <c r="G518">
        <v>0</v>
      </c>
      <c r="H518">
        <v>1</v>
      </c>
      <c r="I518" s="2" t="s">
        <v>789</v>
      </c>
    </row>
    <row r="519" spans="1:9">
      <c r="A519" s="2" t="s">
        <v>2</v>
      </c>
      <c r="B519" t="str">
        <f t="shared" si="16"/>
        <v>/home/ec2-user/galaxies/POGS_PS1only_UGC05549.fits</v>
      </c>
      <c r="C519" s="1">
        <f>IF(MOD('NEDgalPV2_150..160d_-30..80d_1.'!D519*1000,10)=5,'NEDgalPV2_150..160d_-30..80d_1.'!D519-0.0001,'NEDgalPV2_150..160d_-30..80d_1.'!D519)</f>
        <v>4.5400000000000003E-2</v>
      </c>
      <c r="D519" t="str">
        <f>TRIM('NEDgalPV2_150..160d_-30..80d_1.'!A519)</f>
        <v>UGC05549</v>
      </c>
      <c r="E519" t="str">
        <f>CONCATENATE("'",TRIM('NEDgalPV2_150..160d_-30..80d_1.'!E519),"'")</f>
        <v>'s'</v>
      </c>
      <c r="F519" t="str">
        <f t="shared" si="17"/>
        <v>/home/ec2-user/galaxies/POGSSNR_PS1only_UGC05549.fits</v>
      </c>
      <c r="G519">
        <v>0</v>
      </c>
      <c r="H519">
        <v>1</v>
      </c>
      <c r="I519" s="2" t="s">
        <v>789</v>
      </c>
    </row>
    <row r="520" spans="1:9">
      <c r="A520" s="2" t="s">
        <v>2</v>
      </c>
      <c r="B520" t="str">
        <f t="shared" si="16"/>
        <v>/home/ec2-user/galaxies/POGS_PS1only_UGC05550.fits</v>
      </c>
      <c r="C520" s="1">
        <f>IF(MOD('NEDgalPV2_150..160d_-30..80d_1.'!D520*1000,10)=5,'NEDgalPV2_150..160d_-30..80d_1.'!D520-0.0001,'NEDgalPV2_150..160d_-30..80d_1.'!D520)</f>
        <v>1.49E-2</v>
      </c>
      <c r="D520" t="str">
        <f>TRIM('NEDgalPV2_150..160d_-30..80d_1.'!A520)</f>
        <v>UGC05550</v>
      </c>
      <c r="E520" t="str">
        <f>CONCATENATE("'",TRIM('NEDgalPV2_150..160d_-30..80d_1.'!E520),"'")</f>
        <v>'s'</v>
      </c>
      <c r="F520" t="str">
        <f t="shared" si="17"/>
        <v>/home/ec2-user/galaxies/POGSSNR_PS1only_UGC05550.fits</v>
      </c>
      <c r="G520">
        <v>0</v>
      </c>
      <c r="H520">
        <v>1</v>
      </c>
      <c r="I520" s="2" t="s">
        <v>789</v>
      </c>
    </row>
    <row r="521" spans="1:9">
      <c r="A521" s="2" t="s">
        <v>2</v>
      </c>
      <c r="B521" t="str">
        <f t="shared" si="16"/>
        <v>/home/ec2-user/galaxies/POGS_PS1only_UGC05552.fits</v>
      </c>
      <c r="C521" s="1">
        <f>IF(MOD('NEDgalPV2_150..160d_-30..80d_1.'!D521*1000,10)=5,'NEDgalPV2_150..160d_-30..80d_1.'!D521-0.0001,'NEDgalPV2_150..160d_-30..80d_1.'!D521)</f>
        <v>2.7699999999999999E-2</v>
      </c>
      <c r="D521" t="str">
        <f>TRIM('NEDgalPV2_150..160d_-30..80d_1.'!A521)</f>
        <v>UGC05552</v>
      </c>
      <c r="E521" t="str">
        <f>CONCATENATE("'",TRIM('NEDgalPV2_150..160d_-30..80d_1.'!E521),"'")</f>
        <v>'s'</v>
      </c>
      <c r="F521" t="str">
        <f t="shared" si="17"/>
        <v>/home/ec2-user/galaxies/POGSSNR_PS1only_UGC05552.fits</v>
      </c>
      <c r="G521">
        <v>0</v>
      </c>
      <c r="H521">
        <v>1</v>
      </c>
      <c r="I521" s="2" t="s">
        <v>789</v>
      </c>
    </row>
    <row r="522" spans="1:9">
      <c r="A522" s="2" t="s">
        <v>2</v>
      </c>
      <c r="B522" t="str">
        <f t="shared" si="16"/>
        <v>/home/ec2-user/galaxies/POGS_PS1only_UGC05553.fits</v>
      </c>
      <c r="C522" s="1">
        <f>IF(MOD('NEDgalPV2_150..160d_-30..80d_1.'!D522*1000,10)=5,'NEDgalPV2_150..160d_-30..80d_1.'!D522-0.0001,'NEDgalPV2_150..160d_-30..80d_1.'!D522)</f>
        <v>2.7099999999999999E-2</v>
      </c>
      <c r="D522" t="str">
        <f>TRIM('NEDgalPV2_150..160d_-30..80d_1.'!A522)</f>
        <v>UGC05553</v>
      </c>
      <c r="E522" t="str">
        <f>CONCATENATE("'",TRIM('NEDgalPV2_150..160d_-30..80d_1.'!E522),"'")</f>
        <v>'s'</v>
      </c>
      <c r="F522" t="str">
        <f t="shared" si="17"/>
        <v>/home/ec2-user/galaxies/POGSSNR_PS1only_UGC05553.fits</v>
      </c>
      <c r="G522">
        <v>0</v>
      </c>
      <c r="H522">
        <v>1</v>
      </c>
      <c r="I522" s="2" t="s">
        <v>789</v>
      </c>
    </row>
    <row r="523" spans="1:9">
      <c r="A523" s="2" t="s">
        <v>2</v>
      </c>
      <c r="B523" t="str">
        <f t="shared" si="16"/>
        <v>/home/ec2-user/galaxies/POGS_PS1only_UGC05558.fits</v>
      </c>
      <c r="C523" s="1">
        <f>IF(MOD('NEDgalPV2_150..160d_-30..80d_1.'!D523*1000,10)=5,'NEDgalPV2_150..160d_-30..80d_1.'!D523-0.0001,'NEDgalPV2_150..160d_-30..80d_1.'!D523)</f>
        <v>2.52E-2</v>
      </c>
      <c r="D523" t="str">
        <f>TRIM('NEDgalPV2_150..160d_-30..80d_1.'!A523)</f>
        <v>UGC05558</v>
      </c>
      <c r="E523" t="str">
        <f>CONCATENATE("'",TRIM('NEDgalPV2_150..160d_-30..80d_1.'!E523),"'")</f>
        <v>'s'</v>
      </c>
      <c r="F523" t="str">
        <f t="shared" si="17"/>
        <v>/home/ec2-user/galaxies/POGSSNR_PS1only_UGC05558.fits</v>
      </c>
      <c r="G523">
        <v>0</v>
      </c>
      <c r="H523">
        <v>1</v>
      </c>
      <c r="I523" s="2" t="s">
        <v>789</v>
      </c>
    </row>
    <row r="524" spans="1:9">
      <c r="A524" s="2" t="s">
        <v>2</v>
      </c>
      <c r="B524" t="str">
        <f t="shared" si="16"/>
        <v>/home/ec2-user/galaxies/POGS_PS1only_UGC05563.fits</v>
      </c>
      <c r="C524" s="1">
        <f>IF(MOD('NEDgalPV2_150..160d_-30..80d_1.'!D524*1000,10)=5,'NEDgalPV2_150..160d_-30..80d_1.'!D524-0.0001,'NEDgalPV2_150..160d_-30..80d_1.'!D524)</f>
        <v>2.24E-2</v>
      </c>
      <c r="D524" t="str">
        <f>TRIM('NEDgalPV2_150..160d_-30..80d_1.'!A524)</f>
        <v>UGC05563</v>
      </c>
      <c r="E524" t="str">
        <f>CONCATENATE("'",TRIM('NEDgalPV2_150..160d_-30..80d_1.'!E524),"'")</f>
        <v>'s'</v>
      </c>
      <c r="F524" t="str">
        <f t="shared" si="17"/>
        <v>/home/ec2-user/galaxies/POGSSNR_PS1only_UGC05563.fits</v>
      </c>
      <c r="G524">
        <v>0</v>
      </c>
      <c r="H524">
        <v>1</v>
      </c>
      <c r="I524" s="2" t="s">
        <v>789</v>
      </c>
    </row>
    <row r="525" spans="1:9">
      <c r="A525" s="2" t="s">
        <v>2</v>
      </c>
      <c r="B525" t="str">
        <f t="shared" si="16"/>
        <v>/home/ec2-user/galaxies/POGS_PS1only_UGC05564.fits</v>
      </c>
      <c r="C525" s="1">
        <f>IF(MOD('NEDgalPV2_150..160d_-30..80d_1.'!D525*1000,10)=5,'NEDgalPV2_150..160d_-30..80d_1.'!D525-0.0001,'NEDgalPV2_150..160d_-30..80d_1.'!D525)</f>
        <v>7.2800000000000004E-2</v>
      </c>
      <c r="D525" t="str">
        <f>TRIM('NEDgalPV2_150..160d_-30..80d_1.'!A525)</f>
        <v>UGC05564</v>
      </c>
      <c r="E525" t="str">
        <f>CONCATENATE("'",TRIM('NEDgalPV2_150..160d_-30..80d_1.'!E525),"'")</f>
        <v>'s'</v>
      </c>
      <c r="F525" t="str">
        <f t="shared" si="17"/>
        <v>/home/ec2-user/galaxies/POGSSNR_PS1only_UGC05564.fits</v>
      </c>
      <c r="G525">
        <v>0</v>
      </c>
      <c r="H525">
        <v>1</v>
      </c>
      <c r="I525" s="2" t="s">
        <v>789</v>
      </c>
    </row>
    <row r="526" spans="1:9">
      <c r="A526" s="2" t="s">
        <v>2</v>
      </c>
      <c r="B526" t="str">
        <f t="shared" si="16"/>
        <v>/home/ec2-user/galaxies/POGS_PS1only_UGC05570.fits</v>
      </c>
      <c r="C526" s="1">
        <f>IF(MOD('NEDgalPV2_150..160d_-30..80d_1.'!D526*1000,10)=5,'NEDgalPV2_150..160d_-30..80d_1.'!D526-0.0001,'NEDgalPV2_150..160d_-30..80d_1.'!D526)</f>
        <v>9.1000000000000004E-3</v>
      </c>
      <c r="D526" t="str">
        <f>TRIM('NEDgalPV2_150..160d_-30..80d_1.'!A526)</f>
        <v>UGC05570</v>
      </c>
      <c r="E526" t="str">
        <f>CONCATENATE("'",TRIM('NEDgalPV2_150..160d_-30..80d_1.'!E526),"'")</f>
        <v>'s'</v>
      </c>
      <c r="F526" t="str">
        <f t="shared" si="17"/>
        <v>/home/ec2-user/galaxies/POGSSNR_PS1only_UGC05570.fits</v>
      </c>
      <c r="G526">
        <v>0</v>
      </c>
      <c r="H526">
        <v>1</v>
      </c>
      <c r="I526" s="2" t="s">
        <v>789</v>
      </c>
    </row>
    <row r="527" spans="1:9">
      <c r="A527" s="2" t="s">
        <v>2</v>
      </c>
      <c r="B527" t="str">
        <f t="shared" si="16"/>
        <v>/home/ec2-user/galaxies/POGS_PS1only_UGC05571.fits</v>
      </c>
      <c r="C527" s="1">
        <f>IF(MOD('NEDgalPV2_150..160d_-30..80d_1.'!D527*1000,10)=5,'NEDgalPV2_150..160d_-30..80d_1.'!D527-0.0001,'NEDgalPV2_150..160d_-30..80d_1.'!D527)</f>
        <v>2.2000000000000001E-3</v>
      </c>
      <c r="D527" t="str">
        <f>TRIM('NEDgalPV2_150..160d_-30..80d_1.'!A527)</f>
        <v>UGC05571</v>
      </c>
      <c r="E527" t="str">
        <f>CONCATENATE("'",TRIM('NEDgalPV2_150..160d_-30..80d_1.'!E527),"'")</f>
        <v>'s'</v>
      </c>
      <c r="F527" t="str">
        <f t="shared" si="17"/>
        <v>/home/ec2-user/galaxies/POGSSNR_PS1only_UGC05571.fits</v>
      </c>
      <c r="G527">
        <v>0</v>
      </c>
      <c r="H527">
        <v>1</v>
      </c>
      <c r="I527" s="2" t="s">
        <v>789</v>
      </c>
    </row>
    <row r="528" spans="1:9">
      <c r="A528" s="2" t="s">
        <v>2</v>
      </c>
      <c r="B528" t="str">
        <f t="shared" si="16"/>
        <v>/home/ec2-user/galaxies/POGS_PS1only_UGC05573.fits</v>
      </c>
      <c r="C528" s="1">
        <f>IF(MOD('NEDgalPV2_150..160d_-30..80d_1.'!D528*1000,10)=5,'NEDgalPV2_150..160d_-30..80d_1.'!D528-0.0001,'NEDgalPV2_150..160d_-30..80d_1.'!D528)</f>
        <v>2.86E-2</v>
      </c>
      <c r="D528" t="str">
        <f>TRIM('NEDgalPV2_150..160d_-30..80d_1.'!A528)</f>
        <v>UGC05573</v>
      </c>
      <c r="E528" t="str">
        <f>CONCATENATE("'",TRIM('NEDgalPV2_150..160d_-30..80d_1.'!E528),"'")</f>
        <v>'s'</v>
      </c>
      <c r="F528" t="str">
        <f t="shared" si="17"/>
        <v>/home/ec2-user/galaxies/POGSSNR_PS1only_UGC05573.fits</v>
      </c>
      <c r="G528">
        <v>0</v>
      </c>
      <c r="H528">
        <v>1</v>
      </c>
      <c r="I528" s="2" t="s">
        <v>789</v>
      </c>
    </row>
    <row r="529" spans="1:9">
      <c r="A529" s="2" t="s">
        <v>2</v>
      </c>
      <c r="B529" t="str">
        <f t="shared" si="16"/>
        <v>/home/ec2-user/galaxies/POGS_PS1only_UGC05574.fits</v>
      </c>
      <c r="C529" s="1">
        <f>IF(MOD('NEDgalPV2_150..160d_-30..80d_1.'!D529*1000,10)=5,'NEDgalPV2_150..160d_-30..80d_1.'!D529-0.0001,'NEDgalPV2_150..160d_-30..80d_1.'!D529)</f>
        <v>4.8999999999999998E-3</v>
      </c>
      <c r="D529" t="str">
        <f>TRIM('NEDgalPV2_150..160d_-30..80d_1.'!A529)</f>
        <v>UGC05574</v>
      </c>
      <c r="E529" t="str">
        <f>CONCATENATE("'",TRIM('NEDgalPV2_150..160d_-30..80d_1.'!E529),"'")</f>
        <v>'s'</v>
      </c>
      <c r="F529" t="str">
        <f t="shared" si="17"/>
        <v>/home/ec2-user/galaxies/POGSSNR_PS1only_UGC05574.fits</v>
      </c>
      <c r="G529">
        <v>0</v>
      </c>
      <c r="H529">
        <v>1</v>
      </c>
      <c r="I529" s="2" t="s">
        <v>789</v>
      </c>
    </row>
    <row r="530" spans="1:9">
      <c r="A530" s="2" t="s">
        <v>2</v>
      </c>
      <c r="B530" t="str">
        <f t="shared" si="16"/>
        <v>/home/ec2-user/galaxies/POGS_PS1only_UGC05575.fits</v>
      </c>
      <c r="C530" s="1">
        <f>IF(MOD('NEDgalPV2_150..160d_-30..80d_1.'!D530*1000,10)=5,'NEDgalPV2_150..160d_-30..80d_1.'!D530-0.0001,'NEDgalPV2_150..160d_-30..80d_1.'!D530)</f>
        <v>4.8999999999999998E-3</v>
      </c>
      <c r="D530" t="str">
        <f>TRIM('NEDgalPV2_150..160d_-30..80d_1.'!A530)</f>
        <v>UGC05575</v>
      </c>
      <c r="E530" t="str">
        <f>CONCATENATE("'",TRIM('NEDgalPV2_150..160d_-30..80d_1.'!E530),"'")</f>
        <v>'i'</v>
      </c>
      <c r="F530" t="str">
        <f t="shared" si="17"/>
        <v>/home/ec2-user/galaxies/POGSSNR_PS1only_UGC05575.fits</v>
      </c>
      <c r="G530">
        <v>0</v>
      </c>
      <c r="H530">
        <v>1</v>
      </c>
      <c r="I530" s="2" t="s">
        <v>789</v>
      </c>
    </row>
    <row r="531" spans="1:9">
      <c r="A531" s="2" t="s">
        <v>2</v>
      </c>
      <c r="B531" t="str">
        <f t="shared" si="16"/>
        <v>/home/ec2-user/galaxies/POGS_PS1only_UGC05576.fits</v>
      </c>
      <c r="C531" s="1">
        <f>IF(MOD('NEDgalPV2_150..160d_-30..80d_1.'!D531*1000,10)=5,'NEDgalPV2_150..160d_-30..80d_1.'!D531-0.0001,'NEDgalPV2_150..160d_-30..80d_1.'!D531)</f>
        <v>1.0999999999999999E-2</v>
      </c>
      <c r="D531" t="str">
        <f>TRIM('NEDgalPV2_150..160d_-30..80d_1.'!A531)</f>
        <v>UGC05576</v>
      </c>
      <c r="E531" t="str">
        <f>CONCATENATE("'",TRIM('NEDgalPV2_150..160d_-30..80d_1.'!E531),"'")</f>
        <v>'s'</v>
      </c>
      <c r="F531" t="str">
        <f t="shared" si="17"/>
        <v>/home/ec2-user/galaxies/POGSSNR_PS1only_UGC05576.fits</v>
      </c>
      <c r="G531">
        <v>0</v>
      </c>
      <c r="H531">
        <v>1</v>
      </c>
      <c r="I531" s="2" t="s">
        <v>789</v>
      </c>
    </row>
    <row r="532" spans="1:9">
      <c r="A532" s="2" t="s">
        <v>2</v>
      </c>
      <c r="B532" t="str">
        <f t="shared" si="16"/>
        <v>/home/ec2-user/galaxies/POGS_PS1only_UGC05577.fits</v>
      </c>
      <c r="C532" s="1">
        <f>IF(MOD('NEDgalPV2_150..160d_-30..80d_1.'!D532*1000,10)=5,'NEDgalPV2_150..160d_-30..80d_1.'!D532-0.0001,'NEDgalPV2_150..160d_-30..80d_1.'!D532)</f>
        <v>6.7000000000000002E-3</v>
      </c>
      <c r="D532" t="str">
        <f>TRIM('NEDgalPV2_150..160d_-30..80d_1.'!A532)</f>
        <v>UGC05577</v>
      </c>
      <c r="E532" t="str">
        <f>CONCATENATE("'",TRIM('NEDgalPV2_150..160d_-30..80d_1.'!E532),"'")</f>
        <v>'s'</v>
      </c>
      <c r="F532" t="str">
        <f t="shared" si="17"/>
        <v>/home/ec2-user/galaxies/POGSSNR_PS1only_UGC05577.fits</v>
      </c>
      <c r="G532">
        <v>0</v>
      </c>
      <c r="H532">
        <v>1</v>
      </c>
      <c r="I532" s="2" t="s">
        <v>789</v>
      </c>
    </row>
    <row r="533" spans="1:9">
      <c r="A533" s="2" t="s">
        <v>2</v>
      </c>
      <c r="B533" t="str">
        <f t="shared" si="16"/>
        <v>/home/ec2-user/galaxies/POGS_PS1only_UGC05583.fits</v>
      </c>
      <c r="C533" s="1">
        <f>IF(MOD('NEDgalPV2_150..160d_-30..80d_1.'!D533*1000,10)=5,'NEDgalPV2_150..160d_-30..80d_1.'!D533-0.0001,'NEDgalPV2_150..160d_-30..80d_1.'!D533)</f>
        <v>2.0899999999999998E-2</v>
      </c>
      <c r="D533" t="str">
        <f>TRIM('NEDgalPV2_150..160d_-30..80d_1.'!A533)</f>
        <v>UGC05583</v>
      </c>
      <c r="E533" t="str">
        <f>CONCATENATE("'",TRIM('NEDgalPV2_150..160d_-30..80d_1.'!E533),"'")</f>
        <v>'s'</v>
      </c>
      <c r="F533" t="str">
        <f t="shared" si="17"/>
        <v>/home/ec2-user/galaxies/POGSSNR_PS1only_UGC05583.fits</v>
      </c>
      <c r="G533">
        <v>0</v>
      </c>
      <c r="H533">
        <v>1</v>
      </c>
      <c r="I533" s="2" t="s">
        <v>789</v>
      </c>
    </row>
    <row r="534" spans="1:9">
      <c r="A534" s="2" t="s">
        <v>2</v>
      </c>
      <c r="B534" t="str">
        <f t="shared" si="16"/>
        <v>/home/ec2-user/galaxies/POGS_PS1only_UGC05591.fits</v>
      </c>
      <c r="C534" s="1">
        <f>IF(MOD('NEDgalPV2_150..160d_-30..80d_1.'!D534*1000,10)=5,'NEDgalPV2_150..160d_-30..80d_1.'!D534-0.0001,'NEDgalPV2_150..160d_-30..80d_1.'!D534)</f>
        <v>3.7100000000000001E-2</v>
      </c>
      <c r="D534" t="str">
        <f>TRIM('NEDgalPV2_150..160d_-30..80d_1.'!A534)</f>
        <v>UGC05591</v>
      </c>
      <c r="E534" t="str">
        <f>CONCATENATE("'",TRIM('NEDgalPV2_150..160d_-30..80d_1.'!E534),"'")</f>
        <v>'s'</v>
      </c>
      <c r="F534" t="str">
        <f t="shared" si="17"/>
        <v>/home/ec2-user/galaxies/POGSSNR_PS1only_UGC05591.fits</v>
      </c>
      <c r="G534">
        <v>0</v>
      </c>
      <c r="H534">
        <v>1</v>
      </c>
      <c r="I534" s="2" t="s">
        <v>789</v>
      </c>
    </row>
    <row r="535" spans="1:9">
      <c r="A535" s="2" t="s">
        <v>2</v>
      </c>
      <c r="B535" t="str">
        <f t="shared" si="16"/>
        <v>/home/ec2-user/galaxies/POGS_PS1only_UGC05591.fits</v>
      </c>
      <c r="C535" s="1">
        <f>IF(MOD('NEDgalPV2_150..160d_-30..80d_1.'!D535*1000,10)=5,'NEDgalPV2_150..160d_-30..80d_1.'!D535-0.0001,'NEDgalPV2_150..160d_-30..80d_1.'!D535)</f>
        <v>3.7100000000000001E-2</v>
      </c>
      <c r="D535" t="str">
        <f>TRIM('NEDgalPV2_150..160d_-30..80d_1.'!A535)</f>
        <v>UGC05591</v>
      </c>
      <c r="E535" t="str">
        <f>CONCATENATE("'",TRIM('NEDgalPV2_150..160d_-30..80d_1.'!E535),"'")</f>
        <v>'s'</v>
      </c>
      <c r="F535" t="str">
        <f t="shared" si="17"/>
        <v>/home/ec2-user/galaxies/POGSSNR_PS1only_UGC05591.fits</v>
      </c>
      <c r="G535">
        <v>0</v>
      </c>
      <c r="H535">
        <v>1</v>
      </c>
      <c r="I535" s="2" t="s">
        <v>789</v>
      </c>
    </row>
    <row r="536" spans="1:9">
      <c r="A536" s="2" t="s">
        <v>2</v>
      </c>
      <c r="B536" t="str">
        <f t="shared" si="16"/>
        <v>/home/ec2-user/galaxies/POGS_PS1only_UGC05591.fits</v>
      </c>
      <c r="C536" s="1">
        <f>IF(MOD('NEDgalPV2_150..160d_-30..80d_1.'!D536*1000,10)=5,'NEDgalPV2_150..160d_-30..80d_1.'!D536-0.0001,'NEDgalPV2_150..160d_-30..80d_1.'!D536)</f>
        <v>3.7100000000000001E-2</v>
      </c>
      <c r="D536" t="str">
        <f>TRIM('NEDgalPV2_150..160d_-30..80d_1.'!A536)</f>
        <v>UGC05591</v>
      </c>
      <c r="E536" t="str">
        <f>CONCATENATE("'",TRIM('NEDgalPV2_150..160d_-30..80d_1.'!E536),"'")</f>
        <v>'s'</v>
      </c>
      <c r="F536" t="str">
        <f t="shared" si="17"/>
        <v>/home/ec2-user/galaxies/POGSSNR_PS1only_UGC05591.fits</v>
      </c>
      <c r="G536">
        <v>0</v>
      </c>
      <c r="H536">
        <v>1</v>
      </c>
      <c r="I536" s="2" t="s">
        <v>789</v>
      </c>
    </row>
    <row r="537" spans="1:9">
      <c r="A537" s="2" t="s">
        <v>2</v>
      </c>
      <c r="B537" t="str">
        <f t="shared" si="16"/>
        <v>/home/ec2-user/galaxies/POGS_PS1only_UGC05594.fits</v>
      </c>
      <c r="C537" s="1">
        <f>IF(MOD('NEDgalPV2_150..160d_-30..80d_1.'!D537*1000,10)=5,'NEDgalPV2_150..160d_-30..80d_1.'!D537-0.0001,'NEDgalPV2_150..160d_-30..80d_1.'!D537)</f>
        <v>4.1500000000000002E-2</v>
      </c>
      <c r="D537" t="str">
        <f>TRIM('NEDgalPV2_150..160d_-30..80d_1.'!A537)</f>
        <v>UGC05594</v>
      </c>
      <c r="E537" t="str">
        <f>CONCATENATE("'",TRIM('NEDgalPV2_150..160d_-30..80d_1.'!E537),"'")</f>
        <v>'s'</v>
      </c>
      <c r="F537" t="str">
        <f t="shared" si="17"/>
        <v>/home/ec2-user/galaxies/POGSSNR_PS1only_UGC05594.fits</v>
      </c>
      <c r="G537">
        <v>0</v>
      </c>
      <c r="H537">
        <v>1</v>
      </c>
      <c r="I537" s="2" t="s">
        <v>789</v>
      </c>
    </row>
    <row r="538" spans="1:9">
      <c r="A538" s="2" t="s">
        <v>2</v>
      </c>
      <c r="B538" t="str">
        <f t="shared" si="16"/>
        <v>/home/ec2-user/galaxies/POGS_PS1only_UGC05596.fits</v>
      </c>
      <c r="C538" s="1">
        <f>IF(MOD('NEDgalPV2_150..160d_-30..80d_1.'!D538*1000,10)=5,'NEDgalPV2_150..160d_-30..80d_1.'!D538-0.0001,'NEDgalPV2_150..160d_-30..80d_1.'!D538)</f>
        <v>3.8399999999999997E-2</v>
      </c>
      <c r="D538" t="str">
        <f>TRIM('NEDgalPV2_150..160d_-30..80d_1.'!A538)</f>
        <v>UGC05596</v>
      </c>
      <c r="E538" t="str">
        <f>CONCATENATE("'",TRIM('NEDgalPV2_150..160d_-30..80d_1.'!E538),"'")</f>
        <v>'e'</v>
      </c>
      <c r="F538" t="str">
        <f t="shared" si="17"/>
        <v>/home/ec2-user/galaxies/POGSSNR_PS1only_UGC05596.fits</v>
      </c>
      <c r="G538">
        <v>0</v>
      </c>
      <c r="H538">
        <v>1</v>
      </c>
      <c r="I538" s="2" t="s">
        <v>789</v>
      </c>
    </row>
    <row r="539" spans="1:9">
      <c r="A539" s="2" t="s">
        <v>2</v>
      </c>
      <c r="B539" t="str">
        <f t="shared" si="16"/>
        <v>/home/ec2-user/galaxies/POGS_PS1only_UGC05597.fits</v>
      </c>
      <c r="C539" s="1">
        <f>IF(MOD('NEDgalPV2_150..160d_-30..80d_1.'!D539*1000,10)=5,'NEDgalPV2_150..160d_-30..80d_1.'!D539-0.0001,'NEDgalPV2_150..160d_-30..80d_1.'!D539)</f>
        <v>2.1000000000000001E-2</v>
      </c>
      <c r="D539" t="str">
        <f>TRIM('NEDgalPV2_150..160d_-30..80d_1.'!A539)</f>
        <v>UGC05597</v>
      </c>
      <c r="E539" t="str">
        <f>CONCATENATE("'",TRIM('NEDgalPV2_150..160d_-30..80d_1.'!E539),"'")</f>
        <v>'s'</v>
      </c>
      <c r="F539" t="str">
        <f t="shared" si="17"/>
        <v>/home/ec2-user/galaxies/POGSSNR_PS1only_UGC05597.fits</v>
      </c>
      <c r="G539">
        <v>0</v>
      </c>
      <c r="H539">
        <v>1</v>
      </c>
      <c r="I539" s="2" t="s">
        <v>789</v>
      </c>
    </row>
    <row r="540" spans="1:9">
      <c r="A540" s="2" t="s">
        <v>2</v>
      </c>
      <c r="B540" t="str">
        <f t="shared" si="16"/>
        <v>/home/ec2-user/galaxies/POGS_PS1only_UGC05598.fits</v>
      </c>
      <c r="C540" s="1">
        <f>IF(MOD('NEDgalPV2_150..160d_-30..80d_1.'!D540*1000,10)=5,'NEDgalPV2_150..160d_-30..80d_1.'!D540-0.0001,'NEDgalPV2_150..160d_-30..80d_1.'!D540)</f>
        <v>1.8800000000000001E-2</v>
      </c>
      <c r="D540" t="str">
        <f>TRIM('NEDgalPV2_150..160d_-30..80d_1.'!A540)</f>
        <v>UGC05598</v>
      </c>
      <c r="E540" t="str">
        <f>CONCATENATE("'",TRIM('NEDgalPV2_150..160d_-30..80d_1.'!E540),"'")</f>
        <v>'s'</v>
      </c>
      <c r="F540" t="str">
        <f t="shared" si="17"/>
        <v>/home/ec2-user/galaxies/POGSSNR_PS1only_UGC05598.fits</v>
      </c>
      <c r="G540">
        <v>0</v>
      </c>
      <c r="H540">
        <v>1</v>
      </c>
      <c r="I540" s="2" t="s">
        <v>789</v>
      </c>
    </row>
    <row r="541" spans="1:9">
      <c r="A541" s="2" t="s">
        <v>2</v>
      </c>
      <c r="B541" t="str">
        <f t="shared" si="16"/>
        <v>/home/ec2-user/galaxies/POGS_PS1only_UGC05599.fits</v>
      </c>
      <c r="C541" s="1">
        <f>IF(MOD('NEDgalPV2_150..160d_-30..80d_1.'!D541*1000,10)=5,'NEDgalPV2_150..160d_-30..80d_1.'!D541-0.0001,'NEDgalPV2_150..160d_-30..80d_1.'!D541)</f>
        <v>1.77E-2</v>
      </c>
      <c r="D541" t="str">
        <f>TRIM('NEDgalPV2_150..160d_-30..80d_1.'!A541)</f>
        <v>UGC05599</v>
      </c>
      <c r="E541" t="str">
        <f>CONCATENATE("'",TRIM('NEDgalPV2_150..160d_-30..80d_1.'!E541),"'")</f>
        <v>'s'</v>
      </c>
      <c r="F541" t="str">
        <f t="shared" si="17"/>
        <v>/home/ec2-user/galaxies/POGSSNR_PS1only_UGC05599.fits</v>
      </c>
      <c r="G541">
        <v>0</v>
      </c>
      <c r="H541">
        <v>1</v>
      </c>
      <c r="I541" s="2" t="s">
        <v>789</v>
      </c>
    </row>
    <row r="542" spans="1:9">
      <c r="A542" s="2" t="s">
        <v>2</v>
      </c>
      <c r="B542" t="str">
        <f t="shared" si="16"/>
        <v>/home/ec2-user/galaxies/POGS_PS1only_UGC05600.fits</v>
      </c>
      <c r="C542" s="1">
        <f>IF(MOD('NEDgalPV2_150..160d_-30..80d_1.'!D542*1000,10)=5,'NEDgalPV2_150..160d_-30..80d_1.'!D542-0.0001,'NEDgalPV2_150..160d_-30..80d_1.'!D542)</f>
        <v>9.4000000000000004E-3</v>
      </c>
      <c r="D542" t="str">
        <f>TRIM('NEDgalPV2_150..160d_-30..80d_1.'!A542)</f>
        <v>UGC05600</v>
      </c>
      <c r="E542" t="str">
        <f>CONCATENATE("'",TRIM('NEDgalPV2_150..160d_-30..80d_1.'!E542),"'")</f>
        <v>'s'</v>
      </c>
      <c r="F542" t="str">
        <f t="shared" si="17"/>
        <v>/home/ec2-user/galaxies/POGSSNR_PS1only_UGC05600.fits</v>
      </c>
      <c r="G542">
        <v>0</v>
      </c>
      <c r="H542">
        <v>1</v>
      </c>
      <c r="I542" s="2" t="s">
        <v>789</v>
      </c>
    </row>
    <row r="543" spans="1:9">
      <c r="A543" s="2" t="s">
        <v>2</v>
      </c>
      <c r="B543" t="str">
        <f t="shared" si="16"/>
        <v>/home/ec2-user/galaxies/POGS_PS1only_UGC05602.fits</v>
      </c>
      <c r="C543" s="1">
        <f>IF(MOD('NEDgalPV2_150..160d_-30..80d_1.'!D543*1000,10)=5,'NEDgalPV2_150..160d_-30..80d_1.'!D543-0.0001,'NEDgalPV2_150..160d_-30..80d_1.'!D543)</f>
        <v>4.02E-2</v>
      </c>
      <c r="D543" t="str">
        <f>TRIM('NEDgalPV2_150..160d_-30..80d_1.'!A543)</f>
        <v>UGC05602</v>
      </c>
      <c r="E543" t="str">
        <f>CONCATENATE("'",TRIM('NEDgalPV2_150..160d_-30..80d_1.'!E543),"'")</f>
        <v>'s'</v>
      </c>
      <c r="F543" t="str">
        <f t="shared" si="17"/>
        <v>/home/ec2-user/galaxies/POGSSNR_PS1only_UGC05602.fits</v>
      </c>
      <c r="G543">
        <v>0</v>
      </c>
      <c r="H543">
        <v>1</v>
      </c>
      <c r="I543" s="2" t="s">
        <v>789</v>
      </c>
    </row>
    <row r="544" spans="1:9">
      <c r="A544" s="2" t="s">
        <v>2</v>
      </c>
      <c r="B544" t="str">
        <f t="shared" si="16"/>
        <v>/home/ec2-user/galaxies/POGS_PS1only_UGC05604.fits</v>
      </c>
      <c r="C544" s="1">
        <f>IF(MOD('NEDgalPV2_150..160d_-30..80d_1.'!D544*1000,10)=5,'NEDgalPV2_150..160d_-30..80d_1.'!D544-0.0001,'NEDgalPV2_150..160d_-30..80d_1.'!D544)</f>
        <v>1.6899999999999998E-2</v>
      </c>
      <c r="D544" t="str">
        <f>TRIM('NEDgalPV2_150..160d_-30..80d_1.'!A544)</f>
        <v>UGC05604</v>
      </c>
      <c r="E544" t="str">
        <f>CONCATENATE("'",TRIM('NEDgalPV2_150..160d_-30..80d_1.'!E544),"'")</f>
        <v>'s'</v>
      </c>
      <c r="F544" t="str">
        <f t="shared" si="17"/>
        <v>/home/ec2-user/galaxies/POGSSNR_PS1only_UGC05604.fits</v>
      </c>
      <c r="G544">
        <v>0</v>
      </c>
      <c r="H544">
        <v>1</v>
      </c>
      <c r="I544" s="2" t="s">
        <v>789</v>
      </c>
    </row>
    <row r="545" spans="1:9">
      <c r="A545" s="2" t="s">
        <v>2</v>
      </c>
      <c r="B545" t="str">
        <f t="shared" si="16"/>
        <v>/home/ec2-user/galaxies/POGS_PS1only_UGC05607.fits</v>
      </c>
      <c r="C545" s="1">
        <f>IF(MOD('NEDgalPV2_150..160d_-30..80d_1.'!D545*1000,10)=5,'NEDgalPV2_150..160d_-30..80d_1.'!D545-0.0001,'NEDgalPV2_150..160d_-30..80d_1.'!D545)</f>
        <v>2.2800000000000001E-2</v>
      </c>
      <c r="D545" t="str">
        <f>TRIM('NEDgalPV2_150..160d_-30..80d_1.'!A545)</f>
        <v>UGC05607</v>
      </c>
      <c r="E545" t="str">
        <f>CONCATENATE("'",TRIM('NEDgalPV2_150..160d_-30..80d_1.'!E545),"'")</f>
        <v>'s'</v>
      </c>
      <c r="F545" t="str">
        <f t="shared" si="17"/>
        <v>/home/ec2-user/galaxies/POGSSNR_PS1only_UGC05607.fits</v>
      </c>
      <c r="G545">
        <v>0</v>
      </c>
      <c r="H545">
        <v>1</v>
      </c>
      <c r="I545" s="2" t="s">
        <v>789</v>
      </c>
    </row>
    <row r="546" spans="1:9">
      <c r="A546" s="2" t="s">
        <v>2</v>
      </c>
      <c r="B546" t="str">
        <f t="shared" si="16"/>
        <v>/home/ec2-user/galaxies/POGS_PS1only_UGC05608.fits</v>
      </c>
      <c r="C546" s="1">
        <f>IF(MOD('NEDgalPV2_150..160d_-30..80d_1.'!D546*1000,10)=5,'NEDgalPV2_150..160d_-30..80d_1.'!D546-0.0001,'NEDgalPV2_150..160d_-30..80d_1.'!D546)</f>
        <v>5.0999999999999997E-2</v>
      </c>
      <c r="D546" t="str">
        <f>TRIM('NEDgalPV2_150..160d_-30..80d_1.'!A546)</f>
        <v>UGC05608</v>
      </c>
      <c r="E546" t="str">
        <f>CONCATENATE("'",TRIM('NEDgalPV2_150..160d_-30..80d_1.'!E546),"'")</f>
        <v>'s'</v>
      </c>
      <c r="F546" t="str">
        <f t="shared" si="17"/>
        <v>/home/ec2-user/galaxies/POGSSNR_PS1only_UGC05608.fits</v>
      </c>
      <c r="G546">
        <v>0</v>
      </c>
      <c r="H546">
        <v>1</v>
      </c>
      <c r="I546" s="2" t="s">
        <v>789</v>
      </c>
    </row>
    <row r="547" spans="1:9">
      <c r="A547" s="2" t="s">
        <v>2</v>
      </c>
      <c r="B547" t="str">
        <f t="shared" si="16"/>
        <v>/home/ec2-user/galaxies/POGS_PS1only_UGC05609.fits</v>
      </c>
      <c r="C547" s="1">
        <f>IF(MOD('NEDgalPV2_150..160d_-30..80d_1.'!D547*1000,10)=5,'NEDgalPV2_150..160d_-30..80d_1.'!D547-0.0001,'NEDgalPV2_150..160d_-30..80d_1.'!D547)</f>
        <v>9.2999999999999992E-3</v>
      </c>
      <c r="D547" t="str">
        <f>TRIM('NEDgalPV2_150..160d_-30..80d_1.'!A547)</f>
        <v>UGC05609</v>
      </c>
      <c r="E547" t="str">
        <f>CONCATENATE("'",TRIM('NEDgalPV2_150..160d_-30..80d_1.'!E547),"'")</f>
        <v>'s'</v>
      </c>
      <c r="F547" t="str">
        <f t="shared" si="17"/>
        <v>/home/ec2-user/galaxies/POGSSNR_PS1only_UGC05609.fits</v>
      </c>
      <c r="G547">
        <v>0</v>
      </c>
      <c r="H547">
        <v>1</v>
      </c>
      <c r="I547" s="2" t="s">
        <v>789</v>
      </c>
    </row>
    <row r="548" spans="1:9">
      <c r="A548" s="2" t="s">
        <v>2</v>
      </c>
      <c r="B548" t="str">
        <f t="shared" si="16"/>
        <v>/home/ec2-user/galaxies/POGS_PS1only_UGC05616.fits</v>
      </c>
      <c r="C548" s="1">
        <f>IF(MOD('NEDgalPV2_150..160d_-30..80d_1.'!D548*1000,10)=5,'NEDgalPV2_150..160d_-30..80d_1.'!D548-0.0001,'NEDgalPV2_150..160d_-30..80d_1.'!D548)</f>
        <v>3.2399999999999998E-2</v>
      </c>
      <c r="D548" t="str">
        <f>TRIM('NEDgalPV2_150..160d_-30..80d_1.'!A548)</f>
        <v>UGC05616</v>
      </c>
      <c r="E548" t="str">
        <f>CONCATENATE("'",TRIM('NEDgalPV2_150..160d_-30..80d_1.'!E548),"'")</f>
        <v>'s'</v>
      </c>
      <c r="F548" t="str">
        <f t="shared" si="17"/>
        <v>/home/ec2-user/galaxies/POGSSNR_PS1only_UGC05616.fits</v>
      </c>
      <c r="G548">
        <v>0</v>
      </c>
      <c r="H548">
        <v>1</v>
      </c>
      <c r="I548" s="2" t="s">
        <v>789</v>
      </c>
    </row>
    <row r="549" spans="1:9">
      <c r="A549" s="2" t="s">
        <v>2</v>
      </c>
      <c r="B549" t="str">
        <f t="shared" si="16"/>
        <v>/home/ec2-user/galaxies/POGS_PS1only_UGC05619.fits</v>
      </c>
      <c r="C549" s="1">
        <f>IF(MOD('NEDgalPV2_150..160d_-30..80d_1.'!D549*1000,10)=5,'NEDgalPV2_150..160d_-30..80d_1.'!D549-0.0001,'NEDgalPV2_150..160d_-30..80d_1.'!D549)</f>
        <v>2.7400000000000001E-2</v>
      </c>
      <c r="D549" t="str">
        <f>TRIM('NEDgalPV2_150..160d_-30..80d_1.'!A549)</f>
        <v>UGC05619</v>
      </c>
      <c r="E549" t="str">
        <f>CONCATENATE("'",TRIM('NEDgalPV2_150..160d_-30..80d_1.'!E549),"'")</f>
        <v>'s'</v>
      </c>
      <c r="F549" t="str">
        <f t="shared" si="17"/>
        <v>/home/ec2-user/galaxies/POGSSNR_PS1only_UGC05619.fits</v>
      </c>
      <c r="G549">
        <v>0</v>
      </c>
      <c r="H549">
        <v>1</v>
      </c>
      <c r="I549" s="2" t="s">
        <v>789</v>
      </c>
    </row>
    <row r="550" spans="1:9">
      <c r="A550" s="2" t="s">
        <v>2</v>
      </c>
      <c r="B550" t="str">
        <f t="shared" si="16"/>
        <v>/home/ec2-user/galaxies/POGS_PS1only_UGC05619.fits</v>
      </c>
      <c r="C550" s="1">
        <f>IF(MOD('NEDgalPV2_150..160d_-30..80d_1.'!D550*1000,10)=5,'NEDgalPV2_150..160d_-30..80d_1.'!D550-0.0001,'NEDgalPV2_150..160d_-30..80d_1.'!D550)</f>
        <v>2.7400000000000001E-2</v>
      </c>
      <c r="D550" t="str">
        <f>TRIM('NEDgalPV2_150..160d_-30..80d_1.'!A550)</f>
        <v>UGC05619</v>
      </c>
      <c r="E550" t="str">
        <f>CONCATENATE("'",TRIM('NEDgalPV2_150..160d_-30..80d_1.'!E550),"'")</f>
        <v>'s'</v>
      </c>
      <c r="F550" t="str">
        <f t="shared" si="17"/>
        <v>/home/ec2-user/galaxies/POGSSNR_PS1only_UGC05619.fits</v>
      </c>
      <c r="G550">
        <v>0</v>
      </c>
      <c r="H550">
        <v>1</v>
      </c>
      <c r="I550" s="2" t="s">
        <v>789</v>
      </c>
    </row>
    <row r="551" spans="1:9">
      <c r="A551" s="2" t="s">
        <v>2</v>
      </c>
      <c r="B551" t="str">
        <f t="shared" si="16"/>
        <v>/home/ec2-user/galaxies/POGS_PS1only_UGC05619.fits</v>
      </c>
      <c r="C551" s="1">
        <f>IF(MOD('NEDgalPV2_150..160d_-30..80d_1.'!D551*1000,10)=5,'NEDgalPV2_150..160d_-30..80d_1.'!D551-0.0001,'NEDgalPV2_150..160d_-30..80d_1.'!D551)</f>
        <v>2.7400000000000001E-2</v>
      </c>
      <c r="D551" t="str">
        <f>TRIM('NEDgalPV2_150..160d_-30..80d_1.'!A551)</f>
        <v>UGC05619</v>
      </c>
      <c r="E551" t="str">
        <f>CONCATENATE("'",TRIM('NEDgalPV2_150..160d_-30..80d_1.'!E551),"'")</f>
        <v>'s'</v>
      </c>
      <c r="F551" t="str">
        <f t="shared" si="17"/>
        <v>/home/ec2-user/galaxies/POGSSNR_PS1only_UGC05619.fits</v>
      </c>
      <c r="G551">
        <v>0</v>
      </c>
      <c r="H551">
        <v>1</v>
      </c>
      <c r="I551" s="2" t="s">
        <v>789</v>
      </c>
    </row>
    <row r="552" spans="1:9">
      <c r="A552" s="2" t="s">
        <v>2</v>
      </c>
      <c r="B552" t="str">
        <f t="shared" si="16"/>
        <v>/home/ec2-user/galaxies/POGS_PS1only_UGC05621.fits</v>
      </c>
      <c r="C552" s="1">
        <f>IF(MOD('NEDgalPV2_150..160d_-30..80d_1.'!D552*1000,10)=5,'NEDgalPV2_150..160d_-30..80d_1.'!D552-0.0001,'NEDgalPV2_150..160d_-30..80d_1.'!D552)</f>
        <v>2.1899999999999999E-2</v>
      </c>
      <c r="D552" t="str">
        <f>TRIM('NEDgalPV2_150..160d_-30..80d_1.'!A552)</f>
        <v>UGC05621</v>
      </c>
      <c r="E552" t="str">
        <f>CONCATENATE("'",TRIM('NEDgalPV2_150..160d_-30..80d_1.'!E552),"'")</f>
        <v>'s'</v>
      </c>
      <c r="F552" t="str">
        <f t="shared" si="17"/>
        <v>/home/ec2-user/galaxies/POGSSNR_PS1only_UGC05621.fits</v>
      </c>
      <c r="G552">
        <v>0</v>
      </c>
      <c r="H552">
        <v>1</v>
      </c>
      <c r="I552" s="2" t="s">
        <v>789</v>
      </c>
    </row>
    <row r="553" spans="1:9">
      <c r="A553" s="2" t="s">
        <v>2</v>
      </c>
      <c r="B553" t="str">
        <f t="shared" si="16"/>
        <v>/home/ec2-user/galaxies/POGS_PS1only_UGC05625.fits</v>
      </c>
      <c r="C553" s="1">
        <f>IF(MOD('NEDgalPV2_150..160d_-30..80d_1.'!D553*1000,10)=5,'NEDgalPV2_150..160d_-30..80d_1.'!D553-0.0001,'NEDgalPV2_150..160d_-30..80d_1.'!D553)</f>
        <v>1.03E-2</v>
      </c>
      <c r="D553" t="str">
        <f>TRIM('NEDgalPV2_150..160d_-30..80d_1.'!A553)</f>
        <v>UGC05625</v>
      </c>
      <c r="E553" t="str">
        <f>CONCATENATE("'",TRIM('NEDgalPV2_150..160d_-30..80d_1.'!E553),"'")</f>
        <v>'s'</v>
      </c>
      <c r="F553" t="str">
        <f t="shared" si="17"/>
        <v>/home/ec2-user/galaxies/POGSSNR_PS1only_UGC05625.fits</v>
      </c>
      <c r="G553">
        <v>0</v>
      </c>
      <c r="H553">
        <v>1</v>
      </c>
      <c r="I553" s="2" t="s">
        <v>789</v>
      </c>
    </row>
    <row r="554" spans="1:9">
      <c r="A554" s="2" t="s">
        <v>2</v>
      </c>
      <c r="B554" t="str">
        <f t="shared" si="16"/>
        <v>/home/ec2-user/galaxies/POGS_PS1only_UGC05626.fits</v>
      </c>
      <c r="C554" s="1">
        <f>IF(MOD('NEDgalPV2_150..160d_-30..80d_1.'!D554*1000,10)=5,'NEDgalPV2_150..160d_-30..80d_1.'!D554-0.0001,'NEDgalPV2_150..160d_-30..80d_1.'!D554)</f>
        <v>8.3999999999999995E-3</v>
      </c>
      <c r="D554" t="str">
        <f>TRIM('NEDgalPV2_150..160d_-30..80d_1.'!A554)</f>
        <v>UGC05626</v>
      </c>
      <c r="E554" t="str">
        <f>CONCATENATE("'",TRIM('NEDgalPV2_150..160d_-30..80d_1.'!E554),"'")</f>
        <v>'i'</v>
      </c>
      <c r="F554" t="str">
        <f t="shared" si="17"/>
        <v>/home/ec2-user/galaxies/POGSSNR_PS1only_UGC05626.fits</v>
      </c>
      <c r="G554">
        <v>0</v>
      </c>
      <c r="H554">
        <v>1</v>
      </c>
      <c r="I554" s="2" t="s">
        <v>789</v>
      </c>
    </row>
    <row r="555" spans="1:9">
      <c r="A555" s="2" t="s">
        <v>2</v>
      </c>
      <c r="B555" t="str">
        <f t="shared" si="16"/>
        <v>/home/ec2-user/galaxies/POGS_PS1only_UGC05627.fits</v>
      </c>
      <c r="C555" s="1">
        <f>IF(MOD('NEDgalPV2_150..160d_-30..80d_1.'!D555*1000,10)=5,'NEDgalPV2_150..160d_-30..80d_1.'!D555-0.0001,'NEDgalPV2_150..160d_-30..80d_1.'!D555)</f>
        <v>2.3E-2</v>
      </c>
      <c r="D555" t="str">
        <f>TRIM('NEDgalPV2_150..160d_-30..80d_1.'!A555)</f>
        <v>UGC05627</v>
      </c>
      <c r="E555" t="str">
        <f>CONCATENATE("'",TRIM('NEDgalPV2_150..160d_-30..80d_1.'!E555),"'")</f>
        <v>'s'</v>
      </c>
      <c r="F555" t="str">
        <f t="shared" si="17"/>
        <v>/home/ec2-user/galaxies/POGSSNR_PS1only_UGC05627.fits</v>
      </c>
      <c r="G555">
        <v>0</v>
      </c>
      <c r="H555">
        <v>1</v>
      </c>
      <c r="I555" s="2" t="s">
        <v>789</v>
      </c>
    </row>
    <row r="556" spans="1:9">
      <c r="A556" s="2" t="s">
        <v>2</v>
      </c>
      <c r="B556" t="str">
        <f t="shared" si="16"/>
        <v>/home/ec2-user/galaxies/POGS_PS1only_UGC05632.fits</v>
      </c>
      <c r="C556" s="1">
        <f>IF(MOD('NEDgalPV2_150..160d_-30..80d_1.'!D556*1000,10)=5,'NEDgalPV2_150..160d_-30..80d_1.'!D556-0.0001,'NEDgalPV2_150..160d_-30..80d_1.'!D556)</f>
        <v>4.1099999999999998E-2</v>
      </c>
      <c r="D556" t="str">
        <f>TRIM('NEDgalPV2_150..160d_-30..80d_1.'!A556)</f>
        <v>UGC05632</v>
      </c>
      <c r="E556" t="str">
        <f>CONCATENATE("'",TRIM('NEDgalPV2_150..160d_-30..80d_1.'!E556),"'")</f>
        <v>'s'</v>
      </c>
      <c r="F556" t="str">
        <f t="shared" si="17"/>
        <v>/home/ec2-user/galaxies/POGSSNR_PS1only_UGC05632.fits</v>
      </c>
      <c r="G556">
        <v>0</v>
      </c>
      <c r="H556">
        <v>1</v>
      </c>
      <c r="I556" s="2" t="s">
        <v>789</v>
      </c>
    </row>
    <row r="557" spans="1:9">
      <c r="A557" s="2" t="s">
        <v>2</v>
      </c>
      <c r="B557" t="str">
        <f t="shared" si="16"/>
        <v>/home/ec2-user/galaxies/POGS_PS1only_UGC05634.fits</v>
      </c>
      <c r="C557" s="1">
        <f>IF(MOD('NEDgalPV2_150..160d_-30..80d_1.'!D557*1000,10)=5,'NEDgalPV2_150..160d_-30..80d_1.'!D557-0.0001,'NEDgalPV2_150..160d_-30..80d_1.'!D557)</f>
        <v>3.44E-2</v>
      </c>
      <c r="D557" t="str">
        <f>TRIM('NEDgalPV2_150..160d_-30..80d_1.'!A557)</f>
        <v>UGC05634</v>
      </c>
      <c r="E557" t="str">
        <f>CONCATENATE("'",TRIM('NEDgalPV2_150..160d_-30..80d_1.'!E557),"'")</f>
        <v>'s'</v>
      </c>
      <c r="F557" t="str">
        <f t="shared" si="17"/>
        <v>/home/ec2-user/galaxies/POGSSNR_PS1only_UGC05634.fits</v>
      </c>
      <c r="G557">
        <v>0</v>
      </c>
      <c r="H557">
        <v>1</v>
      </c>
      <c r="I557" s="2" t="s">
        <v>789</v>
      </c>
    </row>
    <row r="558" spans="1:9">
      <c r="A558" s="2" t="s">
        <v>2</v>
      </c>
      <c r="B558" t="str">
        <f t="shared" si="16"/>
        <v>/home/ec2-user/galaxies/POGS_PS1only_UGC05639.fits</v>
      </c>
      <c r="C558" s="1">
        <f>IF(MOD('NEDgalPV2_150..160d_-30..80d_1.'!D558*1000,10)=5,'NEDgalPV2_150..160d_-30..80d_1.'!D558-0.0001,'NEDgalPV2_150..160d_-30..80d_1.'!D558)</f>
        <v>1.8499999999999999E-2</v>
      </c>
      <c r="D558" t="str">
        <f>TRIM('NEDgalPV2_150..160d_-30..80d_1.'!A558)</f>
        <v>UGC05639</v>
      </c>
      <c r="E558" t="str">
        <f>CONCATENATE("'",TRIM('NEDgalPV2_150..160d_-30..80d_1.'!E558),"'")</f>
        <v>'s'</v>
      </c>
      <c r="F558" t="str">
        <f t="shared" si="17"/>
        <v>/home/ec2-user/galaxies/POGSSNR_PS1only_UGC05639.fits</v>
      </c>
      <c r="G558">
        <v>0</v>
      </c>
      <c r="H558">
        <v>1</v>
      </c>
      <c r="I558" s="2" t="s">
        <v>789</v>
      </c>
    </row>
    <row r="559" spans="1:9">
      <c r="A559" s="2" t="s">
        <v>2</v>
      </c>
      <c r="B559" t="str">
        <f t="shared" si="16"/>
        <v>/home/ec2-user/galaxies/POGS_PS1only_UGC05642.fits</v>
      </c>
      <c r="C559" s="1">
        <f>IF(MOD('NEDgalPV2_150..160d_-30..80d_1.'!D559*1000,10)=5,'NEDgalPV2_150..160d_-30..80d_1.'!D559-0.0001,'NEDgalPV2_150..160d_-30..80d_1.'!D559)</f>
        <v>7.7000000000000002E-3</v>
      </c>
      <c r="D559" t="str">
        <f>TRIM('NEDgalPV2_150..160d_-30..80d_1.'!A559)</f>
        <v>UGC05642</v>
      </c>
      <c r="E559" t="str">
        <f>CONCATENATE("'",TRIM('NEDgalPV2_150..160d_-30..80d_1.'!E559),"'")</f>
        <v>'s'</v>
      </c>
      <c r="F559" t="str">
        <f t="shared" si="17"/>
        <v>/home/ec2-user/galaxies/POGSSNR_PS1only_UGC05642.fits</v>
      </c>
      <c r="G559">
        <v>0</v>
      </c>
      <c r="H559">
        <v>1</v>
      </c>
      <c r="I559" s="2" t="s">
        <v>789</v>
      </c>
    </row>
    <row r="560" spans="1:9">
      <c r="A560" s="2" t="s">
        <v>2</v>
      </c>
      <c r="B560" t="str">
        <f t="shared" si="16"/>
        <v>/home/ec2-user/galaxies/POGS_PS1only_UGC05644.fits</v>
      </c>
      <c r="C560" s="1">
        <f>IF(MOD('NEDgalPV2_150..160d_-30..80d_1.'!D560*1000,10)=5,'NEDgalPV2_150..160d_-30..80d_1.'!D560-0.0001,'NEDgalPV2_150..160d_-30..80d_1.'!D560)</f>
        <v>3.2300000000000002E-2</v>
      </c>
      <c r="D560" t="str">
        <f>TRIM('NEDgalPV2_150..160d_-30..80d_1.'!A560)</f>
        <v>UGC05644</v>
      </c>
      <c r="E560" t="str">
        <f>CONCATENATE("'",TRIM('NEDgalPV2_150..160d_-30..80d_1.'!E560),"'")</f>
        <v>'s'</v>
      </c>
      <c r="F560" t="str">
        <f t="shared" si="17"/>
        <v>/home/ec2-user/galaxies/POGSSNR_PS1only_UGC05644.fits</v>
      </c>
      <c r="G560">
        <v>0</v>
      </c>
      <c r="H560">
        <v>1</v>
      </c>
      <c r="I560" s="2" t="s">
        <v>789</v>
      </c>
    </row>
    <row r="561" spans="1:9">
      <c r="A561" s="2" t="s">
        <v>2</v>
      </c>
      <c r="B561" t="str">
        <f t="shared" si="16"/>
        <v>/home/ec2-user/galaxies/POGS_PS1only_UGC05645.fits</v>
      </c>
      <c r="C561" s="1">
        <f>IF(MOD('NEDgalPV2_150..160d_-30..80d_1.'!D561*1000,10)=5,'NEDgalPV2_150..160d_-30..80d_1.'!D561-0.0001,'NEDgalPV2_150..160d_-30..80d_1.'!D561)</f>
        <v>3.49E-2</v>
      </c>
      <c r="D561" t="str">
        <f>TRIM('NEDgalPV2_150..160d_-30..80d_1.'!A561)</f>
        <v>UGC05645</v>
      </c>
      <c r="E561" t="str">
        <f>CONCATENATE("'",TRIM('NEDgalPV2_150..160d_-30..80d_1.'!E561),"'")</f>
        <v>'s'</v>
      </c>
      <c r="F561" t="str">
        <f t="shared" si="17"/>
        <v>/home/ec2-user/galaxies/POGSSNR_PS1only_UGC05645.fits</v>
      </c>
      <c r="G561">
        <v>0</v>
      </c>
      <c r="H561">
        <v>1</v>
      </c>
      <c r="I561" s="2" t="s">
        <v>789</v>
      </c>
    </row>
    <row r="562" spans="1:9">
      <c r="A562" s="2" t="s">
        <v>2</v>
      </c>
      <c r="B562" t="str">
        <f t="shared" si="16"/>
        <v>/home/ec2-user/galaxies/POGS_PS1only_UGC05646.fits</v>
      </c>
      <c r="C562" s="1">
        <f>IF(MOD('NEDgalPV2_150..160d_-30..80d_1.'!D562*1000,10)=5,'NEDgalPV2_150..160d_-30..80d_1.'!D562-0.0001,'NEDgalPV2_150..160d_-30..80d_1.'!D562)</f>
        <v>4.5999999999999999E-3</v>
      </c>
      <c r="D562" t="str">
        <f>TRIM('NEDgalPV2_150..160d_-30..80d_1.'!A562)</f>
        <v>UGC05646</v>
      </c>
      <c r="E562" t="str">
        <f>CONCATENATE("'",TRIM('NEDgalPV2_150..160d_-30..80d_1.'!E562),"'")</f>
        <v>'s'</v>
      </c>
      <c r="F562" t="str">
        <f t="shared" si="17"/>
        <v>/home/ec2-user/galaxies/POGSSNR_PS1only_UGC05646.fits</v>
      </c>
      <c r="G562">
        <v>0</v>
      </c>
      <c r="H562">
        <v>1</v>
      </c>
      <c r="I562" s="2" t="s">
        <v>789</v>
      </c>
    </row>
    <row r="563" spans="1:9">
      <c r="A563" s="2" t="s">
        <v>2</v>
      </c>
      <c r="B563" t="str">
        <f t="shared" si="16"/>
        <v>/home/ec2-user/galaxies/POGS_PS1only_UGC05647.fits</v>
      </c>
      <c r="C563" s="1">
        <f>IF(MOD('NEDgalPV2_150..160d_-30..80d_1.'!D563*1000,10)=5,'NEDgalPV2_150..160d_-30..80d_1.'!D563-0.0001,'NEDgalPV2_150..160d_-30..80d_1.'!D563)</f>
        <v>2.12E-2</v>
      </c>
      <c r="D563" t="str">
        <f>TRIM('NEDgalPV2_150..160d_-30..80d_1.'!A563)</f>
        <v>UGC05647</v>
      </c>
      <c r="E563" t="str">
        <f>CONCATENATE("'",TRIM('NEDgalPV2_150..160d_-30..80d_1.'!E563),"'")</f>
        <v>'s'</v>
      </c>
      <c r="F563" t="str">
        <f t="shared" si="17"/>
        <v>/home/ec2-user/galaxies/POGSSNR_PS1only_UGC05647.fits</v>
      </c>
      <c r="G563">
        <v>0</v>
      </c>
      <c r="H563">
        <v>1</v>
      </c>
      <c r="I563" s="2" t="s">
        <v>789</v>
      </c>
    </row>
    <row r="564" spans="1:9">
      <c r="A564" s="2" t="s">
        <v>2</v>
      </c>
      <c r="B564" t="str">
        <f t="shared" si="16"/>
        <v>/home/ec2-user/galaxies/POGS_PS1only_UGC05651.fits</v>
      </c>
      <c r="C564" s="1">
        <f>IF(MOD('NEDgalPV2_150..160d_-30..80d_1.'!D564*1000,10)=5,'NEDgalPV2_150..160d_-30..80d_1.'!D564-0.0001,'NEDgalPV2_150..160d_-30..80d_1.'!D564)</f>
        <v>1.8599999999999998E-2</v>
      </c>
      <c r="D564" t="str">
        <f>TRIM('NEDgalPV2_150..160d_-30..80d_1.'!A564)</f>
        <v>UGC05651</v>
      </c>
      <c r="E564" t="str">
        <f>CONCATENATE("'",TRIM('NEDgalPV2_150..160d_-30..80d_1.'!E564),"'")</f>
        <v>'s'</v>
      </c>
      <c r="F564" t="str">
        <f t="shared" si="17"/>
        <v>/home/ec2-user/galaxies/POGSSNR_PS1only_UGC05651.fits</v>
      </c>
      <c r="G564">
        <v>0</v>
      </c>
      <c r="H564">
        <v>1</v>
      </c>
      <c r="I564" s="2" t="s">
        <v>789</v>
      </c>
    </row>
    <row r="565" spans="1:9">
      <c r="A565" s="2" t="s">
        <v>2</v>
      </c>
      <c r="B565" t="str">
        <f t="shared" si="16"/>
        <v>/home/ec2-user/galaxies/POGS_PS1only_UGC05654.fits</v>
      </c>
      <c r="C565" s="1">
        <f>IF(MOD('NEDgalPV2_150..160d_-30..80d_1.'!D565*1000,10)=5,'NEDgalPV2_150..160d_-30..80d_1.'!D565-0.0001,'NEDgalPV2_150..160d_-30..80d_1.'!D565)</f>
        <v>3.2800000000000003E-2</v>
      </c>
      <c r="D565" t="str">
        <f>TRIM('NEDgalPV2_150..160d_-30..80d_1.'!A565)</f>
        <v>UGC05654</v>
      </c>
      <c r="E565" t="str">
        <f>CONCATENATE("'",TRIM('NEDgalPV2_150..160d_-30..80d_1.'!E565),"'")</f>
        <v>'s'</v>
      </c>
      <c r="F565" t="str">
        <f t="shared" si="17"/>
        <v>/home/ec2-user/galaxies/POGSSNR_PS1only_UGC05654.fits</v>
      </c>
      <c r="G565">
        <v>0</v>
      </c>
      <c r="H565">
        <v>1</v>
      </c>
      <c r="I565" s="2" t="s">
        <v>789</v>
      </c>
    </row>
    <row r="566" spans="1:9">
      <c r="A566" s="2" t="s">
        <v>2</v>
      </c>
      <c r="B566" t="str">
        <f t="shared" si="16"/>
        <v>/home/ec2-user/galaxies/POGS_PS1only_UGC05655.fits</v>
      </c>
      <c r="C566" s="1">
        <f>IF(MOD('NEDgalPV2_150..160d_-30..80d_1.'!D566*1000,10)=5,'NEDgalPV2_150..160d_-30..80d_1.'!D566-0.0001,'NEDgalPV2_150..160d_-30..80d_1.'!D566)</f>
        <v>2.2100000000000002E-2</v>
      </c>
      <c r="D566" t="str">
        <f>TRIM('NEDgalPV2_150..160d_-30..80d_1.'!A566)</f>
        <v>UGC05655</v>
      </c>
      <c r="E566" t="str">
        <f>CONCATENATE("'",TRIM('NEDgalPV2_150..160d_-30..80d_1.'!E566),"'")</f>
        <v>'s'</v>
      </c>
      <c r="F566" t="str">
        <f t="shared" si="17"/>
        <v>/home/ec2-user/galaxies/POGSSNR_PS1only_UGC05655.fits</v>
      </c>
      <c r="G566">
        <v>0</v>
      </c>
      <c r="H566">
        <v>1</v>
      </c>
      <c r="I566" s="2" t="s">
        <v>789</v>
      </c>
    </row>
    <row r="567" spans="1:9">
      <c r="A567" s="2" t="s">
        <v>2</v>
      </c>
      <c r="B567" t="str">
        <f t="shared" si="16"/>
        <v>/home/ec2-user/galaxies/POGS_PS1only_UGC05656.fits</v>
      </c>
      <c r="C567" s="1">
        <f>IF(MOD('NEDgalPV2_150..160d_-30..80d_1.'!D567*1000,10)=5,'NEDgalPV2_150..160d_-30..80d_1.'!D567-0.0001,'NEDgalPV2_150..160d_-30..80d_1.'!D567)</f>
        <v>2.2200000000000001E-2</v>
      </c>
      <c r="D567" t="str">
        <f>TRIM('NEDgalPV2_150..160d_-30..80d_1.'!A567)</f>
        <v>UGC05656</v>
      </c>
      <c r="E567" t="str">
        <f>CONCATENATE("'",TRIM('NEDgalPV2_150..160d_-30..80d_1.'!E567),"'")</f>
        <v>'s'</v>
      </c>
      <c r="F567" t="str">
        <f t="shared" si="17"/>
        <v>/home/ec2-user/galaxies/POGSSNR_PS1only_UGC05656.fits</v>
      </c>
      <c r="G567">
        <v>0</v>
      </c>
      <c r="H567">
        <v>1</v>
      </c>
      <c r="I567" s="2" t="s">
        <v>789</v>
      </c>
    </row>
    <row r="568" spans="1:9">
      <c r="A568" s="2" t="s">
        <v>2</v>
      </c>
      <c r="B568" t="str">
        <f t="shared" si="16"/>
        <v>/home/ec2-user/galaxies/POGS_PS1only_UGC05657.fits</v>
      </c>
      <c r="C568" s="1">
        <f>IF(MOD('NEDgalPV2_150..160d_-30..80d_1.'!D568*1000,10)=5,'NEDgalPV2_150..160d_-30..80d_1.'!D568-0.0001,'NEDgalPV2_150..160d_-30..80d_1.'!D568)</f>
        <v>2.3E-2</v>
      </c>
      <c r="D568" t="str">
        <f>TRIM('NEDgalPV2_150..160d_-30..80d_1.'!A568)</f>
        <v>UGC05657</v>
      </c>
      <c r="E568" t="str">
        <f>CONCATENATE("'",TRIM('NEDgalPV2_150..160d_-30..80d_1.'!E568),"'")</f>
        <v>'s'</v>
      </c>
      <c r="F568" t="str">
        <f t="shared" si="17"/>
        <v>/home/ec2-user/galaxies/POGSSNR_PS1only_UGC05657.fits</v>
      </c>
      <c r="G568">
        <v>0</v>
      </c>
      <c r="H568">
        <v>1</v>
      </c>
      <c r="I568" s="2" t="s">
        <v>789</v>
      </c>
    </row>
    <row r="569" spans="1:9">
      <c r="A569" s="2" t="s">
        <v>2</v>
      </c>
      <c r="B569" t="str">
        <f t="shared" si="16"/>
        <v>/home/ec2-user/galaxies/POGS_PS1only_UGC05660.fits</v>
      </c>
      <c r="C569" s="1">
        <f>IF(MOD('NEDgalPV2_150..160d_-30..80d_1.'!D569*1000,10)=5,'NEDgalPV2_150..160d_-30..80d_1.'!D569-0.0001,'NEDgalPV2_150..160d_-30..80d_1.'!D569)</f>
        <v>2.1499999999999998E-2</v>
      </c>
      <c r="D569" t="str">
        <f>TRIM('NEDgalPV2_150..160d_-30..80d_1.'!A569)</f>
        <v>UGC05660</v>
      </c>
      <c r="E569" t="str">
        <f>CONCATENATE("'",TRIM('NEDgalPV2_150..160d_-30..80d_1.'!E569),"'")</f>
        <v>'s'</v>
      </c>
      <c r="F569" t="str">
        <f t="shared" si="17"/>
        <v>/home/ec2-user/galaxies/POGSSNR_PS1only_UGC05660.fits</v>
      </c>
      <c r="G569">
        <v>0</v>
      </c>
      <c r="H569">
        <v>1</v>
      </c>
      <c r="I569" s="2" t="s">
        <v>789</v>
      </c>
    </row>
    <row r="570" spans="1:9">
      <c r="A570" s="2" t="s">
        <v>2</v>
      </c>
      <c r="B570" t="str">
        <f t="shared" si="16"/>
        <v>/home/ec2-user/galaxies/POGS_PS1only_UGC05667NED02.fits</v>
      </c>
      <c r="C570" s="1">
        <f>IF(MOD('NEDgalPV2_150..160d_-30..80d_1.'!D570*1000,10)=5,'NEDgalPV2_150..160d_-30..80d_1.'!D570-0.0001,'NEDgalPV2_150..160d_-30..80d_1.'!D570)</f>
        <v>2.23E-2</v>
      </c>
      <c r="D570" t="str">
        <f>TRIM('NEDgalPV2_150..160d_-30..80d_1.'!A570)</f>
        <v>UGC05667NED02</v>
      </c>
      <c r="E570" t="str">
        <f>CONCATENATE("'",TRIM('NEDgalPV2_150..160d_-30..80d_1.'!E570),"'")</f>
        <v>'e'</v>
      </c>
      <c r="F570" t="str">
        <f t="shared" si="17"/>
        <v>/home/ec2-user/galaxies/POGSSNR_PS1only_UGC05667NED02.fits</v>
      </c>
      <c r="G570">
        <v>0</v>
      </c>
      <c r="H570">
        <v>1</v>
      </c>
      <c r="I570" s="2" t="s">
        <v>789</v>
      </c>
    </row>
    <row r="571" spans="1:9">
      <c r="A571" s="2" t="s">
        <v>2</v>
      </c>
      <c r="B571" t="str">
        <f t="shared" si="16"/>
        <v>/home/ec2-user/galaxies/POGS_PS1only_UGC05671.fits</v>
      </c>
      <c r="C571" s="1">
        <f>IF(MOD('NEDgalPV2_150..160d_-30..80d_1.'!D571*1000,10)=5,'NEDgalPV2_150..160d_-30..80d_1.'!D571-0.0001,'NEDgalPV2_150..160d_-30..80d_1.'!D571)</f>
        <v>3.8E-3</v>
      </c>
      <c r="D571" t="str">
        <f>TRIM('NEDgalPV2_150..160d_-30..80d_1.'!A571)</f>
        <v>UGC05671</v>
      </c>
      <c r="E571" t="str">
        <f>CONCATENATE("'",TRIM('NEDgalPV2_150..160d_-30..80d_1.'!E571),"'")</f>
        <v>'i'</v>
      </c>
      <c r="F571" t="str">
        <f t="shared" si="17"/>
        <v>/home/ec2-user/galaxies/POGSSNR_PS1only_UGC05671.fits</v>
      </c>
      <c r="G571">
        <v>0</v>
      </c>
      <c r="H571">
        <v>1</v>
      </c>
      <c r="I571" s="2" t="s">
        <v>789</v>
      </c>
    </row>
    <row r="572" spans="1:9">
      <c r="A572" s="2" t="s">
        <v>2</v>
      </c>
      <c r="B572" t="str">
        <f t="shared" si="16"/>
        <v>/home/ec2-user/galaxies/POGS_PS1only_UGC05672.fits</v>
      </c>
      <c r="C572" s="1">
        <f>IF(MOD('NEDgalPV2_150..160d_-30..80d_1.'!D572*1000,10)=5,'NEDgalPV2_150..160d_-30..80d_1.'!D572-0.0001,'NEDgalPV2_150..160d_-30..80d_1.'!D572)</f>
        <v>1.8E-3</v>
      </c>
      <c r="D572" t="str">
        <f>TRIM('NEDgalPV2_150..160d_-30..80d_1.'!A572)</f>
        <v>UGC05672</v>
      </c>
      <c r="E572" t="str">
        <f>CONCATENATE("'",TRIM('NEDgalPV2_150..160d_-30..80d_1.'!E572),"'")</f>
        <v>'s'</v>
      </c>
      <c r="F572" t="str">
        <f t="shared" si="17"/>
        <v>/home/ec2-user/galaxies/POGSSNR_PS1only_UGC05672.fits</v>
      </c>
      <c r="G572">
        <v>0</v>
      </c>
      <c r="H572">
        <v>1</v>
      </c>
      <c r="I572" s="2" t="s">
        <v>789</v>
      </c>
    </row>
    <row r="573" spans="1:9">
      <c r="A573" s="2" t="s">
        <v>2</v>
      </c>
      <c r="B573" t="str">
        <f t="shared" si="16"/>
        <v>/home/ec2-user/galaxies/POGS_PS1only_UGC05675.fits</v>
      </c>
      <c r="C573" s="1">
        <f>IF(MOD('NEDgalPV2_150..160d_-30..80d_1.'!D573*1000,10)=5,'NEDgalPV2_150..160d_-30..80d_1.'!D573-0.0001,'NEDgalPV2_150..160d_-30..80d_1.'!D573)</f>
        <v>3.7000000000000002E-3</v>
      </c>
      <c r="D573" t="str">
        <f>TRIM('NEDgalPV2_150..160d_-30..80d_1.'!A573)</f>
        <v>UGC05675</v>
      </c>
      <c r="E573" t="str">
        <f>CONCATENATE("'",TRIM('NEDgalPV2_150..160d_-30..80d_1.'!E573),"'")</f>
        <v>'s'</v>
      </c>
      <c r="F573" t="str">
        <f t="shared" si="17"/>
        <v>/home/ec2-user/galaxies/POGSSNR_PS1only_UGC05675.fits</v>
      </c>
      <c r="G573">
        <v>0</v>
      </c>
      <c r="H573">
        <v>1</v>
      </c>
      <c r="I573" s="2" t="s">
        <v>789</v>
      </c>
    </row>
    <row r="574" spans="1:9">
      <c r="A574" s="2" t="s">
        <v>2</v>
      </c>
      <c r="B574" t="str">
        <f t="shared" si="16"/>
        <v>/home/ec2-user/galaxies/POGS_PS1only_UGC05676.fits</v>
      </c>
      <c r="C574" s="1">
        <f>IF(MOD('NEDgalPV2_150..160d_-30..80d_1.'!D574*1000,10)=5,'NEDgalPV2_150..160d_-30..80d_1.'!D574-0.0001,'NEDgalPV2_150..160d_-30..80d_1.'!D574)</f>
        <v>4.7999999999999996E-3</v>
      </c>
      <c r="D574" t="str">
        <f>TRIM('NEDgalPV2_150..160d_-30..80d_1.'!A574)</f>
        <v>UGC05676</v>
      </c>
      <c r="E574" t="str">
        <f>CONCATENATE("'",TRIM('NEDgalPV2_150..160d_-30..80d_1.'!E574),"'")</f>
        <v>'s'</v>
      </c>
      <c r="F574" t="str">
        <f t="shared" si="17"/>
        <v>/home/ec2-user/galaxies/POGSSNR_PS1only_UGC05676.fits</v>
      </c>
      <c r="G574">
        <v>0</v>
      </c>
      <c r="H574">
        <v>1</v>
      </c>
      <c r="I574" s="2" t="s">
        <v>789</v>
      </c>
    </row>
    <row r="575" spans="1:9">
      <c r="A575" s="2" t="s">
        <v>2</v>
      </c>
      <c r="B575" t="str">
        <f t="shared" si="16"/>
        <v>/home/ec2-user/galaxies/POGS_PS1only_UGC05676.fits</v>
      </c>
      <c r="C575" s="1">
        <f>IF(MOD('NEDgalPV2_150..160d_-30..80d_1.'!D575*1000,10)=5,'NEDgalPV2_150..160d_-30..80d_1.'!D575-0.0001,'NEDgalPV2_150..160d_-30..80d_1.'!D575)</f>
        <v>4.7999999999999996E-3</v>
      </c>
      <c r="D575" t="str">
        <f>TRIM('NEDgalPV2_150..160d_-30..80d_1.'!A575)</f>
        <v>UGC05676</v>
      </c>
      <c r="E575" t="str">
        <f>CONCATENATE("'",TRIM('NEDgalPV2_150..160d_-30..80d_1.'!E575),"'")</f>
        <v>'i'</v>
      </c>
      <c r="F575" t="str">
        <f t="shared" si="17"/>
        <v>/home/ec2-user/galaxies/POGSSNR_PS1only_UGC05676.fits</v>
      </c>
      <c r="G575">
        <v>0</v>
      </c>
      <c r="H575">
        <v>1</v>
      </c>
      <c r="I575" s="2" t="s">
        <v>789</v>
      </c>
    </row>
    <row r="576" spans="1:9">
      <c r="A576" s="2" t="s">
        <v>2</v>
      </c>
      <c r="B576" t="str">
        <f t="shared" si="16"/>
        <v>/home/ec2-user/galaxies/POGS_PS1only_UGC05677.fits</v>
      </c>
      <c r="C576" s="1">
        <f>IF(MOD('NEDgalPV2_150..160d_-30..80d_1.'!D576*1000,10)=5,'NEDgalPV2_150..160d_-30..80d_1.'!D576-0.0001,'NEDgalPV2_150..160d_-30..80d_1.'!D576)</f>
        <v>3.8999999999999998E-3</v>
      </c>
      <c r="D576" t="str">
        <f>TRIM('NEDgalPV2_150..160d_-30..80d_1.'!A576)</f>
        <v>UGC05677</v>
      </c>
      <c r="E576" t="str">
        <f>CONCATENATE("'",TRIM('NEDgalPV2_150..160d_-30..80d_1.'!E576),"'")</f>
        <v>'s'</v>
      </c>
      <c r="F576" t="str">
        <f t="shared" si="17"/>
        <v>/home/ec2-user/galaxies/POGSSNR_PS1only_UGC05677.fits</v>
      </c>
      <c r="G576">
        <v>0</v>
      </c>
      <c r="H576">
        <v>1</v>
      </c>
      <c r="I576" s="2" t="s">
        <v>789</v>
      </c>
    </row>
    <row r="577" spans="1:9">
      <c r="A577" s="2" t="s">
        <v>2</v>
      </c>
      <c r="B577" t="str">
        <f t="shared" si="16"/>
        <v>/home/ec2-user/galaxies/POGS_PS1only_UGC05679.fits</v>
      </c>
      <c r="C577" s="1">
        <f>IF(MOD('NEDgalPV2_150..160d_-30..80d_1.'!D577*1000,10)=5,'NEDgalPV2_150..160d_-30..80d_1.'!D577-0.0001,'NEDgalPV2_150..160d_-30..80d_1.'!D577)</f>
        <v>2.1600000000000001E-2</v>
      </c>
      <c r="D577" t="str">
        <f>TRIM('NEDgalPV2_150..160d_-30..80d_1.'!A577)</f>
        <v>UGC05679</v>
      </c>
      <c r="E577" t="str">
        <f>CONCATENATE("'",TRIM('NEDgalPV2_150..160d_-30..80d_1.'!E577),"'")</f>
        <v>'s'</v>
      </c>
      <c r="F577" t="str">
        <f t="shared" si="17"/>
        <v>/home/ec2-user/galaxies/POGSSNR_PS1only_UGC05679.fits</v>
      </c>
      <c r="G577">
        <v>0</v>
      </c>
      <c r="H577">
        <v>1</v>
      </c>
      <c r="I577" s="2" t="s">
        <v>789</v>
      </c>
    </row>
    <row r="578" spans="1:9">
      <c r="A578" s="2" t="s">
        <v>2</v>
      </c>
      <c r="B578" t="str">
        <f t="shared" si="16"/>
        <v>/home/ec2-user/galaxies/POGS_PS1only_UGC05680.fits</v>
      </c>
      <c r="C578" s="1">
        <f>IF(MOD('NEDgalPV2_150..160d_-30..80d_1.'!D578*1000,10)=5,'NEDgalPV2_150..160d_-30..80d_1.'!D578-0.0001,'NEDgalPV2_150..160d_-30..80d_1.'!D578)</f>
        <v>2.3300000000000001E-2</v>
      </c>
      <c r="D578" t="str">
        <f>TRIM('NEDgalPV2_150..160d_-30..80d_1.'!A578)</f>
        <v>UGC05680</v>
      </c>
      <c r="E578" t="str">
        <f>CONCATENATE("'",TRIM('NEDgalPV2_150..160d_-30..80d_1.'!E578),"'")</f>
        <v>'s'</v>
      </c>
      <c r="F578" t="str">
        <f t="shared" si="17"/>
        <v>/home/ec2-user/galaxies/POGSSNR_PS1only_UGC05680.fits</v>
      </c>
      <c r="G578">
        <v>0</v>
      </c>
      <c r="H578">
        <v>1</v>
      </c>
      <c r="I578" s="2" t="s">
        <v>789</v>
      </c>
    </row>
    <row r="579" spans="1:9">
      <c r="A579" s="2" t="s">
        <v>2</v>
      </c>
      <c r="B579" t="str">
        <f t="shared" ref="B579:B642" si="18">CONCATENATE("/home/ec2-user/galaxies/POGS_PS1only_",D579,".fits")</f>
        <v>/home/ec2-user/galaxies/POGS_PS1only_UGC05681.fits</v>
      </c>
      <c r="C579" s="1">
        <f>IF(MOD('NEDgalPV2_150..160d_-30..80d_1.'!D579*1000,10)=5,'NEDgalPV2_150..160d_-30..80d_1.'!D579-0.0001,'NEDgalPV2_150..160d_-30..80d_1.'!D579)</f>
        <v>2.7099999999999999E-2</v>
      </c>
      <c r="D579" t="str">
        <f>TRIM('NEDgalPV2_150..160d_-30..80d_1.'!A579)</f>
        <v>UGC05681</v>
      </c>
      <c r="E579" t="str">
        <f>CONCATENATE("'",TRIM('NEDgalPV2_150..160d_-30..80d_1.'!E579),"'")</f>
        <v>'s'</v>
      </c>
      <c r="F579" t="str">
        <f t="shared" ref="F579:F642" si="19">CONCATENATE("/home/ec2-user/galaxies/POGSSNR_PS1only_",D579,".fits")</f>
        <v>/home/ec2-user/galaxies/POGSSNR_PS1only_UGC05681.fits</v>
      </c>
      <c r="G579">
        <v>0</v>
      </c>
      <c r="H579">
        <v>1</v>
      </c>
      <c r="I579" s="2" t="s">
        <v>789</v>
      </c>
    </row>
    <row r="580" spans="1:9">
      <c r="A580" s="2" t="s">
        <v>2</v>
      </c>
      <c r="B580" t="str">
        <f t="shared" si="18"/>
        <v>/home/ec2-user/galaxies/POGS_PS1only_UGC05682.fits</v>
      </c>
      <c r="C580" s="1">
        <f>IF(MOD('NEDgalPV2_150..160d_-30..80d_1.'!D580*1000,10)=5,'NEDgalPV2_150..160d_-30..80d_1.'!D580-0.0001,'NEDgalPV2_150..160d_-30..80d_1.'!D580)</f>
        <v>9.2999999999999992E-3</v>
      </c>
      <c r="D580" t="str">
        <f>TRIM('NEDgalPV2_150..160d_-30..80d_1.'!A580)</f>
        <v>UGC05682</v>
      </c>
      <c r="E580" t="str">
        <f>CONCATENATE("'",TRIM('NEDgalPV2_150..160d_-30..80d_1.'!E580),"'")</f>
        <v>'s'</v>
      </c>
      <c r="F580" t="str">
        <f t="shared" si="19"/>
        <v>/home/ec2-user/galaxies/POGSSNR_PS1only_UGC05682.fits</v>
      </c>
      <c r="G580">
        <v>0</v>
      </c>
      <c r="H580">
        <v>1</v>
      </c>
      <c r="I580" s="2" t="s">
        <v>789</v>
      </c>
    </row>
    <row r="581" spans="1:9">
      <c r="A581" s="2" t="s">
        <v>2</v>
      </c>
      <c r="B581" t="str">
        <f t="shared" si="18"/>
        <v>/home/ec2-user/galaxies/POGS_PS1only_UGC05686.fits</v>
      </c>
      <c r="C581" s="1">
        <f>IF(MOD('NEDgalPV2_150..160d_-30..80d_1.'!D581*1000,10)=5,'NEDgalPV2_150..160d_-30..80d_1.'!D581-0.0001,'NEDgalPV2_150..160d_-30..80d_1.'!D581)</f>
        <v>9.4000000000000004E-3</v>
      </c>
      <c r="D581" t="str">
        <f>TRIM('NEDgalPV2_150..160d_-30..80d_1.'!A581)</f>
        <v>UGC05686</v>
      </c>
      <c r="E581" t="str">
        <f>CONCATENATE("'",TRIM('NEDgalPV2_150..160d_-30..80d_1.'!E581),"'")</f>
        <v>'i'</v>
      </c>
      <c r="F581" t="str">
        <f t="shared" si="19"/>
        <v>/home/ec2-user/galaxies/POGSSNR_PS1only_UGC05686.fits</v>
      </c>
      <c r="G581">
        <v>0</v>
      </c>
      <c r="H581">
        <v>1</v>
      </c>
      <c r="I581" s="2" t="s">
        <v>789</v>
      </c>
    </row>
    <row r="582" spans="1:9">
      <c r="A582" s="2" t="s">
        <v>2</v>
      </c>
      <c r="B582" t="str">
        <f t="shared" si="18"/>
        <v>/home/ec2-user/galaxies/POGS_PS1only_UGC05687.fits</v>
      </c>
      <c r="C582" s="1">
        <f>IF(MOD('NEDgalPV2_150..160d_-30..80d_1.'!D582*1000,10)=5,'NEDgalPV2_150..160d_-30..80d_1.'!D582-0.0001,'NEDgalPV2_150..160d_-30..80d_1.'!D582)</f>
        <v>1.1900000000000001E-2</v>
      </c>
      <c r="D582" t="str">
        <f>TRIM('NEDgalPV2_150..160d_-30..80d_1.'!A582)</f>
        <v>UGC05687</v>
      </c>
      <c r="E582" t="str">
        <f>CONCATENATE("'",TRIM('NEDgalPV2_150..160d_-30..80d_1.'!E582),"'")</f>
        <v>'s'</v>
      </c>
      <c r="F582" t="str">
        <f t="shared" si="19"/>
        <v>/home/ec2-user/galaxies/POGSSNR_PS1only_UGC05687.fits</v>
      </c>
      <c r="G582">
        <v>0</v>
      </c>
      <c r="H582">
        <v>1</v>
      </c>
      <c r="I582" s="2" t="s">
        <v>789</v>
      </c>
    </row>
    <row r="583" spans="1:9">
      <c r="A583" s="2" t="s">
        <v>2</v>
      </c>
      <c r="B583" t="str">
        <f t="shared" si="18"/>
        <v>/home/ec2-user/galaxies/POGS_PS1only_UGC05689.fits</v>
      </c>
      <c r="C583" s="1">
        <f>IF(MOD('NEDgalPV2_150..160d_-30..80d_1.'!D583*1000,10)=5,'NEDgalPV2_150..160d_-30..80d_1.'!D583-0.0001,'NEDgalPV2_150..160d_-30..80d_1.'!D583)</f>
        <v>9.4000000000000004E-3</v>
      </c>
      <c r="D583" t="str">
        <f>TRIM('NEDgalPV2_150..160d_-30..80d_1.'!A583)</f>
        <v>UGC05689</v>
      </c>
      <c r="E583" t="str">
        <f>CONCATENATE("'",TRIM('NEDgalPV2_150..160d_-30..80d_1.'!E583),"'")</f>
        <v>'s'</v>
      </c>
      <c r="F583" t="str">
        <f t="shared" si="19"/>
        <v>/home/ec2-user/galaxies/POGSSNR_PS1only_UGC05689.fits</v>
      </c>
      <c r="G583">
        <v>0</v>
      </c>
      <c r="H583">
        <v>1</v>
      </c>
      <c r="I583" s="2" t="s">
        <v>789</v>
      </c>
    </row>
    <row r="584" spans="1:9">
      <c r="A584" s="2" t="s">
        <v>2</v>
      </c>
      <c r="B584" t="str">
        <f t="shared" si="18"/>
        <v>/home/ec2-user/galaxies/POGS_PS1only_UGC05690.fits</v>
      </c>
      <c r="C584" s="1">
        <f>IF(MOD('NEDgalPV2_150..160d_-30..80d_1.'!D584*1000,10)=5,'NEDgalPV2_150..160d_-30..80d_1.'!D584-0.0001,'NEDgalPV2_150..160d_-30..80d_1.'!D584)</f>
        <v>2.69E-2</v>
      </c>
      <c r="D584" t="str">
        <f>TRIM('NEDgalPV2_150..160d_-30..80d_1.'!A584)</f>
        <v>UGC05690</v>
      </c>
      <c r="E584" t="str">
        <f>CONCATENATE("'",TRIM('NEDgalPV2_150..160d_-30..80d_1.'!E584),"'")</f>
        <v>'s'</v>
      </c>
      <c r="F584" t="str">
        <f t="shared" si="19"/>
        <v>/home/ec2-user/galaxies/POGSSNR_PS1only_UGC05690.fits</v>
      </c>
      <c r="G584">
        <v>0</v>
      </c>
      <c r="H584">
        <v>1</v>
      </c>
      <c r="I584" s="2" t="s">
        <v>789</v>
      </c>
    </row>
    <row r="585" spans="1:9">
      <c r="A585" s="2" t="s">
        <v>2</v>
      </c>
      <c r="B585" t="str">
        <f t="shared" si="18"/>
        <v>/home/ec2-user/galaxies/POGS_PS1only_UGC05693.fits</v>
      </c>
      <c r="C585" s="1">
        <f>IF(MOD('NEDgalPV2_150..160d_-30..80d_1.'!D585*1000,10)=5,'NEDgalPV2_150..160d_-30..80d_1.'!D585-0.0001,'NEDgalPV2_150..160d_-30..80d_1.'!D585)</f>
        <v>2.6100000000000002E-2</v>
      </c>
      <c r="D585" t="str">
        <f>TRIM('NEDgalPV2_150..160d_-30..80d_1.'!A585)</f>
        <v>UGC05693</v>
      </c>
      <c r="E585" t="str">
        <f>CONCATENATE("'",TRIM('NEDgalPV2_150..160d_-30..80d_1.'!E585),"'")</f>
        <v>'s'</v>
      </c>
      <c r="F585" t="str">
        <f t="shared" si="19"/>
        <v>/home/ec2-user/galaxies/POGSSNR_PS1only_UGC05693.fits</v>
      </c>
      <c r="G585">
        <v>0</v>
      </c>
      <c r="H585">
        <v>1</v>
      </c>
      <c r="I585" s="2" t="s">
        <v>789</v>
      </c>
    </row>
    <row r="586" spans="1:9">
      <c r="A586" s="2" t="s">
        <v>2</v>
      </c>
      <c r="B586" t="str">
        <f t="shared" si="18"/>
        <v>/home/ec2-user/galaxies/POGS_PS1only_UGC05695.fits</v>
      </c>
      <c r="C586" s="1">
        <f>IF(MOD('NEDgalPV2_150..160d_-30..80d_1.'!D586*1000,10)=5,'NEDgalPV2_150..160d_-30..80d_1.'!D586-0.0001,'NEDgalPV2_150..160d_-30..80d_1.'!D586)</f>
        <v>9.7999999999999997E-3</v>
      </c>
      <c r="D586" t="str">
        <f>TRIM('NEDgalPV2_150..160d_-30..80d_1.'!A586)</f>
        <v>UGC05695</v>
      </c>
      <c r="E586" t="str">
        <f>CONCATENATE("'",TRIM('NEDgalPV2_150..160d_-30..80d_1.'!E586),"'")</f>
        <v>'s'</v>
      </c>
      <c r="F586" t="str">
        <f t="shared" si="19"/>
        <v>/home/ec2-user/galaxies/POGSSNR_PS1only_UGC05695.fits</v>
      </c>
      <c r="G586">
        <v>0</v>
      </c>
      <c r="H586">
        <v>1</v>
      </c>
      <c r="I586" s="2" t="s">
        <v>789</v>
      </c>
    </row>
    <row r="587" spans="1:9">
      <c r="A587" s="2" t="s">
        <v>2</v>
      </c>
      <c r="B587" t="str">
        <f t="shared" si="18"/>
        <v>/home/ec2-user/galaxies/POGS_PS1only_UGC05696.fits</v>
      </c>
      <c r="C587" s="1">
        <f>IF(MOD('NEDgalPV2_150..160d_-30..80d_1.'!D587*1000,10)=5,'NEDgalPV2_150..160d_-30..80d_1.'!D587-0.0001,'NEDgalPV2_150..160d_-30..80d_1.'!D587)</f>
        <v>3.5400000000000001E-2</v>
      </c>
      <c r="D587" t="str">
        <f>TRIM('NEDgalPV2_150..160d_-30..80d_1.'!A587)</f>
        <v>UGC05696</v>
      </c>
      <c r="E587" t="str">
        <f>CONCATENATE("'",TRIM('NEDgalPV2_150..160d_-30..80d_1.'!E587),"'")</f>
        <v>'s'</v>
      </c>
      <c r="F587" t="str">
        <f t="shared" si="19"/>
        <v>/home/ec2-user/galaxies/POGSSNR_PS1only_UGC05696.fits</v>
      </c>
      <c r="G587">
        <v>0</v>
      </c>
      <c r="H587">
        <v>1</v>
      </c>
      <c r="I587" s="2" t="s">
        <v>789</v>
      </c>
    </row>
    <row r="588" spans="1:9">
      <c r="A588" s="2" t="s">
        <v>2</v>
      </c>
      <c r="B588" t="str">
        <f t="shared" si="18"/>
        <v>/home/ec2-user/galaxies/POGS_PS1only_UGC05697.fits</v>
      </c>
      <c r="C588" s="1">
        <f>IF(MOD('NEDgalPV2_150..160d_-30..80d_1.'!D588*1000,10)=5,'NEDgalPV2_150..160d_-30..80d_1.'!D588-0.0001,'NEDgalPV2_150..160d_-30..80d_1.'!D588)</f>
        <v>5.4699999999999999E-2</v>
      </c>
      <c r="D588" t="str">
        <f>TRIM('NEDgalPV2_150..160d_-30..80d_1.'!A588)</f>
        <v>UGC05697</v>
      </c>
      <c r="E588" t="str">
        <f>CONCATENATE("'",TRIM('NEDgalPV2_150..160d_-30..80d_1.'!E588),"'")</f>
        <v>'s'</v>
      </c>
      <c r="F588" t="str">
        <f t="shared" si="19"/>
        <v>/home/ec2-user/galaxies/POGSSNR_PS1only_UGC05697.fits</v>
      </c>
      <c r="G588">
        <v>0</v>
      </c>
      <c r="H588">
        <v>1</v>
      </c>
      <c r="I588" s="2" t="s">
        <v>789</v>
      </c>
    </row>
    <row r="589" spans="1:9">
      <c r="A589" s="2" t="s">
        <v>2</v>
      </c>
      <c r="B589" t="str">
        <f t="shared" si="18"/>
        <v>/home/ec2-user/galaxies/POGS_PS1only_UGC05698.fits</v>
      </c>
      <c r="C589" s="1">
        <f>IF(MOD('NEDgalPV2_150..160d_-30..80d_1.'!D589*1000,10)=5,'NEDgalPV2_150..160d_-30..80d_1.'!D589-0.0001,'NEDgalPV2_150..160d_-30..80d_1.'!D589)</f>
        <v>2.9000000000000001E-2</v>
      </c>
      <c r="D589" t="str">
        <f>TRIM('NEDgalPV2_150..160d_-30..80d_1.'!A589)</f>
        <v>UGC05698</v>
      </c>
      <c r="E589" t="str">
        <f>CONCATENATE("'",TRIM('NEDgalPV2_150..160d_-30..80d_1.'!E589),"'")</f>
        <v>'s'</v>
      </c>
      <c r="F589" t="str">
        <f t="shared" si="19"/>
        <v>/home/ec2-user/galaxies/POGSSNR_PS1only_UGC05698.fits</v>
      </c>
      <c r="G589">
        <v>0</v>
      </c>
      <c r="H589">
        <v>1</v>
      </c>
      <c r="I589" s="2" t="s">
        <v>789</v>
      </c>
    </row>
    <row r="590" spans="1:9">
      <c r="A590" s="2" t="s">
        <v>2</v>
      </c>
      <c r="B590" t="str">
        <f t="shared" si="18"/>
        <v>/home/ec2-user/galaxies/POGS_PS1only_UGC05700.fits</v>
      </c>
      <c r="C590" s="1">
        <f>IF(MOD('NEDgalPV2_150..160d_-30..80d_1.'!D590*1000,10)=5,'NEDgalPV2_150..160d_-30..80d_1.'!D590-0.0001,'NEDgalPV2_150..160d_-30..80d_1.'!D590)</f>
        <v>2.2200000000000001E-2</v>
      </c>
      <c r="D590" t="str">
        <f>TRIM('NEDgalPV2_150..160d_-30..80d_1.'!A590)</f>
        <v>UGC05700</v>
      </c>
      <c r="E590" t="str">
        <f>CONCATENATE("'",TRIM('NEDgalPV2_150..160d_-30..80d_1.'!E590),"'")</f>
        <v>'s'</v>
      </c>
      <c r="F590" t="str">
        <f t="shared" si="19"/>
        <v>/home/ec2-user/galaxies/POGSSNR_PS1only_UGC05700.fits</v>
      </c>
      <c r="G590">
        <v>0</v>
      </c>
      <c r="H590">
        <v>1</v>
      </c>
      <c r="I590" s="2" t="s">
        <v>789</v>
      </c>
    </row>
    <row r="591" spans="1:9">
      <c r="A591" s="2" t="s">
        <v>2</v>
      </c>
      <c r="B591" t="str">
        <f t="shared" si="18"/>
        <v>/home/ec2-user/galaxies/POGS_PS1only_UGC05701.fits</v>
      </c>
      <c r="C591" s="1">
        <f>IF(MOD('NEDgalPV2_150..160d_-30..80d_1.'!D591*1000,10)=5,'NEDgalPV2_150..160d_-30..80d_1.'!D591-0.0001,'NEDgalPV2_150..160d_-30..80d_1.'!D591)</f>
        <v>5.4000000000000003E-3</v>
      </c>
      <c r="D591" t="str">
        <f>TRIM('NEDgalPV2_150..160d_-30..80d_1.'!A591)</f>
        <v>UGC05701</v>
      </c>
      <c r="E591" t="str">
        <f>CONCATENATE("'",TRIM('NEDgalPV2_150..160d_-30..80d_1.'!E591),"'")</f>
        <v>'i'</v>
      </c>
      <c r="F591" t="str">
        <f t="shared" si="19"/>
        <v>/home/ec2-user/galaxies/POGSSNR_PS1only_UGC05701.fits</v>
      </c>
      <c r="G591">
        <v>0</v>
      </c>
      <c r="H591">
        <v>1</v>
      </c>
      <c r="I591" s="2" t="s">
        <v>789</v>
      </c>
    </row>
    <row r="592" spans="1:9">
      <c r="A592" s="2" t="s">
        <v>2</v>
      </c>
      <c r="B592" t="str">
        <f t="shared" si="18"/>
        <v>/home/ec2-user/galaxies/POGS_PS1only_UGC05702.fits</v>
      </c>
      <c r="C592" s="1">
        <f>IF(MOD('NEDgalPV2_150..160d_-30..80d_1.'!D592*1000,10)=5,'NEDgalPV2_150..160d_-30..80d_1.'!D592-0.0001,'NEDgalPV2_150..160d_-30..80d_1.'!D592)</f>
        <v>3.56E-2</v>
      </c>
      <c r="D592" t="str">
        <f>TRIM('NEDgalPV2_150..160d_-30..80d_1.'!A592)</f>
        <v>UGC05702</v>
      </c>
      <c r="E592" t="str">
        <f>CONCATENATE("'",TRIM('NEDgalPV2_150..160d_-30..80d_1.'!E592),"'")</f>
        <v>'s'</v>
      </c>
      <c r="F592" t="str">
        <f t="shared" si="19"/>
        <v>/home/ec2-user/galaxies/POGSSNR_PS1only_UGC05702.fits</v>
      </c>
      <c r="G592">
        <v>0</v>
      </c>
      <c r="H592">
        <v>1</v>
      </c>
      <c r="I592" s="2" t="s">
        <v>789</v>
      </c>
    </row>
    <row r="593" spans="1:9">
      <c r="A593" s="2" t="s">
        <v>2</v>
      </c>
      <c r="B593" t="str">
        <f t="shared" si="18"/>
        <v>/home/ec2-user/galaxies/POGS_PS1only_UGC05704.fits</v>
      </c>
      <c r="C593" s="1">
        <f>IF(MOD('NEDgalPV2_150..160d_-30..80d_1.'!D593*1000,10)=5,'NEDgalPV2_150..160d_-30..80d_1.'!D593-0.0001,'NEDgalPV2_150..160d_-30..80d_1.'!D593)</f>
        <v>4.9399999999999999E-2</v>
      </c>
      <c r="D593" t="str">
        <f>TRIM('NEDgalPV2_150..160d_-30..80d_1.'!A593)</f>
        <v>UGC05704</v>
      </c>
      <c r="E593" t="str">
        <f>CONCATENATE("'",TRIM('NEDgalPV2_150..160d_-30..80d_1.'!E593),"'")</f>
        <v>'s'</v>
      </c>
      <c r="F593" t="str">
        <f t="shared" si="19"/>
        <v>/home/ec2-user/galaxies/POGSSNR_PS1only_UGC05704.fits</v>
      </c>
      <c r="G593">
        <v>0</v>
      </c>
      <c r="H593">
        <v>1</v>
      </c>
      <c r="I593" s="2" t="s">
        <v>789</v>
      </c>
    </row>
    <row r="594" spans="1:9">
      <c r="A594" s="2" t="s">
        <v>2</v>
      </c>
      <c r="B594" t="str">
        <f t="shared" si="18"/>
        <v>/home/ec2-user/galaxies/POGS_PS1only_UGC05706.fits</v>
      </c>
      <c r="C594" s="1">
        <f>IF(MOD('NEDgalPV2_150..160d_-30..80d_1.'!D594*1000,10)=5,'NEDgalPV2_150..160d_-30..80d_1.'!D594-0.0001,'NEDgalPV2_150..160d_-30..80d_1.'!D594)</f>
        <v>4.8999999999999998E-3</v>
      </c>
      <c r="D594" t="str">
        <f>TRIM('NEDgalPV2_150..160d_-30..80d_1.'!A594)</f>
        <v>UGC05706</v>
      </c>
      <c r="E594" t="str">
        <f>CONCATENATE("'",TRIM('NEDgalPV2_150..160d_-30..80d_1.'!E594),"'")</f>
        <v>'i'</v>
      </c>
      <c r="F594" t="str">
        <f t="shared" si="19"/>
        <v>/home/ec2-user/galaxies/POGSSNR_PS1only_UGC05706.fits</v>
      </c>
      <c r="G594">
        <v>0</v>
      </c>
      <c r="H594">
        <v>1</v>
      </c>
      <c r="I594" s="2" t="s">
        <v>789</v>
      </c>
    </row>
    <row r="595" spans="1:9">
      <c r="A595" s="2" t="s">
        <v>2</v>
      </c>
      <c r="B595" t="str">
        <f t="shared" si="18"/>
        <v>/home/ec2-user/galaxies/POGS_PS1only_UGC05707.fits</v>
      </c>
      <c r="C595" s="1">
        <f>IF(MOD('NEDgalPV2_150..160d_-30..80d_1.'!D595*1000,10)=5,'NEDgalPV2_150..160d_-30..80d_1.'!D595-0.0001,'NEDgalPV2_150..160d_-30..80d_1.'!D595)</f>
        <v>9.2999999999999992E-3</v>
      </c>
      <c r="D595" t="str">
        <f>TRIM('NEDgalPV2_150..160d_-30..80d_1.'!A595)</f>
        <v>UGC05707</v>
      </c>
      <c r="E595" t="str">
        <f>CONCATENATE("'",TRIM('NEDgalPV2_150..160d_-30..80d_1.'!E595),"'")</f>
        <v>'s'</v>
      </c>
      <c r="F595" t="str">
        <f t="shared" si="19"/>
        <v>/home/ec2-user/galaxies/POGSSNR_PS1only_UGC05707.fits</v>
      </c>
      <c r="G595">
        <v>0</v>
      </c>
      <c r="H595">
        <v>1</v>
      </c>
      <c r="I595" s="2" t="s">
        <v>789</v>
      </c>
    </row>
    <row r="596" spans="1:9">
      <c r="A596" s="2" t="s">
        <v>2</v>
      </c>
      <c r="B596" t="str">
        <f t="shared" si="18"/>
        <v>/home/ec2-user/galaxies/POGS_PS1only_UGC05710.fits</v>
      </c>
      <c r="C596" s="1">
        <f>IF(MOD('NEDgalPV2_150..160d_-30..80d_1.'!D596*1000,10)=5,'NEDgalPV2_150..160d_-30..80d_1.'!D596-0.0001,'NEDgalPV2_150..160d_-30..80d_1.'!D596)</f>
        <v>4.1399999999999999E-2</v>
      </c>
      <c r="D596" t="str">
        <f>TRIM('NEDgalPV2_150..160d_-30..80d_1.'!A596)</f>
        <v>UGC05710</v>
      </c>
      <c r="E596" t="str">
        <f>CONCATENATE("'",TRIM('NEDgalPV2_150..160d_-30..80d_1.'!E596),"'")</f>
        <v>'s'</v>
      </c>
      <c r="F596" t="str">
        <f t="shared" si="19"/>
        <v>/home/ec2-user/galaxies/POGSSNR_PS1only_UGC05710.fits</v>
      </c>
      <c r="G596">
        <v>0</v>
      </c>
      <c r="H596">
        <v>1</v>
      </c>
      <c r="I596" s="2" t="s">
        <v>789</v>
      </c>
    </row>
    <row r="597" spans="1:9">
      <c r="A597" s="2" t="s">
        <v>2</v>
      </c>
      <c r="B597" t="str">
        <f t="shared" si="18"/>
        <v>/home/ec2-user/galaxies/POGS_PS1only_UGC05712.fits</v>
      </c>
      <c r="C597" s="1">
        <f>IF(MOD('NEDgalPV2_150..160d_-30..80d_1.'!D597*1000,10)=5,'NEDgalPV2_150..160d_-30..80d_1.'!D597-0.0001,'NEDgalPV2_150..160d_-30..80d_1.'!D597)</f>
        <v>0</v>
      </c>
      <c r="D597" t="str">
        <f>TRIM('NEDgalPV2_150..160d_-30..80d_1.'!A597)</f>
        <v>UGC05712</v>
      </c>
      <c r="E597" t="str">
        <f>CONCATENATE("'",TRIM('NEDgalPV2_150..160d_-30..80d_1.'!E597),"'")</f>
        <v>'s'</v>
      </c>
      <c r="F597" t="str">
        <f t="shared" si="19"/>
        <v>/home/ec2-user/galaxies/POGSSNR_PS1only_UGC05712.fits</v>
      </c>
      <c r="G597">
        <v>0</v>
      </c>
      <c r="H597">
        <v>1</v>
      </c>
      <c r="I597" s="2" t="s">
        <v>789</v>
      </c>
    </row>
    <row r="598" spans="1:9">
      <c r="A598" s="2" t="s">
        <v>2</v>
      </c>
      <c r="B598" t="str">
        <f t="shared" si="18"/>
        <v>/home/ec2-user/galaxies/POGS_PS1only_UGC05713.fits</v>
      </c>
      <c r="C598" s="1">
        <f>IF(MOD('NEDgalPV2_150..160d_-30..80d_1.'!D598*1000,10)=5,'NEDgalPV2_150..160d_-30..80d_1.'!D598-0.0001,'NEDgalPV2_150..160d_-30..80d_1.'!D598)</f>
        <v>2.1100000000000001E-2</v>
      </c>
      <c r="D598" t="str">
        <f>TRIM('NEDgalPV2_150..160d_-30..80d_1.'!A598)</f>
        <v>UGC05713</v>
      </c>
      <c r="E598" t="str">
        <f>CONCATENATE("'",TRIM('NEDgalPV2_150..160d_-30..80d_1.'!E598),"'")</f>
        <v>'s'</v>
      </c>
      <c r="F598" t="str">
        <f t="shared" si="19"/>
        <v>/home/ec2-user/galaxies/POGSSNR_PS1only_UGC05713.fits</v>
      </c>
      <c r="G598">
        <v>0</v>
      </c>
      <c r="H598">
        <v>1</v>
      </c>
      <c r="I598" s="2" t="s">
        <v>789</v>
      </c>
    </row>
    <row r="599" spans="1:9">
      <c r="A599" s="2" t="s">
        <v>2</v>
      </c>
      <c r="B599" t="str">
        <f t="shared" si="18"/>
        <v>/home/ec2-user/galaxies/POGS_PS1only_UGC05713.fits</v>
      </c>
      <c r="C599" s="1">
        <f>IF(MOD('NEDgalPV2_150..160d_-30..80d_1.'!D599*1000,10)=5,'NEDgalPV2_150..160d_-30..80d_1.'!D599-0.0001,'NEDgalPV2_150..160d_-30..80d_1.'!D599)</f>
        <v>2.1100000000000001E-2</v>
      </c>
      <c r="D599" t="str">
        <f>TRIM('NEDgalPV2_150..160d_-30..80d_1.'!A599)</f>
        <v>UGC05713</v>
      </c>
      <c r="E599" t="str">
        <f>CONCATENATE("'",TRIM('NEDgalPV2_150..160d_-30..80d_1.'!E599),"'")</f>
        <v>'s'</v>
      </c>
      <c r="F599" t="str">
        <f t="shared" si="19"/>
        <v>/home/ec2-user/galaxies/POGSSNR_PS1only_UGC05713.fits</v>
      </c>
      <c r="G599">
        <v>0</v>
      </c>
      <c r="H599">
        <v>1</v>
      </c>
      <c r="I599" s="2" t="s">
        <v>789</v>
      </c>
    </row>
    <row r="600" spans="1:9">
      <c r="A600" s="2" t="s">
        <v>2</v>
      </c>
      <c r="B600" t="str">
        <f t="shared" si="18"/>
        <v>/home/ec2-user/galaxies/POGS_PS1only_UGC05714.fits</v>
      </c>
      <c r="C600" s="1">
        <f>IF(MOD('NEDgalPV2_150..160d_-30..80d_1.'!D600*1000,10)=5,'NEDgalPV2_150..160d_-30..80d_1.'!D600-0.0001,'NEDgalPV2_150..160d_-30..80d_1.'!D600)</f>
        <v>2.4799999999999999E-2</v>
      </c>
      <c r="D600" t="str">
        <f>TRIM('NEDgalPV2_150..160d_-30..80d_1.'!A600)</f>
        <v>UGC05714</v>
      </c>
      <c r="E600" t="str">
        <f>CONCATENATE("'",TRIM('NEDgalPV2_150..160d_-30..80d_1.'!E600),"'")</f>
        <v>'s'</v>
      </c>
      <c r="F600" t="str">
        <f t="shared" si="19"/>
        <v>/home/ec2-user/galaxies/POGSSNR_PS1only_UGC05714.fits</v>
      </c>
      <c r="G600">
        <v>0</v>
      </c>
      <c r="H600">
        <v>1</v>
      </c>
      <c r="I600" s="2" t="s">
        <v>789</v>
      </c>
    </row>
    <row r="601" spans="1:9">
      <c r="A601" s="2" t="s">
        <v>2</v>
      </c>
      <c r="B601" t="str">
        <f t="shared" si="18"/>
        <v>/home/ec2-user/galaxies/POGS_PS1only_UGC05715.fits</v>
      </c>
      <c r="C601" s="1">
        <f>IF(MOD('NEDgalPV2_150..160d_-30..80d_1.'!D601*1000,10)=5,'NEDgalPV2_150..160d_-30..80d_1.'!D601-0.0001,'NEDgalPV2_150..160d_-30..80d_1.'!D601)</f>
        <v>2.87E-2</v>
      </c>
      <c r="D601" t="str">
        <f>TRIM('NEDgalPV2_150..160d_-30..80d_1.'!A601)</f>
        <v>UGC05715</v>
      </c>
      <c r="E601" t="str">
        <f>CONCATENATE("'",TRIM('NEDgalPV2_150..160d_-30..80d_1.'!E601),"'")</f>
        <v>'s'</v>
      </c>
      <c r="F601" t="str">
        <f t="shared" si="19"/>
        <v>/home/ec2-user/galaxies/POGSSNR_PS1only_UGC05715.fits</v>
      </c>
      <c r="G601">
        <v>0</v>
      </c>
      <c r="H601">
        <v>1</v>
      </c>
      <c r="I601" s="2" t="s">
        <v>789</v>
      </c>
    </row>
    <row r="602" spans="1:9">
      <c r="A602" s="2" t="s">
        <v>2</v>
      </c>
      <c r="B602" t="str">
        <f t="shared" si="18"/>
        <v>/home/ec2-user/galaxies/POGS_PS1only_UGC05720.fits</v>
      </c>
      <c r="C602" s="1">
        <f>IF(MOD('NEDgalPV2_150..160d_-30..80d_1.'!D602*1000,10)=5,'NEDgalPV2_150..160d_-30..80d_1.'!D602-0.0001,'NEDgalPV2_150..160d_-30..80d_1.'!D602)</f>
        <v>4.7999999999999996E-3</v>
      </c>
      <c r="D602" t="str">
        <f>TRIM('NEDgalPV2_150..160d_-30..80d_1.'!A602)</f>
        <v>UGC05720</v>
      </c>
      <c r="E602" t="str">
        <f>CONCATENATE("'",TRIM('NEDgalPV2_150..160d_-30..80d_1.'!E602),"'")</f>
        <v>'i'</v>
      </c>
      <c r="F602" t="str">
        <f t="shared" si="19"/>
        <v>/home/ec2-user/galaxies/POGSSNR_PS1only_UGC05720.fits</v>
      </c>
      <c r="G602">
        <v>0</v>
      </c>
      <c r="H602">
        <v>1</v>
      </c>
      <c r="I602" s="2" t="s">
        <v>789</v>
      </c>
    </row>
    <row r="603" spans="1:9">
      <c r="A603" s="2" t="s">
        <v>2</v>
      </c>
      <c r="B603" t="str">
        <f t="shared" si="18"/>
        <v>/home/ec2-user/galaxies/POGS_PS1only_UGC05722.fits</v>
      </c>
      <c r="C603" s="1">
        <f>IF(MOD('NEDgalPV2_150..160d_-30..80d_1.'!D603*1000,10)=5,'NEDgalPV2_150..160d_-30..80d_1.'!D603-0.0001,'NEDgalPV2_150..160d_-30..80d_1.'!D603)</f>
        <v>4.5699999999999998E-2</v>
      </c>
      <c r="D603" t="str">
        <f>TRIM('NEDgalPV2_150..160d_-30..80d_1.'!A603)</f>
        <v>UGC05722</v>
      </c>
      <c r="E603" t="str">
        <f>CONCATENATE("'",TRIM('NEDgalPV2_150..160d_-30..80d_1.'!E603),"'")</f>
        <v>'s'</v>
      </c>
      <c r="F603" t="str">
        <f t="shared" si="19"/>
        <v>/home/ec2-user/galaxies/POGSSNR_PS1only_UGC05722.fits</v>
      </c>
      <c r="G603">
        <v>0</v>
      </c>
      <c r="H603">
        <v>1</v>
      </c>
      <c r="I603" s="2" t="s">
        <v>789</v>
      </c>
    </row>
    <row r="604" spans="1:9">
      <c r="A604" s="2" t="s">
        <v>2</v>
      </c>
      <c r="B604" t="str">
        <f t="shared" si="18"/>
        <v>/home/ec2-user/galaxies/POGS_PS1only_UGC05723.fits</v>
      </c>
      <c r="C604" s="1">
        <f>IF(MOD('NEDgalPV2_150..160d_-30..80d_1.'!D604*1000,10)=5,'NEDgalPV2_150..160d_-30..80d_1.'!D604-0.0001,'NEDgalPV2_150..160d_-30..80d_1.'!D604)</f>
        <v>3.9100000000000003E-2</v>
      </c>
      <c r="D604" t="str">
        <f>TRIM('NEDgalPV2_150..160d_-30..80d_1.'!A604)</f>
        <v>UGC05723</v>
      </c>
      <c r="E604" t="str">
        <f>CONCATENATE("'",TRIM('NEDgalPV2_150..160d_-30..80d_1.'!E604),"'")</f>
        <v>'s'</v>
      </c>
      <c r="F604" t="str">
        <f t="shared" si="19"/>
        <v>/home/ec2-user/galaxies/POGSSNR_PS1only_UGC05723.fits</v>
      </c>
      <c r="G604">
        <v>0</v>
      </c>
      <c r="H604">
        <v>1</v>
      </c>
      <c r="I604" s="2" t="s">
        <v>789</v>
      </c>
    </row>
    <row r="605" spans="1:9">
      <c r="A605" s="2" t="s">
        <v>2</v>
      </c>
      <c r="B605" t="str">
        <f t="shared" si="18"/>
        <v>/home/ec2-user/galaxies/POGS_PS1only_UGC05727.fits</v>
      </c>
      <c r="C605" s="1">
        <f>IF(MOD('NEDgalPV2_150..160d_-30..80d_1.'!D605*1000,10)=5,'NEDgalPV2_150..160d_-30..80d_1.'!D605-0.0001,'NEDgalPV2_150..160d_-30..80d_1.'!D605)</f>
        <v>1.0800000000000001E-2</v>
      </c>
      <c r="D605" t="str">
        <f>TRIM('NEDgalPV2_150..160d_-30..80d_1.'!A605)</f>
        <v>UGC05727</v>
      </c>
      <c r="E605" t="str">
        <f>CONCATENATE("'",TRIM('NEDgalPV2_150..160d_-30..80d_1.'!E605),"'")</f>
        <v>'s'</v>
      </c>
      <c r="F605" t="str">
        <f t="shared" si="19"/>
        <v>/home/ec2-user/galaxies/POGSSNR_PS1only_UGC05727.fits</v>
      </c>
      <c r="G605">
        <v>0</v>
      </c>
      <c r="H605">
        <v>1</v>
      </c>
      <c r="I605" s="2" t="s">
        <v>789</v>
      </c>
    </row>
    <row r="606" spans="1:9">
      <c r="A606" s="2" t="s">
        <v>2</v>
      </c>
      <c r="B606" t="str">
        <f t="shared" si="18"/>
        <v>/home/ec2-user/galaxies/POGS_PS1only_UGC05728.fits</v>
      </c>
      <c r="C606" s="1">
        <f>IF(MOD('NEDgalPV2_150..160d_-30..80d_1.'!D606*1000,10)=5,'NEDgalPV2_150..160d_-30..80d_1.'!D606-0.0001,'NEDgalPV2_150..160d_-30..80d_1.'!D606)</f>
        <v>9.1999999999999998E-3</v>
      </c>
      <c r="D606" t="str">
        <f>TRIM('NEDgalPV2_150..160d_-30..80d_1.'!A606)</f>
        <v>UGC05728</v>
      </c>
      <c r="E606" t="str">
        <f>CONCATENATE("'",TRIM('NEDgalPV2_150..160d_-30..80d_1.'!E606),"'")</f>
        <v>'s'</v>
      </c>
      <c r="F606" t="str">
        <f t="shared" si="19"/>
        <v>/home/ec2-user/galaxies/POGSSNR_PS1only_UGC05728.fits</v>
      </c>
      <c r="G606">
        <v>0</v>
      </c>
      <c r="H606">
        <v>1</v>
      </c>
      <c r="I606" s="2" t="s">
        <v>789</v>
      </c>
    </row>
    <row r="607" spans="1:9">
      <c r="A607" s="2" t="s">
        <v>2</v>
      </c>
      <c r="B607" t="str">
        <f t="shared" si="18"/>
        <v>/home/ec2-user/galaxies/POGS_PS1only_UGC05729.fits</v>
      </c>
      <c r="C607" s="1">
        <f>IF(MOD('NEDgalPV2_150..160d_-30..80d_1.'!D607*1000,10)=5,'NEDgalPV2_150..160d_-30..80d_1.'!D607-0.0001,'NEDgalPV2_150..160d_-30..80d_1.'!D607)</f>
        <v>4.3499999999999997E-2</v>
      </c>
      <c r="D607" t="str">
        <f>TRIM('NEDgalPV2_150..160d_-30..80d_1.'!A607)</f>
        <v>UGC05729</v>
      </c>
      <c r="E607" t="str">
        <f>CONCATENATE("'",TRIM('NEDgalPV2_150..160d_-30..80d_1.'!E607),"'")</f>
        <v>'s'</v>
      </c>
      <c r="F607" t="str">
        <f t="shared" si="19"/>
        <v>/home/ec2-user/galaxies/POGSSNR_PS1only_UGC05729.fits</v>
      </c>
      <c r="G607">
        <v>0</v>
      </c>
      <c r="H607">
        <v>1</v>
      </c>
      <c r="I607" s="2" t="s">
        <v>789</v>
      </c>
    </row>
    <row r="608" spans="1:9">
      <c r="A608" s="2" t="s">
        <v>2</v>
      </c>
      <c r="B608" t="str">
        <f t="shared" si="18"/>
        <v>/home/ec2-user/galaxies/POGS_PS1only_UGC05734.fits</v>
      </c>
      <c r="C608" s="1">
        <f>IF(MOD('NEDgalPV2_150..160d_-30..80d_1.'!D608*1000,10)=5,'NEDgalPV2_150..160d_-30..80d_1.'!D608-0.0001,'NEDgalPV2_150..160d_-30..80d_1.'!D608)</f>
        <v>2.3800000000000002E-2</v>
      </c>
      <c r="D608" t="str">
        <f>TRIM('NEDgalPV2_150..160d_-30..80d_1.'!A608)</f>
        <v>UGC05734</v>
      </c>
      <c r="E608" t="str">
        <f>CONCATENATE("'",TRIM('NEDgalPV2_150..160d_-30..80d_1.'!E608),"'")</f>
        <v>'s'</v>
      </c>
      <c r="F608" t="str">
        <f t="shared" si="19"/>
        <v>/home/ec2-user/galaxies/POGSSNR_PS1only_UGC05734.fits</v>
      </c>
      <c r="G608">
        <v>0</v>
      </c>
      <c r="H608">
        <v>1</v>
      </c>
      <c r="I608" s="2" t="s">
        <v>789</v>
      </c>
    </row>
    <row r="609" spans="1:9">
      <c r="A609" s="2" t="s">
        <v>2</v>
      </c>
      <c r="B609" t="str">
        <f t="shared" si="18"/>
        <v>/home/ec2-user/galaxies/POGS_PS1only_UGC05734.fits</v>
      </c>
      <c r="C609" s="1">
        <f>IF(MOD('NEDgalPV2_150..160d_-30..80d_1.'!D609*1000,10)=5,'NEDgalPV2_150..160d_-30..80d_1.'!D609-0.0001,'NEDgalPV2_150..160d_-30..80d_1.'!D609)</f>
        <v>2.3800000000000002E-2</v>
      </c>
      <c r="D609" t="str">
        <f>TRIM('NEDgalPV2_150..160d_-30..80d_1.'!A609)</f>
        <v>UGC05734</v>
      </c>
      <c r="E609" t="str">
        <f>CONCATENATE("'",TRIM('NEDgalPV2_150..160d_-30..80d_1.'!E609),"'")</f>
        <v>'s'</v>
      </c>
      <c r="F609" t="str">
        <f t="shared" si="19"/>
        <v>/home/ec2-user/galaxies/POGSSNR_PS1only_UGC05734.fits</v>
      </c>
      <c r="G609">
        <v>0</v>
      </c>
      <c r="H609">
        <v>1</v>
      </c>
      <c r="I609" s="2" t="s">
        <v>789</v>
      </c>
    </row>
    <row r="610" spans="1:9">
      <c r="A610" s="2" t="s">
        <v>2</v>
      </c>
      <c r="B610" t="str">
        <f t="shared" si="18"/>
        <v>/home/ec2-user/galaxies/POGS_PS1only_UGC05734.fits</v>
      </c>
      <c r="C610" s="1">
        <f>IF(MOD('NEDgalPV2_150..160d_-30..80d_1.'!D610*1000,10)=5,'NEDgalPV2_150..160d_-30..80d_1.'!D610-0.0001,'NEDgalPV2_150..160d_-30..80d_1.'!D610)</f>
        <v>2.3800000000000002E-2</v>
      </c>
      <c r="D610" t="str">
        <f>TRIM('NEDgalPV2_150..160d_-30..80d_1.'!A610)</f>
        <v>UGC05734</v>
      </c>
      <c r="E610" t="str">
        <f>CONCATENATE("'",TRIM('NEDgalPV2_150..160d_-30..80d_1.'!E610),"'")</f>
        <v>'s'</v>
      </c>
      <c r="F610" t="str">
        <f t="shared" si="19"/>
        <v>/home/ec2-user/galaxies/POGSSNR_PS1only_UGC05734.fits</v>
      </c>
      <c r="G610">
        <v>0</v>
      </c>
      <c r="H610">
        <v>1</v>
      </c>
      <c r="I610" s="2" t="s">
        <v>789</v>
      </c>
    </row>
    <row r="611" spans="1:9">
      <c r="A611" s="2" t="s">
        <v>2</v>
      </c>
      <c r="B611" t="str">
        <f t="shared" si="18"/>
        <v>/home/ec2-user/galaxies/POGS_PS1only_UGC05737.fits</v>
      </c>
      <c r="C611" s="1">
        <f>IF(MOD('NEDgalPV2_150..160d_-30..80d_1.'!D611*1000,10)=5,'NEDgalPV2_150..160d_-30..80d_1.'!D611-0.0001,'NEDgalPV2_150..160d_-30..80d_1.'!D611)</f>
        <v>4.99E-2</v>
      </c>
      <c r="D611" t="str">
        <f>TRIM('NEDgalPV2_150..160d_-30..80d_1.'!A611)</f>
        <v>UGC05737</v>
      </c>
      <c r="E611" t="str">
        <f>CONCATENATE("'",TRIM('NEDgalPV2_150..160d_-30..80d_1.'!E611),"'")</f>
        <v>'s'</v>
      </c>
      <c r="F611" t="str">
        <f t="shared" si="19"/>
        <v>/home/ec2-user/galaxies/POGSSNR_PS1only_UGC05737.fits</v>
      </c>
      <c r="G611">
        <v>0</v>
      </c>
      <c r="H611">
        <v>1</v>
      </c>
      <c r="I611" s="2" t="s">
        <v>789</v>
      </c>
    </row>
    <row r="612" spans="1:9">
      <c r="A612" s="2" t="s">
        <v>2</v>
      </c>
      <c r="B612" t="str">
        <f t="shared" si="18"/>
        <v>/home/ec2-user/galaxies/POGS_PS1only_UGC05739.fits</v>
      </c>
      <c r="C612" s="1">
        <f>IF(MOD('NEDgalPV2_150..160d_-30..80d_1.'!D612*1000,10)=5,'NEDgalPV2_150..160d_-30..80d_1.'!D612-0.0001,'NEDgalPV2_150..160d_-30..80d_1.'!D612)</f>
        <v>9.9000000000000008E-3</v>
      </c>
      <c r="D612" t="str">
        <f>TRIM('NEDgalPV2_150..160d_-30..80d_1.'!A612)</f>
        <v>UGC05739</v>
      </c>
      <c r="E612" t="str">
        <f>CONCATENATE("'",TRIM('NEDgalPV2_150..160d_-30..80d_1.'!E612),"'")</f>
        <v>'i'</v>
      </c>
      <c r="F612" t="str">
        <f t="shared" si="19"/>
        <v>/home/ec2-user/galaxies/POGSSNR_PS1only_UGC05739.fits</v>
      </c>
      <c r="G612">
        <v>0</v>
      </c>
      <c r="H612">
        <v>1</v>
      </c>
      <c r="I612" s="2" t="s">
        <v>789</v>
      </c>
    </row>
    <row r="613" spans="1:9">
      <c r="A613" s="2" t="s">
        <v>2</v>
      </c>
      <c r="B613" t="str">
        <f t="shared" si="18"/>
        <v>/home/ec2-user/galaxies/POGS_PS1only_UGC05740.fits</v>
      </c>
      <c r="C613" s="1">
        <f>IF(MOD('NEDgalPV2_150..160d_-30..80d_1.'!D613*1000,10)=5,'NEDgalPV2_150..160d_-30..80d_1.'!D613-0.0001,'NEDgalPV2_150..160d_-30..80d_1.'!D613)</f>
        <v>2.2000000000000001E-3</v>
      </c>
      <c r="D613" t="str">
        <f>TRIM('NEDgalPV2_150..160d_-30..80d_1.'!A613)</f>
        <v>UGC05740</v>
      </c>
      <c r="E613" t="str">
        <f>CONCATENATE("'",TRIM('NEDgalPV2_150..160d_-30..80d_1.'!E613),"'")</f>
        <v>'s'</v>
      </c>
      <c r="F613" t="str">
        <f t="shared" si="19"/>
        <v>/home/ec2-user/galaxies/POGSSNR_PS1only_UGC05740.fits</v>
      </c>
      <c r="G613">
        <v>0</v>
      </c>
      <c r="H613">
        <v>1</v>
      </c>
      <c r="I613" s="2" t="s">
        <v>789</v>
      </c>
    </row>
    <row r="614" spans="1:9">
      <c r="A614" s="2" t="s">
        <v>2</v>
      </c>
      <c r="B614" t="str">
        <f t="shared" si="18"/>
        <v>/home/ec2-user/galaxies/POGS_PS1only_UGC05743.fits</v>
      </c>
      <c r="C614" s="1">
        <f>IF(MOD('NEDgalPV2_150..160d_-30..80d_1.'!D614*1000,10)=5,'NEDgalPV2_150..160d_-30..80d_1.'!D614-0.0001,'NEDgalPV2_150..160d_-30..80d_1.'!D614)</f>
        <v>1.72E-2</v>
      </c>
      <c r="D614" t="str">
        <f>TRIM('NEDgalPV2_150..160d_-30..80d_1.'!A614)</f>
        <v>UGC05743</v>
      </c>
      <c r="E614" t="str">
        <f>CONCATENATE("'",TRIM('NEDgalPV2_150..160d_-30..80d_1.'!E614),"'")</f>
        <v>'s'</v>
      </c>
      <c r="F614" t="str">
        <f t="shared" si="19"/>
        <v>/home/ec2-user/galaxies/POGSSNR_PS1only_UGC05743.fits</v>
      </c>
      <c r="G614">
        <v>0</v>
      </c>
      <c r="H614">
        <v>1</v>
      </c>
      <c r="I614" s="2" t="s">
        <v>789</v>
      </c>
    </row>
    <row r="615" spans="1:9">
      <c r="A615" s="2" t="s">
        <v>2</v>
      </c>
      <c r="B615" t="str">
        <f t="shared" si="18"/>
        <v>/home/ec2-user/galaxies/POGS_PS1only_UGC05745.fits</v>
      </c>
      <c r="C615" s="1">
        <f>IF(MOD('NEDgalPV2_150..160d_-30..80d_1.'!D615*1000,10)=5,'NEDgalPV2_150..160d_-30..80d_1.'!D615-0.0001,'NEDgalPV2_150..160d_-30..80d_1.'!D615)</f>
        <v>3.2000000000000002E-3</v>
      </c>
      <c r="D615" t="str">
        <f>TRIM('NEDgalPV2_150..160d_-30..80d_1.'!A615)</f>
        <v>UGC05745</v>
      </c>
      <c r="E615" t="str">
        <f>CONCATENATE("'",TRIM('NEDgalPV2_150..160d_-30..80d_1.'!E615),"'")</f>
        <v>'s'</v>
      </c>
      <c r="F615" t="str">
        <f t="shared" si="19"/>
        <v>/home/ec2-user/galaxies/POGSSNR_PS1only_UGC05745.fits</v>
      </c>
      <c r="G615">
        <v>0</v>
      </c>
      <c r="H615">
        <v>1</v>
      </c>
      <c r="I615" s="2" t="s">
        <v>789</v>
      </c>
    </row>
    <row r="616" spans="1:9">
      <c r="A616" s="2" t="s">
        <v>2</v>
      </c>
      <c r="B616" t="str">
        <f t="shared" si="18"/>
        <v>/home/ec2-user/galaxies/POGS_PS1only_UGC05745.fits</v>
      </c>
      <c r="C616" s="1">
        <f>IF(MOD('NEDgalPV2_150..160d_-30..80d_1.'!D616*1000,10)=5,'NEDgalPV2_150..160d_-30..80d_1.'!D616-0.0001,'NEDgalPV2_150..160d_-30..80d_1.'!D616)</f>
        <v>3.2000000000000002E-3</v>
      </c>
      <c r="D616" t="str">
        <f>TRIM('NEDgalPV2_150..160d_-30..80d_1.'!A616)</f>
        <v>UGC05745</v>
      </c>
      <c r="E616" t="str">
        <f>CONCATENATE("'",TRIM('NEDgalPV2_150..160d_-30..80d_1.'!E616),"'")</f>
        <v>'s'</v>
      </c>
      <c r="F616" t="str">
        <f t="shared" si="19"/>
        <v>/home/ec2-user/galaxies/POGSSNR_PS1only_UGC05745.fits</v>
      </c>
      <c r="G616">
        <v>0</v>
      </c>
      <c r="H616">
        <v>1</v>
      </c>
      <c r="I616" s="2" t="s">
        <v>789</v>
      </c>
    </row>
    <row r="617" spans="1:9">
      <c r="A617" s="2" t="s">
        <v>2</v>
      </c>
      <c r="B617" t="str">
        <f t="shared" si="18"/>
        <v>/home/ec2-user/galaxies/POGS_PS1only_UGC05745.fits</v>
      </c>
      <c r="C617" s="1">
        <f>IF(MOD('NEDgalPV2_150..160d_-30..80d_1.'!D617*1000,10)=5,'NEDgalPV2_150..160d_-30..80d_1.'!D617-0.0001,'NEDgalPV2_150..160d_-30..80d_1.'!D617)</f>
        <v>3.2000000000000002E-3</v>
      </c>
      <c r="D617" t="str">
        <f>TRIM('NEDgalPV2_150..160d_-30..80d_1.'!A617)</f>
        <v>UGC05745</v>
      </c>
      <c r="E617" t="str">
        <f>CONCATENATE("'",TRIM('NEDgalPV2_150..160d_-30..80d_1.'!E617),"'")</f>
        <v>'s'</v>
      </c>
      <c r="F617" t="str">
        <f t="shared" si="19"/>
        <v>/home/ec2-user/galaxies/POGSSNR_PS1only_UGC05745.fits</v>
      </c>
      <c r="G617">
        <v>0</v>
      </c>
      <c r="H617">
        <v>1</v>
      </c>
      <c r="I617" s="2" t="s">
        <v>789</v>
      </c>
    </row>
    <row r="618" spans="1:9">
      <c r="A618" s="2" t="s">
        <v>2</v>
      </c>
      <c r="B618" t="str">
        <f t="shared" si="18"/>
        <v>/home/ec2-user/galaxies/POGS_PS1only_UGC05746.fits</v>
      </c>
      <c r="C618" s="1">
        <f>IF(MOD('NEDgalPV2_150..160d_-30..80d_1.'!D618*1000,10)=5,'NEDgalPV2_150..160d_-30..80d_1.'!D618-0.0001,'NEDgalPV2_150..160d_-30..80d_1.'!D618)</f>
        <v>2.52E-2</v>
      </c>
      <c r="D618" t="str">
        <f>TRIM('NEDgalPV2_150..160d_-30..80d_1.'!A618)</f>
        <v>UGC05746</v>
      </c>
      <c r="E618" t="str">
        <f>CONCATENATE("'",TRIM('NEDgalPV2_150..160d_-30..80d_1.'!E618),"'")</f>
        <v>'s'</v>
      </c>
      <c r="F618" t="str">
        <f t="shared" si="19"/>
        <v>/home/ec2-user/galaxies/POGSSNR_PS1only_UGC05746.fits</v>
      </c>
      <c r="G618">
        <v>0</v>
      </c>
      <c r="H618">
        <v>1</v>
      </c>
      <c r="I618" s="2" t="s">
        <v>789</v>
      </c>
    </row>
    <row r="619" spans="1:9">
      <c r="A619" s="2" t="s">
        <v>2</v>
      </c>
      <c r="B619" t="str">
        <f t="shared" si="18"/>
        <v>/home/ec2-user/galaxies/POGS_PS1only_UGC05750.fits</v>
      </c>
      <c r="C619" s="1">
        <f>IF(MOD('NEDgalPV2_150..160d_-30..80d_1.'!D619*1000,10)=5,'NEDgalPV2_150..160d_-30..80d_1.'!D619-0.0001,'NEDgalPV2_150..160d_-30..80d_1.'!D619)</f>
        <v>1.3899999999999999E-2</v>
      </c>
      <c r="D619" t="str">
        <f>TRIM('NEDgalPV2_150..160d_-30..80d_1.'!A619)</f>
        <v>UGC05750</v>
      </c>
      <c r="E619" t="str">
        <f>CONCATENATE("'",TRIM('NEDgalPV2_150..160d_-30..80d_1.'!E619),"'")</f>
        <v>'s'</v>
      </c>
      <c r="F619" t="str">
        <f t="shared" si="19"/>
        <v>/home/ec2-user/galaxies/POGSSNR_PS1only_UGC05750.fits</v>
      </c>
      <c r="G619">
        <v>0</v>
      </c>
      <c r="H619">
        <v>1</v>
      </c>
      <c r="I619" s="2" t="s">
        <v>789</v>
      </c>
    </row>
    <row r="620" spans="1:9">
      <c r="A620" s="2" t="s">
        <v>2</v>
      </c>
      <c r="B620" t="str">
        <f t="shared" si="18"/>
        <v>/home/ec2-user/galaxies/POGS_PS1only_UGC05751.fits</v>
      </c>
      <c r="C620" s="1">
        <f>IF(MOD('NEDgalPV2_150..160d_-30..80d_1.'!D620*1000,10)=5,'NEDgalPV2_150..160d_-30..80d_1.'!D620-0.0001,'NEDgalPV2_150..160d_-30..80d_1.'!D620)</f>
        <v>2.35E-2</v>
      </c>
      <c r="D620" t="str">
        <f>TRIM('NEDgalPV2_150..160d_-30..80d_1.'!A620)</f>
        <v>UGC05751</v>
      </c>
      <c r="E620" t="str">
        <f>CONCATENATE("'",TRIM('NEDgalPV2_150..160d_-30..80d_1.'!E620),"'")</f>
        <v>'s'</v>
      </c>
      <c r="F620" t="str">
        <f t="shared" si="19"/>
        <v>/home/ec2-user/galaxies/POGSSNR_PS1only_UGC05751.fits</v>
      </c>
      <c r="G620">
        <v>0</v>
      </c>
      <c r="H620">
        <v>1</v>
      </c>
      <c r="I620" s="2" t="s">
        <v>789</v>
      </c>
    </row>
    <row r="621" spans="1:9">
      <c r="A621" s="2" t="s">
        <v>2</v>
      </c>
      <c r="B621" t="str">
        <f t="shared" si="18"/>
        <v>/home/ec2-user/galaxies/POGS_PS1only_UGC05757.fits</v>
      </c>
      <c r="C621" s="1">
        <f>IF(MOD('NEDgalPV2_150..160d_-30..80d_1.'!D621*1000,10)=5,'NEDgalPV2_150..160d_-30..80d_1.'!D621-0.0001,'NEDgalPV2_150..160d_-30..80d_1.'!D621)</f>
        <v>6.4999999999999997E-3</v>
      </c>
      <c r="D621" t="str">
        <f>TRIM('NEDgalPV2_150..160d_-30..80d_1.'!A621)</f>
        <v>UGC05757</v>
      </c>
      <c r="E621" t="str">
        <f>CONCATENATE("'",TRIM('NEDgalPV2_150..160d_-30..80d_1.'!E621),"'")</f>
        <v>'s'</v>
      </c>
      <c r="F621" t="str">
        <f t="shared" si="19"/>
        <v>/home/ec2-user/galaxies/POGSSNR_PS1only_UGC05757.fits</v>
      </c>
      <c r="G621">
        <v>0</v>
      </c>
      <c r="H621">
        <v>1</v>
      </c>
      <c r="I621" s="2" t="s">
        <v>789</v>
      </c>
    </row>
    <row r="622" spans="1:9">
      <c r="A622" s="2" t="s">
        <v>2</v>
      </c>
      <c r="B622" t="str">
        <f t="shared" si="18"/>
        <v>/home/ec2-user/galaxies/POGS_PS1only_UGC05759.fits</v>
      </c>
      <c r="C622" s="1">
        <f>IF(MOD('NEDgalPV2_150..160d_-30..80d_1.'!D622*1000,10)=5,'NEDgalPV2_150..160d_-30..80d_1.'!D622-0.0001,'NEDgalPV2_150..160d_-30..80d_1.'!D622)</f>
        <v>2.5700000000000001E-2</v>
      </c>
      <c r="D622" t="str">
        <f>TRIM('NEDgalPV2_150..160d_-30..80d_1.'!A622)</f>
        <v>UGC05759</v>
      </c>
      <c r="E622" t="str">
        <f>CONCATENATE("'",TRIM('NEDgalPV2_150..160d_-30..80d_1.'!E622),"'")</f>
        <v>'s'</v>
      </c>
      <c r="F622" t="str">
        <f t="shared" si="19"/>
        <v>/home/ec2-user/galaxies/POGSSNR_PS1only_UGC05759.fits</v>
      </c>
      <c r="G622">
        <v>0</v>
      </c>
      <c r="H622">
        <v>1</v>
      </c>
      <c r="I622" s="2" t="s">
        <v>789</v>
      </c>
    </row>
    <row r="623" spans="1:9">
      <c r="A623" s="2" t="s">
        <v>2</v>
      </c>
      <c r="B623" t="str">
        <f t="shared" si="18"/>
        <v>/home/ec2-user/galaxies/POGS_PS1only_UGC05759.fits</v>
      </c>
      <c r="C623" s="1">
        <f>IF(MOD('NEDgalPV2_150..160d_-30..80d_1.'!D623*1000,10)=5,'NEDgalPV2_150..160d_-30..80d_1.'!D623-0.0001,'NEDgalPV2_150..160d_-30..80d_1.'!D623)</f>
        <v>2.5700000000000001E-2</v>
      </c>
      <c r="D623" t="str">
        <f>TRIM('NEDgalPV2_150..160d_-30..80d_1.'!A623)</f>
        <v>UGC05759</v>
      </c>
      <c r="E623" t="str">
        <f>CONCATENATE("'",TRIM('NEDgalPV2_150..160d_-30..80d_1.'!E623),"'")</f>
        <v>'e'</v>
      </c>
      <c r="F623" t="str">
        <f t="shared" si="19"/>
        <v>/home/ec2-user/galaxies/POGSSNR_PS1only_UGC05759.fits</v>
      </c>
      <c r="G623">
        <v>0</v>
      </c>
      <c r="H623">
        <v>1</v>
      </c>
      <c r="I623" s="2" t="s">
        <v>789</v>
      </c>
    </row>
    <row r="624" spans="1:9">
      <c r="A624" s="2" t="s">
        <v>2</v>
      </c>
      <c r="B624" t="str">
        <f t="shared" si="18"/>
        <v>/home/ec2-user/galaxies/POGS_PS1only_UGC05760.fits</v>
      </c>
      <c r="C624" s="1">
        <f>IF(MOD('NEDgalPV2_150..160d_-30..80d_1.'!D624*1000,10)=5,'NEDgalPV2_150..160d_-30..80d_1.'!D624-0.0001,'NEDgalPV2_150..160d_-30..80d_1.'!D624)</f>
        <v>0.01</v>
      </c>
      <c r="D624" t="str">
        <f>TRIM('NEDgalPV2_150..160d_-30..80d_1.'!A624)</f>
        <v>UGC05760</v>
      </c>
      <c r="E624" t="str">
        <f>CONCATENATE("'",TRIM('NEDgalPV2_150..160d_-30..80d_1.'!E624),"'")</f>
        <v>'s'</v>
      </c>
      <c r="F624" t="str">
        <f t="shared" si="19"/>
        <v>/home/ec2-user/galaxies/POGSSNR_PS1only_UGC05760.fits</v>
      </c>
      <c r="G624">
        <v>0</v>
      </c>
      <c r="H624">
        <v>1</v>
      </c>
      <c r="I624" s="2" t="s">
        <v>789</v>
      </c>
    </row>
    <row r="625" spans="1:9">
      <c r="A625" s="2" t="s">
        <v>2</v>
      </c>
      <c r="B625" t="str">
        <f t="shared" si="18"/>
        <v>/home/ec2-user/galaxies/POGS_PS1only_UGC05762.fits</v>
      </c>
      <c r="C625" s="1">
        <f>IF(MOD('NEDgalPV2_150..160d_-30..80d_1.'!D625*1000,10)=5,'NEDgalPV2_150..160d_-30..80d_1.'!D625-0.0001,'NEDgalPV2_150..160d_-30..80d_1.'!D625)</f>
        <v>0</v>
      </c>
      <c r="D625" t="str">
        <f>TRIM('NEDgalPV2_150..160d_-30..80d_1.'!A625)</f>
        <v>UGC05762</v>
      </c>
      <c r="E625" t="str">
        <f>CONCATENATE("'",TRIM('NEDgalPV2_150..160d_-30..80d_1.'!E625),"'")</f>
        <v>'s'</v>
      </c>
      <c r="F625" t="str">
        <f t="shared" si="19"/>
        <v>/home/ec2-user/galaxies/POGSSNR_PS1only_UGC05762.fits</v>
      </c>
      <c r="G625">
        <v>0</v>
      </c>
      <c r="H625">
        <v>1</v>
      </c>
      <c r="I625" s="2" t="s">
        <v>789</v>
      </c>
    </row>
    <row r="626" spans="1:9">
      <c r="A626" s="2" t="s">
        <v>2</v>
      </c>
      <c r="B626" t="str">
        <f t="shared" si="18"/>
        <v>/home/ec2-user/galaxies/POGS_PS1only_UGC05764.fits</v>
      </c>
      <c r="C626" s="1">
        <f>IF(MOD('NEDgalPV2_150..160d_-30..80d_1.'!D626*1000,10)=5,'NEDgalPV2_150..160d_-30..80d_1.'!D626-0.0001,'NEDgalPV2_150..160d_-30..80d_1.'!D626)</f>
        <v>1.9E-3</v>
      </c>
      <c r="D626" t="str">
        <f>TRIM('NEDgalPV2_150..160d_-30..80d_1.'!A626)</f>
        <v>UGC05764</v>
      </c>
      <c r="E626" t="str">
        <f>CONCATENATE("'",TRIM('NEDgalPV2_150..160d_-30..80d_1.'!E626),"'")</f>
        <v>'i'</v>
      </c>
      <c r="F626" t="str">
        <f t="shared" si="19"/>
        <v>/home/ec2-user/galaxies/POGSSNR_PS1only_UGC05764.fits</v>
      </c>
      <c r="G626">
        <v>0</v>
      </c>
      <c r="H626">
        <v>1</v>
      </c>
      <c r="I626" s="2" t="s">
        <v>789</v>
      </c>
    </row>
    <row r="627" spans="1:9">
      <c r="A627" s="2" t="s">
        <v>2</v>
      </c>
      <c r="B627" t="str">
        <f t="shared" si="18"/>
        <v>/home/ec2-user/galaxies/POGS_PS1only_UGC05765.fits</v>
      </c>
      <c r="C627" s="1">
        <f>IF(MOD('NEDgalPV2_150..160d_-30..80d_1.'!D627*1000,10)=5,'NEDgalPV2_150..160d_-30..80d_1.'!D627-0.0001,'NEDgalPV2_150..160d_-30..80d_1.'!D627)</f>
        <v>6.1000000000000004E-3</v>
      </c>
      <c r="D627" t="str">
        <f>TRIM('NEDgalPV2_150..160d_-30..80d_1.'!A627)</f>
        <v>UGC05765</v>
      </c>
      <c r="E627" t="str">
        <f>CONCATENATE("'",TRIM('NEDgalPV2_150..160d_-30..80d_1.'!E627),"'")</f>
        <v>'s'</v>
      </c>
      <c r="F627" t="str">
        <f t="shared" si="19"/>
        <v>/home/ec2-user/galaxies/POGSSNR_PS1only_UGC05765.fits</v>
      </c>
      <c r="G627">
        <v>0</v>
      </c>
      <c r="H627">
        <v>1</v>
      </c>
      <c r="I627" s="2" t="s">
        <v>789</v>
      </c>
    </row>
    <row r="628" spans="1:9">
      <c r="A628" s="2" t="s">
        <v>2</v>
      </c>
      <c r="B628" t="str">
        <f t="shared" si="18"/>
        <v>/home/ec2-user/galaxies/POGS_PS1only_UGC05771.fits</v>
      </c>
      <c r="C628" s="1">
        <f>IF(MOD('NEDgalPV2_150..160d_-30..80d_1.'!D628*1000,10)=5,'NEDgalPV2_150..160d_-30..80d_1.'!D628-0.0001,'NEDgalPV2_150..160d_-30..80d_1.'!D628)</f>
        <v>2.47E-2</v>
      </c>
      <c r="D628" t="str">
        <f>TRIM('NEDgalPV2_150..160d_-30..80d_1.'!A628)</f>
        <v>UGC05771</v>
      </c>
      <c r="E628" t="str">
        <f>CONCATENATE("'",TRIM('NEDgalPV2_150..160d_-30..80d_1.'!E628),"'")</f>
        <v>'s'</v>
      </c>
      <c r="F628" t="str">
        <f t="shared" si="19"/>
        <v>/home/ec2-user/galaxies/POGSSNR_PS1only_UGC05771.fits</v>
      </c>
      <c r="G628">
        <v>0</v>
      </c>
      <c r="H628">
        <v>1</v>
      </c>
      <c r="I628" s="2" t="s">
        <v>789</v>
      </c>
    </row>
    <row r="629" spans="1:9">
      <c r="A629" s="2" t="s">
        <v>2</v>
      </c>
      <c r="B629" t="str">
        <f t="shared" si="18"/>
        <v>/home/ec2-user/galaxies/POGS_PS1only_UGC05771.fits</v>
      </c>
      <c r="C629" s="1">
        <f>IF(MOD('NEDgalPV2_150..160d_-30..80d_1.'!D629*1000,10)=5,'NEDgalPV2_150..160d_-30..80d_1.'!D629-0.0001,'NEDgalPV2_150..160d_-30..80d_1.'!D629)</f>
        <v>2.47E-2</v>
      </c>
      <c r="D629" t="str">
        <f>TRIM('NEDgalPV2_150..160d_-30..80d_1.'!A629)</f>
        <v>UGC05771</v>
      </c>
      <c r="E629" t="str">
        <f>CONCATENATE("'",TRIM('NEDgalPV2_150..160d_-30..80d_1.'!E629),"'")</f>
        <v>'s'</v>
      </c>
      <c r="F629" t="str">
        <f t="shared" si="19"/>
        <v>/home/ec2-user/galaxies/POGSSNR_PS1only_UGC05771.fits</v>
      </c>
      <c r="G629">
        <v>0</v>
      </c>
      <c r="H629">
        <v>1</v>
      </c>
      <c r="I629" s="2" t="s">
        <v>789</v>
      </c>
    </row>
    <row r="630" spans="1:9">
      <c r="A630" s="2" t="s">
        <v>2</v>
      </c>
      <c r="B630" t="str">
        <f t="shared" si="18"/>
        <v>/home/ec2-user/galaxies/POGS_PS1only_UGC05771.fits</v>
      </c>
      <c r="C630" s="1">
        <f>IF(MOD('NEDgalPV2_150..160d_-30..80d_1.'!D630*1000,10)=5,'NEDgalPV2_150..160d_-30..80d_1.'!D630-0.0001,'NEDgalPV2_150..160d_-30..80d_1.'!D630)</f>
        <v>2.47E-2</v>
      </c>
      <c r="D630" t="str">
        <f>TRIM('NEDgalPV2_150..160d_-30..80d_1.'!A630)</f>
        <v>UGC05771</v>
      </c>
      <c r="E630" t="str">
        <f>CONCATENATE("'",TRIM('NEDgalPV2_150..160d_-30..80d_1.'!E630),"'")</f>
        <v>'s'</v>
      </c>
      <c r="F630" t="str">
        <f t="shared" si="19"/>
        <v>/home/ec2-user/galaxies/POGSSNR_PS1only_UGC05771.fits</v>
      </c>
      <c r="G630">
        <v>0</v>
      </c>
      <c r="H630">
        <v>1</v>
      </c>
      <c r="I630" s="2" t="s">
        <v>789</v>
      </c>
    </row>
    <row r="631" spans="1:9">
      <c r="A631" s="2" t="s">
        <v>2</v>
      </c>
      <c r="B631" t="str">
        <f t="shared" si="18"/>
        <v>/home/ec2-user/galaxies/POGS_PS1only_UGC05775.fits</v>
      </c>
      <c r="C631" s="1">
        <f>IF(MOD('NEDgalPV2_150..160d_-30..80d_1.'!D631*1000,10)=5,'NEDgalPV2_150..160d_-30..80d_1.'!D631-0.0001,'NEDgalPV2_150..160d_-30..80d_1.'!D631)</f>
        <v>2.3300000000000001E-2</v>
      </c>
      <c r="D631" t="str">
        <f>TRIM('NEDgalPV2_150..160d_-30..80d_1.'!A631)</f>
        <v>UGC05775</v>
      </c>
      <c r="E631" t="str">
        <f>CONCATENATE("'",TRIM('NEDgalPV2_150..160d_-30..80d_1.'!E631),"'")</f>
        <v>'s'</v>
      </c>
      <c r="F631" t="str">
        <f t="shared" si="19"/>
        <v>/home/ec2-user/galaxies/POGSSNR_PS1only_UGC05775.fits</v>
      </c>
      <c r="G631">
        <v>0</v>
      </c>
      <c r="H631">
        <v>1</v>
      </c>
      <c r="I631" s="2" t="s">
        <v>789</v>
      </c>
    </row>
    <row r="632" spans="1:9">
      <c r="A632" s="2" t="s">
        <v>2</v>
      </c>
      <c r="B632" t="str">
        <f t="shared" si="18"/>
        <v>/home/ec2-user/galaxies/POGS_PS1only_UGC05778.fits</v>
      </c>
      <c r="C632" s="1">
        <f>IF(MOD('NEDgalPV2_150..160d_-30..80d_1.'!D632*1000,10)=5,'NEDgalPV2_150..160d_-30..80d_1.'!D632-0.0001,'NEDgalPV2_150..160d_-30..80d_1.'!D632)</f>
        <v>1.78E-2</v>
      </c>
      <c r="D632" t="str">
        <f>TRIM('NEDgalPV2_150..160d_-30..80d_1.'!A632)</f>
        <v>UGC05778</v>
      </c>
      <c r="E632" t="str">
        <f>CONCATENATE("'",TRIM('NEDgalPV2_150..160d_-30..80d_1.'!E632),"'")</f>
        <v>'s'</v>
      </c>
      <c r="F632" t="str">
        <f t="shared" si="19"/>
        <v>/home/ec2-user/galaxies/POGSSNR_PS1only_UGC05778.fits</v>
      </c>
      <c r="G632">
        <v>0</v>
      </c>
      <c r="H632">
        <v>1</v>
      </c>
      <c r="I632" s="2" t="s">
        <v>789</v>
      </c>
    </row>
    <row r="633" spans="1:9">
      <c r="A633" s="2" t="s">
        <v>2</v>
      </c>
      <c r="B633" t="str">
        <f t="shared" si="18"/>
        <v>/home/ec2-user/galaxies/POGS_PS1only_UGC05779.fits</v>
      </c>
      <c r="C633" s="1">
        <f>IF(MOD('NEDgalPV2_150..160d_-30..80d_1.'!D633*1000,10)=5,'NEDgalPV2_150..160d_-30..80d_1.'!D633-0.0001,'NEDgalPV2_150..160d_-30..80d_1.'!D633)</f>
        <v>2.86E-2</v>
      </c>
      <c r="D633" t="str">
        <f>TRIM('NEDgalPV2_150..160d_-30..80d_1.'!A633)</f>
        <v>UGC05779</v>
      </c>
      <c r="E633" t="str">
        <f>CONCATENATE("'",TRIM('NEDgalPV2_150..160d_-30..80d_1.'!E633),"'")</f>
        <v>'s'</v>
      </c>
      <c r="F633" t="str">
        <f t="shared" si="19"/>
        <v>/home/ec2-user/galaxies/POGSSNR_PS1only_UGC05779.fits</v>
      </c>
      <c r="G633">
        <v>0</v>
      </c>
      <c r="H633">
        <v>1</v>
      </c>
      <c r="I633" s="2" t="s">
        <v>789</v>
      </c>
    </row>
    <row r="634" spans="1:9">
      <c r="A634" s="2" t="s">
        <v>2</v>
      </c>
      <c r="B634" t="str">
        <f t="shared" si="18"/>
        <v>/home/ec2-user/galaxies/POGS_PS1only_UGC05781.fits</v>
      </c>
      <c r="C634" s="1">
        <f>IF(MOD('NEDgalPV2_150..160d_-30..80d_1.'!D634*1000,10)=5,'NEDgalPV2_150..160d_-30..80d_1.'!D634-0.0001,'NEDgalPV2_150..160d_-30..80d_1.'!D634)</f>
        <v>1.01E-2</v>
      </c>
      <c r="D634" t="str">
        <f>TRIM('NEDgalPV2_150..160d_-30..80d_1.'!A634)</f>
        <v>UGC05781</v>
      </c>
      <c r="E634" t="str">
        <f>CONCATENATE("'",TRIM('NEDgalPV2_150..160d_-30..80d_1.'!E634),"'")</f>
        <v>'i'</v>
      </c>
      <c r="F634" t="str">
        <f t="shared" si="19"/>
        <v>/home/ec2-user/galaxies/POGSSNR_PS1only_UGC05781.fits</v>
      </c>
      <c r="G634">
        <v>0</v>
      </c>
      <c r="H634">
        <v>1</v>
      </c>
      <c r="I634" s="2" t="s">
        <v>789</v>
      </c>
    </row>
    <row r="635" spans="1:9">
      <c r="A635" s="2" t="s">
        <v>2</v>
      </c>
      <c r="B635" t="str">
        <f t="shared" si="18"/>
        <v>/home/ec2-user/galaxies/POGS_PS1only_UGC05783.fits</v>
      </c>
      <c r="C635" s="1">
        <f>IF(MOD('NEDgalPV2_150..160d_-30..80d_1.'!D635*1000,10)=5,'NEDgalPV2_150..160d_-30..80d_1.'!D635-0.0001,'NEDgalPV2_150..160d_-30..80d_1.'!D635)</f>
        <v>3.4599999999999999E-2</v>
      </c>
      <c r="D635" t="str">
        <f>TRIM('NEDgalPV2_150..160d_-30..80d_1.'!A635)</f>
        <v>UGC05783</v>
      </c>
      <c r="E635" t="str">
        <f>CONCATENATE("'",TRIM('NEDgalPV2_150..160d_-30..80d_1.'!E635),"'")</f>
        <v>'s'</v>
      </c>
      <c r="F635" t="str">
        <f t="shared" si="19"/>
        <v>/home/ec2-user/galaxies/POGSSNR_PS1only_UGC05783.fits</v>
      </c>
      <c r="G635">
        <v>0</v>
      </c>
      <c r="H635">
        <v>1</v>
      </c>
      <c r="I635" s="2" t="s">
        <v>789</v>
      </c>
    </row>
    <row r="636" spans="1:9">
      <c r="A636" s="2" t="s">
        <v>2</v>
      </c>
      <c r="B636" t="str">
        <f t="shared" si="18"/>
        <v>/home/ec2-user/galaxies/POGS_PS1only_UGC05784.fits</v>
      </c>
      <c r="C636" s="1">
        <f>IF(MOD('NEDgalPV2_150..160d_-30..80d_1.'!D636*1000,10)=5,'NEDgalPV2_150..160d_-30..80d_1.'!D636-0.0001,'NEDgalPV2_150..160d_-30..80d_1.'!D636)</f>
        <v>2.1999999999999999E-2</v>
      </c>
      <c r="D636" t="str">
        <f>TRIM('NEDgalPV2_150..160d_-30..80d_1.'!A636)</f>
        <v>UGC05784</v>
      </c>
      <c r="E636" t="str">
        <f>CONCATENATE("'",TRIM('NEDgalPV2_150..160d_-30..80d_1.'!E636),"'")</f>
        <v>'s'</v>
      </c>
      <c r="F636" t="str">
        <f t="shared" si="19"/>
        <v>/home/ec2-user/galaxies/POGSSNR_PS1only_UGC05784.fits</v>
      </c>
      <c r="G636">
        <v>0</v>
      </c>
      <c r="H636">
        <v>1</v>
      </c>
      <c r="I636" s="2" t="s">
        <v>789</v>
      </c>
    </row>
    <row r="637" spans="1:9">
      <c r="A637" s="2" t="s">
        <v>2</v>
      </c>
      <c r="B637" t="str">
        <f t="shared" si="18"/>
        <v>/home/ec2-user/galaxies/POGS_PS1only_UGC05787.fits</v>
      </c>
      <c r="C637" s="1">
        <f>IF(MOD('NEDgalPV2_150..160d_-30..80d_1.'!D637*1000,10)=5,'NEDgalPV2_150..160d_-30..80d_1.'!D637-0.0001,'NEDgalPV2_150..160d_-30..80d_1.'!D637)</f>
        <v>2.76E-2</v>
      </c>
      <c r="D637" t="str">
        <f>TRIM('NEDgalPV2_150..160d_-30..80d_1.'!A637)</f>
        <v>UGC05787</v>
      </c>
      <c r="E637" t="str">
        <f>CONCATENATE("'",TRIM('NEDgalPV2_150..160d_-30..80d_1.'!E637),"'")</f>
        <v>'s'</v>
      </c>
      <c r="F637" t="str">
        <f t="shared" si="19"/>
        <v>/home/ec2-user/galaxies/POGSSNR_PS1only_UGC05787.fits</v>
      </c>
      <c r="G637">
        <v>0</v>
      </c>
      <c r="H637">
        <v>1</v>
      </c>
      <c r="I637" s="2" t="s">
        <v>789</v>
      </c>
    </row>
    <row r="638" spans="1:9">
      <c r="A638" s="2" t="s">
        <v>2</v>
      </c>
      <c r="B638" t="str">
        <f t="shared" si="18"/>
        <v>/home/ec2-user/galaxies/POGS_PS1only_UGC05788.fits</v>
      </c>
      <c r="C638" s="1">
        <f>IF(MOD('NEDgalPV2_150..160d_-30..80d_1.'!D638*1000,10)=5,'NEDgalPV2_150..160d_-30..80d_1.'!D638-0.0001,'NEDgalPV2_150..160d_-30..80d_1.'!D638)</f>
        <v>2.7900000000000001E-2</v>
      </c>
      <c r="D638" t="str">
        <f>TRIM('NEDgalPV2_150..160d_-30..80d_1.'!A638)</f>
        <v>UGC05788</v>
      </c>
      <c r="E638" t="str">
        <f>CONCATENATE("'",TRIM('NEDgalPV2_150..160d_-30..80d_1.'!E638),"'")</f>
        <v>'s'</v>
      </c>
      <c r="F638" t="str">
        <f t="shared" si="19"/>
        <v>/home/ec2-user/galaxies/POGSSNR_PS1only_UGC05788.fits</v>
      </c>
      <c r="G638">
        <v>0</v>
      </c>
      <c r="H638">
        <v>1</v>
      </c>
      <c r="I638" s="2" t="s">
        <v>789</v>
      </c>
    </row>
    <row r="639" spans="1:9">
      <c r="A639" s="2" t="s">
        <v>2</v>
      </c>
      <c r="B639" t="str">
        <f t="shared" si="18"/>
        <v>/home/ec2-user/galaxies/POGS_PS1only_UGC05791.fits</v>
      </c>
      <c r="C639" s="1">
        <f>IF(MOD('NEDgalPV2_150..160d_-30..80d_1.'!D639*1000,10)=5,'NEDgalPV2_150..160d_-30..80d_1.'!D639-0.0001,'NEDgalPV2_150..160d_-30..80d_1.'!D639)</f>
        <v>2.8999999999999998E-3</v>
      </c>
      <c r="D639" t="str">
        <f>TRIM('NEDgalPV2_150..160d_-30..80d_1.'!A639)</f>
        <v>UGC05791</v>
      </c>
      <c r="E639" t="str">
        <f>CONCATENATE("'",TRIM('NEDgalPV2_150..160d_-30..80d_1.'!E639),"'")</f>
        <v>'s'</v>
      </c>
      <c r="F639" t="str">
        <f t="shared" si="19"/>
        <v>/home/ec2-user/galaxies/POGSSNR_PS1only_UGC05791.fits</v>
      </c>
      <c r="G639">
        <v>0</v>
      </c>
      <c r="H639">
        <v>1</v>
      </c>
      <c r="I639" s="2" t="s">
        <v>789</v>
      </c>
    </row>
    <row r="640" spans="1:9">
      <c r="A640" s="2" t="s">
        <v>2</v>
      </c>
      <c r="B640" t="str">
        <f t="shared" si="18"/>
        <v>/home/ec2-user/galaxies/POGS_PS1only_UGC05793.fits</v>
      </c>
      <c r="C640" s="1">
        <f>IF(MOD('NEDgalPV2_150..160d_-30..80d_1.'!D640*1000,10)=5,'NEDgalPV2_150..160d_-30..80d_1.'!D640-0.0001,'NEDgalPV2_150..160d_-30..80d_1.'!D640)</f>
        <v>2.1999999999999999E-2</v>
      </c>
      <c r="D640" t="str">
        <f>TRIM('NEDgalPV2_150..160d_-30..80d_1.'!A640)</f>
        <v>UGC05793</v>
      </c>
      <c r="E640" t="str">
        <f>CONCATENATE("'",TRIM('NEDgalPV2_150..160d_-30..80d_1.'!E640),"'")</f>
        <v>'s'</v>
      </c>
      <c r="F640" t="str">
        <f t="shared" si="19"/>
        <v>/home/ec2-user/galaxies/POGSSNR_PS1only_UGC05793.fits</v>
      </c>
      <c r="G640">
        <v>0</v>
      </c>
      <c r="H640">
        <v>1</v>
      </c>
      <c r="I640" s="2" t="s">
        <v>789</v>
      </c>
    </row>
    <row r="641" spans="1:9">
      <c r="A641" s="2" t="s">
        <v>2</v>
      </c>
      <c r="B641" t="str">
        <f t="shared" si="18"/>
        <v>/home/ec2-user/galaxies/POGS_PS1only_UGC05797.fits</v>
      </c>
      <c r="C641" s="1">
        <f>IF(MOD('NEDgalPV2_150..160d_-30..80d_1.'!D641*1000,10)=5,'NEDgalPV2_150..160d_-30..80d_1.'!D641-0.0001,'NEDgalPV2_150..160d_-30..80d_1.'!D641)</f>
        <v>2.3999999999999998E-3</v>
      </c>
      <c r="D641" t="str">
        <f>TRIM('NEDgalPV2_150..160d_-30..80d_1.'!A641)</f>
        <v>UGC05797</v>
      </c>
      <c r="E641" t="str">
        <f>CONCATENATE("'",TRIM('NEDgalPV2_150..160d_-30..80d_1.'!E641),"'")</f>
        <v>'i'</v>
      </c>
      <c r="F641" t="str">
        <f t="shared" si="19"/>
        <v>/home/ec2-user/galaxies/POGSSNR_PS1only_UGC05797.fits</v>
      </c>
      <c r="G641">
        <v>0</v>
      </c>
      <c r="H641">
        <v>1</v>
      </c>
      <c r="I641" s="2" t="s">
        <v>789</v>
      </c>
    </row>
    <row r="642" spans="1:9">
      <c r="A642" s="2" t="s">
        <v>2</v>
      </c>
      <c r="B642" t="str">
        <f t="shared" si="18"/>
        <v>/home/ec2-user/galaxies/POGS_PS1only_UGC05798.fits</v>
      </c>
      <c r="C642" s="1">
        <f>IF(MOD('NEDgalPV2_150..160d_-30..80d_1.'!D642*1000,10)=5,'NEDgalPV2_150..160d_-30..80d_1.'!D642-0.0001,'NEDgalPV2_150..160d_-30..80d_1.'!D642)</f>
        <v>5.1000000000000004E-3</v>
      </c>
      <c r="D642" t="str">
        <f>TRIM('NEDgalPV2_150..160d_-30..80d_1.'!A642)</f>
        <v>UGC05798</v>
      </c>
      <c r="E642" t="str">
        <f>CONCATENATE("'",TRIM('NEDgalPV2_150..160d_-30..80d_1.'!E642),"'")</f>
        <v>'s'</v>
      </c>
      <c r="F642" t="str">
        <f t="shared" si="19"/>
        <v>/home/ec2-user/galaxies/POGSSNR_PS1only_UGC05798.fits</v>
      </c>
      <c r="G642">
        <v>0</v>
      </c>
      <c r="H642">
        <v>1</v>
      </c>
      <c r="I642" s="2" t="s">
        <v>789</v>
      </c>
    </row>
    <row r="643" spans="1:9">
      <c r="A643" s="2" t="s">
        <v>2</v>
      </c>
      <c r="B643" t="str">
        <f t="shared" ref="B643:B646" si="20">CONCATENATE("/home/ec2-user/galaxies/POGS_PS1only_",D643,".fits")</f>
        <v>/home/ec2-user/galaxies/POGS_PS1only_UGC05802.fits</v>
      </c>
      <c r="C643" s="1">
        <f>IF(MOD('NEDgalPV2_150..160d_-30..80d_1.'!D643*1000,10)=5,'NEDgalPV2_150..160d_-30..80d_1.'!D643-0.0001,'NEDgalPV2_150..160d_-30..80d_1.'!D643)</f>
        <v>2.2200000000000001E-2</v>
      </c>
      <c r="D643" t="str">
        <f>TRIM('NEDgalPV2_150..160d_-30..80d_1.'!A643)</f>
        <v>UGC05802</v>
      </c>
      <c r="E643" t="str">
        <f>CONCATENATE("'",TRIM('NEDgalPV2_150..160d_-30..80d_1.'!E643),"'")</f>
        <v>'s'</v>
      </c>
      <c r="F643" t="str">
        <f t="shared" ref="F643:F646" si="21">CONCATENATE("/home/ec2-user/galaxies/POGSSNR_PS1only_",D643,".fits")</f>
        <v>/home/ec2-user/galaxies/POGSSNR_PS1only_UGC05802.fits</v>
      </c>
      <c r="G643">
        <v>0</v>
      </c>
      <c r="H643">
        <v>1</v>
      </c>
      <c r="I643" s="2" t="s">
        <v>789</v>
      </c>
    </row>
    <row r="644" spans="1:9">
      <c r="A644" s="2" t="s">
        <v>2</v>
      </c>
      <c r="B644" t="str">
        <f t="shared" si="20"/>
        <v>/home/ec2-user/galaxies/POGS_PS1only_UGCA195.fits</v>
      </c>
      <c r="C644" s="1">
        <f>IF(MOD('NEDgalPV2_150..160d_-30..80d_1.'!D644*1000,10)=5,'NEDgalPV2_150..160d_-30..80d_1.'!D644-0.0001,'NEDgalPV2_150..160d_-30..80d_1.'!D644)</f>
        <v>1.0200000000000001E-2</v>
      </c>
      <c r="D644" t="str">
        <f>TRIM('NEDgalPV2_150..160d_-30..80d_1.'!A644)</f>
        <v>UGCA195</v>
      </c>
      <c r="E644" t="str">
        <f>CONCATENATE("'",TRIM('NEDgalPV2_150..160d_-30..80d_1.'!E644),"'")</f>
        <v>'s'</v>
      </c>
      <c r="F644" t="str">
        <f t="shared" si="21"/>
        <v>/home/ec2-user/galaxies/POGSSNR_PS1only_UGCA195.fits</v>
      </c>
      <c r="G644">
        <v>0</v>
      </c>
      <c r="H644">
        <v>1</v>
      </c>
      <c r="I644" s="2" t="s">
        <v>789</v>
      </c>
    </row>
    <row r="645" spans="1:9">
      <c r="A645" s="2" t="s">
        <v>2</v>
      </c>
      <c r="B645" t="str">
        <f t="shared" si="20"/>
        <v>/home/ec2-user/galaxies/POGS_PS1only_UGCA200.fits</v>
      </c>
      <c r="C645" s="1">
        <f>IF(MOD('NEDgalPV2_150..160d_-30..80d_1.'!D645*1000,10)=5,'NEDgalPV2_150..160d_-30..80d_1.'!D645-0.0001,'NEDgalPV2_150..160d_-30..80d_1.'!D645)</f>
        <v>0</v>
      </c>
      <c r="D645" t="str">
        <f>TRIM('NEDgalPV2_150..160d_-30..80d_1.'!A645)</f>
        <v>UGCA200</v>
      </c>
      <c r="E645" t="str">
        <f>CONCATENATE("'",TRIM('NEDgalPV2_150..160d_-30..80d_1.'!E645),"'")</f>
        <v>'i'</v>
      </c>
      <c r="F645" t="str">
        <f t="shared" si="21"/>
        <v>/home/ec2-user/galaxies/POGSSNR_PS1only_UGCA200.fits</v>
      </c>
      <c r="G645">
        <v>0</v>
      </c>
      <c r="H645">
        <v>1</v>
      </c>
      <c r="I645" s="2" t="s">
        <v>789</v>
      </c>
    </row>
    <row r="646" spans="1:9">
      <c r="A646" s="2" t="s">
        <v>2</v>
      </c>
      <c r="B646" t="str">
        <f t="shared" si="20"/>
        <v>/home/ec2-user/galaxies/POGS_PS1only_UGCA204.fits</v>
      </c>
      <c r="C646" s="1">
        <f>IF(MOD('NEDgalPV2_150..160d_-30..80d_1.'!D646*1000,10)=5,'NEDgalPV2_150..160d_-30..80d_1.'!D646-0.0001,'NEDgalPV2_150..160d_-30..80d_1.'!D646)</f>
        <v>8.3999999999999995E-3</v>
      </c>
      <c r="D646" t="str">
        <f>TRIM('NEDgalPV2_150..160d_-30..80d_1.'!A646)</f>
        <v>UGCA204</v>
      </c>
      <c r="E646" t="str">
        <f>CONCATENATE("'",TRIM('NEDgalPV2_150..160d_-30..80d_1.'!E646),"'")</f>
        <v>'s'</v>
      </c>
      <c r="F646" t="str">
        <f t="shared" si="21"/>
        <v>/home/ec2-user/galaxies/POGSSNR_PS1only_UGCA204.fits</v>
      </c>
      <c r="G646">
        <v>0</v>
      </c>
      <c r="H646">
        <v>1</v>
      </c>
      <c r="I646" s="2" t="s">
        <v>789</v>
      </c>
    </row>
    <row r="647" spans="1:9">
      <c r="I647" s="2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6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786</v>
      </c>
      <c r="B2">
        <v>150.24853515999999</v>
      </c>
      <c r="C2">
        <v>-9.5134448999999996</v>
      </c>
      <c r="D2">
        <v>1.15E-2</v>
      </c>
      <c r="E2" t="s">
        <v>14</v>
      </c>
    </row>
    <row r="3" spans="1:5">
      <c r="A3" t="s">
        <v>787</v>
      </c>
      <c r="B3">
        <v>151.56018065999999</v>
      </c>
      <c r="C3">
        <v>-12.35391712</v>
      </c>
      <c r="D3">
        <v>0</v>
      </c>
      <c r="E3" t="s">
        <v>14</v>
      </c>
    </row>
    <row r="4" spans="1:5">
      <c r="A4" t="s">
        <v>788</v>
      </c>
      <c r="B4">
        <v>151.95774840999999</v>
      </c>
      <c r="C4">
        <v>-11.50513935</v>
      </c>
      <c r="D4">
        <v>0</v>
      </c>
      <c r="E4" t="s">
        <v>13</v>
      </c>
    </row>
    <row r="5" spans="1:5">
      <c r="A5" t="s">
        <v>726</v>
      </c>
      <c r="B5">
        <v>159.17166137999999</v>
      </c>
      <c r="C5">
        <v>-27.560998919999999</v>
      </c>
      <c r="D5">
        <v>1.61E-2</v>
      </c>
      <c r="E5" t="s">
        <v>14</v>
      </c>
    </row>
    <row r="6" spans="1:5">
      <c r="A6" t="s">
        <v>554</v>
      </c>
      <c r="B6">
        <v>157.58062744</v>
      </c>
      <c r="C6">
        <v>-17.599611280000001</v>
      </c>
      <c r="D6">
        <v>2.35E-2</v>
      </c>
      <c r="E6" t="s">
        <v>14</v>
      </c>
    </row>
    <row r="7" spans="1:5">
      <c r="A7" t="s">
        <v>742</v>
      </c>
      <c r="B7">
        <v>151.01707458000001</v>
      </c>
      <c r="C7">
        <v>-27.331001279999999</v>
      </c>
      <c r="D7">
        <v>1.1999999999999999E-3</v>
      </c>
      <c r="E7" t="s">
        <v>13</v>
      </c>
    </row>
    <row r="8" spans="1:5">
      <c r="A8" t="s">
        <v>288</v>
      </c>
      <c r="B8">
        <v>151.10150146000001</v>
      </c>
      <c r="C8">
        <v>-2.4247219599999998</v>
      </c>
      <c r="D8">
        <v>1.9900000000000001E-2</v>
      </c>
      <c r="E8" t="s">
        <v>14</v>
      </c>
    </row>
    <row r="9" spans="1:5">
      <c r="A9" t="s">
        <v>346</v>
      </c>
      <c r="B9">
        <v>152.78132629000001</v>
      </c>
      <c r="C9">
        <v>-4.2194000000000002E-2</v>
      </c>
      <c r="D9">
        <v>3.3599999999999998E-2</v>
      </c>
      <c r="E9" t="s">
        <v>14</v>
      </c>
    </row>
    <row r="10" spans="1:5">
      <c r="A10" t="s">
        <v>476</v>
      </c>
      <c r="B10">
        <v>155.98538207999999</v>
      </c>
      <c r="C10">
        <v>-3.1821110199999998</v>
      </c>
      <c r="D10">
        <v>1.89E-2</v>
      </c>
      <c r="E10" t="s">
        <v>14</v>
      </c>
    </row>
    <row r="11" spans="1:5">
      <c r="A11" t="s">
        <v>512</v>
      </c>
      <c r="B11">
        <v>156.64437866</v>
      </c>
      <c r="C11">
        <v>-2.8299439</v>
      </c>
      <c r="D11">
        <v>1.9599999999999999E-2</v>
      </c>
      <c r="E11" t="s">
        <v>14</v>
      </c>
    </row>
    <row r="12" spans="1:5">
      <c r="A12" t="s">
        <v>705</v>
      </c>
      <c r="B12">
        <v>157.54446411000001</v>
      </c>
      <c r="C12">
        <v>-3.1636390699999999</v>
      </c>
      <c r="D12">
        <v>3.7999999999999999E-2</v>
      </c>
      <c r="E12" t="s">
        <v>14</v>
      </c>
    </row>
    <row r="13" spans="1:5">
      <c r="A13" t="s">
        <v>705</v>
      </c>
      <c r="B13">
        <v>157.54446411000001</v>
      </c>
      <c r="C13">
        <v>-3.1636390699999999</v>
      </c>
      <c r="D13">
        <v>3.7999999999999999E-2</v>
      </c>
      <c r="E13" t="s">
        <v>12</v>
      </c>
    </row>
    <row r="14" spans="1:5">
      <c r="A14" t="s">
        <v>492</v>
      </c>
      <c r="B14">
        <v>156.32400512999999</v>
      </c>
      <c r="C14">
        <v>17.139194490000001</v>
      </c>
      <c r="D14">
        <v>4.4299999999999999E-2</v>
      </c>
      <c r="E14" t="s">
        <v>14</v>
      </c>
    </row>
    <row r="15" spans="1:5">
      <c r="A15" t="s">
        <v>500</v>
      </c>
      <c r="B15">
        <v>156.44876099000001</v>
      </c>
      <c r="C15">
        <v>26.570722580000002</v>
      </c>
      <c r="D15">
        <v>1.6899999999999998E-2</v>
      </c>
      <c r="E15" t="s">
        <v>14</v>
      </c>
    </row>
    <row r="16" spans="1:5">
      <c r="A16" t="s">
        <v>348</v>
      </c>
      <c r="B16">
        <v>152.78500366</v>
      </c>
      <c r="C16">
        <v>-13.78138828</v>
      </c>
      <c r="D16">
        <v>1.21E-2</v>
      </c>
      <c r="E16" t="s">
        <v>14</v>
      </c>
    </row>
    <row r="17" spans="1:5">
      <c r="A17" t="s">
        <v>348</v>
      </c>
      <c r="B17">
        <v>152.78500366</v>
      </c>
      <c r="C17">
        <v>-13.78138828</v>
      </c>
      <c r="D17">
        <v>1.21E-2</v>
      </c>
      <c r="E17" t="s">
        <v>13</v>
      </c>
    </row>
    <row r="18" spans="1:5">
      <c r="A18" t="s">
        <v>756</v>
      </c>
      <c r="B18">
        <v>156.61666869999999</v>
      </c>
      <c r="C18">
        <v>67.65972137</v>
      </c>
      <c r="D18">
        <v>2.0000000000000001E-4</v>
      </c>
      <c r="E18" t="s">
        <v>13</v>
      </c>
    </row>
    <row r="19" spans="1:5">
      <c r="A19" t="s">
        <v>745</v>
      </c>
      <c r="B19">
        <v>151.41461182</v>
      </c>
      <c r="C19">
        <v>-28.445415499999999</v>
      </c>
      <c r="D19">
        <v>3.5000000000000001E-3</v>
      </c>
      <c r="E19" t="s">
        <v>13</v>
      </c>
    </row>
    <row r="20" spans="1:5">
      <c r="A20" t="s">
        <v>774</v>
      </c>
      <c r="B20">
        <v>152.69599915000001</v>
      </c>
      <c r="C20">
        <v>-28.90158272</v>
      </c>
      <c r="D20">
        <v>1.43E-2</v>
      </c>
      <c r="E20" t="s">
        <v>12</v>
      </c>
    </row>
    <row r="21" spans="1:5">
      <c r="A21" t="s">
        <v>384</v>
      </c>
      <c r="B21">
        <v>153.70237732000001</v>
      </c>
      <c r="C21">
        <v>-28.957000730000001</v>
      </c>
      <c r="D21">
        <v>3.7000000000000002E-3</v>
      </c>
      <c r="E21" t="s">
        <v>14</v>
      </c>
    </row>
    <row r="22" spans="1:5">
      <c r="A22" t="s">
        <v>390</v>
      </c>
      <c r="B22">
        <v>153.87991332999999</v>
      </c>
      <c r="C22">
        <v>-29.4058609</v>
      </c>
      <c r="D22">
        <v>3.0499999999999999E-2</v>
      </c>
      <c r="E22" t="s">
        <v>14</v>
      </c>
    </row>
    <row r="23" spans="1:5">
      <c r="A23" t="s">
        <v>399</v>
      </c>
      <c r="B23">
        <v>154.05619812</v>
      </c>
      <c r="C23">
        <v>-29.2036953</v>
      </c>
      <c r="D23">
        <v>3.6299999999999999E-2</v>
      </c>
      <c r="E23" t="s">
        <v>14</v>
      </c>
    </row>
    <row r="24" spans="1:5">
      <c r="A24" t="s">
        <v>480</v>
      </c>
      <c r="B24">
        <v>156.04856873</v>
      </c>
      <c r="C24">
        <v>-28.928859710000001</v>
      </c>
      <c r="D24">
        <v>1.29E-2</v>
      </c>
      <c r="E24" t="s">
        <v>14</v>
      </c>
    </row>
    <row r="25" spans="1:5">
      <c r="A25" t="s">
        <v>498</v>
      </c>
      <c r="B25">
        <v>156.42658997000001</v>
      </c>
      <c r="C25">
        <v>-29.53208351</v>
      </c>
      <c r="D25">
        <v>3.1399999999999997E-2</v>
      </c>
      <c r="E25" t="s">
        <v>14</v>
      </c>
    </row>
    <row r="26" spans="1:5">
      <c r="A26" t="s">
        <v>501</v>
      </c>
      <c r="B26">
        <v>156.45416259999999</v>
      </c>
      <c r="C26">
        <v>-29.601917270000001</v>
      </c>
      <c r="D26">
        <v>3.0599999999999999E-2</v>
      </c>
      <c r="E26" t="s">
        <v>14</v>
      </c>
    </row>
    <row r="27" spans="1:5">
      <c r="A27" t="s">
        <v>699</v>
      </c>
      <c r="B27">
        <v>156.52984619</v>
      </c>
      <c r="C27">
        <v>-28.129528050000001</v>
      </c>
      <c r="D27">
        <v>3.5799999999999998E-2</v>
      </c>
      <c r="E27" t="s">
        <v>14</v>
      </c>
    </row>
    <row r="28" spans="1:5">
      <c r="A28" t="s">
        <v>505</v>
      </c>
      <c r="B28">
        <v>156.59088134999999</v>
      </c>
      <c r="C28">
        <v>-29.19994354</v>
      </c>
      <c r="D28">
        <v>0</v>
      </c>
      <c r="E28" t="s">
        <v>14</v>
      </c>
    </row>
    <row r="29" spans="1:5">
      <c r="A29" t="s">
        <v>527</v>
      </c>
      <c r="B29">
        <v>156.91099548</v>
      </c>
      <c r="C29">
        <v>-29.797248840000002</v>
      </c>
      <c r="D29">
        <v>0</v>
      </c>
      <c r="E29" t="s">
        <v>14</v>
      </c>
    </row>
    <row r="30" spans="1:5">
      <c r="A30" t="s">
        <v>562</v>
      </c>
      <c r="B30">
        <v>157.85520935</v>
      </c>
      <c r="C30">
        <v>-29.952945710000002</v>
      </c>
      <c r="D30">
        <v>1.37E-2</v>
      </c>
      <c r="E30" t="s">
        <v>14</v>
      </c>
    </row>
    <row r="31" spans="1:5">
      <c r="A31" t="s">
        <v>574</v>
      </c>
      <c r="B31">
        <v>158.18550110000001</v>
      </c>
      <c r="C31">
        <v>-28.610055920000001</v>
      </c>
      <c r="D31">
        <v>1.21E-2</v>
      </c>
      <c r="E31" t="s">
        <v>14</v>
      </c>
    </row>
    <row r="32" spans="1:5">
      <c r="A32" t="s">
        <v>586</v>
      </c>
      <c r="B32">
        <v>158.45196533000001</v>
      </c>
      <c r="C32">
        <v>-28.004611969999999</v>
      </c>
      <c r="D32">
        <v>1.23E-2</v>
      </c>
      <c r="E32" t="s">
        <v>14</v>
      </c>
    </row>
    <row r="33" spans="1:5">
      <c r="A33" t="s">
        <v>712</v>
      </c>
      <c r="B33">
        <v>158.69779968</v>
      </c>
      <c r="C33">
        <v>-28.49633408</v>
      </c>
      <c r="D33">
        <v>1.0500000000000001E-2</v>
      </c>
      <c r="E33" t="s">
        <v>14</v>
      </c>
    </row>
    <row r="34" spans="1:5">
      <c r="A34" t="s">
        <v>597</v>
      </c>
      <c r="B34">
        <v>158.71066284</v>
      </c>
      <c r="C34">
        <v>-28.583000179999999</v>
      </c>
      <c r="D34">
        <v>1.15E-2</v>
      </c>
      <c r="E34" t="s">
        <v>14</v>
      </c>
    </row>
    <row r="35" spans="1:5">
      <c r="A35" t="s">
        <v>444</v>
      </c>
      <c r="B35">
        <v>155.07966614</v>
      </c>
      <c r="C35">
        <v>-28.873832700000001</v>
      </c>
      <c r="D35">
        <v>3.1399999999999997E-2</v>
      </c>
      <c r="E35" t="s">
        <v>14</v>
      </c>
    </row>
    <row r="36" spans="1:5">
      <c r="A36" t="s">
        <v>596</v>
      </c>
      <c r="B36">
        <v>158.70425415</v>
      </c>
      <c r="C36">
        <v>-28.41747093</v>
      </c>
      <c r="D36">
        <v>9.7000000000000003E-3</v>
      </c>
      <c r="E36" t="s">
        <v>14</v>
      </c>
    </row>
    <row r="37" spans="1:5">
      <c r="A37" t="s">
        <v>599</v>
      </c>
      <c r="B37">
        <v>158.74858093</v>
      </c>
      <c r="C37">
        <v>-28.07847404</v>
      </c>
      <c r="D37">
        <v>7.9000000000000008E-3</v>
      </c>
      <c r="E37" t="s">
        <v>14</v>
      </c>
    </row>
    <row r="38" spans="1:5">
      <c r="A38" t="s">
        <v>607</v>
      </c>
      <c r="B38">
        <v>158.84686278999999</v>
      </c>
      <c r="C38">
        <v>-28.31405449</v>
      </c>
      <c r="D38">
        <v>1.0999999999999999E-2</v>
      </c>
      <c r="E38" t="s">
        <v>14</v>
      </c>
    </row>
    <row r="39" spans="1:5">
      <c r="A39" t="s">
        <v>611</v>
      </c>
      <c r="B39">
        <v>158.94412231000001</v>
      </c>
      <c r="C39">
        <v>-29.02541733</v>
      </c>
      <c r="D39">
        <v>3.2500000000000001E-2</v>
      </c>
      <c r="E39" t="s">
        <v>14</v>
      </c>
    </row>
    <row r="40" spans="1:5">
      <c r="A40" t="s">
        <v>722</v>
      </c>
      <c r="B40">
        <v>159.13554382000001</v>
      </c>
      <c r="C40">
        <v>-28.063665390000001</v>
      </c>
      <c r="D40">
        <v>1.44E-2</v>
      </c>
      <c r="E40" t="s">
        <v>14</v>
      </c>
    </row>
    <row r="41" spans="1:5">
      <c r="A41" t="s">
        <v>724</v>
      </c>
      <c r="B41">
        <v>159.14462280000001</v>
      </c>
      <c r="C41">
        <v>-28.214555740000002</v>
      </c>
      <c r="D41">
        <v>1.15E-2</v>
      </c>
      <c r="E41" t="s">
        <v>14</v>
      </c>
    </row>
    <row r="42" spans="1:5">
      <c r="A42" t="s">
        <v>724</v>
      </c>
      <c r="B42">
        <v>159.14462280000001</v>
      </c>
      <c r="C42">
        <v>-28.214555740000002</v>
      </c>
      <c r="D42">
        <v>1.15E-2</v>
      </c>
      <c r="E42" t="s">
        <v>12</v>
      </c>
    </row>
    <row r="43" spans="1:5">
      <c r="A43" t="s">
        <v>620</v>
      </c>
      <c r="B43">
        <v>159.19575499999999</v>
      </c>
      <c r="C43">
        <v>-29.548944469999999</v>
      </c>
      <c r="D43">
        <v>0</v>
      </c>
      <c r="E43" t="s">
        <v>14</v>
      </c>
    </row>
    <row r="44" spans="1:5">
      <c r="A44" t="s">
        <v>727</v>
      </c>
      <c r="B44">
        <v>159.21029662999999</v>
      </c>
      <c r="C44">
        <v>-27.919916149999999</v>
      </c>
      <c r="D44">
        <v>1.61E-2</v>
      </c>
      <c r="E44" t="s">
        <v>14</v>
      </c>
    </row>
    <row r="45" spans="1:5">
      <c r="A45" t="s">
        <v>728</v>
      </c>
      <c r="B45">
        <v>159.22454834000001</v>
      </c>
      <c r="C45">
        <v>-27.91738892</v>
      </c>
      <c r="D45">
        <v>1.18E-2</v>
      </c>
      <c r="E45" t="s">
        <v>14</v>
      </c>
    </row>
    <row r="46" spans="1:5">
      <c r="A46" t="s">
        <v>730</v>
      </c>
      <c r="B46">
        <v>159.24212646000001</v>
      </c>
      <c r="C46">
        <v>-28.176416400000001</v>
      </c>
      <c r="D46">
        <v>9.1999999999999998E-3</v>
      </c>
      <c r="E46" t="s">
        <v>14</v>
      </c>
    </row>
    <row r="47" spans="1:5">
      <c r="A47" t="s">
        <v>734</v>
      </c>
      <c r="B47">
        <v>159.42767334000001</v>
      </c>
      <c r="C47">
        <v>-28.6040554</v>
      </c>
      <c r="D47">
        <v>1.17E-2</v>
      </c>
      <c r="E47" t="s">
        <v>14</v>
      </c>
    </row>
    <row r="48" spans="1:5">
      <c r="A48" t="s">
        <v>639</v>
      </c>
      <c r="B48">
        <v>159.48416137999999</v>
      </c>
      <c r="C48">
        <v>-28.907388690000001</v>
      </c>
      <c r="D48">
        <v>1.3899999999999999E-2</v>
      </c>
      <c r="E48" t="s">
        <v>14</v>
      </c>
    </row>
    <row r="49" spans="1:5">
      <c r="A49" t="s">
        <v>639</v>
      </c>
      <c r="B49">
        <v>159.48416137999999</v>
      </c>
      <c r="C49">
        <v>-28.907388690000001</v>
      </c>
      <c r="D49">
        <v>1.3899999999999999E-2</v>
      </c>
      <c r="E49" t="s">
        <v>14</v>
      </c>
    </row>
    <row r="50" spans="1:5">
      <c r="A50" t="s">
        <v>640</v>
      </c>
      <c r="B50">
        <v>159.51354979999999</v>
      </c>
      <c r="C50">
        <v>-28.169582370000001</v>
      </c>
      <c r="D50">
        <v>3.5400000000000001E-2</v>
      </c>
      <c r="E50" t="s">
        <v>14</v>
      </c>
    </row>
    <row r="51" spans="1:5">
      <c r="A51" t="s">
        <v>737</v>
      </c>
      <c r="B51">
        <v>159.54473877000001</v>
      </c>
      <c r="C51">
        <v>-28.783332819999998</v>
      </c>
      <c r="D51">
        <v>1.32E-2</v>
      </c>
      <c r="E51" t="s">
        <v>14</v>
      </c>
    </row>
    <row r="52" spans="1:5">
      <c r="A52" t="s">
        <v>644</v>
      </c>
      <c r="B52">
        <v>159.57437134</v>
      </c>
      <c r="C52">
        <v>-28.885778429999998</v>
      </c>
      <c r="D52">
        <v>1.4500000000000001E-2</v>
      </c>
      <c r="E52" t="s">
        <v>14</v>
      </c>
    </row>
    <row r="53" spans="1:5">
      <c r="A53" t="s">
        <v>645</v>
      </c>
      <c r="B53">
        <v>159.60011291999999</v>
      </c>
      <c r="C53">
        <v>-28.17516518</v>
      </c>
      <c r="D53">
        <v>1.46E-2</v>
      </c>
      <c r="E53" t="s">
        <v>14</v>
      </c>
    </row>
    <row r="54" spans="1:5">
      <c r="A54" t="s">
        <v>648</v>
      </c>
      <c r="B54">
        <v>159.66766357</v>
      </c>
      <c r="C54">
        <v>-28.568834299999999</v>
      </c>
      <c r="D54">
        <v>1.15E-2</v>
      </c>
      <c r="E54" t="s">
        <v>14</v>
      </c>
    </row>
    <row r="55" spans="1:5">
      <c r="A55" t="s">
        <v>649</v>
      </c>
      <c r="B55">
        <v>159.67633057</v>
      </c>
      <c r="C55">
        <v>-28.260555270000001</v>
      </c>
      <c r="D55">
        <v>1.1299999999999999E-2</v>
      </c>
      <c r="E55" t="s">
        <v>14</v>
      </c>
    </row>
    <row r="56" spans="1:5">
      <c r="A56" t="s">
        <v>739</v>
      </c>
      <c r="B56">
        <v>159.6771698</v>
      </c>
      <c r="C56">
        <v>-28.76972198</v>
      </c>
      <c r="D56">
        <v>1.15E-2</v>
      </c>
      <c r="E56" t="s">
        <v>14</v>
      </c>
    </row>
    <row r="57" spans="1:5">
      <c r="A57" t="s">
        <v>652</v>
      </c>
      <c r="B57">
        <v>159.75990295</v>
      </c>
      <c r="C57">
        <v>-29.215833660000001</v>
      </c>
      <c r="D57">
        <v>1.06E-2</v>
      </c>
      <c r="E57" t="s">
        <v>14</v>
      </c>
    </row>
    <row r="58" spans="1:5">
      <c r="A58" t="s">
        <v>656</v>
      </c>
      <c r="B58">
        <v>159.84204102000001</v>
      </c>
      <c r="C58">
        <v>-29.584751130000001</v>
      </c>
      <c r="D58">
        <v>1.2999999999999999E-2</v>
      </c>
      <c r="E58" t="s">
        <v>14</v>
      </c>
    </row>
    <row r="59" spans="1:5">
      <c r="A59" t="s">
        <v>666</v>
      </c>
      <c r="B59">
        <v>159.9997406</v>
      </c>
      <c r="C59">
        <v>-29.413082119999999</v>
      </c>
      <c r="D59">
        <v>1.26E-2</v>
      </c>
      <c r="E59" t="s">
        <v>14</v>
      </c>
    </row>
    <row r="60" spans="1:5">
      <c r="A60" t="s">
        <v>240</v>
      </c>
      <c r="B60">
        <v>150.02917479999999</v>
      </c>
      <c r="C60">
        <v>-26.563833240000001</v>
      </c>
      <c r="D60">
        <v>0</v>
      </c>
      <c r="E60" t="s">
        <v>14</v>
      </c>
    </row>
    <row r="61" spans="1:5">
      <c r="A61" t="s">
        <v>243</v>
      </c>
      <c r="B61">
        <v>150.08038329999999</v>
      </c>
      <c r="C61">
        <v>-24.80227661</v>
      </c>
      <c r="D61">
        <v>7.6E-3</v>
      </c>
      <c r="E61" t="s">
        <v>14</v>
      </c>
    </row>
    <row r="62" spans="1:5">
      <c r="A62" t="s">
        <v>269</v>
      </c>
      <c r="B62">
        <v>150.64179992999999</v>
      </c>
      <c r="C62">
        <v>-26.901693340000001</v>
      </c>
      <c r="D62">
        <v>1.1999999999999999E-3</v>
      </c>
      <c r="E62" t="s">
        <v>14</v>
      </c>
    </row>
    <row r="63" spans="1:5">
      <c r="A63" t="s">
        <v>280</v>
      </c>
      <c r="B63">
        <v>150.95895386000001</v>
      </c>
      <c r="C63">
        <v>-26.61275101</v>
      </c>
      <c r="D63">
        <v>3.0000000000000001E-3</v>
      </c>
      <c r="E63" t="s">
        <v>14</v>
      </c>
    </row>
    <row r="64" spans="1:5">
      <c r="A64" t="s">
        <v>292</v>
      </c>
      <c r="B64">
        <v>151.17416381999999</v>
      </c>
      <c r="C64">
        <v>-24.796583179999999</v>
      </c>
      <c r="D64">
        <v>0</v>
      </c>
      <c r="E64" t="s">
        <v>14</v>
      </c>
    </row>
    <row r="65" spans="1:5">
      <c r="A65" t="s">
        <v>676</v>
      </c>
      <c r="B65">
        <v>151.48071289000001</v>
      </c>
      <c r="C65">
        <v>-23.056943889999999</v>
      </c>
      <c r="D65">
        <v>1.2800000000000001E-2</v>
      </c>
      <c r="E65" t="s">
        <v>14</v>
      </c>
    </row>
    <row r="66" spans="1:5">
      <c r="A66" t="s">
        <v>314</v>
      </c>
      <c r="B66">
        <v>151.66691589000001</v>
      </c>
      <c r="C66">
        <v>-27.654417039999998</v>
      </c>
      <c r="D66">
        <v>0</v>
      </c>
      <c r="E66" t="s">
        <v>14</v>
      </c>
    </row>
    <row r="67" spans="1:5">
      <c r="A67" t="s">
        <v>315</v>
      </c>
      <c r="B67">
        <v>151.73413085999999</v>
      </c>
      <c r="C67">
        <v>-25.291915889999999</v>
      </c>
      <c r="D67">
        <v>9.7000000000000003E-3</v>
      </c>
      <c r="E67" t="s">
        <v>14</v>
      </c>
    </row>
    <row r="68" spans="1:5">
      <c r="A68" t="s">
        <v>317</v>
      </c>
      <c r="B68">
        <v>151.78428650000001</v>
      </c>
      <c r="C68">
        <v>-26.38441658</v>
      </c>
      <c r="D68">
        <v>2.81E-2</v>
      </c>
      <c r="E68" t="s">
        <v>14</v>
      </c>
    </row>
    <row r="69" spans="1:5">
      <c r="A69" t="s">
        <v>321</v>
      </c>
      <c r="B69">
        <v>152.03871154999999</v>
      </c>
      <c r="C69">
        <v>-26.163610460000001</v>
      </c>
      <c r="D69">
        <v>0</v>
      </c>
      <c r="E69" t="s">
        <v>14</v>
      </c>
    </row>
    <row r="70" spans="1:5">
      <c r="A70" t="s">
        <v>334</v>
      </c>
      <c r="B70">
        <v>152.40950011999999</v>
      </c>
      <c r="C70">
        <v>-25.98152924</v>
      </c>
      <c r="D70">
        <v>1.03E-2</v>
      </c>
      <c r="E70" t="s">
        <v>14</v>
      </c>
    </row>
    <row r="71" spans="1:5">
      <c r="A71" t="s">
        <v>336</v>
      </c>
      <c r="B71">
        <v>152.50891113</v>
      </c>
      <c r="C71">
        <v>-24.32847404</v>
      </c>
      <c r="D71">
        <v>3.1899999999999998E-2</v>
      </c>
      <c r="E71" t="s">
        <v>14</v>
      </c>
    </row>
    <row r="72" spans="1:5">
      <c r="A72" t="s">
        <v>343</v>
      </c>
      <c r="B72">
        <v>152.71551514000001</v>
      </c>
      <c r="C72">
        <v>-23.159027099999999</v>
      </c>
      <c r="D72">
        <v>3.1699999999999999E-2</v>
      </c>
      <c r="E72" t="s">
        <v>14</v>
      </c>
    </row>
    <row r="73" spans="1:5">
      <c r="A73" t="s">
        <v>351</v>
      </c>
      <c r="B73">
        <v>152.86366272000001</v>
      </c>
      <c r="C73">
        <v>-25.29972076</v>
      </c>
      <c r="D73">
        <v>3.1800000000000002E-2</v>
      </c>
      <c r="E73" t="s">
        <v>14</v>
      </c>
    </row>
    <row r="74" spans="1:5">
      <c r="A74" t="s">
        <v>354</v>
      </c>
      <c r="B74">
        <v>152.91065979000001</v>
      </c>
      <c r="C74">
        <v>-25.153583529999999</v>
      </c>
      <c r="D74">
        <v>0</v>
      </c>
      <c r="E74" t="s">
        <v>14</v>
      </c>
    </row>
    <row r="75" spans="1:5">
      <c r="A75" t="s">
        <v>360</v>
      </c>
      <c r="B75">
        <v>153.09024048000001</v>
      </c>
      <c r="C75">
        <v>-25.76863861</v>
      </c>
      <c r="D75">
        <v>3.2099999999999997E-2</v>
      </c>
      <c r="E75" t="s">
        <v>14</v>
      </c>
    </row>
    <row r="76" spans="1:5">
      <c r="A76" t="s">
        <v>368</v>
      </c>
      <c r="B76">
        <v>153.39274596999999</v>
      </c>
      <c r="C76">
        <v>-22.758083339999999</v>
      </c>
      <c r="D76">
        <v>1.21E-2</v>
      </c>
      <c r="E76" t="s">
        <v>14</v>
      </c>
    </row>
    <row r="77" spans="1:5">
      <c r="A77" t="s">
        <v>369</v>
      </c>
      <c r="B77">
        <v>153.39595032</v>
      </c>
      <c r="C77">
        <v>-27.590000150000002</v>
      </c>
      <c r="D77">
        <v>0</v>
      </c>
      <c r="E77" t="s">
        <v>14</v>
      </c>
    </row>
    <row r="78" spans="1:5">
      <c r="A78" t="s">
        <v>369</v>
      </c>
      <c r="B78">
        <v>153.39595032</v>
      </c>
      <c r="C78">
        <v>-27.590000150000002</v>
      </c>
      <c r="D78">
        <v>0</v>
      </c>
      <c r="E78" t="s">
        <v>13</v>
      </c>
    </row>
    <row r="79" spans="1:5">
      <c r="A79" t="s">
        <v>371</v>
      </c>
      <c r="B79">
        <v>153.45457458000001</v>
      </c>
      <c r="C79">
        <v>-27.530111309999999</v>
      </c>
      <c r="D79">
        <v>0</v>
      </c>
      <c r="E79" t="s">
        <v>14</v>
      </c>
    </row>
    <row r="80" spans="1:5">
      <c r="A80" t="s">
        <v>374</v>
      </c>
      <c r="B80">
        <v>153.49719238</v>
      </c>
      <c r="C80">
        <v>-25.639833450000001</v>
      </c>
      <c r="D80">
        <v>1.06E-2</v>
      </c>
      <c r="E80" t="s">
        <v>14</v>
      </c>
    </row>
    <row r="81" spans="1:5">
      <c r="A81" t="s">
        <v>381</v>
      </c>
      <c r="B81">
        <v>153.66151428000001</v>
      </c>
      <c r="C81">
        <v>-27.41008377</v>
      </c>
      <c r="D81">
        <v>1.38E-2</v>
      </c>
      <c r="E81" t="s">
        <v>14</v>
      </c>
    </row>
    <row r="82" spans="1:5">
      <c r="A82" t="s">
        <v>385</v>
      </c>
      <c r="B82">
        <v>153.7237854</v>
      </c>
      <c r="C82">
        <v>-23.050693509999999</v>
      </c>
      <c r="D82">
        <v>1.26E-2</v>
      </c>
      <c r="E82" t="s">
        <v>14</v>
      </c>
    </row>
    <row r="83" spans="1:5">
      <c r="A83" t="s">
        <v>385</v>
      </c>
      <c r="B83">
        <v>153.7237854</v>
      </c>
      <c r="C83">
        <v>-23.050693509999999</v>
      </c>
      <c r="D83">
        <v>1.26E-2</v>
      </c>
      <c r="E83" t="s">
        <v>14</v>
      </c>
    </row>
    <row r="84" spans="1:5">
      <c r="A84" t="s">
        <v>685</v>
      </c>
      <c r="B84">
        <v>153.84820557</v>
      </c>
      <c r="C84">
        <v>-27.42319298</v>
      </c>
      <c r="D84">
        <v>4.4699999999999997E-2</v>
      </c>
      <c r="E84" t="s">
        <v>14</v>
      </c>
    </row>
    <row r="85" spans="1:5">
      <c r="A85" t="s">
        <v>413</v>
      </c>
      <c r="B85">
        <v>154.40718079000001</v>
      </c>
      <c r="C85">
        <v>-24.621221540000001</v>
      </c>
      <c r="D85">
        <v>4.0800000000000003E-2</v>
      </c>
      <c r="E85" t="s">
        <v>14</v>
      </c>
    </row>
    <row r="86" spans="1:5">
      <c r="A86" t="s">
        <v>419</v>
      </c>
      <c r="B86">
        <v>154.47479247999999</v>
      </c>
      <c r="C86">
        <v>-24.56186104</v>
      </c>
      <c r="D86">
        <v>4.24E-2</v>
      </c>
      <c r="E86" t="s">
        <v>14</v>
      </c>
    </row>
    <row r="87" spans="1:5">
      <c r="A87" t="s">
        <v>425</v>
      </c>
      <c r="B87">
        <v>154.78137207</v>
      </c>
      <c r="C87">
        <v>-26.984611510000001</v>
      </c>
      <c r="D87">
        <v>3.2599999999999997E-2</v>
      </c>
      <c r="E87" t="s">
        <v>14</v>
      </c>
    </row>
    <row r="88" spans="1:5">
      <c r="A88" t="s">
        <v>430</v>
      </c>
      <c r="B88">
        <v>154.83358765</v>
      </c>
      <c r="C88">
        <v>-26.693109509999999</v>
      </c>
      <c r="D88">
        <v>4.2999999999999997E-2</v>
      </c>
      <c r="E88" t="s">
        <v>14</v>
      </c>
    </row>
    <row r="89" spans="1:5">
      <c r="A89" t="s">
        <v>443</v>
      </c>
      <c r="B89">
        <v>155.07627869000001</v>
      </c>
      <c r="C89">
        <v>-25.653583529999999</v>
      </c>
      <c r="D89">
        <v>1.15E-2</v>
      </c>
      <c r="E89" t="s">
        <v>14</v>
      </c>
    </row>
    <row r="90" spans="1:5">
      <c r="A90" t="s">
        <v>445</v>
      </c>
      <c r="B90">
        <v>155.12695312</v>
      </c>
      <c r="C90">
        <v>-26.16419411</v>
      </c>
      <c r="D90">
        <v>5.5800000000000002E-2</v>
      </c>
      <c r="E90" t="s">
        <v>14</v>
      </c>
    </row>
    <row r="91" spans="1:5">
      <c r="A91" t="s">
        <v>451</v>
      </c>
      <c r="B91">
        <v>155.22200011999999</v>
      </c>
      <c r="C91">
        <v>-26.935943600000002</v>
      </c>
      <c r="D91">
        <v>3.3300000000000003E-2</v>
      </c>
      <c r="E91" t="s">
        <v>14</v>
      </c>
    </row>
    <row r="92" spans="1:5">
      <c r="A92" t="s">
        <v>470</v>
      </c>
      <c r="B92">
        <v>155.71350097999999</v>
      </c>
      <c r="C92">
        <v>-24.338195800000001</v>
      </c>
      <c r="D92">
        <v>7.9000000000000008E-3</v>
      </c>
      <c r="E92" t="s">
        <v>14</v>
      </c>
    </row>
    <row r="93" spans="1:5">
      <c r="A93" t="s">
        <v>484</v>
      </c>
      <c r="B93">
        <v>156.13102721999999</v>
      </c>
      <c r="C93">
        <v>-23.552970890000001</v>
      </c>
      <c r="D93">
        <v>1.2200000000000001E-2</v>
      </c>
      <c r="E93" t="s">
        <v>14</v>
      </c>
    </row>
    <row r="94" spans="1:5">
      <c r="A94" t="s">
        <v>484</v>
      </c>
      <c r="B94">
        <v>156.13102721999999</v>
      </c>
      <c r="C94">
        <v>-23.552970890000001</v>
      </c>
      <c r="D94">
        <v>1.2200000000000001E-2</v>
      </c>
      <c r="E94" t="s">
        <v>14</v>
      </c>
    </row>
    <row r="95" spans="1:5">
      <c r="A95" t="s">
        <v>484</v>
      </c>
      <c r="B95">
        <v>156.13102721999999</v>
      </c>
      <c r="C95">
        <v>-23.552970890000001</v>
      </c>
      <c r="D95">
        <v>1.2200000000000001E-2</v>
      </c>
      <c r="E95" t="s">
        <v>14</v>
      </c>
    </row>
    <row r="96" spans="1:5">
      <c r="A96" t="s">
        <v>487</v>
      </c>
      <c r="B96">
        <v>156.16552734000001</v>
      </c>
      <c r="C96">
        <v>-24.76416588</v>
      </c>
      <c r="D96">
        <v>1.1599999999999999E-2</v>
      </c>
      <c r="E96" t="s">
        <v>14</v>
      </c>
    </row>
    <row r="97" spans="1:5">
      <c r="A97" t="s">
        <v>488</v>
      </c>
      <c r="B97">
        <v>156.20491028000001</v>
      </c>
      <c r="C97">
        <v>-23.51519394</v>
      </c>
      <c r="D97">
        <v>1.1900000000000001E-2</v>
      </c>
      <c r="E97" t="s">
        <v>14</v>
      </c>
    </row>
    <row r="98" spans="1:5">
      <c r="A98" t="s">
        <v>696</v>
      </c>
      <c r="B98">
        <v>156.19778442</v>
      </c>
      <c r="C98">
        <v>-26.690221789999999</v>
      </c>
      <c r="D98">
        <v>3.4700000000000002E-2</v>
      </c>
      <c r="E98" t="s">
        <v>14</v>
      </c>
    </row>
    <row r="99" spans="1:5">
      <c r="A99" t="s">
        <v>511</v>
      </c>
      <c r="B99">
        <v>156.63632201999999</v>
      </c>
      <c r="C99">
        <v>-25.492195129999999</v>
      </c>
      <c r="D99">
        <v>3.5700000000000003E-2</v>
      </c>
      <c r="E99" t="s">
        <v>14</v>
      </c>
    </row>
    <row r="100" spans="1:5">
      <c r="A100" t="s">
        <v>511</v>
      </c>
      <c r="B100">
        <v>156.63632201999999</v>
      </c>
      <c r="C100">
        <v>-25.492195129999999</v>
      </c>
      <c r="D100">
        <v>3.5700000000000003E-2</v>
      </c>
      <c r="E100" t="s">
        <v>14</v>
      </c>
    </row>
    <row r="101" spans="1:5">
      <c r="A101" t="s">
        <v>514</v>
      </c>
      <c r="B101">
        <v>156.65512085</v>
      </c>
      <c r="C101">
        <v>-24.853500369999999</v>
      </c>
      <c r="D101">
        <v>1.37E-2</v>
      </c>
      <c r="E101" t="s">
        <v>14</v>
      </c>
    </row>
    <row r="102" spans="1:5">
      <c r="A102" t="s">
        <v>521</v>
      </c>
      <c r="B102">
        <v>156.73454285</v>
      </c>
      <c r="C102">
        <v>-24.089221949999999</v>
      </c>
      <c r="D102">
        <v>1.1900000000000001E-2</v>
      </c>
      <c r="E102" t="s">
        <v>14</v>
      </c>
    </row>
    <row r="103" spans="1:5">
      <c r="A103" t="s">
        <v>521</v>
      </c>
      <c r="B103">
        <v>156.73454285</v>
      </c>
      <c r="C103">
        <v>-24.089221949999999</v>
      </c>
      <c r="D103">
        <v>1.1900000000000001E-2</v>
      </c>
      <c r="E103" t="s">
        <v>14</v>
      </c>
    </row>
    <row r="104" spans="1:5">
      <c r="A104" t="s">
        <v>525</v>
      </c>
      <c r="B104">
        <v>156.83366394000001</v>
      </c>
      <c r="C104">
        <v>-23.805416109999999</v>
      </c>
      <c r="D104">
        <v>1.2500000000000001E-2</v>
      </c>
      <c r="E104" t="s">
        <v>14</v>
      </c>
    </row>
    <row r="105" spans="1:5">
      <c r="A105" t="s">
        <v>524</v>
      </c>
      <c r="B105">
        <v>156.83111572000001</v>
      </c>
      <c r="C105">
        <v>-25.548889160000002</v>
      </c>
      <c r="D105">
        <v>1.1599999999999999E-2</v>
      </c>
      <c r="E105" t="s">
        <v>14</v>
      </c>
    </row>
    <row r="106" spans="1:5">
      <c r="A106" t="s">
        <v>528</v>
      </c>
      <c r="B106">
        <v>157.01020813</v>
      </c>
      <c r="C106">
        <v>-23.25627708</v>
      </c>
      <c r="D106">
        <v>1.2800000000000001E-2</v>
      </c>
      <c r="E106" t="s">
        <v>14</v>
      </c>
    </row>
    <row r="107" spans="1:5">
      <c r="A107" t="s">
        <v>535</v>
      </c>
      <c r="B107">
        <v>157.18492126000001</v>
      </c>
      <c r="C107">
        <v>-24.33772278</v>
      </c>
      <c r="D107">
        <v>0.04</v>
      </c>
      <c r="E107" t="s">
        <v>14</v>
      </c>
    </row>
    <row r="108" spans="1:5">
      <c r="A108" t="s">
        <v>544</v>
      </c>
      <c r="B108">
        <v>157.39462280000001</v>
      </c>
      <c r="C108">
        <v>-26.327138900000001</v>
      </c>
      <c r="D108">
        <v>1.3100000000000001E-2</v>
      </c>
      <c r="E108" t="s">
        <v>14</v>
      </c>
    </row>
    <row r="109" spans="1:5">
      <c r="A109" t="s">
        <v>545</v>
      </c>
      <c r="B109">
        <v>157.40466309000001</v>
      </c>
      <c r="C109">
        <v>-24.11258316</v>
      </c>
      <c r="D109">
        <v>1.26E-2</v>
      </c>
      <c r="E109" t="s">
        <v>14</v>
      </c>
    </row>
    <row r="110" spans="1:5">
      <c r="A110" t="s">
        <v>555</v>
      </c>
      <c r="B110">
        <v>157.6605835</v>
      </c>
      <c r="C110">
        <v>-27.592945100000001</v>
      </c>
      <c r="D110">
        <v>1.1900000000000001E-2</v>
      </c>
      <c r="E110" t="s">
        <v>14</v>
      </c>
    </row>
    <row r="111" spans="1:5">
      <c r="A111" t="s">
        <v>706</v>
      </c>
      <c r="B111">
        <v>157.95146179</v>
      </c>
      <c r="C111">
        <v>-26.565416339999999</v>
      </c>
      <c r="D111">
        <v>1.4E-2</v>
      </c>
      <c r="E111" t="s">
        <v>14</v>
      </c>
    </row>
    <row r="112" spans="1:5">
      <c r="A112" t="s">
        <v>706</v>
      </c>
      <c r="B112">
        <v>157.95146179</v>
      </c>
      <c r="C112">
        <v>-26.565416339999999</v>
      </c>
      <c r="D112">
        <v>1.4E-2</v>
      </c>
      <c r="E112" t="s">
        <v>12</v>
      </c>
    </row>
    <row r="113" spans="1:5">
      <c r="A113" t="s">
        <v>572</v>
      </c>
      <c r="B113">
        <v>158.17233275999999</v>
      </c>
      <c r="C113">
        <v>-27.52741623</v>
      </c>
      <c r="D113">
        <v>1.2699999999999999E-2</v>
      </c>
      <c r="E113" t="s">
        <v>14</v>
      </c>
    </row>
    <row r="114" spans="1:5">
      <c r="A114" t="s">
        <v>763</v>
      </c>
      <c r="B114">
        <v>158.24511719</v>
      </c>
      <c r="C114">
        <v>-27.670055390000002</v>
      </c>
      <c r="D114">
        <v>1.04E-2</v>
      </c>
      <c r="E114" t="s">
        <v>13</v>
      </c>
    </row>
    <row r="115" spans="1:5">
      <c r="A115" t="s">
        <v>580</v>
      </c>
      <c r="B115">
        <v>158.28132629000001</v>
      </c>
      <c r="C115">
        <v>-27.09608459</v>
      </c>
      <c r="D115">
        <v>1.41E-2</v>
      </c>
      <c r="E115" t="s">
        <v>14</v>
      </c>
    </row>
    <row r="116" spans="1:5">
      <c r="A116" t="s">
        <v>580</v>
      </c>
      <c r="B116">
        <v>158.28132629000001</v>
      </c>
      <c r="C116">
        <v>-27.09608459</v>
      </c>
      <c r="D116">
        <v>1.41E-2</v>
      </c>
      <c r="E116" t="s">
        <v>14</v>
      </c>
    </row>
    <row r="117" spans="1:5">
      <c r="A117" t="s">
        <v>580</v>
      </c>
      <c r="B117">
        <v>158.28132629000001</v>
      </c>
      <c r="C117">
        <v>-27.09608459</v>
      </c>
      <c r="D117">
        <v>1.41E-2</v>
      </c>
      <c r="E117" t="s">
        <v>14</v>
      </c>
    </row>
    <row r="118" spans="1:5">
      <c r="A118" t="s">
        <v>581</v>
      </c>
      <c r="B118">
        <v>158.29222107000001</v>
      </c>
      <c r="C118">
        <v>-24.542833330000001</v>
      </c>
      <c r="D118">
        <v>1.26E-2</v>
      </c>
      <c r="E118" t="s">
        <v>14</v>
      </c>
    </row>
    <row r="119" spans="1:5">
      <c r="A119" t="s">
        <v>764</v>
      </c>
      <c r="B119">
        <v>158.34574889999999</v>
      </c>
      <c r="C119">
        <v>-27.19647217</v>
      </c>
      <c r="D119">
        <v>1.3299999999999999E-2</v>
      </c>
      <c r="E119" t="s">
        <v>13</v>
      </c>
    </row>
    <row r="120" spans="1:5">
      <c r="A120" t="s">
        <v>711</v>
      </c>
      <c r="B120">
        <v>158.37521362000001</v>
      </c>
      <c r="C120">
        <v>-26.89752769</v>
      </c>
      <c r="D120">
        <v>1.17E-2</v>
      </c>
      <c r="E120" t="s">
        <v>14</v>
      </c>
    </row>
    <row r="121" spans="1:5">
      <c r="A121" t="s">
        <v>585</v>
      </c>
      <c r="B121">
        <v>158.39955139</v>
      </c>
      <c r="C121">
        <v>-27.022806169999999</v>
      </c>
      <c r="D121">
        <v>9.9000000000000008E-3</v>
      </c>
      <c r="E121" t="s">
        <v>14</v>
      </c>
    </row>
    <row r="122" spans="1:5">
      <c r="A122" t="s">
        <v>604</v>
      </c>
      <c r="B122">
        <v>158.83541869999999</v>
      </c>
      <c r="C122">
        <v>-27.362083439999999</v>
      </c>
      <c r="D122">
        <v>1.5299999999999999E-2</v>
      </c>
      <c r="E122" t="s">
        <v>14</v>
      </c>
    </row>
    <row r="123" spans="1:5">
      <c r="A123" t="s">
        <v>604</v>
      </c>
      <c r="B123">
        <v>158.83541869999999</v>
      </c>
      <c r="C123">
        <v>-27.362083439999999</v>
      </c>
      <c r="D123">
        <v>1.5299999999999999E-2</v>
      </c>
      <c r="E123" t="s">
        <v>14</v>
      </c>
    </row>
    <row r="124" spans="1:5">
      <c r="A124" t="s">
        <v>604</v>
      </c>
      <c r="B124">
        <v>158.83541869999999</v>
      </c>
      <c r="C124">
        <v>-27.362083439999999</v>
      </c>
      <c r="D124">
        <v>1.5299999999999999E-2</v>
      </c>
      <c r="E124" t="s">
        <v>14</v>
      </c>
    </row>
    <row r="125" spans="1:5">
      <c r="A125" t="s">
        <v>606</v>
      </c>
      <c r="B125">
        <v>158.83975219999999</v>
      </c>
      <c r="C125">
        <v>-27.695499420000001</v>
      </c>
      <c r="D125">
        <v>9.7000000000000003E-3</v>
      </c>
      <c r="E125" t="s">
        <v>14</v>
      </c>
    </row>
    <row r="126" spans="1:5">
      <c r="A126" t="s">
        <v>716</v>
      </c>
      <c r="B126">
        <v>158.86340332</v>
      </c>
      <c r="C126">
        <v>-24.38402748</v>
      </c>
      <c r="D126">
        <v>1.1900000000000001E-2</v>
      </c>
      <c r="E126" t="s">
        <v>14</v>
      </c>
    </row>
    <row r="127" spans="1:5">
      <c r="A127" t="s">
        <v>715</v>
      </c>
      <c r="B127">
        <v>158.85432434000001</v>
      </c>
      <c r="C127">
        <v>-26.657110209999999</v>
      </c>
      <c r="D127">
        <v>1.2699999999999999E-2</v>
      </c>
      <c r="E127" t="s">
        <v>14</v>
      </c>
    </row>
    <row r="128" spans="1:5">
      <c r="A128" t="s">
        <v>714</v>
      </c>
      <c r="B128">
        <v>158.85307312</v>
      </c>
      <c r="C128">
        <v>-27.482110980000002</v>
      </c>
      <c r="D128">
        <v>9.7999999999999997E-3</v>
      </c>
      <c r="E128" t="s">
        <v>14</v>
      </c>
    </row>
    <row r="129" spans="1:5">
      <c r="A129" t="s">
        <v>718</v>
      </c>
      <c r="B129">
        <v>158.99090576</v>
      </c>
      <c r="C129">
        <v>-27.31913948</v>
      </c>
      <c r="D129">
        <v>1.0699999999999999E-2</v>
      </c>
      <c r="E129" t="s">
        <v>14</v>
      </c>
    </row>
    <row r="130" spans="1:5">
      <c r="A130" t="s">
        <v>615</v>
      </c>
      <c r="B130">
        <v>159.08943176</v>
      </c>
      <c r="C130">
        <v>-26.773027419999998</v>
      </c>
      <c r="D130">
        <v>1.0200000000000001E-2</v>
      </c>
      <c r="E130" t="s">
        <v>14</v>
      </c>
    </row>
    <row r="131" spans="1:5">
      <c r="A131" t="s">
        <v>618</v>
      </c>
      <c r="B131">
        <v>159.10345459000001</v>
      </c>
      <c r="C131">
        <v>-26.99955559</v>
      </c>
      <c r="D131">
        <v>1.3899999999999999E-2</v>
      </c>
      <c r="E131" t="s">
        <v>14</v>
      </c>
    </row>
    <row r="132" spans="1:5">
      <c r="A132" t="s">
        <v>618</v>
      </c>
      <c r="B132">
        <v>159.10345459000001</v>
      </c>
      <c r="C132">
        <v>-26.99955559</v>
      </c>
      <c r="D132">
        <v>1.3899999999999999E-2</v>
      </c>
      <c r="E132" t="s">
        <v>14</v>
      </c>
    </row>
    <row r="133" spans="1:5">
      <c r="A133" t="s">
        <v>619</v>
      </c>
      <c r="B133">
        <v>159.18612671</v>
      </c>
      <c r="C133">
        <v>-25.262472150000001</v>
      </c>
      <c r="D133">
        <v>1.24E-2</v>
      </c>
      <c r="E133" t="s">
        <v>14</v>
      </c>
    </row>
    <row r="134" spans="1:5">
      <c r="A134" t="s">
        <v>623</v>
      </c>
      <c r="B134">
        <v>159.21250916</v>
      </c>
      <c r="C134">
        <v>-26.041055679999999</v>
      </c>
      <c r="D134">
        <v>8.0000000000000002E-3</v>
      </c>
      <c r="E134" t="s">
        <v>14</v>
      </c>
    </row>
    <row r="135" spans="1:5">
      <c r="A135" t="s">
        <v>623</v>
      </c>
      <c r="B135">
        <v>159.21250916</v>
      </c>
      <c r="C135">
        <v>-26.041055679999999</v>
      </c>
      <c r="D135">
        <v>8.0000000000000002E-3</v>
      </c>
      <c r="E135" t="s">
        <v>14</v>
      </c>
    </row>
    <row r="136" spans="1:5">
      <c r="A136" t="s">
        <v>623</v>
      </c>
      <c r="B136">
        <v>159.21250916</v>
      </c>
      <c r="C136">
        <v>-26.041055679999999</v>
      </c>
      <c r="D136">
        <v>8.0000000000000002E-3</v>
      </c>
      <c r="E136" t="s">
        <v>14</v>
      </c>
    </row>
    <row r="137" spans="1:5">
      <c r="A137" t="s">
        <v>622</v>
      </c>
      <c r="B137">
        <v>159.20791625999999</v>
      </c>
      <c r="C137">
        <v>-27.150415420000002</v>
      </c>
      <c r="D137">
        <v>3.7600000000000001E-2</v>
      </c>
      <c r="E137" t="s">
        <v>14</v>
      </c>
    </row>
    <row r="138" spans="1:5">
      <c r="A138" t="s">
        <v>624</v>
      </c>
      <c r="B138">
        <v>159.23605347</v>
      </c>
      <c r="C138">
        <v>-26.194248200000001</v>
      </c>
      <c r="D138">
        <v>1.09E-2</v>
      </c>
      <c r="E138" t="s">
        <v>14</v>
      </c>
    </row>
    <row r="139" spans="1:5">
      <c r="A139" t="s">
        <v>625</v>
      </c>
      <c r="B139">
        <v>159.26846312999999</v>
      </c>
      <c r="C139">
        <v>-25.344528199999999</v>
      </c>
      <c r="D139">
        <v>1.24E-2</v>
      </c>
      <c r="E139" t="s">
        <v>14</v>
      </c>
    </row>
    <row r="140" spans="1:5">
      <c r="A140" t="s">
        <v>731</v>
      </c>
      <c r="B140">
        <v>159.32084656000001</v>
      </c>
      <c r="C140">
        <v>-27.46919441</v>
      </c>
      <c r="D140">
        <v>1.61E-2</v>
      </c>
      <c r="E140" t="s">
        <v>14</v>
      </c>
    </row>
    <row r="141" spans="1:5">
      <c r="A141" t="s">
        <v>631</v>
      </c>
      <c r="B141">
        <v>159.37117004000001</v>
      </c>
      <c r="C141">
        <v>-26.317001340000001</v>
      </c>
      <c r="D141">
        <v>1.12E-2</v>
      </c>
      <c r="E141" t="s">
        <v>14</v>
      </c>
    </row>
    <row r="142" spans="1:5">
      <c r="A142" t="s">
        <v>634</v>
      </c>
      <c r="B142">
        <v>159.40357971</v>
      </c>
      <c r="C142">
        <v>-27.388332370000001</v>
      </c>
      <c r="D142">
        <v>1.21E-2</v>
      </c>
      <c r="E142" t="s">
        <v>14</v>
      </c>
    </row>
    <row r="143" spans="1:5">
      <c r="A143" t="s">
        <v>634</v>
      </c>
      <c r="B143">
        <v>159.40357971</v>
      </c>
      <c r="C143">
        <v>-27.388332370000001</v>
      </c>
      <c r="D143">
        <v>1.21E-2</v>
      </c>
      <c r="E143" t="s">
        <v>14</v>
      </c>
    </row>
    <row r="144" spans="1:5">
      <c r="A144" t="s">
        <v>634</v>
      </c>
      <c r="B144">
        <v>159.40357971</v>
      </c>
      <c r="C144">
        <v>-27.388332370000001</v>
      </c>
      <c r="D144">
        <v>1.21E-2</v>
      </c>
      <c r="E144" t="s">
        <v>14</v>
      </c>
    </row>
    <row r="145" spans="1:5">
      <c r="A145" t="s">
        <v>635</v>
      </c>
      <c r="B145">
        <v>159.40779114</v>
      </c>
      <c r="C145">
        <v>-26.277305599999998</v>
      </c>
      <c r="D145">
        <v>1.2699999999999999E-2</v>
      </c>
      <c r="E145" t="s">
        <v>14</v>
      </c>
    </row>
    <row r="146" spans="1:5">
      <c r="A146" t="s">
        <v>735</v>
      </c>
      <c r="B146">
        <v>159.43875122</v>
      </c>
      <c r="C146">
        <v>-26.630722049999999</v>
      </c>
      <c r="D146">
        <v>1.1900000000000001E-2</v>
      </c>
      <c r="E146" t="s">
        <v>14</v>
      </c>
    </row>
    <row r="147" spans="1:5">
      <c r="A147" t="s">
        <v>638</v>
      </c>
      <c r="B147">
        <v>159.47708130000001</v>
      </c>
      <c r="C147">
        <v>-26.073972699999999</v>
      </c>
      <c r="D147">
        <v>1.55E-2</v>
      </c>
      <c r="E147" t="s">
        <v>14</v>
      </c>
    </row>
    <row r="148" spans="1:5">
      <c r="A148" t="s">
        <v>647</v>
      </c>
      <c r="B148">
        <v>159.63867188</v>
      </c>
      <c r="C148">
        <v>-27.737472530000002</v>
      </c>
      <c r="D148">
        <v>1.4800000000000001E-2</v>
      </c>
      <c r="E148" t="s">
        <v>14</v>
      </c>
    </row>
    <row r="149" spans="1:5">
      <c r="A149" t="s">
        <v>740</v>
      </c>
      <c r="B149">
        <v>159.72966002999999</v>
      </c>
      <c r="C149">
        <v>-26.63997269</v>
      </c>
      <c r="D149">
        <v>9.9000000000000008E-3</v>
      </c>
      <c r="E149" t="s">
        <v>14</v>
      </c>
    </row>
    <row r="150" spans="1:5">
      <c r="A150" t="s">
        <v>654</v>
      </c>
      <c r="B150">
        <v>159.82608031999999</v>
      </c>
      <c r="C150">
        <v>-26.839973449999999</v>
      </c>
      <c r="D150">
        <v>1.03E-2</v>
      </c>
      <c r="E150" t="s">
        <v>14</v>
      </c>
    </row>
    <row r="151" spans="1:5">
      <c r="A151" t="s">
        <v>657</v>
      </c>
      <c r="B151">
        <v>159.85873412999999</v>
      </c>
      <c r="C151">
        <v>-23.754861829999999</v>
      </c>
      <c r="D151">
        <v>1.3299999999999999E-2</v>
      </c>
      <c r="E151" t="s">
        <v>14</v>
      </c>
    </row>
    <row r="152" spans="1:5">
      <c r="A152" t="s">
        <v>658</v>
      </c>
      <c r="B152">
        <v>159.86010741999999</v>
      </c>
      <c r="C152">
        <v>-26.97169495</v>
      </c>
      <c r="D152">
        <v>3.5499999999999997E-2</v>
      </c>
      <c r="E152" t="s">
        <v>14</v>
      </c>
    </row>
    <row r="153" spans="1:5">
      <c r="A153" t="s">
        <v>248</v>
      </c>
      <c r="B153">
        <v>150.18104553000001</v>
      </c>
      <c r="C153">
        <v>-20.368000030000001</v>
      </c>
      <c r="D153">
        <v>1.2699999999999999E-2</v>
      </c>
      <c r="E153" t="s">
        <v>14</v>
      </c>
    </row>
    <row r="154" spans="1:5">
      <c r="A154" t="s">
        <v>248</v>
      </c>
      <c r="B154">
        <v>150.18104553000001</v>
      </c>
      <c r="C154">
        <v>-20.368000030000001</v>
      </c>
      <c r="D154">
        <v>1.2699999999999999E-2</v>
      </c>
      <c r="E154" t="s">
        <v>14</v>
      </c>
    </row>
    <row r="155" spans="1:5">
      <c r="A155" t="s">
        <v>248</v>
      </c>
      <c r="B155">
        <v>150.18104553000001</v>
      </c>
      <c r="C155">
        <v>-20.368000030000001</v>
      </c>
      <c r="D155">
        <v>1.2699999999999999E-2</v>
      </c>
      <c r="E155" t="s">
        <v>14</v>
      </c>
    </row>
    <row r="156" spans="1:5">
      <c r="A156" t="s">
        <v>253</v>
      </c>
      <c r="B156">
        <v>150.28849792</v>
      </c>
      <c r="C156">
        <v>-19.441944119999999</v>
      </c>
      <c r="D156">
        <v>1.1599999999999999E-2</v>
      </c>
      <c r="E156" t="s">
        <v>14</v>
      </c>
    </row>
    <row r="157" spans="1:5">
      <c r="A157" t="s">
        <v>255</v>
      </c>
      <c r="B157">
        <v>150.38005065999999</v>
      </c>
      <c r="C157">
        <v>-19.539554599999999</v>
      </c>
      <c r="D157">
        <v>1.1299999999999999E-2</v>
      </c>
      <c r="E157" t="s">
        <v>14</v>
      </c>
    </row>
    <row r="158" spans="1:5">
      <c r="A158" t="s">
        <v>256</v>
      </c>
      <c r="B158">
        <v>150.38516235</v>
      </c>
      <c r="C158">
        <v>-20.38286209</v>
      </c>
      <c r="D158">
        <v>1.24E-2</v>
      </c>
      <c r="E158" t="s">
        <v>14</v>
      </c>
    </row>
    <row r="159" spans="1:5">
      <c r="A159" t="s">
        <v>265</v>
      </c>
      <c r="B159">
        <v>150.45213318</v>
      </c>
      <c r="C159">
        <v>-19.941694259999998</v>
      </c>
      <c r="D159">
        <v>1.41E-2</v>
      </c>
      <c r="E159" t="s">
        <v>14</v>
      </c>
    </row>
    <row r="160" spans="1:5">
      <c r="A160" t="s">
        <v>265</v>
      </c>
      <c r="B160">
        <v>150.45213318</v>
      </c>
      <c r="C160">
        <v>-19.941694259999998</v>
      </c>
      <c r="D160">
        <v>1.41E-2</v>
      </c>
      <c r="E160" t="s">
        <v>13</v>
      </c>
    </row>
    <row r="161" spans="1:5">
      <c r="A161" t="s">
        <v>266</v>
      </c>
      <c r="B161">
        <v>150.47787475999999</v>
      </c>
      <c r="C161">
        <v>-21.571584699999999</v>
      </c>
      <c r="D161">
        <v>0</v>
      </c>
      <c r="E161" t="s">
        <v>14</v>
      </c>
    </row>
    <row r="162" spans="1:5">
      <c r="A162" t="s">
        <v>272</v>
      </c>
      <c r="B162">
        <v>150.72647094999999</v>
      </c>
      <c r="C162">
        <v>-20.065805439999998</v>
      </c>
      <c r="D162">
        <v>2.7300000000000001E-2</v>
      </c>
      <c r="E162" t="s">
        <v>14</v>
      </c>
    </row>
    <row r="163" spans="1:5">
      <c r="A163" t="s">
        <v>303</v>
      </c>
      <c r="B163">
        <v>151.45307922000001</v>
      </c>
      <c r="C163">
        <v>-18.246473309999999</v>
      </c>
      <c r="D163">
        <v>1.6500000000000001E-2</v>
      </c>
      <c r="E163" t="s">
        <v>14</v>
      </c>
    </row>
    <row r="164" spans="1:5">
      <c r="A164" t="s">
        <v>302</v>
      </c>
      <c r="B164">
        <v>151.45195007000001</v>
      </c>
      <c r="C164">
        <v>-21.26300049</v>
      </c>
      <c r="D164">
        <v>1.21E-2</v>
      </c>
      <c r="E164" t="s">
        <v>14</v>
      </c>
    </row>
    <row r="165" spans="1:5">
      <c r="A165" t="s">
        <v>302</v>
      </c>
      <c r="B165">
        <v>151.45195007000001</v>
      </c>
      <c r="C165">
        <v>-21.26300049</v>
      </c>
      <c r="D165">
        <v>1.21E-2</v>
      </c>
      <c r="E165" t="s">
        <v>13</v>
      </c>
    </row>
    <row r="166" spans="1:5">
      <c r="A166" t="s">
        <v>308</v>
      </c>
      <c r="B166">
        <v>151.60446167000001</v>
      </c>
      <c r="C166">
        <v>-18.27522278</v>
      </c>
      <c r="D166">
        <v>1.6299999999999999E-2</v>
      </c>
      <c r="E166" t="s">
        <v>14</v>
      </c>
    </row>
    <row r="167" spans="1:5">
      <c r="A167" t="s">
        <v>312</v>
      </c>
      <c r="B167">
        <v>151.64393616000001</v>
      </c>
      <c r="C167">
        <v>-22.08322334</v>
      </c>
      <c r="D167">
        <v>5.1799999999999999E-2</v>
      </c>
      <c r="E167" t="s">
        <v>14</v>
      </c>
    </row>
    <row r="168" spans="1:5">
      <c r="A168" t="s">
        <v>319</v>
      </c>
      <c r="B168">
        <v>151.8591156</v>
      </c>
      <c r="C168">
        <v>-21.476583479999999</v>
      </c>
      <c r="D168">
        <v>1.2E-2</v>
      </c>
      <c r="E168" t="s">
        <v>14</v>
      </c>
    </row>
    <row r="169" spans="1:5">
      <c r="A169" t="s">
        <v>678</v>
      </c>
      <c r="B169">
        <v>152.07766724000001</v>
      </c>
      <c r="C169">
        <v>-20.169054030000002</v>
      </c>
      <c r="D169">
        <v>2.6800000000000001E-2</v>
      </c>
      <c r="E169" t="s">
        <v>14</v>
      </c>
    </row>
    <row r="170" spans="1:5">
      <c r="A170" t="s">
        <v>345</v>
      </c>
      <c r="B170">
        <v>152.75683594</v>
      </c>
      <c r="C170">
        <v>-22.680999759999999</v>
      </c>
      <c r="D170">
        <v>1.29E-2</v>
      </c>
      <c r="E170" t="s">
        <v>14</v>
      </c>
    </row>
    <row r="171" spans="1:5">
      <c r="A171" t="s">
        <v>347</v>
      </c>
      <c r="B171">
        <v>152.78300476000001</v>
      </c>
      <c r="C171">
        <v>-21.532472609999999</v>
      </c>
      <c r="D171">
        <v>3.1099999999999999E-2</v>
      </c>
      <c r="E171" t="s">
        <v>14</v>
      </c>
    </row>
    <row r="172" spans="1:5">
      <c r="A172" t="s">
        <v>353</v>
      </c>
      <c r="B172">
        <v>152.90383911000001</v>
      </c>
      <c r="C172">
        <v>-21.15888786</v>
      </c>
      <c r="D172">
        <v>0</v>
      </c>
      <c r="E172" t="s">
        <v>14</v>
      </c>
    </row>
    <row r="173" spans="1:5">
      <c r="A173" t="s">
        <v>375</v>
      </c>
      <c r="B173">
        <v>153.51461792000001</v>
      </c>
      <c r="C173">
        <v>-21.976751329999999</v>
      </c>
      <c r="D173">
        <v>1.21E-2</v>
      </c>
      <c r="E173" t="s">
        <v>14</v>
      </c>
    </row>
    <row r="174" spans="1:5">
      <c r="A174" t="s">
        <v>382</v>
      </c>
      <c r="B174">
        <v>153.67018127</v>
      </c>
      <c r="C174">
        <v>-21.011304859999999</v>
      </c>
      <c r="D174">
        <v>1.2E-2</v>
      </c>
      <c r="E174" t="s">
        <v>14</v>
      </c>
    </row>
    <row r="175" spans="1:5">
      <c r="A175" t="s">
        <v>383</v>
      </c>
      <c r="B175">
        <v>153.68200684000001</v>
      </c>
      <c r="C175">
        <v>-20.81022072</v>
      </c>
      <c r="D175">
        <v>1.24E-2</v>
      </c>
      <c r="E175" t="s">
        <v>14</v>
      </c>
    </row>
    <row r="176" spans="1:5">
      <c r="A176" t="s">
        <v>394</v>
      </c>
      <c r="B176">
        <v>153.93557738999999</v>
      </c>
      <c r="C176">
        <v>-20.29558372</v>
      </c>
      <c r="D176">
        <v>1.2200000000000001E-2</v>
      </c>
      <c r="E176" t="s">
        <v>14</v>
      </c>
    </row>
    <row r="177" spans="1:5">
      <c r="A177" t="s">
        <v>404</v>
      </c>
      <c r="B177">
        <v>154.19807434000001</v>
      </c>
      <c r="C177">
        <v>-18.702890400000001</v>
      </c>
      <c r="D177">
        <v>4.8899999999999999E-2</v>
      </c>
      <c r="E177" t="s">
        <v>14</v>
      </c>
    </row>
    <row r="178" spans="1:5">
      <c r="A178" t="s">
        <v>405</v>
      </c>
      <c r="B178">
        <v>154.20834350999999</v>
      </c>
      <c r="C178">
        <v>-20.635944370000001</v>
      </c>
      <c r="D178">
        <v>2.3199999999999998E-2</v>
      </c>
      <c r="E178" t="s">
        <v>14</v>
      </c>
    </row>
    <row r="179" spans="1:5">
      <c r="A179" t="s">
        <v>406</v>
      </c>
      <c r="B179">
        <v>154.23423767</v>
      </c>
      <c r="C179">
        <v>-19.227640149999999</v>
      </c>
      <c r="D179">
        <v>4.5999999999999999E-2</v>
      </c>
      <c r="E179" t="s">
        <v>14</v>
      </c>
    </row>
    <row r="180" spans="1:5">
      <c r="A180" t="s">
        <v>407</v>
      </c>
      <c r="B180">
        <v>154.23916625999999</v>
      </c>
      <c r="C180">
        <v>-21.283332819999998</v>
      </c>
      <c r="D180">
        <v>0</v>
      </c>
      <c r="E180" t="s">
        <v>14</v>
      </c>
    </row>
    <row r="181" spans="1:5">
      <c r="A181" t="s">
        <v>411</v>
      </c>
      <c r="B181">
        <v>154.35212708</v>
      </c>
      <c r="C181">
        <v>-17.815248489999998</v>
      </c>
      <c r="D181">
        <v>2.9899999999999999E-2</v>
      </c>
      <c r="E181" t="s">
        <v>14</v>
      </c>
    </row>
    <row r="182" spans="1:5">
      <c r="A182" t="s">
        <v>417</v>
      </c>
      <c r="B182">
        <v>154.43699645999999</v>
      </c>
      <c r="C182">
        <v>-18.837194440000001</v>
      </c>
      <c r="D182">
        <v>0</v>
      </c>
      <c r="E182" t="s">
        <v>14</v>
      </c>
    </row>
    <row r="183" spans="1:5">
      <c r="A183" t="s">
        <v>421</v>
      </c>
      <c r="B183">
        <v>154.57524108999999</v>
      </c>
      <c r="C183">
        <v>-22.414333339999999</v>
      </c>
      <c r="D183">
        <v>1.3299999999999999E-2</v>
      </c>
      <c r="E183" t="s">
        <v>14</v>
      </c>
    </row>
    <row r="184" spans="1:5">
      <c r="A184" t="s">
        <v>690</v>
      </c>
      <c r="B184">
        <v>154.60275268999999</v>
      </c>
      <c r="C184">
        <v>-18.163526539999999</v>
      </c>
      <c r="D184">
        <v>4.8500000000000001E-2</v>
      </c>
      <c r="E184" t="s">
        <v>14</v>
      </c>
    </row>
    <row r="185" spans="1:5">
      <c r="A185" t="s">
        <v>426</v>
      </c>
      <c r="B185">
        <v>154.78445435</v>
      </c>
      <c r="C185">
        <v>-17.93091583</v>
      </c>
      <c r="D185">
        <v>2.8400000000000002E-2</v>
      </c>
      <c r="E185" t="s">
        <v>14</v>
      </c>
    </row>
    <row r="186" spans="1:5">
      <c r="A186" t="s">
        <v>429</v>
      </c>
      <c r="B186">
        <v>154.81011963</v>
      </c>
      <c r="C186">
        <v>-21.140417100000001</v>
      </c>
      <c r="D186">
        <v>3.3000000000000002E-2</v>
      </c>
      <c r="E186" t="s">
        <v>14</v>
      </c>
    </row>
    <row r="187" spans="1:5">
      <c r="A187" t="s">
        <v>429</v>
      </c>
      <c r="B187">
        <v>154.81011963</v>
      </c>
      <c r="C187">
        <v>-21.140417100000001</v>
      </c>
      <c r="D187">
        <v>3.3000000000000002E-2</v>
      </c>
      <c r="E187" t="s">
        <v>14</v>
      </c>
    </row>
    <row r="188" spans="1:5">
      <c r="A188" t="s">
        <v>429</v>
      </c>
      <c r="B188">
        <v>154.81011963</v>
      </c>
      <c r="C188">
        <v>-21.140417100000001</v>
      </c>
      <c r="D188">
        <v>3.3000000000000002E-2</v>
      </c>
      <c r="E188" t="s">
        <v>14</v>
      </c>
    </row>
    <row r="189" spans="1:5">
      <c r="A189" t="s">
        <v>436</v>
      </c>
      <c r="B189">
        <v>154.92353821</v>
      </c>
      <c r="C189">
        <v>-17.749889369999998</v>
      </c>
      <c r="D189">
        <v>3.0000000000000001E-3</v>
      </c>
      <c r="E189" t="s">
        <v>14</v>
      </c>
    </row>
    <row r="190" spans="1:5">
      <c r="A190" t="s">
        <v>691</v>
      </c>
      <c r="B190">
        <v>154.95584106000001</v>
      </c>
      <c r="C190">
        <v>-19.955417629999999</v>
      </c>
      <c r="D190">
        <v>2.29E-2</v>
      </c>
      <c r="E190" t="s">
        <v>14</v>
      </c>
    </row>
    <row r="191" spans="1:5">
      <c r="A191" t="s">
        <v>439</v>
      </c>
      <c r="B191">
        <v>154.95533752</v>
      </c>
      <c r="C191">
        <v>-21.275138850000001</v>
      </c>
      <c r="D191">
        <v>1.12E-2</v>
      </c>
      <c r="E191" t="s">
        <v>14</v>
      </c>
    </row>
    <row r="192" spans="1:5">
      <c r="A192" t="s">
        <v>692</v>
      </c>
      <c r="B192">
        <v>155.03344727000001</v>
      </c>
      <c r="C192">
        <v>-21.695304870000001</v>
      </c>
      <c r="D192">
        <v>1.2E-2</v>
      </c>
      <c r="E192" t="s">
        <v>14</v>
      </c>
    </row>
    <row r="193" spans="1:5">
      <c r="A193" t="s">
        <v>441</v>
      </c>
      <c r="B193">
        <v>155.03703307999999</v>
      </c>
      <c r="C193">
        <v>-21.722000120000001</v>
      </c>
      <c r="D193">
        <v>1.14E-2</v>
      </c>
      <c r="E193" t="s">
        <v>14</v>
      </c>
    </row>
    <row r="194" spans="1:5">
      <c r="A194" t="s">
        <v>448</v>
      </c>
      <c r="B194">
        <v>155.1778717</v>
      </c>
      <c r="C194">
        <v>-22.16572189</v>
      </c>
      <c r="D194">
        <v>1.0699999999999999E-2</v>
      </c>
      <c r="E194" t="s">
        <v>14</v>
      </c>
    </row>
    <row r="195" spans="1:5">
      <c r="A195" t="s">
        <v>455</v>
      </c>
      <c r="B195">
        <v>155.43830872000001</v>
      </c>
      <c r="C195">
        <v>-18.410972600000001</v>
      </c>
      <c r="D195">
        <v>2.8400000000000002E-2</v>
      </c>
      <c r="E195" t="s">
        <v>14</v>
      </c>
    </row>
    <row r="196" spans="1:5">
      <c r="A196" t="s">
        <v>457</v>
      </c>
      <c r="B196">
        <v>155.45063782</v>
      </c>
      <c r="C196">
        <v>-19.4948616</v>
      </c>
      <c r="D196">
        <v>1.9900000000000001E-2</v>
      </c>
      <c r="E196" t="s">
        <v>14</v>
      </c>
    </row>
    <row r="197" spans="1:5">
      <c r="A197" t="s">
        <v>469</v>
      </c>
      <c r="B197">
        <v>155.68621826</v>
      </c>
      <c r="C197">
        <v>-22.60097313</v>
      </c>
      <c r="D197">
        <v>1.2699999999999999E-2</v>
      </c>
      <c r="E197" t="s">
        <v>14</v>
      </c>
    </row>
    <row r="198" spans="1:5">
      <c r="A198" t="s">
        <v>469</v>
      </c>
      <c r="B198">
        <v>155.68621826</v>
      </c>
      <c r="C198">
        <v>-22.60097313</v>
      </c>
      <c r="D198">
        <v>1.2699999999999999E-2</v>
      </c>
      <c r="E198" t="s">
        <v>14</v>
      </c>
    </row>
    <row r="199" spans="1:5">
      <c r="A199" t="s">
        <v>469</v>
      </c>
      <c r="B199">
        <v>155.68621826</v>
      </c>
      <c r="C199">
        <v>-22.60097313</v>
      </c>
      <c r="D199">
        <v>1.2699999999999999E-2</v>
      </c>
      <c r="E199" t="s">
        <v>14</v>
      </c>
    </row>
    <row r="200" spans="1:5">
      <c r="A200" t="s">
        <v>486</v>
      </c>
      <c r="B200">
        <v>156.15586852999999</v>
      </c>
      <c r="C200">
        <v>-21.49352837</v>
      </c>
      <c r="D200">
        <v>1.8599999999999998E-2</v>
      </c>
      <c r="E200" t="s">
        <v>14</v>
      </c>
    </row>
    <row r="201" spans="1:5">
      <c r="A201" t="s">
        <v>490</v>
      </c>
      <c r="B201">
        <v>156.26296997</v>
      </c>
      <c r="C201">
        <v>-21.39274979</v>
      </c>
      <c r="D201">
        <v>1.29E-2</v>
      </c>
      <c r="E201" t="s">
        <v>14</v>
      </c>
    </row>
    <row r="202" spans="1:5">
      <c r="A202" t="s">
        <v>496</v>
      </c>
      <c r="B202">
        <v>156.41625977000001</v>
      </c>
      <c r="C202">
        <v>-19.173055649999998</v>
      </c>
      <c r="D202">
        <v>2.7400000000000001E-2</v>
      </c>
      <c r="E202" t="s">
        <v>14</v>
      </c>
    </row>
    <row r="203" spans="1:5">
      <c r="A203" t="s">
        <v>700</v>
      </c>
      <c r="B203">
        <v>156.53399658000001</v>
      </c>
      <c r="C203">
        <v>-20.235277180000001</v>
      </c>
      <c r="D203">
        <v>1.8599999999999998E-2</v>
      </c>
      <c r="E203" t="s">
        <v>14</v>
      </c>
    </row>
    <row r="204" spans="1:5">
      <c r="A204" t="s">
        <v>508</v>
      </c>
      <c r="B204">
        <v>156.61961364999999</v>
      </c>
      <c r="C204">
        <v>-20.04174995</v>
      </c>
      <c r="D204">
        <v>1.04E-2</v>
      </c>
      <c r="E204" t="s">
        <v>14</v>
      </c>
    </row>
    <row r="205" spans="1:5">
      <c r="A205" t="s">
        <v>509</v>
      </c>
      <c r="B205">
        <v>156.62225341999999</v>
      </c>
      <c r="C205">
        <v>-21.316055299999999</v>
      </c>
      <c r="D205">
        <v>1.84E-2</v>
      </c>
      <c r="E205" t="s">
        <v>14</v>
      </c>
    </row>
    <row r="206" spans="1:5">
      <c r="A206" t="s">
        <v>515</v>
      </c>
      <c r="B206">
        <v>156.67018127</v>
      </c>
      <c r="C206">
        <v>-19.05136108</v>
      </c>
      <c r="D206">
        <v>3.0300000000000001E-2</v>
      </c>
      <c r="E206" t="s">
        <v>14</v>
      </c>
    </row>
    <row r="207" spans="1:5">
      <c r="A207" t="s">
        <v>518</v>
      </c>
      <c r="B207">
        <v>156.68367004000001</v>
      </c>
      <c r="C207">
        <v>-21.86333466</v>
      </c>
      <c r="D207">
        <v>1.9E-2</v>
      </c>
      <c r="E207" t="s">
        <v>14</v>
      </c>
    </row>
    <row r="208" spans="1:5">
      <c r="A208" t="s">
        <v>560</v>
      </c>
      <c r="B208">
        <v>157.82632446</v>
      </c>
      <c r="C208">
        <v>-18.542972559999999</v>
      </c>
      <c r="D208">
        <v>3.3099999999999997E-2</v>
      </c>
      <c r="E208" t="s">
        <v>14</v>
      </c>
    </row>
    <row r="209" spans="1:5">
      <c r="A209" t="s">
        <v>583</v>
      </c>
      <c r="B209">
        <v>158.37612915</v>
      </c>
      <c r="C209">
        <v>-18.464694980000001</v>
      </c>
      <c r="D209">
        <v>4.02E-2</v>
      </c>
      <c r="E209" t="s">
        <v>14</v>
      </c>
    </row>
    <row r="210" spans="1:5">
      <c r="A210" t="s">
        <v>713</v>
      </c>
      <c r="B210">
        <v>158.72715758999999</v>
      </c>
      <c r="C210">
        <v>-20.548915860000001</v>
      </c>
      <c r="D210">
        <v>1.3100000000000001E-2</v>
      </c>
      <c r="E210" t="s">
        <v>14</v>
      </c>
    </row>
    <row r="211" spans="1:5">
      <c r="A211" t="s">
        <v>621</v>
      </c>
      <c r="B211">
        <v>159.20584106000001</v>
      </c>
      <c r="C211">
        <v>-18.10636139</v>
      </c>
      <c r="D211">
        <v>2.01E-2</v>
      </c>
      <c r="E211" t="s">
        <v>14</v>
      </c>
    </row>
    <row r="212" spans="1:5">
      <c r="A212" t="s">
        <v>296</v>
      </c>
      <c r="B212">
        <v>151.25820923000001</v>
      </c>
      <c r="C212">
        <v>-6.5263052000000004</v>
      </c>
      <c r="D212">
        <v>1.67E-2</v>
      </c>
      <c r="E212" t="s">
        <v>14</v>
      </c>
    </row>
    <row r="213" spans="1:5">
      <c r="A213" t="s">
        <v>481</v>
      </c>
      <c r="B213">
        <v>156.07336426000001</v>
      </c>
      <c r="C213">
        <v>-5.6778049499999996</v>
      </c>
      <c r="D213">
        <v>1.9699999999999999E-2</v>
      </c>
      <c r="E213" t="s">
        <v>14</v>
      </c>
    </row>
    <row r="214" spans="1:5">
      <c r="A214" t="s">
        <v>522</v>
      </c>
      <c r="B214">
        <v>156.73504639000001</v>
      </c>
      <c r="C214">
        <v>-16.0786953</v>
      </c>
      <c r="D214">
        <v>1.43E-2</v>
      </c>
      <c r="E214" t="s">
        <v>14</v>
      </c>
    </row>
    <row r="215" spans="1:5">
      <c r="A215" t="s">
        <v>276</v>
      </c>
      <c r="B215">
        <v>150.77154540999999</v>
      </c>
      <c r="C215">
        <v>-2.4000279899999999</v>
      </c>
      <c r="D215">
        <v>2.0899999999999998E-2</v>
      </c>
      <c r="E215" t="s">
        <v>14</v>
      </c>
    </row>
    <row r="216" spans="1:5">
      <c r="A216" t="s">
        <v>326</v>
      </c>
      <c r="B216">
        <v>152.13333130000001</v>
      </c>
      <c r="C216">
        <v>-0.66686100000000004</v>
      </c>
      <c r="D216">
        <v>2.1399999999999999E-2</v>
      </c>
      <c r="E216" t="s">
        <v>14</v>
      </c>
    </row>
    <row r="217" spans="1:5">
      <c r="A217" t="s">
        <v>361</v>
      </c>
      <c r="B217">
        <v>153.20237732000001</v>
      </c>
      <c r="C217">
        <v>43.145530700000002</v>
      </c>
      <c r="D217">
        <v>7.4999999999999997E-3</v>
      </c>
      <c r="E217" t="s">
        <v>14</v>
      </c>
    </row>
    <row r="218" spans="1:5">
      <c r="A218" t="s">
        <v>361</v>
      </c>
      <c r="B218">
        <v>153.20237732000001</v>
      </c>
      <c r="C218">
        <v>43.145530700000002</v>
      </c>
      <c r="D218">
        <v>7.4999999999999997E-3</v>
      </c>
      <c r="E218" t="s">
        <v>14</v>
      </c>
    </row>
    <row r="219" spans="1:5">
      <c r="A219" t="s">
        <v>361</v>
      </c>
      <c r="B219">
        <v>153.20237732000001</v>
      </c>
      <c r="C219">
        <v>43.145530700000002</v>
      </c>
      <c r="D219">
        <v>7.4999999999999997E-3</v>
      </c>
      <c r="E219" t="s">
        <v>14</v>
      </c>
    </row>
    <row r="220" spans="1:5">
      <c r="A220" t="s">
        <v>409</v>
      </c>
      <c r="B220">
        <v>154.29547119</v>
      </c>
      <c r="C220">
        <v>-3.4977779400000002</v>
      </c>
      <c r="D220">
        <v>4.4000000000000003E-3</v>
      </c>
      <c r="E220" t="s">
        <v>14</v>
      </c>
    </row>
    <row r="221" spans="1:5">
      <c r="A221" t="s">
        <v>422</v>
      </c>
      <c r="B221">
        <v>154.58221435999999</v>
      </c>
      <c r="C221">
        <v>7.0493049599999997</v>
      </c>
      <c r="D221">
        <v>1.26E-2</v>
      </c>
      <c r="E221" t="s">
        <v>14</v>
      </c>
    </row>
    <row r="222" spans="1:5">
      <c r="A222" t="s">
        <v>431</v>
      </c>
      <c r="B222">
        <v>154.85437012</v>
      </c>
      <c r="C222">
        <v>-5.6561670299999998</v>
      </c>
      <c r="D222">
        <v>1.7999999999999999E-2</v>
      </c>
      <c r="E222" t="s">
        <v>14</v>
      </c>
    </row>
    <row r="223" spans="1:5">
      <c r="A223" t="s">
        <v>431</v>
      </c>
      <c r="B223">
        <v>154.85437012</v>
      </c>
      <c r="C223">
        <v>-5.6561670299999998</v>
      </c>
      <c r="D223">
        <v>1.7999999999999999E-2</v>
      </c>
      <c r="E223" t="s">
        <v>14</v>
      </c>
    </row>
    <row r="224" spans="1:5">
      <c r="A224" t="s">
        <v>431</v>
      </c>
      <c r="B224">
        <v>154.85437012</v>
      </c>
      <c r="C224">
        <v>-5.6561670299999998</v>
      </c>
      <c r="D224">
        <v>1.7999999999999999E-2</v>
      </c>
      <c r="E224" t="s">
        <v>14</v>
      </c>
    </row>
    <row r="225" spans="1:5">
      <c r="A225" t="s">
        <v>478</v>
      </c>
      <c r="B225">
        <v>156.03573607999999</v>
      </c>
      <c r="C225">
        <v>16.741889950000001</v>
      </c>
      <c r="D225">
        <v>1.8599999999999998E-2</v>
      </c>
      <c r="E225" t="s">
        <v>14</v>
      </c>
    </row>
    <row r="226" spans="1:5">
      <c r="A226" t="s">
        <v>495</v>
      </c>
      <c r="B226">
        <v>156.39762877999999</v>
      </c>
      <c r="C226">
        <v>-2.2152218800000001</v>
      </c>
      <c r="D226">
        <v>1.8499999999999999E-2</v>
      </c>
      <c r="E226" t="s">
        <v>14</v>
      </c>
    </row>
    <row r="227" spans="1:5">
      <c r="A227" t="s">
        <v>507</v>
      </c>
      <c r="B227">
        <v>156.61820983999999</v>
      </c>
      <c r="C227">
        <v>20.228195190000001</v>
      </c>
      <c r="D227">
        <v>3.8999999999999998E-3</v>
      </c>
      <c r="E227" t="s">
        <v>14</v>
      </c>
    </row>
    <row r="228" spans="1:5">
      <c r="A228" t="s">
        <v>526</v>
      </c>
      <c r="B228">
        <v>156.84158325000001</v>
      </c>
      <c r="C228">
        <v>11.079972270000001</v>
      </c>
      <c r="D228">
        <v>3.2399999999999998E-2</v>
      </c>
      <c r="E228" t="s">
        <v>14</v>
      </c>
    </row>
    <row r="229" spans="1:5">
      <c r="A229" t="s">
        <v>576</v>
      </c>
      <c r="B229">
        <v>158.19818115000001</v>
      </c>
      <c r="C229">
        <v>15.86083412</v>
      </c>
      <c r="D229">
        <v>1.9300000000000001E-2</v>
      </c>
      <c r="E229" t="s">
        <v>14</v>
      </c>
    </row>
    <row r="230" spans="1:5">
      <c r="A230" t="s">
        <v>605</v>
      </c>
      <c r="B230">
        <v>158.83753967000001</v>
      </c>
      <c r="C230">
        <v>3.5583889499999999</v>
      </c>
      <c r="D230">
        <v>2.1999999999999999E-2</v>
      </c>
      <c r="E230" t="s">
        <v>14</v>
      </c>
    </row>
    <row r="231" spans="1:5">
      <c r="A231" t="s">
        <v>612</v>
      </c>
      <c r="B231">
        <v>159.06324767999999</v>
      </c>
      <c r="C231">
        <v>-8.3339443200000005</v>
      </c>
      <c r="D231">
        <v>1.6799999999999999E-2</v>
      </c>
      <c r="E231" t="s">
        <v>14</v>
      </c>
    </row>
    <row r="232" spans="1:5">
      <c r="A232" t="s">
        <v>729</v>
      </c>
      <c r="B232">
        <v>159.23793029999999</v>
      </c>
      <c r="C232">
        <v>-7.0238609299999997</v>
      </c>
      <c r="D232">
        <v>2.8199999999999999E-2</v>
      </c>
      <c r="E232" t="s">
        <v>14</v>
      </c>
    </row>
    <row r="233" spans="1:5">
      <c r="A233" t="s">
        <v>633</v>
      </c>
      <c r="B233">
        <v>159.40078735</v>
      </c>
      <c r="C233">
        <v>5.6036939600000002</v>
      </c>
      <c r="D233">
        <v>2.86E-2</v>
      </c>
      <c r="E233" t="s">
        <v>14</v>
      </c>
    </row>
    <row r="234" spans="1:5">
      <c r="A234" t="s">
        <v>738</v>
      </c>
      <c r="B234">
        <v>159.64004517000001</v>
      </c>
      <c r="C234">
        <v>-7.17052698</v>
      </c>
      <c r="D234">
        <v>7.3000000000000001E-3</v>
      </c>
      <c r="E234" t="s">
        <v>14</v>
      </c>
    </row>
    <row r="235" spans="1:5">
      <c r="A235" t="s">
        <v>653</v>
      </c>
      <c r="B235">
        <v>159.79911804</v>
      </c>
      <c r="C235">
        <v>-0.40947199000000001</v>
      </c>
      <c r="D235">
        <v>1.8800000000000001E-2</v>
      </c>
      <c r="E235" t="s">
        <v>14</v>
      </c>
    </row>
    <row r="236" spans="1:5">
      <c r="A236" t="s">
        <v>282</v>
      </c>
      <c r="B236">
        <v>150.96621704</v>
      </c>
      <c r="C236">
        <v>-27.570861820000001</v>
      </c>
      <c r="D236">
        <v>9.2999999999999992E-3</v>
      </c>
      <c r="E236" t="s">
        <v>14</v>
      </c>
    </row>
    <row r="237" spans="1:5">
      <c r="A237" t="s">
        <v>301</v>
      </c>
      <c r="B237">
        <v>151.45004272</v>
      </c>
      <c r="C237">
        <v>-17.43455505</v>
      </c>
      <c r="D237">
        <v>1.66E-2</v>
      </c>
      <c r="E237" t="s">
        <v>14</v>
      </c>
    </row>
    <row r="238" spans="1:5">
      <c r="A238" t="s">
        <v>427</v>
      </c>
      <c r="B238">
        <v>154.78587340999999</v>
      </c>
      <c r="C238">
        <v>34.67502975</v>
      </c>
      <c r="D238">
        <v>1.4999999999999999E-2</v>
      </c>
      <c r="E238" t="s">
        <v>14</v>
      </c>
    </row>
    <row r="239" spans="1:5">
      <c r="A239" t="s">
        <v>465</v>
      </c>
      <c r="B239">
        <v>155.62504577999999</v>
      </c>
      <c r="C239">
        <v>36.599304199999999</v>
      </c>
      <c r="D239">
        <v>2.6800000000000001E-2</v>
      </c>
      <c r="E239" t="s">
        <v>14</v>
      </c>
    </row>
    <row r="240" spans="1:5">
      <c r="A240" t="s">
        <v>782</v>
      </c>
      <c r="B240">
        <v>157.75999451000001</v>
      </c>
      <c r="C240">
        <v>-28.716640470000002</v>
      </c>
      <c r="D240">
        <v>1.2200000000000001E-2</v>
      </c>
      <c r="E240" t="s">
        <v>12</v>
      </c>
    </row>
    <row r="241" spans="1:5">
      <c r="A241" t="s">
        <v>720</v>
      </c>
      <c r="B241">
        <v>159.0690918</v>
      </c>
      <c r="C241">
        <v>26.96247292</v>
      </c>
      <c r="D241">
        <v>2.12E-2</v>
      </c>
      <c r="E241" t="s">
        <v>14</v>
      </c>
    </row>
    <row r="242" spans="1:5">
      <c r="A242" t="s">
        <v>719</v>
      </c>
      <c r="B242">
        <v>159.01737976000001</v>
      </c>
      <c r="C242">
        <v>-24.323083879999999</v>
      </c>
      <c r="D242">
        <v>1.18E-2</v>
      </c>
      <c r="E242" t="s">
        <v>14</v>
      </c>
    </row>
    <row r="243" spans="1:5">
      <c r="A243" t="s">
        <v>719</v>
      </c>
      <c r="B243">
        <v>159.01737976000001</v>
      </c>
      <c r="C243">
        <v>-24.323083879999999</v>
      </c>
      <c r="D243">
        <v>1.18E-2</v>
      </c>
      <c r="E243" t="s">
        <v>12</v>
      </c>
    </row>
    <row r="244" spans="1:5">
      <c r="A244" t="s">
        <v>736</v>
      </c>
      <c r="B244">
        <v>159.44770813</v>
      </c>
      <c r="C244">
        <v>-27.08169556</v>
      </c>
      <c r="D244">
        <v>7.6E-3</v>
      </c>
      <c r="E244" t="s">
        <v>14</v>
      </c>
    </row>
    <row r="245" spans="1:5">
      <c r="A245" t="s">
        <v>736</v>
      </c>
      <c r="B245">
        <v>159.44770813</v>
      </c>
      <c r="C245">
        <v>-27.08169556</v>
      </c>
      <c r="D245">
        <v>7.6E-3</v>
      </c>
      <c r="E245" t="s">
        <v>12</v>
      </c>
    </row>
    <row r="246" spans="1:5">
      <c r="A246" t="s">
        <v>337</v>
      </c>
      <c r="B246">
        <v>152.50967406999999</v>
      </c>
      <c r="C246">
        <v>-12.64766693</v>
      </c>
      <c r="D246">
        <v>1.2E-2</v>
      </c>
      <c r="E246" t="s">
        <v>14</v>
      </c>
    </row>
    <row r="247" spans="1:5">
      <c r="A247" t="s">
        <v>260</v>
      </c>
      <c r="B247">
        <v>150.40986633</v>
      </c>
      <c r="C247">
        <v>-8.2487783399999994</v>
      </c>
      <c r="D247">
        <v>1.5E-3</v>
      </c>
      <c r="E247" t="s">
        <v>14</v>
      </c>
    </row>
    <row r="248" spans="1:5">
      <c r="A248" t="s">
        <v>260</v>
      </c>
      <c r="B248">
        <v>150.40986633</v>
      </c>
      <c r="C248">
        <v>-8.2487783399999994</v>
      </c>
      <c r="D248">
        <v>1.5E-3</v>
      </c>
      <c r="E248" t="s">
        <v>14</v>
      </c>
    </row>
    <row r="249" spans="1:5">
      <c r="A249" t="s">
        <v>260</v>
      </c>
      <c r="B249">
        <v>150.40986633</v>
      </c>
      <c r="C249">
        <v>-8.2487783399999994</v>
      </c>
      <c r="D249">
        <v>1.5E-3</v>
      </c>
      <c r="E249" t="s">
        <v>13</v>
      </c>
    </row>
    <row r="250" spans="1:5">
      <c r="A250" t="s">
        <v>284</v>
      </c>
      <c r="B250">
        <v>150.98762511999999</v>
      </c>
      <c r="C250">
        <v>-6.49650002</v>
      </c>
      <c r="D250">
        <v>1.61E-2</v>
      </c>
      <c r="E250" t="s">
        <v>14</v>
      </c>
    </row>
    <row r="251" spans="1:5">
      <c r="A251" t="s">
        <v>284</v>
      </c>
      <c r="B251">
        <v>150.98762511999999</v>
      </c>
      <c r="C251">
        <v>-6.49650002</v>
      </c>
      <c r="D251">
        <v>1.61E-2</v>
      </c>
      <c r="E251" t="s">
        <v>14</v>
      </c>
    </row>
    <row r="252" spans="1:5">
      <c r="A252" t="s">
        <v>284</v>
      </c>
      <c r="B252">
        <v>150.98762511999999</v>
      </c>
      <c r="C252">
        <v>-6.49650002</v>
      </c>
      <c r="D252">
        <v>1.61E-2</v>
      </c>
      <c r="E252" t="s">
        <v>14</v>
      </c>
    </row>
    <row r="253" spans="1:5">
      <c r="A253" t="s">
        <v>316</v>
      </c>
      <c r="B253">
        <v>151.77217102</v>
      </c>
      <c r="C253">
        <v>-5.8831667899999998</v>
      </c>
      <c r="D253">
        <v>1.6899999999999998E-2</v>
      </c>
      <c r="E253" t="s">
        <v>14</v>
      </c>
    </row>
    <row r="254" spans="1:5">
      <c r="A254" t="s">
        <v>477</v>
      </c>
      <c r="B254">
        <v>156.03186034999999</v>
      </c>
      <c r="C254">
        <v>-5.6316947900000001</v>
      </c>
      <c r="D254">
        <v>1.7600000000000001E-2</v>
      </c>
      <c r="E254" t="s">
        <v>14</v>
      </c>
    </row>
    <row r="255" spans="1:5">
      <c r="A255" t="s">
        <v>546</v>
      </c>
      <c r="B255">
        <v>157.41091918999999</v>
      </c>
      <c r="C255">
        <v>-3.8460280899999999</v>
      </c>
      <c r="D255">
        <v>2.9000000000000001E-2</v>
      </c>
      <c r="E255" t="s">
        <v>14</v>
      </c>
    </row>
    <row r="256" spans="1:5">
      <c r="A256" t="s">
        <v>561</v>
      </c>
      <c r="B256">
        <v>157.82946777000001</v>
      </c>
      <c r="C256">
        <v>-8.5905828500000005</v>
      </c>
      <c r="D256">
        <v>1.6400000000000001E-2</v>
      </c>
      <c r="E256" t="s">
        <v>14</v>
      </c>
    </row>
    <row r="257" spans="1:5">
      <c r="A257" t="s">
        <v>561</v>
      </c>
      <c r="B257">
        <v>157.82946777000001</v>
      </c>
      <c r="C257">
        <v>-8.5905828500000005</v>
      </c>
      <c r="D257">
        <v>1.6400000000000001E-2</v>
      </c>
      <c r="E257" t="s">
        <v>14</v>
      </c>
    </row>
    <row r="258" spans="1:5">
      <c r="A258" t="s">
        <v>561</v>
      </c>
      <c r="B258">
        <v>157.82946777000001</v>
      </c>
      <c r="C258">
        <v>-8.5905828500000005</v>
      </c>
      <c r="D258">
        <v>1.6400000000000001E-2</v>
      </c>
      <c r="E258" t="s">
        <v>14</v>
      </c>
    </row>
    <row r="259" spans="1:5">
      <c r="A259" t="s">
        <v>707</v>
      </c>
      <c r="B259">
        <v>158.05130005000001</v>
      </c>
      <c r="C259">
        <v>-9.2390832899999999</v>
      </c>
      <c r="D259">
        <v>3.0800000000000001E-2</v>
      </c>
      <c r="E259" t="s">
        <v>14</v>
      </c>
    </row>
    <row r="260" spans="1:5">
      <c r="A260" t="s">
        <v>707</v>
      </c>
      <c r="B260">
        <v>158.05130005000001</v>
      </c>
      <c r="C260">
        <v>-9.2390832899999999</v>
      </c>
      <c r="D260">
        <v>3.0800000000000001E-2</v>
      </c>
      <c r="E260" t="s">
        <v>12</v>
      </c>
    </row>
    <row r="261" spans="1:5">
      <c r="A261" t="s">
        <v>578</v>
      </c>
      <c r="B261">
        <v>158.22416687</v>
      </c>
      <c r="C261">
        <v>-6.5074171999999999</v>
      </c>
      <c r="D261">
        <v>1.67E-2</v>
      </c>
      <c r="E261" t="s">
        <v>14</v>
      </c>
    </row>
    <row r="262" spans="1:5">
      <c r="A262" t="s">
        <v>709</v>
      </c>
      <c r="B262">
        <v>158.30621338</v>
      </c>
      <c r="C262">
        <v>-7.46466589</v>
      </c>
      <c r="D262">
        <v>1.7000000000000001E-2</v>
      </c>
      <c r="E262" t="s">
        <v>14</v>
      </c>
    </row>
    <row r="263" spans="1:5">
      <c r="A263" t="s">
        <v>598</v>
      </c>
      <c r="B263">
        <v>158.73213196</v>
      </c>
      <c r="C263">
        <v>-6.4710278499999996</v>
      </c>
      <c r="D263">
        <v>2.8799999999999999E-2</v>
      </c>
      <c r="E263" t="s">
        <v>14</v>
      </c>
    </row>
    <row r="264" spans="1:5">
      <c r="A264" t="s">
        <v>602</v>
      </c>
      <c r="B264">
        <v>158.82049560999999</v>
      </c>
      <c r="C264">
        <v>-7.2471108400000004</v>
      </c>
      <c r="D264">
        <v>1.6899999999999998E-2</v>
      </c>
      <c r="E264" t="s">
        <v>14</v>
      </c>
    </row>
    <row r="265" spans="1:5">
      <c r="A265" t="s">
        <v>247</v>
      </c>
      <c r="B265">
        <v>150.14599609000001</v>
      </c>
      <c r="C265">
        <v>-14.9478054</v>
      </c>
      <c r="D265">
        <v>3.0300000000000001E-2</v>
      </c>
      <c r="E265" t="s">
        <v>14</v>
      </c>
    </row>
    <row r="266" spans="1:5">
      <c r="A266" t="s">
        <v>273</v>
      </c>
      <c r="B266">
        <v>150.75250244</v>
      </c>
      <c r="C266">
        <v>-15.361333849999999</v>
      </c>
      <c r="D266">
        <v>3.0099999999999998E-2</v>
      </c>
      <c r="E266" t="s">
        <v>14</v>
      </c>
    </row>
    <row r="267" spans="1:5">
      <c r="A267" t="s">
        <v>277</v>
      </c>
      <c r="B267">
        <v>150.82080078000001</v>
      </c>
      <c r="C267">
        <v>-14.94511127</v>
      </c>
      <c r="D267">
        <v>1.6199999999999999E-2</v>
      </c>
      <c r="E267" t="s">
        <v>14</v>
      </c>
    </row>
    <row r="268" spans="1:5">
      <c r="A268" t="s">
        <v>673</v>
      </c>
      <c r="B268">
        <v>150.90417479999999</v>
      </c>
      <c r="C268">
        <v>-15.11472225</v>
      </c>
      <c r="D268">
        <v>0</v>
      </c>
      <c r="E268" t="s">
        <v>14</v>
      </c>
    </row>
    <row r="269" spans="1:5">
      <c r="A269" t="s">
        <v>679</v>
      </c>
      <c r="B269">
        <v>152.26370238999999</v>
      </c>
      <c r="C269">
        <v>-11.23324966</v>
      </c>
      <c r="D269">
        <v>1.1599999999999999E-2</v>
      </c>
      <c r="E269" t="s">
        <v>14</v>
      </c>
    </row>
    <row r="270" spans="1:5">
      <c r="A270" t="s">
        <v>679</v>
      </c>
      <c r="B270">
        <v>152.26370238999999</v>
      </c>
      <c r="C270">
        <v>-11.23324966</v>
      </c>
      <c r="D270">
        <v>1.1599999999999999E-2</v>
      </c>
      <c r="E270" t="s">
        <v>12</v>
      </c>
    </row>
    <row r="271" spans="1:5">
      <c r="A271" t="s">
        <v>388</v>
      </c>
      <c r="B271">
        <v>153.80587768999999</v>
      </c>
      <c r="C271">
        <v>-15.09286118</v>
      </c>
      <c r="D271">
        <v>1.1599999999999999E-2</v>
      </c>
      <c r="E271" t="s">
        <v>14</v>
      </c>
    </row>
    <row r="272" spans="1:5">
      <c r="A272" t="s">
        <v>689</v>
      </c>
      <c r="B272">
        <v>154.59811400999999</v>
      </c>
      <c r="C272">
        <v>-13.10452843</v>
      </c>
      <c r="D272">
        <v>3.0099999999999998E-2</v>
      </c>
      <c r="E272" t="s">
        <v>14</v>
      </c>
    </row>
    <row r="273" spans="1:5">
      <c r="A273" t="s">
        <v>494</v>
      </c>
      <c r="B273">
        <v>156.3603363</v>
      </c>
      <c r="C273">
        <v>-15.34922218</v>
      </c>
      <c r="D273">
        <v>6.7999999999999996E-3</v>
      </c>
      <c r="E273" t="s">
        <v>14</v>
      </c>
    </row>
    <row r="274" spans="1:5">
      <c r="A274" t="s">
        <v>494</v>
      </c>
      <c r="B274">
        <v>156.3603363</v>
      </c>
      <c r="C274">
        <v>-15.34922218</v>
      </c>
      <c r="D274">
        <v>6.7999999999999996E-3</v>
      </c>
      <c r="E274" t="s">
        <v>14</v>
      </c>
    </row>
    <row r="275" spans="1:5">
      <c r="A275" t="s">
        <v>608</v>
      </c>
      <c r="B275">
        <v>158.86399840999999</v>
      </c>
      <c r="C275">
        <v>-14.129860880000001</v>
      </c>
      <c r="D275">
        <v>1.5100000000000001E-2</v>
      </c>
      <c r="E275" t="s">
        <v>14</v>
      </c>
    </row>
    <row r="276" spans="1:5">
      <c r="A276" t="s">
        <v>608</v>
      </c>
      <c r="B276">
        <v>158.86399840999999</v>
      </c>
      <c r="C276">
        <v>-14.129860880000001</v>
      </c>
      <c r="D276">
        <v>1.5100000000000001E-2</v>
      </c>
      <c r="E276" t="s">
        <v>14</v>
      </c>
    </row>
    <row r="277" spans="1:5">
      <c r="A277" t="s">
        <v>306</v>
      </c>
      <c r="B277">
        <v>151.56254577999999</v>
      </c>
      <c r="C277">
        <v>-16.02522278</v>
      </c>
      <c r="D277">
        <v>1.67E-2</v>
      </c>
      <c r="E277" t="s">
        <v>14</v>
      </c>
    </row>
    <row r="278" spans="1:5">
      <c r="A278" t="s">
        <v>681</v>
      </c>
      <c r="B278">
        <v>152.82887267999999</v>
      </c>
      <c r="C278">
        <v>-17.204418180000001</v>
      </c>
      <c r="D278">
        <v>3.0200000000000001E-2</v>
      </c>
      <c r="E278" t="s">
        <v>14</v>
      </c>
    </row>
    <row r="279" spans="1:5">
      <c r="A279" t="s">
        <v>681</v>
      </c>
      <c r="B279">
        <v>152.82887267999999</v>
      </c>
      <c r="C279">
        <v>-17.204418180000001</v>
      </c>
      <c r="D279">
        <v>3.0200000000000001E-2</v>
      </c>
      <c r="E279" t="s">
        <v>12</v>
      </c>
    </row>
    <row r="280" spans="1:5">
      <c r="A280" t="s">
        <v>489</v>
      </c>
      <c r="B280">
        <v>156.23748778999999</v>
      </c>
      <c r="C280">
        <v>-17.434444429999999</v>
      </c>
      <c r="D280">
        <v>2.7400000000000001E-2</v>
      </c>
      <c r="E280" t="s">
        <v>14</v>
      </c>
    </row>
    <row r="281" spans="1:5">
      <c r="A281" t="s">
        <v>541</v>
      </c>
      <c r="B281">
        <v>157.33496094</v>
      </c>
      <c r="C281">
        <v>-17.420581819999999</v>
      </c>
      <c r="D281">
        <v>7.1000000000000004E-3</v>
      </c>
      <c r="E281" t="s">
        <v>14</v>
      </c>
    </row>
    <row r="282" spans="1:5">
      <c r="A282" t="s">
        <v>671</v>
      </c>
      <c r="B282">
        <v>150.48007201999999</v>
      </c>
      <c r="C282">
        <v>72.17033386</v>
      </c>
      <c r="D282">
        <v>6.7000000000000002E-3</v>
      </c>
      <c r="E282" t="s">
        <v>14</v>
      </c>
    </row>
    <row r="283" spans="1:5">
      <c r="A283" t="s">
        <v>267</v>
      </c>
      <c r="B283">
        <v>150.54612732000001</v>
      </c>
      <c r="C283">
        <v>72.125389100000007</v>
      </c>
      <c r="D283">
        <v>6.7999999999999996E-3</v>
      </c>
      <c r="E283" t="s">
        <v>14</v>
      </c>
    </row>
    <row r="284" spans="1:5">
      <c r="A284" t="s">
        <v>669</v>
      </c>
      <c r="B284">
        <v>150.21699523999999</v>
      </c>
      <c r="C284">
        <v>55.618831630000003</v>
      </c>
      <c r="D284">
        <v>3.8E-3</v>
      </c>
      <c r="E284" t="s">
        <v>14</v>
      </c>
    </row>
    <row r="285" spans="1:5">
      <c r="A285" t="s">
        <v>241</v>
      </c>
      <c r="B285">
        <v>150.04579163</v>
      </c>
      <c r="C285">
        <v>-2.97616696</v>
      </c>
      <c r="D285">
        <v>2.2499999999999999E-2</v>
      </c>
      <c r="E285" t="s">
        <v>14</v>
      </c>
    </row>
    <row r="286" spans="1:5">
      <c r="A286" t="s">
        <v>770</v>
      </c>
      <c r="B286">
        <v>150.1259613</v>
      </c>
      <c r="C286">
        <v>-2.9690001000000001</v>
      </c>
      <c r="D286">
        <v>2.0299999999999999E-2</v>
      </c>
      <c r="E286" t="s">
        <v>12</v>
      </c>
    </row>
    <row r="287" spans="1:5">
      <c r="A287" t="s">
        <v>769</v>
      </c>
      <c r="B287">
        <v>150.05953979</v>
      </c>
      <c r="C287">
        <v>-19.63697243</v>
      </c>
      <c r="D287">
        <v>1.32E-2</v>
      </c>
      <c r="E287" t="s">
        <v>12</v>
      </c>
    </row>
    <row r="288" spans="1:5">
      <c r="A288" t="s">
        <v>249</v>
      </c>
      <c r="B288">
        <v>150.19763184000001</v>
      </c>
      <c r="C288">
        <v>-3.0123889400000001</v>
      </c>
      <c r="D288">
        <v>1.9699999999999999E-2</v>
      </c>
      <c r="E288" t="s">
        <v>14</v>
      </c>
    </row>
    <row r="289" spans="1:5">
      <c r="A289" t="s">
        <v>249</v>
      </c>
      <c r="B289">
        <v>150.19763184000001</v>
      </c>
      <c r="C289">
        <v>-3.0123889400000001</v>
      </c>
      <c r="D289">
        <v>1.9699999999999999E-2</v>
      </c>
      <c r="E289" t="s">
        <v>14</v>
      </c>
    </row>
    <row r="290" spans="1:5">
      <c r="A290" t="s">
        <v>249</v>
      </c>
      <c r="B290">
        <v>150.19763184000001</v>
      </c>
      <c r="C290">
        <v>-3.0123889400000001</v>
      </c>
      <c r="D290">
        <v>1.9699999999999999E-2</v>
      </c>
      <c r="E290" t="s">
        <v>14</v>
      </c>
    </row>
    <row r="291" spans="1:5">
      <c r="A291" t="s">
        <v>254</v>
      </c>
      <c r="B291">
        <v>150.35809326</v>
      </c>
      <c r="C291">
        <v>15.77008343</v>
      </c>
      <c r="D291">
        <v>8.0000000000000002E-3</v>
      </c>
      <c r="E291" t="s">
        <v>14</v>
      </c>
    </row>
    <row r="292" spans="1:5">
      <c r="A292" t="s">
        <v>667</v>
      </c>
      <c r="B292">
        <v>150.13795471</v>
      </c>
      <c r="C292">
        <v>-19.661972049999999</v>
      </c>
      <c r="D292">
        <v>1.41E-2</v>
      </c>
      <c r="E292" t="s">
        <v>14</v>
      </c>
    </row>
    <row r="293" spans="1:5">
      <c r="A293" t="s">
        <v>268</v>
      </c>
      <c r="B293">
        <v>150.56954956000001</v>
      </c>
      <c r="C293">
        <v>24.711084369999998</v>
      </c>
      <c r="D293">
        <v>4.5999999999999999E-3</v>
      </c>
      <c r="E293" t="s">
        <v>14</v>
      </c>
    </row>
    <row r="294" spans="1:5">
      <c r="A294" t="s">
        <v>268</v>
      </c>
      <c r="B294">
        <v>150.56954956000001</v>
      </c>
      <c r="C294">
        <v>24.711084369999998</v>
      </c>
      <c r="D294">
        <v>4.5999999999999999E-3</v>
      </c>
      <c r="E294" t="s">
        <v>14</v>
      </c>
    </row>
    <row r="295" spans="1:5">
      <c r="A295" t="s">
        <v>268</v>
      </c>
      <c r="B295">
        <v>150.56954956000001</v>
      </c>
      <c r="C295">
        <v>24.711084369999998</v>
      </c>
      <c r="D295">
        <v>4.5999999999999999E-3</v>
      </c>
      <c r="E295" t="s">
        <v>14</v>
      </c>
    </row>
    <row r="296" spans="1:5">
      <c r="A296" t="s">
        <v>257</v>
      </c>
      <c r="B296">
        <v>150.39762877999999</v>
      </c>
      <c r="C296">
        <v>-2.9944169500000002</v>
      </c>
      <c r="D296">
        <v>1.9099999999999999E-2</v>
      </c>
      <c r="E296" t="s">
        <v>14</v>
      </c>
    </row>
    <row r="297" spans="1:5">
      <c r="A297" t="s">
        <v>674</v>
      </c>
      <c r="B297">
        <v>151.02186584</v>
      </c>
      <c r="C297">
        <v>31.18547058</v>
      </c>
      <c r="D297">
        <v>2.07E-2</v>
      </c>
      <c r="E297" t="s">
        <v>14</v>
      </c>
    </row>
    <row r="298" spans="1:5">
      <c r="A298" t="s">
        <v>286</v>
      </c>
      <c r="B298">
        <v>151.00878906</v>
      </c>
      <c r="C298">
        <v>-6.4747781800000004</v>
      </c>
      <c r="D298">
        <v>1.6899999999999998E-2</v>
      </c>
      <c r="E298" t="s">
        <v>14</v>
      </c>
    </row>
    <row r="299" spans="1:5">
      <c r="A299" t="s">
        <v>677</v>
      </c>
      <c r="B299">
        <v>151.53100585999999</v>
      </c>
      <c r="C299">
        <v>47.262638090000003</v>
      </c>
      <c r="D299">
        <v>2.46E-2</v>
      </c>
      <c r="E299" t="s">
        <v>14</v>
      </c>
    </row>
    <row r="300" spans="1:5">
      <c r="A300" t="s">
        <v>677</v>
      </c>
      <c r="B300">
        <v>151.53100585999999</v>
      </c>
      <c r="C300">
        <v>47.262638090000003</v>
      </c>
      <c r="D300">
        <v>2.46E-2</v>
      </c>
      <c r="E300" t="s">
        <v>12</v>
      </c>
    </row>
    <row r="301" spans="1:5">
      <c r="A301" t="s">
        <v>285</v>
      </c>
      <c r="B301">
        <v>150.99658203000001</v>
      </c>
      <c r="C301">
        <v>-20.781805039999998</v>
      </c>
      <c r="D301">
        <v>1.3299999999999999E-2</v>
      </c>
      <c r="E301" t="s">
        <v>14</v>
      </c>
    </row>
    <row r="302" spans="1:5">
      <c r="A302" t="s">
        <v>675</v>
      </c>
      <c r="B302">
        <v>151.42332458000001</v>
      </c>
      <c r="C302">
        <v>-7.9815001499999996</v>
      </c>
      <c r="D302">
        <v>2.3E-3</v>
      </c>
      <c r="E302" t="s">
        <v>14</v>
      </c>
    </row>
    <row r="303" spans="1:5">
      <c r="A303" t="s">
        <v>675</v>
      </c>
      <c r="B303">
        <v>151.42332458000001</v>
      </c>
      <c r="C303">
        <v>-7.9815001499999996</v>
      </c>
      <c r="D303">
        <v>2.3E-3</v>
      </c>
      <c r="E303" t="s">
        <v>12</v>
      </c>
    </row>
    <row r="304" spans="1:5">
      <c r="A304" t="s">
        <v>318</v>
      </c>
      <c r="B304">
        <v>151.79808044000001</v>
      </c>
      <c r="C304">
        <v>33.027389530000001</v>
      </c>
      <c r="D304">
        <v>4.4999999999999997E-3</v>
      </c>
      <c r="E304" t="s">
        <v>14</v>
      </c>
    </row>
    <row r="305" spans="1:5">
      <c r="A305" t="s">
        <v>772</v>
      </c>
      <c r="B305">
        <v>151.71612549</v>
      </c>
      <c r="C305">
        <v>14.37352753</v>
      </c>
      <c r="D305">
        <v>2.9399999999999999E-2</v>
      </c>
      <c r="E305" t="s">
        <v>12</v>
      </c>
    </row>
    <row r="306" spans="1:5">
      <c r="A306" t="s">
        <v>313</v>
      </c>
      <c r="B306">
        <v>151.66625977000001</v>
      </c>
      <c r="C306">
        <v>-19.221584320000002</v>
      </c>
      <c r="D306">
        <v>1.1900000000000001E-2</v>
      </c>
      <c r="E306" t="s">
        <v>14</v>
      </c>
    </row>
    <row r="307" spans="1:5">
      <c r="A307" t="s">
        <v>310</v>
      </c>
      <c r="B307">
        <v>151.63905334</v>
      </c>
      <c r="C307">
        <v>-29.934860230000002</v>
      </c>
      <c r="D307">
        <v>3.7000000000000002E-3</v>
      </c>
      <c r="E307" t="s">
        <v>14</v>
      </c>
    </row>
    <row r="308" spans="1:5">
      <c r="A308" t="s">
        <v>310</v>
      </c>
      <c r="B308">
        <v>151.63905334</v>
      </c>
      <c r="C308">
        <v>-29.934860230000002</v>
      </c>
      <c r="D308">
        <v>3.7000000000000002E-3</v>
      </c>
      <c r="E308" t="s">
        <v>12</v>
      </c>
    </row>
    <row r="309" spans="1:5">
      <c r="A309" t="s">
        <v>325</v>
      </c>
      <c r="B309">
        <v>152.08609009</v>
      </c>
      <c r="C309">
        <v>31.862695689999999</v>
      </c>
      <c r="D309">
        <v>1.7299999999999999E-2</v>
      </c>
      <c r="E309" t="s">
        <v>14</v>
      </c>
    </row>
    <row r="310" spans="1:5">
      <c r="A310" t="s">
        <v>307</v>
      </c>
      <c r="B310">
        <v>151.60354613999999</v>
      </c>
      <c r="C310">
        <v>-16.12608337</v>
      </c>
      <c r="D310">
        <v>1.55E-2</v>
      </c>
      <c r="E310" t="s">
        <v>14</v>
      </c>
    </row>
    <row r="311" spans="1:5">
      <c r="A311" t="s">
        <v>304</v>
      </c>
      <c r="B311">
        <v>151.50570679</v>
      </c>
      <c r="C311">
        <v>-16.122028350000001</v>
      </c>
      <c r="D311">
        <v>1.5599999999999999E-2</v>
      </c>
      <c r="E311" t="s">
        <v>14</v>
      </c>
    </row>
    <row r="312" spans="1:5">
      <c r="A312" t="s">
        <v>324</v>
      </c>
      <c r="B312">
        <v>152.05140685999999</v>
      </c>
      <c r="C312">
        <v>9.9769992799999994</v>
      </c>
      <c r="D312">
        <v>2.7300000000000001E-2</v>
      </c>
      <c r="E312" t="s">
        <v>14</v>
      </c>
    </row>
    <row r="313" spans="1:5">
      <c r="A313" t="s">
        <v>324</v>
      </c>
      <c r="B313">
        <v>152.05140685999999</v>
      </c>
      <c r="C313">
        <v>9.9769992799999994</v>
      </c>
      <c r="D313">
        <v>2.7300000000000001E-2</v>
      </c>
      <c r="E313" t="s">
        <v>14</v>
      </c>
    </row>
    <row r="314" spans="1:5">
      <c r="A314" t="s">
        <v>324</v>
      </c>
      <c r="B314">
        <v>152.05140685999999</v>
      </c>
      <c r="C314">
        <v>9.9769992799999994</v>
      </c>
      <c r="D314">
        <v>2.7300000000000001E-2</v>
      </c>
      <c r="E314" t="s">
        <v>14</v>
      </c>
    </row>
    <row r="315" spans="1:5">
      <c r="A315" t="s">
        <v>327</v>
      </c>
      <c r="B315">
        <v>152.15170287999999</v>
      </c>
      <c r="C315">
        <v>18.231222150000001</v>
      </c>
      <c r="D315">
        <v>1.7000000000000001E-2</v>
      </c>
      <c r="E315" t="s">
        <v>14</v>
      </c>
    </row>
    <row r="316" spans="1:5">
      <c r="A316" t="s">
        <v>344</v>
      </c>
      <c r="B316">
        <v>152.72657776</v>
      </c>
      <c r="C316">
        <v>45.950363160000002</v>
      </c>
      <c r="D316">
        <v>2.41E-2</v>
      </c>
      <c r="E316" t="s">
        <v>14</v>
      </c>
    </row>
    <row r="317" spans="1:5">
      <c r="A317" t="s">
        <v>332</v>
      </c>
      <c r="B317">
        <v>152.31944275000001</v>
      </c>
      <c r="C317">
        <v>-11.95674992</v>
      </c>
      <c r="D317">
        <v>2.6100000000000002E-2</v>
      </c>
      <c r="E317" t="s">
        <v>14</v>
      </c>
    </row>
    <row r="318" spans="1:5">
      <c r="A318" t="s">
        <v>680</v>
      </c>
      <c r="B318">
        <v>152.52159119000001</v>
      </c>
      <c r="C318">
        <v>-11.77824974</v>
      </c>
      <c r="D318">
        <v>4.7000000000000002E-3</v>
      </c>
      <c r="E318" t="s">
        <v>14</v>
      </c>
    </row>
    <row r="319" spans="1:5">
      <c r="A319" t="s">
        <v>680</v>
      </c>
      <c r="B319">
        <v>152.52159119000001</v>
      </c>
      <c r="C319">
        <v>-11.77824974</v>
      </c>
      <c r="D319">
        <v>4.7000000000000002E-3</v>
      </c>
      <c r="E319" t="s">
        <v>12</v>
      </c>
    </row>
    <row r="320" spans="1:5">
      <c r="A320" t="s">
        <v>391</v>
      </c>
      <c r="B320">
        <v>153.88407898</v>
      </c>
      <c r="C320">
        <v>74.220275880000003</v>
      </c>
      <c r="D320">
        <v>2.1499999999999998E-2</v>
      </c>
      <c r="E320" t="s">
        <v>14</v>
      </c>
    </row>
    <row r="321" spans="1:5">
      <c r="A321" t="s">
        <v>349</v>
      </c>
      <c r="B321">
        <v>152.79112244000001</v>
      </c>
      <c r="C321">
        <v>-20.87069511</v>
      </c>
      <c r="D321">
        <v>1.32E-2</v>
      </c>
      <c r="E321" t="s">
        <v>14</v>
      </c>
    </row>
    <row r="322" spans="1:5">
      <c r="A322" t="s">
        <v>363</v>
      </c>
      <c r="B322">
        <v>153.21041869999999</v>
      </c>
      <c r="C322">
        <v>12.66666698</v>
      </c>
      <c r="D322">
        <v>9.4000000000000004E-3</v>
      </c>
      <c r="E322" t="s">
        <v>14</v>
      </c>
    </row>
    <row r="323" spans="1:5">
      <c r="A323" t="s">
        <v>416</v>
      </c>
      <c r="B323">
        <v>154.41604613999999</v>
      </c>
      <c r="C323">
        <v>74.347389219999997</v>
      </c>
      <c r="D323">
        <v>9.7999999999999997E-3</v>
      </c>
      <c r="E323" t="s">
        <v>14</v>
      </c>
    </row>
    <row r="324" spans="1:5">
      <c r="A324" t="s">
        <v>682</v>
      </c>
      <c r="B324">
        <v>153.171875</v>
      </c>
      <c r="C324">
        <v>3.1293609099999999</v>
      </c>
      <c r="D324">
        <v>4.4000000000000003E-3</v>
      </c>
      <c r="E324" t="s">
        <v>14</v>
      </c>
    </row>
    <row r="325" spans="1:5">
      <c r="A325" t="s">
        <v>682</v>
      </c>
      <c r="B325">
        <v>153.171875</v>
      </c>
      <c r="C325">
        <v>3.1293609099999999</v>
      </c>
      <c r="D325">
        <v>4.4000000000000003E-3</v>
      </c>
      <c r="E325" t="s">
        <v>12</v>
      </c>
    </row>
    <row r="326" spans="1:5">
      <c r="A326" t="s">
        <v>775</v>
      </c>
      <c r="B326">
        <v>153.46049500000001</v>
      </c>
      <c r="C326">
        <v>38.764888759999998</v>
      </c>
      <c r="D326">
        <v>2.3300000000000001E-2</v>
      </c>
      <c r="E326" t="s">
        <v>12</v>
      </c>
    </row>
    <row r="327" spans="1:5">
      <c r="A327" t="s">
        <v>372</v>
      </c>
      <c r="B327">
        <v>153.47944641000001</v>
      </c>
      <c r="C327">
        <v>38.842830659999997</v>
      </c>
      <c r="D327">
        <v>2.3099999999999999E-2</v>
      </c>
      <c r="E327" t="s">
        <v>14</v>
      </c>
    </row>
    <row r="328" spans="1:5">
      <c r="A328" t="s">
        <v>776</v>
      </c>
      <c r="B328">
        <v>153.49665833</v>
      </c>
      <c r="C328">
        <v>38.65713882</v>
      </c>
      <c r="D328">
        <v>2.1000000000000001E-2</v>
      </c>
      <c r="E328" t="s">
        <v>12</v>
      </c>
    </row>
    <row r="329" spans="1:5">
      <c r="A329" t="s">
        <v>366</v>
      </c>
      <c r="B329">
        <v>153.38162231000001</v>
      </c>
      <c r="C329">
        <v>22.73755646</v>
      </c>
      <c r="D329">
        <v>4.3E-3</v>
      </c>
      <c r="E329" t="s">
        <v>14</v>
      </c>
    </row>
    <row r="330" spans="1:5">
      <c r="A330" t="s">
        <v>684</v>
      </c>
      <c r="B330">
        <v>153.52958679</v>
      </c>
      <c r="C330">
        <v>38.652557369999997</v>
      </c>
      <c r="D330">
        <v>2.0899999999999998E-2</v>
      </c>
      <c r="E330" t="s">
        <v>14</v>
      </c>
    </row>
    <row r="331" spans="1:5">
      <c r="A331" t="s">
        <v>684</v>
      </c>
      <c r="B331">
        <v>153.52958679</v>
      </c>
      <c r="C331">
        <v>38.652557369999997</v>
      </c>
      <c r="D331">
        <v>2.0899999999999998E-2</v>
      </c>
      <c r="E331" t="s">
        <v>12</v>
      </c>
    </row>
    <row r="332" spans="1:5">
      <c r="A332" t="s">
        <v>365</v>
      </c>
      <c r="B332">
        <v>153.38041687</v>
      </c>
      <c r="C332">
        <v>3.3750278900000001</v>
      </c>
      <c r="D332">
        <v>4.4999999999999997E-3</v>
      </c>
      <c r="E332" t="s">
        <v>14</v>
      </c>
    </row>
    <row r="333" spans="1:5">
      <c r="A333" t="s">
        <v>365</v>
      </c>
      <c r="B333">
        <v>153.38041687</v>
      </c>
      <c r="C333">
        <v>3.3750278900000001</v>
      </c>
      <c r="D333">
        <v>4.4999999999999997E-3</v>
      </c>
      <c r="E333" t="s">
        <v>13</v>
      </c>
    </row>
    <row r="334" spans="1:5">
      <c r="A334" t="s">
        <v>686</v>
      </c>
      <c r="B334">
        <v>153.90342712</v>
      </c>
      <c r="C334">
        <v>-20.647388459999998</v>
      </c>
      <c r="D334">
        <v>1.1900000000000001E-2</v>
      </c>
      <c r="E334" t="s">
        <v>14</v>
      </c>
    </row>
    <row r="335" spans="1:5">
      <c r="A335" t="s">
        <v>380</v>
      </c>
      <c r="B335">
        <v>153.64529418999999</v>
      </c>
      <c r="C335">
        <v>-27.69283295</v>
      </c>
      <c r="D335">
        <v>8.3999999999999995E-3</v>
      </c>
      <c r="E335" t="s">
        <v>14</v>
      </c>
    </row>
    <row r="336" spans="1:5">
      <c r="A336" t="s">
        <v>402</v>
      </c>
      <c r="B336">
        <v>154.14224243000001</v>
      </c>
      <c r="C336">
        <v>21.12305641</v>
      </c>
      <c r="D336">
        <v>4.3E-3</v>
      </c>
      <c r="E336" t="s">
        <v>14</v>
      </c>
    </row>
    <row r="337" spans="1:5">
      <c r="A337" t="s">
        <v>397</v>
      </c>
      <c r="B337">
        <v>154.03820801000001</v>
      </c>
      <c r="C337">
        <v>-15.79127789</v>
      </c>
      <c r="D337">
        <v>1.1599999999999999E-2</v>
      </c>
      <c r="E337" t="s">
        <v>14</v>
      </c>
    </row>
    <row r="338" spans="1:5">
      <c r="A338" t="s">
        <v>688</v>
      </c>
      <c r="B338">
        <v>154.48838806000001</v>
      </c>
      <c r="C338">
        <v>41.114303589999999</v>
      </c>
      <c r="D338">
        <v>2.4199999999999999E-2</v>
      </c>
      <c r="E338" t="s">
        <v>14</v>
      </c>
    </row>
    <row r="339" spans="1:5">
      <c r="A339" t="s">
        <v>432</v>
      </c>
      <c r="B339">
        <v>154.88758849999999</v>
      </c>
      <c r="C339">
        <v>58.205722809999997</v>
      </c>
      <c r="D339">
        <v>6.8999999999999999E-3</v>
      </c>
      <c r="E339" t="s">
        <v>14</v>
      </c>
    </row>
    <row r="340" spans="1:5">
      <c r="A340" t="s">
        <v>432</v>
      </c>
      <c r="B340">
        <v>154.88758849999999</v>
      </c>
      <c r="C340">
        <v>58.205722809999997</v>
      </c>
      <c r="D340">
        <v>6.8999999999999999E-3</v>
      </c>
      <c r="E340" t="s">
        <v>14</v>
      </c>
    </row>
    <row r="341" spans="1:5">
      <c r="A341" t="s">
        <v>432</v>
      </c>
      <c r="B341">
        <v>154.88758849999999</v>
      </c>
      <c r="C341">
        <v>58.205722809999997</v>
      </c>
      <c r="D341">
        <v>6.8999999999999999E-3</v>
      </c>
      <c r="E341" t="s">
        <v>14</v>
      </c>
    </row>
    <row r="342" spans="1:5">
      <c r="A342" t="s">
        <v>458</v>
      </c>
      <c r="B342">
        <v>155.45416259999999</v>
      </c>
      <c r="C342">
        <v>74.176856990000005</v>
      </c>
      <c r="D342">
        <v>1.03E-2</v>
      </c>
      <c r="E342" t="s">
        <v>14</v>
      </c>
    </row>
    <row r="343" spans="1:5">
      <c r="A343" t="s">
        <v>414</v>
      </c>
      <c r="B343">
        <v>154.41070557</v>
      </c>
      <c r="C343">
        <v>21.688249590000002</v>
      </c>
      <c r="D343">
        <v>4.1000000000000003E-3</v>
      </c>
      <c r="E343" t="s">
        <v>14</v>
      </c>
    </row>
    <row r="344" spans="1:5">
      <c r="A344" t="s">
        <v>418</v>
      </c>
      <c r="B344">
        <v>154.44941711000001</v>
      </c>
      <c r="C344">
        <v>21.873332980000001</v>
      </c>
      <c r="D344">
        <v>5.3E-3</v>
      </c>
      <c r="E344" t="s">
        <v>14</v>
      </c>
    </row>
    <row r="345" spans="1:5">
      <c r="A345" t="s">
        <v>777</v>
      </c>
      <c r="B345">
        <v>154.60375977000001</v>
      </c>
      <c r="C345">
        <v>21.893972399999999</v>
      </c>
      <c r="D345">
        <v>4.7000000000000002E-3</v>
      </c>
      <c r="E345" t="s">
        <v>12</v>
      </c>
    </row>
    <row r="346" spans="1:5">
      <c r="A346" t="s">
        <v>378</v>
      </c>
      <c r="B346">
        <v>153.61529540999999</v>
      </c>
      <c r="C346">
        <v>77.820251459999994</v>
      </c>
      <c r="D346">
        <v>2.7E-2</v>
      </c>
      <c r="E346" t="s">
        <v>14</v>
      </c>
    </row>
    <row r="347" spans="1:5">
      <c r="A347" t="s">
        <v>446</v>
      </c>
      <c r="B347">
        <v>155.13224792</v>
      </c>
      <c r="C347">
        <v>43.021610260000003</v>
      </c>
      <c r="D347">
        <v>2.24E-2</v>
      </c>
      <c r="E347" t="s">
        <v>14</v>
      </c>
    </row>
    <row r="348" spans="1:5">
      <c r="A348" t="s">
        <v>433</v>
      </c>
      <c r="B348">
        <v>154.89096068999999</v>
      </c>
      <c r="C348">
        <v>-26.698888780000001</v>
      </c>
      <c r="D348">
        <v>8.0999999999999996E-3</v>
      </c>
      <c r="E348" t="s">
        <v>14</v>
      </c>
    </row>
    <row r="349" spans="1:5">
      <c r="A349" t="s">
        <v>433</v>
      </c>
      <c r="B349">
        <v>154.89096068999999</v>
      </c>
      <c r="C349">
        <v>-26.698888780000001</v>
      </c>
      <c r="D349">
        <v>8.0999999999999996E-3</v>
      </c>
      <c r="E349" t="s">
        <v>14</v>
      </c>
    </row>
    <row r="350" spans="1:5">
      <c r="A350" t="s">
        <v>433</v>
      </c>
      <c r="B350">
        <v>154.89096068999999</v>
      </c>
      <c r="C350">
        <v>-26.698888780000001</v>
      </c>
      <c r="D350">
        <v>8.0999999999999996E-3</v>
      </c>
      <c r="E350" t="s">
        <v>14</v>
      </c>
    </row>
    <row r="351" spans="1:5">
      <c r="A351" t="s">
        <v>442</v>
      </c>
      <c r="B351">
        <v>155.04615784000001</v>
      </c>
      <c r="C351">
        <v>27.817056659999999</v>
      </c>
      <c r="D351">
        <v>1.66E-2</v>
      </c>
      <c r="E351" t="s">
        <v>14</v>
      </c>
    </row>
    <row r="352" spans="1:5">
      <c r="A352" t="s">
        <v>456</v>
      </c>
      <c r="B352">
        <v>155.44830322000001</v>
      </c>
      <c r="C352">
        <v>56.930416110000003</v>
      </c>
      <c r="D352">
        <v>3.8E-3</v>
      </c>
      <c r="E352" t="s">
        <v>14</v>
      </c>
    </row>
    <row r="353" spans="1:5">
      <c r="A353" t="s">
        <v>452</v>
      </c>
      <c r="B353">
        <v>155.25228881999999</v>
      </c>
      <c r="C353">
        <v>42.985305789999998</v>
      </c>
      <c r="D353">
        <v>2.3400000000000001E-2</v>
      </c>
      <c r="E353" t="s">
        <v>14</v>
      </c>
    </row>
    <row r="354" spans="1:5">
      <c r="A354" t="s">
        <v>435</v>
      </c>
      <c r="B354">
        <v>154.92204285</v>
      </c>
      <c r="C354">
        <v>-25.814748760000001</v>
      </c>
      <c r="D354">
        <v>9.7000000000000003E-3</v>
      </c>
      <c r="E354" t="s">
        <v>14</v>
      </c>
    </row>
    <row r="355" spans="1:5">
      <c r="A355" t="s">
        <v>778</v>
      </c>
      <c r="B355">
        <v>155.16007995999999</v>
      </c>
      <c r="C355">
        <v>25.504972460000001</v>
      </c>
      <c r="D355">
        <v>2.0899999999999998E-2</v>
      </c>
      <c r="E355" t="s">
        <v>12</v>
      </c>
    </row>
    <row r="356" spans="1:5">
      <c r="A356" t="s">
        <v>529</v>
      </c>
      <c r="B356">
        <v>157.06857299999999</v>
      </c>
      <c r="C356">
        <v>79.823387150000002</v>
      </c>
      <c r="D356">
        <v>3.2399999999999998E-2</v>
      </c>
      <c r="E356" t="s">
        <v>14</v>
      </c>
    </row>
    <row r="357" spans="1:5">
      <c r="A357" t="s">
        <v>453</v>
      </c>
      <c r="B357">
        <v>155.32229613999999</v>
      </c>
      <c r="C357">
        <v>19.65177727</v>
      </c>
      <c r="D357">
        <v>4.4999999999999997E-3</v>
      </c>
      <c r="E357" t="s">
        <v>14</v>
      </c>
    </row>
    <row r="358" spans="1:5">
      <c r="A358" t="s">
        <v>534</v>
      </c>
      <c r="B358">
        <v>157.16908264</v>
      </c>
      <c r="C358">
        <v>79.813087460000006</v>
      </c>
      <c r="D358">
        <v>3.1600000000000003E-2</v>
      </c>
      <c r="E358" t="s">
        <v>14</v>
      </c>
    </row>
    <row r="359" spans="1:5">
      <c r="A359" t="s">
        <v>779</v>
      </c>
      <c r="B359">
        <v>155.42179870999999</v>
      </c>
      <c r="C359">
        <v>23.923055649999998</v>
      </c>
      <c r="D359">
        <v>3.9300000000000002E-2</v>
      </c>
      <c r="E359" t="s">
        <v>12</v>
      </c>
    </row>
    <row r="360" spans="1:5">
      <c r="A360" t="s">
        <v>474</v>
      </c>
      <c r="B360">
        <v>155.93608093</v>
      </c>
      <c r="C360">
        <v>57.026859279999996</v>
      </c>
      <c r="D360">
        <v>3.8999999999999998E-3</v>
      </c>
      <c r="E360" t="s">
        <v>14</v>
      </c>
    </row>
    <row r="361" spans="1:5">
      <c r="A361" t="s">
        <v>693</v>
      </c>
      <c r="B361">
        <v>155.64379883000001</v>
      </c>
      <c r="C361">
        <v>19.887027740000001</v>
      </c>
      <c r="D361">
        <v>1.8599999999999998E-2</v>
      </c>
      <c r="E361" t="s">
        <v>14</v>
      </c>
    </row>
    <row r="362" spans="1:5">
      <c r="A362" t="s">
        <v>693</v>
      </c>
      <c r="B362">
        <v>155.64379883000001</v>
      </c>
      <c r="C362">
        <v>19.887027740000001</v>
      </c>
      <c r="D362">
        <v>1.8599999999999998E-2</v>
      </c>
      <c r="E362" t="s">
        <v>12</v>
      </c>
    </row>
    <row r="363" spans="1:5">
      <c r="A363" t="s">
        <v>491</v>
      </c>
      <c r="B363">
        <v>156.29125977000001</v>
      </c>
      <c r="C363">
        <v>58.150001529999997</v>
      </c>
      <c r="D363">
        <v>7.1000000000000004E-3</v>
      </c>
      <c r="E363" t="s">
        <v>14</v>
      </c>
    </row>
    <row r="364" spans="1:5">
      <c r="A364" t="s">
        <v>694</v>
      </c>
      <c r="B364">
        <v>155.9331665</v>
      </c>
      <c r="C364">
        <v>12.56777763</v>
      </c>
      <c r="D364">
        <v>1.0500000000000001E-2</v>
      </c>
      <c r="E364" t="s">
        <v>14</v>
      </c>
    </row>
    <row r="365" spans="1:5">
      <c r="A365" t="s">
        <v>461</v>
      </c>
      <c r="B365">
        <v>155.4894104</v>
      </c>
      <c r="C365">
        <v>-22.26774979</v>
      </c>
      <c r="D365">
        <v>1.23E-2</v>
      </c>
      <c r="E365" t="s">
        <v>14</v>
      </c>
    </row>
    <row r="366" spans="1:5">
      <c r="A366" t="s">
        <v>461</v>
      </c>
      <c r="B366">
        <v>155.4894104</v>
      </c>
      <c r="C366">
        <v>-22.26774979</v>
      </c>
      <c r="D366">
        <v>1.23E-2</v>
      </c>
      <c r="E366" t="s">
        <v>14</v>
      </c>
    </row>
    <row r="367" spans="1:5">
      <c r="A367" t="s">
        <v>461</v>
      </c>
      <c r="B367">
        <v>155.4894104</v>
      </c>
      <c r="C367">
        <v>-22.26774979</v>
      </c>
      <c r="D367">
        <v>1.23E-2</v>
      </c>
      <c r="E367" t="s">
        <v>14</v>
      </c>
    </row>
    <row r="368" spans="1:5">
      <c r="A368" t="s">
        <v>697</v>
      </c>
      <c r="B368">
        <v>156.24711608999999</v>
      </c>
      <c r="C368">
        <v>28.023916239999998</v>
      </c>
      <c r="D368">
        <v>2.1399999999999999E-2</v>
      </c>
      <c r="E368" t="s">
        <v>14</v>
      </c>
    </row>
    <row r="369" spans="1:5">
      <c r="A369" t="s">
        <v>697</v>
      </c>
      <c r="B369">
        <v>156.24711608999999</v>
      </c>
      <c r="C369">
        <v>28.023916239999998</v>
      </c>
      <c r="D369">
        <v>2.1399999999999999E-2</v>
      </c>
      <c r="E369" t="s">
        <v>12</v>
      </c>
    </row>
    <row r="370" spans="1:5">
      <c r="A370" t="s">
        <v>698</v>
      </c>
      <c r="B370">
        <v>156.43041991999999</v>
      </c>
      <c r="C370">
        <v>39.64638901</v>
      </c>
      <c r="D370">
        <v>2.3599999999999999E-2</v>
      </c>
      <c r="E370" t="s">
        <v>14</v>
      </c>
    </row>
    <row r="371" spans="1:5">
      <c r="A371" t="s">
        <v>702</v>
      </c>
      <c r="B371">
        <v>156.67912292</v>
      </c>
      <c r="C371">
        <v>57.226333619999998</v>
      </c>
      <c r="D371">
        <v>2.46E-2</v>
      </c>
      <c r="E371" t="s">
        <v>14</v>
      </c>
    </row>
    <row r="372" spans="1:5">
      <c r="A372" t="s">
        <v>702</v>
      </c>
      <c r="B372">
        <v>156.67912292</v>
      </c>
      <c r="C372">
        <v>57.226333619999998</v>
      </c>
      <c r="D372">
        <v>2.46E-2</v>
      </c>
      <c r="E372" t="s">
        <v>12</v>
      </c>
    </row>
    <row r="373" spans="1:5">
      <c r="A373" t="s">
        <v>483</v>
      </c>
      <c r="B373">
        <v>156.12762451</v>
      </c>
      <c r="C373">
        <v>-21.791027069999998</v>
      </c>
      <c r="D373">
        <v>1.18E-2</v>
      </c>
      <c r="E373" t="s">
        <v>14</v>
      </c>
    </row>
    <row r="374" spans="1:5">
      <c r="A374" t="s">
        <v>701</v>
      </c>
      <c r="B374">
        <v>156.58946227999999</v>
      </c>
      <c r="C374">
        <v>-2.62219501</v>
      </c>
      <c r="D374">
        <v>1.8499999999999999E-2</v>
      </c>
      <c r="E374" t="s">
        <v>14</v>
      </c>
    </row>
    <row r="375" spans="1:5">
      <c r="A375" t="s">
        <v>701</v>
      </c>
      <c r="B375">
        <v>156.58946227999999</v>
      </c>
      <c r="C375">
        <v>-2.62219501</v>
      </c>
      <c r="D375">
        <v>1.8499999999999999E-2</v>
      </c>
      <c r="E375" t="s">
        <v>12</v>
      </c>
    </row>
    <row r="376" spans="1:5">
      <c r="A376" t="s">
        <v>703</v>
      </c>
      <c r="B376">
        <v>156.82661438</v>
      </c>
      <c r="C376">
        <v>28.507444379999999</v>
      </c>
      <c r="D376">
        <v>4.4000000000000003E-3</v>
      </c>
      <c r="E376" t="s">
        <v>14</v>
      </c>
    </row>
    <row r="377" spans="1:5">
      <c r="A377" t="s">
        <v>516</v>
      </c>
      <c r="B377">
        <v>156.67420959</v>
      </c>
      <c r="C377">
        <v>3.8619170199999999</v>
      </c>
      <c r="D377">
        <v>7.1999999999999998E-3</v>
      </c>
      <c r="E377" t="s">
        <v>14</v>
      </c>
    </row>
    <row r="378" spans="1:5">
      <c r="A378" t="s">
        <v>704</v>
      </c>
      <c r="B378">
        <v>156.93933104999999</v>
      </c>
      <c r="C378">
        <v>22.84719467</v>
      </c>
      <c r="D378">
        <v>5.1000000000000004E-3</v>
      </c>
      <c r="E378" t="s">
        <v>14</v>
      </c>
    </row>
    <row r="379" spans="1:5">
      <c r="A379" t="s">
        <v>540</v>
      </c>
      <c r="B379">
        <v>157.32017517</v>
      </c>
      <c r="C379">
        <v>26.099250789999999</v>
      </c>
      <c r="D379">
        <v>1.7000000000000001E-2</v>
      </c>
      <c r="E379" t="s">
        <v>14</v>
      </c>
    </row>
    <row r="380" spans="1:5">
      <c r="A380" t="s">
        <v>589</v>
      </c>
      <c r="B380">
        <v>158.59642029</v>
      </c>
      <c r="C380">
        <v>73.764968870000004</v>
      </c>
      <c r="D380">
        <v>3.8999999999999998E-3</v>
      </c>
      <c r="E380" t="s">
        <v>14</v>
      </c>
    </row>
    <row r="381" spans="1:5">
      <c r="A381" t="s">
        <v>589</v>
      </c>
      <c r="B381">
        <v>158.59642029</v>
      </c>
      <c r="C381">
        <v>73.764968870000004</v>
      </c>
      <c r="D381">
        <v>3.8999999999999998E-3</v>
      </c>
      <c r="E381" t="s">
        <v>13</v>
      </c>
    </row>
    <row r="382" spans="1:5">
      <c r="A382" t="s">
        <v>531</v>
      </c>
      <c r="B382">
        <v>157.11383057</v>
      </c>
      <c r="C382">
        <v>12.70405579</v>
      </c>
      <c r="D382">
        <v>3.2300000000000002E-2</v>
      </c>
      <c r="E382" t="s">
        <v>14</v>
      </c>
    </row>
    <row r="383" spans="1:5">
      <c r="A383" t="s">
        <v>571</v>
      </c>
      <c r="B383">
        <v>158.14521790000001</v>
      </c>
      <c r="C383">
        <v>65.041084290000001</v>
      </c>
      <c r="D383">
        <v>5.5999999999999999E-3</v>
      </c>
      <c r="E383" t="s">
        <v>14</v>
      </c>
    </row>
    <row r="384" spans="1:5">
      <c r="A384" t="s">
        <v>570</v>
      </c>
      <c r="B384">
        <v>158.08209228999999</v>
      </c>
      <c r="C384">
        <v>56.085277560000002</v>
      </c>
      <c r="D384">
        <v>3.0999999999999999E-3</v>
      </c>
      <c r="E384" t="s">
        <v>14</v>
      </c>
    </row>
    <row r="385" spans="1:5">
      <c r="A385" t="s">
        <v>570</v>
      </c>
      <c r="B385">
        <v>158.08209228999999</v>
      </c>
      <c r="C385">
        <v>56.085277560000002</v>
      </c>
      <c r="D385">
        <v>3.0999999999999999E-3</v>
      </c>
      <c r="E385" t="s">
        <v>13</v>
      </c>
    </row>
    <row r="386" spans="1:5">
      <c r="A386" t="s">
        <v>710</v>
      </c>
      <c r="B386">
        <v>158.32337952</v>
      </c>
      <c r="C386">
        <v>64.749382019999999</v>
      </c>
      <c r="D386">
        <v>5.8999999999999999E-3</v>
      </c>
      <c r="E386" t="s">
        <v>14</v>
      </c>
    </row>
    <row r="387" spans="1:5">
      <c r="A387" t="s">
        <v>569</v>
      </c>
      <c r="B387">
        <v>158.07196045000001</v>
      </c>
      <c r="C387">
        <v>27.668777469999998</v>
      </c>
      <c r="D387">
        <v>1.8E-3</v>
      </c>
      <c r="E387" t="s">
        <v>14</v>
      </c>
    </row>
    <row r="388" spans="1:5">
      <c r="A388" t="s">
        <v>569</v>
      </c>
      <c r="B388">
        <v>158.07196045000001</v>
      </c>
      <c r="C388">
        <v>27.668777469999998</v>
      </c>
      <c r="D388">
        <v>1.8E-3</v>
      </c>
      <c r="E388" t="s">
        <v>13</v>
      </c>
    </row>
    <row r="389" spans="1:5">
      <c r="A389" t="s">
        <v>579</v>
      </c>
      <c r="B389">
        <v>158.23104857999999</v>
      </c>
      <c r="C389">
        <v>28.511722559999999</v>
      </c>
      <c r="D389">
        <v>4.7000000000000002E-3</v>
      </c>
      <c r="E389" t="s">
        <v>14</v>
      </c>
    </row>
    <row r="390" spans="1:5">
      <c r="A390" t="s">
        <v>591</v>
      </c>
      <c r="B390">
        <v>158.67832946999999</v>
      </c>
      <c r="C390">
        <v>11.19733334</v>
      </c>
      <c r="D390">
        <v>4.7000000000000002E-3</v>
      </c>
      <c r="E390" t="s">
        <v>14</v>
      </c>
    </row>
    <row r="391" spans="1:5">
      <c r="A391" t="s">
        <v>708</v>
      </c>
      <c r="B391">
        <v>158.09133911000001</v>
      </c>
      <c r="C391">
        <v>-22.30227661</v>
      </c>
      <c r="D391">
        <v>1.24E-2</v>
      </c>
      <c r="E391" t="s">
        <v>14</v>
      </c>
    </row>
    <row r="392" spans="1:5">
      <c r="A392" t="s">
        <v>784</v>
      </c>
      <c r="B392">
        <v>159.08851623999999</v>
      </c>
      <c r="C392">
        <v>58.620166779999998</v>
      </c>
      <c r="D392">
        <v>2.7E-2</v>
      </c>
      <c r="E392" t="s">
        <v>12</v>
      </c>
    </row>
    <row r="393" spans="1:5">
      <c r="A393" t="s">
        <v>584</v>
      </c>
      <c r="B393">
        <v>158.39933776999999</v>
      </c>
      <c r="C393">
        <v>-27.454444890000001</v>
      </c>
      <c r="D393">
        <v>1.1299999999999999E-2</v>
      </c>
      <c r="E393" t="s">
        <v>14</v>
      </c>
    </row>
    <row r="394" spans="1:5">
      <c r="A394" t="s">
        <v>577</v>
      </c>
      <c r="B394">
        <v>158.20324707</v>
      </c>
      <c r="C394">
        <v>-27.522443769999999</v>
      </c>
      <c r="D394">
        <v>1.2E-2</v>
      </c>
      <c r="E394" t="s">
        <v>14</v>
      </c>
    </row>
    <row r="395" spans="1:5">
      <c r="A395" t="s">
        <v>590</v>
      </c>
      <c r="B395">
        <v>158.65367126000001</v>
      </c>
      <c r="C395">
        <v>-27.652944560000002</v>
      </c>
      <c r="D395">
        <v>9.9000000000000008E-3</v>
      </c>
      <c r="E395" t="s">
        <v>14</v>
      </c>
    </row>
    <row r="396" spans="1:5">
      <c r="A396" t="s">
        <v>594</v>
      </c>
      <c r="B396">
        <v>158.69708252000001</v>
      </c>
      <c r="C396">
        <v>21.648277279999999</v>
      </c>
      <c r="D396">
        <v>4.4000000000000003E-3</v>
      </c>
      <c r="E396" t="s">
        <v>14</v>
      </c>
    </row>
    <row r="397" spans="1:5">
      <c r="A397" t="s">
        <v>594</v>
      </c>
      <c r="B397">
        <v>158.69708252000001</v>
      </c>
      <c r="C397">
        <v>21.648277279999999</v>
      </c>
      <c r="D397">
        <v>4.4000000000000003E-3</v>
      </c>
      <c r="E397" t="s">
        <v>13</v>
      </c>
    </row>
    <row r="398" spans="1:5">
      <c r="A398" t="s">
        <v>603</v>
      </c>
      <c r="B398">
        <v>158.82261657999999</v>
      </c>
      <c r="C398">
        <v>-17.27677727</v>
      </c>
      <c r="D398">
        <v>3.5299999999999998E-2</v>
      </c>
      <c r="E398" t="s">
        <v>14</v>
      </c>
    </row>
    <row r="399" spans="1:5">
      <c r="A399" t="s">
        <v>717</v>
      </c>
      <c r="B399">
        <v>158.89344788</v>
      </c>
      <c r="C399">
        <v>-6.17961121</v>
      </c>
      <c r="D399">
        <v>7.4000000000000003E-3</v>
      </c>
      <c r="E399" t="s">
        <v>14</v>
      </c>
    </row>
    <row r="400" spans="1:5">
      <c r="A400" t="s">
        <v>613</v>
      </c>
      <c r="B400">
        <v>159.06771850999999</v>
      </c>
      <c r="C400">
        <v>37.324691770000001</v>
      </c>
      <c r="D400">
        <v>5.3E-3</v>
      </c>
      <c r="E400" t="s">
        <v>14</v>
      </c>
    </row>
    <row r="401" spans="1:5">
      <c r="A401" t="s">
        <v>616</v>
      </c>
      <c r="B401">
        <v>159.09916687</v>
      </c>
      <c r="C401">
        <v>12.70738888</v>
      </c>
      <c r="D401">
        <v>2.0999999999999999E-3</v>
      </c>
      <c r="E401" t="s">
        <v>14</v>
      </c>
    </row>
    <row r="402" spans="1:5">
      <c r="A402" t="s">
        <v>725</v>
      </c>
      <c r="B402">
        <v>159.16017151</v>
      </c>
      <c r="C402">
        <v>14.17111111</v>
      </c>
      <c r="D402">
        <v>1.03E-2</v>
      </c>
      <c r="E402" t="s">
        <v>14</v>
      </c>
    </row>
    <row r="403" spans="1:5">
      <c r="A403" t="s">
        <v>636</v>
      </c>
      <c r="B403">
        <v>159.40795897999999</v>
      </c>
      <c r="C403">
        <v>37.455638890000003</v>
      </c>
      <c r="D403">
        <v>2.3E-2</v>
      </c>
      <c r="E403" t="s">
        <v>14</v>
      </c>
    </row>
    <row r="404" spans="1:5">
      <c r="A404" t="s">
        <v>783</v>
      </c>
      <c r="B404">
        <v>159.04895020000001</v>
      </c>
      <c r="C404">
        <v>-27.162193299999998</v>
      </c>
      <c r="D404">
        <v>1.3100000000000001E-2</v>
      </c>
      <c r="E404" t="s">
        <v>12</v>
      </c>
    </row>
    <row r="405" spans="1:5">
      <c r="A405" t="s">
        <v>626</v>
      </c>
      <c r="B405">
        <v>159.29258727999999</v>
      </c>
      <c r="C405">
        <v>12.652471540000001</v>
      </c>
      <c r="D405">
        <v>9.5999999999999992E-3</v>
      </c>
      <c r="E405" t="s">
        <v>14</v>
      </c>
    </row>
    <row r="406" spans="1:5">
      <c r="A406" t="s">
        <v>721</v>
      </c>
      <c r="B406">
        <v>159.09333801</v>
      </c>
      <c r="C406">
        <v>-27.438137050000002</v>
      </c>
      <c r="D406">
        <v>1.1900000000000001E-2</v>
      </c>
      <c r="E406" t="s">
        <v>14</v>
      </c>
    </row>
    <row r="407" spans="1:5">
      <c r="A407" t="s">
        <v>785</v>
      </c>
      <c r="B407">
        <v>159.14874268</v>
      </c>
      <c r="C407">
        <v>-27.51844406</v>
      </c>
      <c r="D407">
        <v>1.3599999999999999E-2</v>
      </c>
      <c r="E407" t="s">
        <v>12</v>
      </c>
    </row>
    <row r="408" spans="1:5">
      <c r="A408" t="s">
        <v>627</v>
      </c>
      <c r="B408">
        <v>159.30354309000001</v>
      </c>
      <c r="C408">
        <v>-27.68394279</v>
      </c>
      <c r="D408">
        <v>9.4999999999999998E-3</v>
      </c>
      <c r="E408" t="s">
        <v>14</v>
      </c>
    </row>
    <row r="409" spans="1:5">
      <c r="A409" t="s">
        <v>732</v>
      </c>
      <c r="B409">
        <v>159.33012389999999</v>
      </c>
      <c r="C409">
        <v>-27.192304610000001</v>
      </c>
      <c r="D409">
        <v>1.2699999999999999E-2</v>
      </c>
      <c r="E409" t="s">
        <v>14</v>
      </c>
    </row>
    <row r="410" spans="1:5">
      <c r="A410" t="s">
        <v>733</v>
      </c>
      <c r="B410">
        <v>159.40550232000001</v>
      </c>
      <c r="C410">
        <v>-27.59430695</v>
      </c>
      <c r="D410">
        <v>1.3100000000000001E-2</v>
      </c>
      <c r="E410" t="s">
        <v>14</v>
      </c>
    </row>
    <row r="411" spans="1:5">
      <c r="A411" t="s">
        <v>661</v>
      </c>
      <c r="B411">
        <v>159.90220642</v>
      </c>
      <c r="C411">
        <v>47.397918699999998</v>
      </c>
      <c r="D411">
        <v>7.7999999999999996E-3</v>
      </c>
      <c r="E411" t="s">
        <v>14</v>
      </c>
    </row>
    <row r="412" spans="1:5">
      <c r="A412" t="s">
        <v>651</v>
      </c>
      <c r="B412">
        <v>159.71066284</v>
      </c>
      <c r="C412">
        <v>-11.64886093</v>
      </c>
      <c r="D412">
        <v>8.3000000000000001E-3</v>
      </c>
      <c r="E412" t="s">
        <v>14</v>
      </c>
    </row>
    <row r="413" spans="1:5">
      <c r="A413" t="s">
        <v>662</v>
      </c>
      <c r="B413">
        <v>159.91265869</v>
      </c>
      <c r="C413">
        <v>25.32275009</v>
      </c>
      <c r="D413">
        <v>1.72E-2</v>
      </c>
      <c r="E413" t="s">
        <v>14</v>
      </c>
    </row>
    <row r="414" spans="1:5">
      <c r="A414" t="s">
        <v>741</v>
      </c>
      <c r="B414">
        <v>159.83518982000001</v>
      </c>
      <c r="C414">
        <v>-0.20025000000000001</v>
      </c>
      <c r="D414">
        <v>1.89E-2</v>
      </c>
      <c r="E414" t="s">
        <v>14</v>
      </c>
    </row>
    <row r="415" spans="1:5">
      <c r="A415" t="s">
        <v>741</v>
      </c>
      <c r="B415">
        <v>159.83518982000001</v>
      </c>
      <c r="C415">
        <v>-0.20025000000000001</v>
      </c>
      <c r="D415">
        <v>1.89E-2</v>
      </c>
      <c r="E415" t="s">
        <v>12</v>
      </c>
    </row>
    <row r="416" spans="1:5">
      <c r="A416" t="s">
        <v>664</v>
      </c>
      <c r="B416">
        <v>159.99140929999999</v>
      </c>
      <c r="C416">
        <v>24.091251369999998</v>
      </c>
      <c r="D416">
        <v>2.1000000000000001E-2</v>
      </c>
      <c r="E416" t="s">
        <v>14</v>
      </c>
    </row>
    <row r="417" spans="1:5">
      <c r="A417" t="s">
        <v>660</v>
      </c>
      <c r="B417">
        <v>159.89192199999999</v>
      </c>
      <c r="C417">
        <v>-23.922693249999998</v>
      </c>
      <c r="D417">
        <v>1.2999999999999999E-2</v>
      </c>
      <c r="E417" t="s">
        <v>14</v>
      </c>
    </row>
    <row r="418" spans="1:5">
      <c r="A418" t="s">
        <v>660</v>
      </c>
      <c r="B418">
        <v>159.89192199999999</v>
      </c>
      <c r="C418">
        <v>-23.922693249999998</v>
      </c>
      <c r="D418">
        <v>1.2999999999999999E-2</v>
      </c>
      <c r="E418" t="s">
        <v>14</v>
      </c>
    </row>
    <row r="419" spans="1:5">
      <c r="A419" t="s">
        <v>762</v>
      </c>
      <c r="B419">
        <v>158.15933228</v>
      </c>
      <c r="C419">
        <v>-17.426111219999999</v>
      </c>
      <c r="D419">
        <v>8.8000000000000005E-3</v>
      </c>
      <c r="E419" t="s">
        <v>13</v>
      </c>
    </row>
    <row r="420" spans="1:5">
      <c r="A420" t="s">
        <v>242</v>
      </c>
      <c r="B420">
        <v>150.07875060999999</v>
      </c>
      <c r="C420">
        <v>54.53858185</v>
      </c>
      <c r="D420">
        <v>5.1999999999999998E-3</v>
      </c>
      <c r="E420" t="s">
        <v>14</v>
      </c>
    </row>
    <row r="421" spans="1:5">
      <c r="A421" t="s">
        <v>244</v>
      </c>
      <c r="B421">
        <v>150.11279296999999</v>
      </c>
      <c r="C421">
        <v>3.3743889299999998</v>
      </c>
      <c r="D421">
        <v>6.8999999999999999E-3</v>
      </c>
      <c r="E421" t="s">
        <v>14</v>
      </c>
    </row>
    <row r="422" spans="1:5">
      <c r="A422" t="s">
        <v>246</v>
      </c>
      <c r="B422">
        <v>150.13330078000001</v>
      </c>
      <c r="C422">
        <v>4.4070558499999999</v>
      </c>
      <c r="D422">
        <v>1.3899999999999999E-2</v>
      </c>
      <c r="E422" t="s">
        <v>14</v>
      </c>
    </row>
    <row r="423" spans="1:5">
      <c r="A423" t="s">
        <v>245</v>
      </c>
      <c r="B423">
        <v>150.12791443</v>
      </c>
      <c r="C423">
        <v>-2.1613058999999999</v>
      </c>
      <c r="D423">
        <v>2.0799999999999999E-2</v>
      </c>
      <c r="E423" t="s">
        <v>14</v>
      </c>
    </row>
    <row r="424" spans="1:5">
      <c r="A424" t="s">
        <v>250</v>
      </c>
      <c r="B424">
        <v>150.21525574</v>
      </c>
      <c r="C424">
        <v>22.313694000000002</v>
      </c>
      <c r="D424">
        <v>2.3099999999999999E-2</v>
      </c>
      <c r="E424" t="s">
        <v>14</v>
      </c>
    </row>
    <row r="425" spans="1:5">
      <c r="A425" t="s">
        <v>251</v>
      </c>
      <c r="B425">
        <v>150.26309204</v>
      </c>
      <c r="C425">
        <v>36.61861038</v>
      </c>
      <c r="D425">
        <v>2.2100000000000002E-2</v>
      </c>
      <c r="E425" t="s">
        <v>14</v>
      </c>
    </row>
    <row r="426" spans="1:5">
      <c r="A426" t="s">
        <v>668</v>
      </c>
      <c r="B426">
        <v>150.18836974999999</v>
      </c>
      <c r="C426">
        <v>4.7343339899999997</v>
      </c>
      <c r="D426">
        <v>1.3299999999999999E-2</v>
      </c>
      <c r="E426" t="s">
        <v>14</v>
      </c>
    </row>
    <row r="427" spans="1:5">
      <c r="A427" t="s">
        <v>252</v>
      </c>
      <c r="B427">
        <v>150.27249146</v>
      </c>
      <c r="C427">
        <v>16.93885994</v>
      </c>
      <c r="D427">
        <v>2.6200000000000001E-2</v>
      </c>
      <c r="E427" t="s">
        <v>14</v>
      </c>
    </row>
    <row r="428" spans="1:5">
      <c r="A428" t="s">
        <v>271</v>
      </c>
      <c r="B428">
        <v>150.67079163</v>
      </c>
      <c r="C428">
        <v>70.741798399999993</v>
      </c>
      <c r="D428">
        <v>3.5099999999999999E-2</v>
      </c>
      <c r="E428" t="s">
        <v>14</v>
      </c>
    </row>
    <row r="429" spans="1:5">
      <c r="A429" t="s">
        <v>259</v>
      </c>
      <c r="B429">
        <v>150.40579224000001</v>
      </c>
      <c r="C429">
        <v>39.627304080000002</v>
      </c>
      <c r="D429">
        <v>2.3300000000000001E-2</v>
      </c>
      <c r="E429" t="s">
        <v>14</v>
      </c>
    </row>
    <row r="430" spans="1:5">
      <c r="A430" t="s">
        <v>262</v>
      </c>
      <c r="B430">
        <v>150.42100525000001</v>
      </c>
      <c r="C430">
        <v>37.24744415</v>
      </c>
      <c r="D430">
        <v>5.1999999999999998E-3</v>
      </c>
      <c r="E430" t="s">
        <v>14</v>
      </c>
    </row>
    <row r="431" spans="1:5">
      <c r="A431" t="s">
        <v>258</v>
      </c>
      <c r="B431">
        <v>150.39904784999999</v>
      </c>
      <c r="C431">
        <v>21.607500080000001</v>
      </c>
      <c r="D431">
        <v>2.07E-2</v>
      </c>
      <c r="E431" t="s">
        <v>14</v>
      </c>
    </row>
    <row r="432" spans="1:5">
      <c r="A432" t="s">
        <v>263</v>
      </c>
      <c r="B432">
        <v>150.42524718999999</v>
      </c>
      <c r="C432">
        <v>33.136417389999998</v>
      </c>
      <c r="D432">
        <v>4.7999999999999996E-3</v>
      </c>
      <c r="E432" t="s">
        <v>14</v>
      </c>
    </row>
    <row r="433" spans="1:5">
      <c r="A433" t="s">
        <v>264</v>
      </c>
      <c r="B433">
        <v>150.44953917999999</v>
      </c>
      <c r="C433">
        <v>36.49869537</v>
      </c>
      <c r="D433">
        <v>4.7999999999999996E-3</v>
      </c>
      <c r="E433" t="s">
        <v>14</v>
      </c>
    </row>
    <row r="434" spans="1:5">
      <c r="A434" t="s">
        <v>670</v>
      </c>
      <c r="B434">
        <v>150.39625548999999</v>
      </c>
      <c r="C434">
        <v>12.76497269</v>
      </c>
      <c r="D434">
        <v>2.0799999999999999E-2</v>
      </c>
      <c r="E434" t="s">
        <v>14</v>
      </c>
    </row>
    <row r="435" spans="1:5">
      <c r="A435" t="s">
        <v>670</v>
      </c>
      <c r="B435">
        <v>150.39625548999999</v>
      </c>
      <c r="C435">
        <v>12.76497269</v>
      </c>
      <c r="D435">
        <v>2.0799999999999999E-2</v>
      </c>
      <c r="E435" t="s">
        <v>12</v>
      </c>
    </row>
    <row r="436" spans="1:5">
      <c r="A436" t="s">
        <v>261</v>
      </c>
      <c r="B436">
        <v>150.41867065</v>
      </c>
      <c r="C436">
        <v>10.75644398</v>
      </c>
      <c r="D436">
        <v>1.7999999999999999E-2</v>
      </c>
      <c r="E436" t="s">
        <v>14</v>
      </c>
    </row>
    <row r="437" spans="1:5">
      <c r="A437" t="s">
        <v>672</v>
      </c>
      <c r="B437">
        <v>150.55705261</v>
      </c>
      <c r="C437">
        <v>13.69666672</v>
      </c>
      <c r="D437">
        <v>2.3300000000000001E-2</v>
      </c>
      <c r="E437" t="s">
        <v>14</v>
      </c>
    </row>
    <row r="438" spans="1:5">
      <c r="A438" t="s">
        <v>295</v>
      </c>
      <c r="B438">
        <v>151.24803162000001</v>
      </c>
      <c r="C438">
        <v>79.271530150000004</v>
      </c>
      <c r="D438">
        <v>0.03</v>
      </c>
      <c r="E438" t="s">
        <v>14</v>
      </c>
    </row>
    <row r="439" spans="1:5">
      <c r="A439" t="s">
        <v>270</v>
      </c>
      <c r="B439">
        <v>150.64813232</v>
      </c>
      <c r="C439">
        <v>19.176916120000001</v>
      </c>
      <c r="D439">
        <v>6.8999999999999999E-3</v>
      </c>
      <c r="E439" t="s">
        <v>14</v>
      </c>
    </row>
    <row r="440" spans="1:5">
      <c r="A440" t="s">
        <v>270</v>
      </c>
      <c r="B440">
        <v>150.64813232</v>
      </c>
      <c r="C440">
        <v>19.176916120000001</v>
      </c>
      <c r="D440">
        <v>6.8999999999999999E-3</v>
      </c>
      <c r="E440" t="s">
        <v>14</v>
      </c>
    </row>
    <row r="441" spans="1:5">
      <c r="A441" t="s">
        <v>270</v>
      </c>
      <c r="B441">
        <v>150.64813232</v>
      </c>
      <c r="C441">
        <v>19.176916120000001</v>
      </c>
      <c r="D441">
        <v>6.8999999999999999E-3</v>
      </c>
      <c r="E441" t="s">
        <v>14</v>
      </c>
    </row>
    <row r="442" spans="1:5">
      <c r="A442" t="s">
        <v>283</v>
      </c>
      <c r="B442">
        <v>150.98150634999999</v>
      </c>
      <c r="C442">
        <v>63.58647156</v>
      </c>
      <c r="D442">
        <v>2.3699999999999999E-2</v>
      </c>
      <c r="E442" t="s">
        <v>14</v>
      </c>
    </row>
    <row r="443" spans="1:5">
      <c r="A443" t="s">
        <v>275</v>
      </c>
      <c r="B443">
        <v>150.77108765</v>
      </c>
      <c r="C443">
        <v>33.047248840000002</v>
      </c>
      <c r="D443">
        <v>2.8899999999999999E-2</v>
      </c>
      <c r="E443" t="s">
        <v>14</v>
      </c>
    </row>
    <row r="444" spans="1:5">
      <c r="A444" t="s">
        <v>274</v>
      </c>
      <c r="B444">
        <v>150.76441955999999</v>
      </c>
      <c r="C444">
        <v>10.745944980000001</v>
      </c>
      <c r="D444">
        <v>0.01</v>
      </c>
      <c r="E444" t="s">
        <v>14</v>
      </c>
    </row>
    <row r="445" spans="1:5">
      <c r="A445" t="s">
        <v>281</v>
      </c>
      <c r="B445">
        <v>150.96258545000001</v>
      </c>
      <c r="C445">
        <v>50.348052979999999</v>
      </c>
      <c r="D445">
        <v>3.2099999999999997E-2</v>
      </c>
      <c r="E445" t="s">
        <v>14</v>
      </c>
    </row>
    <row r="446" spans="1:5">
      <c r="A446" t="s">
        <v>279</v>
      </c>
      <c r="B446">
        <v>150.87304688</v>
      </c>
      <c r="C446">
        <v>13.103333470000001</v>
      </c>
      <c r="D446">
        <v>2.7699999999999999E-2</v>
      </c>
      <c r="E446" t="s">
        <v>14</v>
      </c>
    </row>
    <row r="447" spans="1:5">
      <c r="A447" t="s">
        <v>298</v>
      </c>
      <c r="B447">
        <v>151.31524658000001</v>
      </c>
      <c r="C447">
        <v>72.200500489999996</v>
      </c>
      <c r="D447">
        <v>5.7999999999999996E-3</v>
      </c>
      <c r="E447" t="s">
        <v>14</v>
      </c>
    </row>
    <row r="448" spans="1:5">
      <c r="A448" t="s">
        <v>291</v>
      </c>
      <c r="B448">
        <v>151.17416381999999</v>
      </c>
      <c r="C448">
        <v>55.311943049999996</v>
      </c>
      <c r="D448">
        <v>3.7000000000000002E-3</v>
      </c>
      <c r="E448" t="s">
        <v>14</v>
      </c>
    </row>
    <row r="449" spans="1:5">
      <c r="A449" t="s">
        <v>291</v>
      </c>
      <c r="B449">
        <v>151.17416381999999</v>
      </c>
      <c r="C449">
        <v>55.311943049999996</v>
      </c>
      <c r="D449">
        <v>3.7000000000000002E-3</v>
      </c>
      <c r="E449" t="s">
        <v>13</v>
      </c>
    </row>
    <row r="450" spans="1:5">
      <c r="A450" t="s">
        <v>293</v>
      </c>
      <c r="B450">
        <v>151.19703673999999</v>
      </c>
      <c r="C450">
        <v>57.601638790000003</v>
      </c>
      <c r="D450">
        <v>4.4299999999999999E-2</v>
      </c>
      <c r="E450" t="s">
        <v>14</v>
      </c>
    </row>
    <row r="451" spans="1:5">
      <c r="A451" t="s">
        <v>287</v>
      </c>
      <c r="B451">
        <v>151.07728577</v>
      </c>
      <c r="C451">
        <v>3.6876389999999999</v>
      </c>
      <c r="D451">
        <v>2.9100000000000001E-2</v>
      </c>
      <c r="E451" t="s">
        <v>14</v>
      </c>
    </row>
    <row r="452" spans="1:5">
      <c r="A452" t="s">
        <v>289</v>
      </c>
      <c r="B452">
        <v>151.12290955</v>
      </c>
      <c r="C452">
        <v>14.769165989999999</v>
      </c>
      <c r="D452">
        <v>2.3300000000000001E-2</v>
      </c>
      <c r="E452" t="s">
        <v>14</v>
      </c>
    </row>
    <row r="453" spans="1:5">
      <c r="A453" t="s">
        <v>290</v>
      </c>
      <c r="B453">
        <v>151.17062378</v>
      </c>
      <c r="C453">
        <v>29.3643055</v>
      </c>
      <c r="D453">
        <v>1.6999999999999999E-3</v>
      </c>
      <c r="E453" t="s">
        <v>14</v>
      </c>
    </row>
    <row r="454" spans="1:5">
      <c r="A454" t="s">
        <v>294</v>
      </c>
      <c r="B454">
        <v>151.24696349999999</v>
      </c>
      <c r="C454">
        <v>21.538249969999999</v>
      </c>
      <c r="D454">
        <v>1.32E-2</v>
      </c>
      <c r="E454" t="s">
        <v>14</v>
      </c>
    </row>
    <row r="455" spans="1:5">
      <c r="A455" t="s">
        <v>771</v>
      </c>
      <c r="B455">
        <v>151.22462462999999</v>
      </c>
      <c r="C455">
        <v>5.0626392400000002</v>
      </c>
      <c r="D455">
        <v>1.3299999999999999E-2</v>
      </c>
      <c r="E455" t="s">
        <v>12</v>
      </c>
    </row>
    <row r="456" spans="1:5">
      <c r="A456" t="s">
        <v>743</v>
      </c>
      <c r="B456">
        <v>151.28469849000001</v>
      </c>
      <c r="C456">
        <v>22.12033272</v>
      </c>
      <c r="D456">
        <v>1.34E-2</v>
      </c>
      <c r="E456" t="s">
        <v>13</v>
      </c>
    </row>
    <row r="457" spans="1:5">
      <c r="A457" t="s">
        <v>297</v>
      </c>
      <c r="B457">
        <v>151.30619812</v>
      </c>
      <c r="C457">
        <v>21.455972670000001</v>
      </c>
      <c r="D457">
        <v>1.8599999999999998E-2</v>
      </c>
      <c r="E457" t="s">
        <v>14</v>
      </c>
    </row>
    <row r="458" spans="1:5">
      <c r="A458" t="s">
        <v>299</v>
      </c>
      <c r="B458">
        <v>151.34088134999999</v>
      </c>
      <c r="C458">
        <v>19.286222460000001</v>
      </c>
      <c r="D458">
        <v>1.26E-2</v>
      </c>
      <c r="E458" t="s">
        <v>14</v>
      </c>
    </row>
    <row r="459" spans="1:5">
      <c r="A459" t="s">
        <v>300</v>
      </c>
      <c r="B459">
        <v>151.39912415000001</v>
      </c>
      <c r="C459">
        <v>4.2794170400000002</v>
      </c>
      <c r="D459">
        <v>6.3200000000000006E-2</v>
      </c>
      <c r="E459" t="s">
        <v>14</v>
      </c>
    </row>
    <row r="460" spans="1:5">
      <c r="A460" t="s">
        <v>746</v>
      </c>
      <c r="B460">
        <v>151.75791931000001</v>
      </c>
      <c r="C460">
        <v>67.82749939</v>
      </c>
      <c r="D460">
        <v>-1E-4</v>
      </c>
      <c r="E460" t="s">
        <v>13</v>
      </c>
    </row>
    <row r="461" spans="1:5">
      <c r="A461" t="s">
        <v>305</v>
      </c>
      <c r="B461">
        <v>151.55633545000001</v>
      </c>
      <c r="C461">
        <v>14.701832769999999</v>
      </c>
      <c r="D461">
        <v>2.8899999999999999E-2</v>
      </c>
      <c r="E461" t="s">
        <v>14</v>
      </c>
    </row>
    <row r="462" spans="1:5">
      <c r="A462" t="s">
        <v>309</v>
      </c>
      <c r="B462">
        <v>151.62896728999999</v>
      </c>
      <c r="C462">
        <v>32.946945190000001</v>
      </c>
      <c r="D462">
        <v>4.4999999999999997E-3</v>
      </c>
      <c r="E462" t="s">
        <v>14</v>
      </c>
    </row>
    <row r="463" spans="1:5">
      <c r="A463" t="s">
        <v>311</v>
      </c>
      <c r="B463">
        <v>151.64358521</v>
      </c>
      <c r="C463">
        <v>14.440166469999999</v>
      </c>
      <c r="D463">
        <v>0.03</v>
      </c>
      <c r="E463" t="s">
        <v>14</v>
      </c>
    </row>
    <row r="464" spans="1:5">
      <c r="A464" t="s">
        <v>748</v>
      </c>
      <c r="B464">
        <v>151.82896423</v>
      </c>
      <c r="C464">
        <v>47.006500240000001</v>
      </c>
      <c r="D464">
        <v>2.0999999999999999E-3</v>
      </c>
      <c r="E464" t="s">
        <v>13</v>
      </c>
    </row>
    <row r="465" spans="1:5">
      <c r="A465" t="s">
        <v>747</v>
      </c>
      <c r="B465">
        <v>151.78041077</v>
      </c>
      <c r="C465">
        <v>15.98444462</v>
      </c>
      <c r="D465">
        <v>2.8E-3</v>
      </c>
      <c r="E465" t="s">
        <v>13</v>
      </c>
    </row>
    <row r="466" spans="1:5">
      <c r="A466" t="s">
        <v>750</v>
      </c>
      <c r="B466">
        <v>152.20957946999999</v>
      </c>
      <c r="C466">
        <v>70.633605959999997</v>
      </c>
      <c r="D466">
        <v>4.3E-3</v>
      </c>
      <c r="E466" t="s">
        <v>13</v>
      </c>
    </row>
    <row r="467" spans="1:5">
      <c r="A467" t="s">
        <v>749</v>
      </c>
      <c r="B467">
        <v>151.83184814000001</v>
      </c>
      <c r="C467">
        <v>10.36180592</v>
      </c>
      <c r="D467">
        <v>1.8E-3</v>
      </c>
      <c r="E467" t="s">
        <v>13</v>
      </c>
    </row>
    <row r="468" spans="1:5">
      <c r="A468" t="s">
        <v>328</v>
      </c>
      <c r="B468">
        <v>152.17590332</v>
      </c>
      <c r="C468">
        <v>67.099891659999997</v>
      </c>
      <c r="D468">
        <v>3.95E-2</v>
      </c>
      <c r="E468" t="s">
        <v>14</v>
      </c>
    </row>
    <row r="469" spans="1:5">
      <c r="A469" t="s">
        <v>322</v>
      </c>
      <c r="B469">
        <v>152.03875732</v>
      </c>
      <c r="C469">
        <v>51.843887330000001</v>
      </c>
      <c r="D469">
        <v>3.7000000000000002E-3</v>
      </c>
      <c r="E469" t="s">
        <v>14</v>
      </c>
    </row>
    <row r="470" spans="1:5">
      <c r="A470" t="s">
        <v>320</v>
      </c>
      <c r="B470">
        <v>151.97570801000001</v>
      </c>
      <c r="C470">
        <v>29.46072388</v>
      </c>
      <c r="D470">
        <v>1.6E-2</v>
      </c>
      <c r="E470" t="s">
        <v>14</v>
      </c>
    </row>
    <row r="471" spans="1:5">
      <c r="A471" t="s">
        <v>323</v>
      </c>
      <c r="B471">
        <v>152.04808044000001</v>
      </c>
      <c r="C471">
        <v>42.418640140000001</v>
      </c>
      <c r="D471">
        <v>2.3E-2</v>
      </c>
      <c r="E471" t="s">
        <v>14</v>
      </c>
    </row>
    <row r="472" spans="1:5">
      <c r="A472" t="s">
        <v>329</v>
      </c>
      <c r="B472">
        <v>152.18753052</v>
      </c>
      <c r="C472">
        <v>9.4604721099999995</v>
      </c>
      <c r="D472">
        <v>2.6200000000000001E-2</v>
      </c>
      <c r="E472" t="s">
        <v>14</v>
      </c>
    </row>
    <row r="473" spans="1:5">
      <c r="A473" t="s">
        <v>330</v>
      </c>
      <c r="B473">
        <v>152.25637817</v>
      </c>
      <c r="C473">
        <v>32.491722109999998</v>
      </c>
      <c r="D473">
        <v>1.9699999999999999E-2</v>
      </c>
      <c r="E473" t="s">
        <v>14</v>
      </c>
    </row>
    <row r="474" spans="1:5">
      <c r="A474" t="s">
        <v>333</v>
      </c>
      <c r="B474">
        <v>152.37915039000001</v>
      </c>
      <c r="C474">
        <v>58.450557709999998</v>
      </c>
      <c r="D474">
        <v>7.3000000000000001E-3</v>
      </c>
      <c r="E474" t="s">
        <v>14</v>
      </c>
    </row>
    <row r="475" spans="1:5">
      <c r="A475" t="s">
        <v>331</v>
      </c>
      <c r="B475">
        <v>152.31021118000001</v>
      </c>
      <c r="C475">
        <v>40.35199738</v>
      </c>
      <c r="D475">
        <v>2.3300000000000001E-2</v>
      </c>
      <c r="E475" t="s">
        <v>14</v>
      </c>
    </row>
    <row r="476" spans="1:5">
      <c r="A476" t="s">
        <v>773</v>
      </c>
      <c r="B476">
        <v>152.30181884999999</v>
      </c>
      <c r="C476">
        <v>15.005110739999999</v>
      </c>
      <c r="D476">
        <v>3.0599999999999999E-2</v>
      </c>
      <c r="E476" t="s">
        <v>12</v>
      </c>
    </row>
    <row r="477" spans="1:5">
      <c r="A477" t="s">
        <v>751</v>
      </c>
      <c r="B477">
        <v>152.38165283000001</v>
      </c>
      <c r="C477">
        <v>30.151693340000001</v>
      </c>
      <c r="D477">
        <v>4.5999999999999999E-3</v>
      </c>
      <c r="E477" t="s">
        <v>13</v>
      </c>
    </row>
    <row r="478" spans="1:5">
      <c r="A478" t="s">
        <v>338</v>
      </c>
      <c r="B478">
        <v>152.54000854</v>
      </c>
      <c r="C478">
        <v>54.501945499999998</v>
      </c>
      <c r="D478">
        <v>3.7000000000000002E-3</v>
      </c>
      <c r="E478" t="s">
        <v>14</v>
      </c>
    </row>
    <row r="479" spans="1:5">
      <c r="A479" t="s">
        <v>335</v>
      </c>
      <c r="B479">
        <v>152.46427917</v>
      </c>
      <c r="C479">
        <v>30.320777889999999</v>
      </c>
      <c r="D479">
        <v>2.1000000000000001E-2</v>
      </c>
      <c r="E479" t="s">
        <v>14</v>
      </c>
    </row>
    <row r="480" spans="1:5">
      <c r="A480" t="s">
        <v>339</v>
      </c>
      <c r="B480">
        <v>152.56863403</v>
      </c>
      <c r="C480">
        <v>32.275001529999997</v>
      </c>
      <c r="D480">
        <v>4.8999999999999998E-3</v>
      </c>
      <c r="E480" t="s">
        <v>14</v>
      </c>
    </row>
    <row r="481" spans="1:5">
      <c r="A481" t="s">
        <v>340</v>
      </c>
      <c r="B481">
        <v>152.61613464000001</v>
      </c>
      <c r="C481">
        <v>2.2282218899999999</v>
      </c>
      <c r="D481">
        <v>2.1700000000000001E-2</v>
      </c>
      <c r="E481" t="s">
        <v>14</v>
      </c>
    </row>
    <row r="482" spans="1:5">
      <c r="A482" t="s">
        <v>342</v>
      </c>
      <c r="B482">
        <v>152.66636657999999</v>
      </c>
      <c r="C482">
        <v>20.07016754</v>
      </c>
      <c r="D482">
        <v>1.2800000000000001E-2</v>
      </c>
      <c r="E482" t="s">
        <v>14</v>
      </c>
    </row>
    <row r="483" spans="1:5">
      <c r="A483" t="s">
        <v>352</v>
      </c>
      <c r="B483">
        <v>152.87579346000001</v>
      </c>
      <c r="C483">
        <v>30.7915554</v>
      </c>
      <c r="D483">
        <v>1.7100000000000001E-2</v>
      </c>
      <c r="E483" t="s">
        <v>14</v>
      </c>
    </row>
    <row r="484" spans="1:5">
      <c r="A484" t="s">
        <v>357</v>
      </c>
      <c r="B484">
        <v>152.99253845000001</v>
      </c>
      <c r="C484">
        <v>58.864635470000003</v>
      </c>
      <c r="D484">
        <v>3.0300000000000001E-2</v>
      </c>
      <c r="E484" t="s">
        <v>14</v>
      </c>
    </row>
    <row r="485" spans="1:5">
      <c r="A485" t="s">
        <v>356</v>
      </c>
      <c r="B485">
        <v>152.9790802</v>
      </c>
      <c r="C485">
        <v>59.721111299999997</v>
      </c>
      <c r="D485">
        <v>0</v>
      </c>
      <c r="E485" t="s">
        <v>14</v>
      </c>
    </row>
    <row r="486" spans="1:5">
      <c r="A486" t="s">
        <v>350</v>
      </c>
      <c r="B486">
        <v>152.82446289000001</v>
      </c>
      <c r="C486">
        <v>0.442417</v>
      </c>
      <c r="D486">
        <v>1.2200000000000001E-2</v>
      </c>
      <c r="E486" t="s">
        <v>14</v>
      </c>
    </row>
    <row r="487" spans="1:5">
      <c r="A487" t="s">
        <v>355</v>
      </c>
      <c r="B487">
        <v>152.97216796999999</v>
      </c>
      <c r="C487">
        <v>16.440166470000001</v>
      </c>
      <c r="D487">
        <v>2.75E-2</v>
      </c>
      <c r="E487" t="s">
        <v>14</v>
      </c>
    </row>
    <row r="488" spans="1:5">
      <c r="A488" t="s">
        <v>358</v>
      </c>
      <c r="B488">
        <v>153.03445435</v>
      </c>
      <c r="C488">
        <v>46.29372025</v>
      </c>
      <c r="D488">
        <v>2.4199999999999999E-2</v>
      </c>
      <c r="E488" t="s">
        <v>14</v>
      </c>
    </row>
    <row r="489" spans="1:5">
      <c r="A489" t="s">
        <v>358</v>
      </c>
      <c r="B489">
        <v>153.03445435</v>
      </c>
      <c r="C489">
        <v>46.29372025</v>
      </c>
      <c r="D489">
        <v>2.4199999999999999E-2</v>
      </c>
      <c r="E489" t="s">
        <v>13</v>
      </c>
    </row>
    <row r="490" spans="1:5">
      <c r="A490" t="s">
        <v>359</v>
      </c>
      <c r="B490">
        <v>153.07350159000001</v>
      </c>
      <c r="C490">
        <v>27.862083439999999</v>
      </c>
      <c r="D490">
        <v>1.5900000000000001E-2</v>
      </c>
      <c r="E490" t="s">
        <v>14</v>
      </c>
    </row>
    <row r="491" spans="1:5">
      <c r="A491" t="s">
        <v>362</v>
      </c>
      <c r="B491">
        <v>153.20495604999999</v>
      </c>
      <c r="C491">
        <v>7.1038060200000004</v>
      </c>
      <c r="D491">
        <v>5.1999999999999998E-3</v>
      </c>
      <c r="E491" t="s">
        <v>14</v>
      </c>
    </row>
    <row r="492" spans="1:5">
      <c r="A492" t="s">
        <v>364</v>
      </c>
      <c r="B492">
        <v>153.21391295999999</v>
      </c>
      <c r="C492">
        <v>4.7945280099999996</v>
      </c>
      <c r="D492">
        <v>3.1899999999999998E-2</v>
      </c>
      <c r="E492" t="s">
        <v>14</v>
      </c>
    </row>
    <row r="493" spans="1:5">
      <c r="A493" t="s">
        <v>376</v>
      </c>
      <c r="B493">
        <v>153.53930664000001</v>
      </c>
      <c r="C493">
        <v>69.115356449999993</v>
      </c>
      <c r="D493">
        <v>3.5099999999999999E-2</v>
      </c>
      <c r="E493" t="s">
        <v>14</v>
      </c>
    </row>
    <row r="494" spans="1:5">
      <c r="A494" t="s">
        <v>367</v>
      </c>
      <c r="B494">
        <v>153.38516235</v>
      </c>
      <c r="C494">
        <v>20.175388340000001</v>
      </c>
      <c r="D494">
        <v>2.7900000000000001E-2</v>
      </c>
      <c r="E494" t="s">
        <v>14</v>
      </c>
    </row>
    <row r="495" spans="1:5">
      <c r="A495" t="s">
        <v>370</v>
      </c>
      <c r="B495">
        <v>153.42820739999999</v>
      </c>
      <c r="C495">
        <v>18.125333789999999</v>
      </c>
      <c r="D495">
        <v>1.2200000000000001E-2</v>
      </c>
      <c r="E495" t="s">
        <v>14</v>
      </c>
    </row>
    <row r="496" spans="1:5">
      <c r="A496" t="s">
        <v>683</v>
      </c>
      <c r="B496">
        <v>153.40945435</v>
      </c>
      <c r="C496">
        <v>-0.92541700999999998</v>
      </c>
      <c r="D496">
        <v>4.4299999999999999E-2</v>
      </c>
      <c r="E496" t="s">
        <v>14</v>
      </c>
    </row>
    <row r="497" spans="1:5">
      <c r="A497" t="s">
        <v>683</v>
      </c>
      <c r="B497">
        <v>153.40945435</v>
      </c>
      <c r="C497">
        <v>-0.92541700999999998</v>
      </c>
      <c r="D497">
        <v>4.4299999999999999E-2</v>
      </c>
      <c r="E497" t="s">
        <v>12</v>
      </c>
    </row>
    <row r="498" spans="1:5">
      <c r="A498" t="s">
        <v>386</v>
      </c>
      <c r="B498">
        <v>153.75173950000001</v>
      </c>
      <c r="C498">
        <v>65.139884949999995</v>
      </c>
      <c r="D498">
        <v>1.11E-2</v>
      </c>
      <c r="E498" t="s">
        <v>14</v>
      </c>
    </row>
    <row r="499" spans="1:5">
      <c r="A499" t="s">
        <v>373</v>
      </c>
      <c r="B499">
        <v>153.49545287999999</v>
      </c>
      <c r="C499">
        <v>7.0240001699999999</v>
      </c>
      <c r="D499">
        <v>4.1000000000000003E-3</v>
      </c>
      <c r="E499" t="s">
        <v>14</v>
      </c>
    </row>
    <row r="500" spans="1:5">
      <c r="A500" t="s">
        <v>377</v>
      </c>
      <c r="B500">
        <v>153.59037781000001</v>
      </c>
      <c r="C500">
        <v>22.124694819999998</v>
      </c>
      <c r="D500">
        <v>5.4999999999999997E-3</v>
      </c>
      <c r="E500" t="s">
        <v>14</v>
      </c>
    </row>
    <row r="501" spans="1:5">
      <c r="A501" t="s">
        <v>379</v>
      </c>
      <c r="B501">
        <v>153.61909485000001</v>
      </c>
      <c r="C501">
        <v>15.902915950000001</v>
      </c>
      <c r="D501">
        <v>1.0200000000000001E-2</v>
      </c>
      <c r="E501" t="s">
        <v>14</v>
      </c>
    </row>
    <row r="502" spans="1:5">
      <c r="A502" t="s">
        <v>387</v>
      </c>
      <c r="B502">
        <v>153.76615906000001</v>
      </c>
      <c r="C502">
        <v>21.17419434</v>
      </c>
      <c r="D502">
        <v>2.07E-2</v>
      </c>
      <c r="E502" t="s">
        <v>14</v>
      </c>
    </row>
    <row r="503" spans="1:5">
      <c r="A503" t="s">
        <v>387</v>
      </c>
      <c r="B503">
        <v>153.76615906000001</v>
      </c>
      <c r="C503">
        <v>21.17419434</v>
      </c>
      <c r="D503">
        <v>2.07E-2</v>
      </c>
      <c r="E503" t="s">
        <v>13</v>
      </c>
    </row>
    <row r="504" spans="1:5">
      <c r="A504" t="s">
        <v>396</v>
      </c>
      <c r="B504">
        <v>154.03695679</v>
      </c>
      <c r="C504">
        <v>65.916915889999999</v>
      </c>
      <c r="D504">
        <v>1.15E-2</v>
      </c>
      <c r="E504" t="s">
        <v>14</v>
      </c>
    </row>
    <row r="505" spans="1:5">
      <c r="A505" t="s">
        <v>393</v>
      </c>
      <c r="B505">
        <v>153.92854309000001</v>
      </c>
      <c r="C505">
        <v>43.992527010000003</v>
      </c>
      <c r="D505">
        <v>1.7299999999999999E-2</v>
      </c>
      <c r="E505" t="s">
        <v>14</v>
      </c>
    </row>
    <row r="506" spans="1:5">
      <c r="A506" t="s">
        <v>389</v>
      </c>
      <c r="B506">
        <v>153.87709045</v>
      </c>
      <c r="C506">
        <v>14.041111949999999</v>
      </c>
      <c r="D506">
        <v>3.4299999999999997E-2</v>
      </c>
      <c r="E506" t="s">
        <v>14</v>
      </c>
    </row>
    <row r="507" spans="1:5">
      <c r="A507" t="s">
        <v>398</v>
      </c>
      <c r="B507">
        <v>154.04270935</v>
      </c>
      <c r="C507">
        <v>58.427028659999998</v>
      </c>
      <c r="D507">
        <v>2.5499999999999998E-2</v>
      </c>
      <c r="E507" t="s">
        <v>14</v>
      </c>
    </row>
    <row r="508" spans="1:5">
      <c r="A508" t="s">
        <v>395</v>
      </c>
      <c r="B508">
        <v>153.93878174</v>
      </c>
      <c r="C508">
        <v>18.946054459999999</v>
      </c>
      <c r="D508">
        <v>2.1700000000000001E-2</v>
      </c>
      <c r="E508" t="s">
        <v>14</v>
      </c>
    </row>
    <row r="509" spans="1:5">
      <c r="A509" t="s">
        <v>395</v>
      </c>
      <c r="B509">
        <v>153.93878174</v>
      </c>
      <c r="C509">
        <v>18.946054459999999</v>
      </c>
      <c r="D509">
        <v>2.1700000000000001E-2</v>
      </c>
      <c r="E509" t="s">
        <v>14</v>
      </c>
    </row>
    <row r="510" spans="1:5">
      <c r="A510" t="s">
        <v>395</v>
      </c>
      <c r="B510">
        <v>153.93878174</v>
      </c>
      <c r="C510">
        <v>18.946054459999999</v>
      </c>
      <c r="D510">
        <v>2.1700000000000001E-2</v>
      </c>
      <c r="E510" t="s">
        <v>14</v>
      </c>
    </row>
    <row r="511" spans="1:5">
      <c r="A511" t="s">
        <v>392</v>
      </c>
      <c r="B511">
        <v>153.92544556000001</v>
      </c>
      <c r="C511">
        <v>7.3278608299999997</v>
      </c>
      <c r="D511">
        <v>1.2500000000000001E-2</v>
      </c>
      <c r="E511" t="s">
        <v>14</v>
      </c>
    </row>
    <row r="512" spans="1:5">
      <c r="A512" t="s">
        <v>752</v>
      </c>
      <c r="B512">
        <v>153.9803009</v>
      </c>
      <c r="C512">
        <v>2.6872780299999999</v>
      </c>
      <c r="D512">
        <v>4.3E-3</v>
      </c>
      <c r="E512" t="s">
        <v>13</v>
      </c>
    </row>
    <row r="513" spans="1:5">
      <c r="A513" t="s">
        <v>401</v>
      </c>
      <c r="B513">
        <v>154.09062195000001</v>
      </c>
      <c r="C513">
        <v>37.780193330000003</v>
      </c>
      <c r="D513">
        <v>3.8999999999999998E-3</v>
      </c>
      <c r="E513" t="s">
        <v>14</v>
      </c>
    </row>
    <row r="514" spans="1:5">
      <c r="A514" t="s">
        <v>753</v>
      </c>
      <c r="B514">
        <v>154.23086548000001</v>
      </c>
      <c r="C514">
        <v>58.395030980000001</v>
      </c>
      <c r="D514">
        <v>7.4999999999999997E-3</v>
      </c>
      <c r="E514" t="s">
        <v>13</v>
      </c>
    </row>
    <row r="515" spans="1:5">
      <c r="A515" t="s">
        <v>400</v>
      </c>
      <c r="B515">
        <v>154.08541869999999</v>
      </c>
      <c r="C515">
        <v>4.8220000299999999</v>
      </c>
      <c r="D515">
        <v>4.58E-2</v>
      </c>
      <c r="E515" t="s">
        <v>14</v>
      </c>
    </row>
    <row r="516" spans="1:5">
      <c r="A516" t="s">
        <v>408</v>
      </c>
      <c r="B516">
        <v>154.27137755999999</v>
      </c>
      <c r="C516">
        <v>54.820499419999997</v>
      </c>
      <c r="D516">
        <v>3.8399999999999997E-2</v>
      </c>
      <c r="E516" t="s">
        <v>14</v>
      </c>
    </row>
    <row r="517" spans="1:5">
      <c r="A517" t="s">
        <v>687</v>
      </c>
      <c r="B517">
        <v>154.16804504000001</v>
      </c>
      <c r="C517">
        <v>16.971555710000001</v>
      </c>
      <c r="D517">
        <v>2.6800000000000001E-2</v>
      </c>
      <c r="E517" t="s">
        <v>14</v>
      </c>
    </row>
    <row r="518" spans="1:5">
      <c r="A518" t="s">
        <v>403</v>
      </c>
      <c r="B518">
        <v>154.16000366</v>
      </c>
      <c r="C518">
        <v>12.57738876</v>
      </c>
      <c r="D518">
        <v>3.1600000000000003E-2</v>
      </c>
      <c r="E518" t="s">
        <v>14</v>
      </c>
    </row>
    <row r="519" spans="1:5">
      <c r="A519" t="s">
        <v>410</v>
      </c>
      <c r="B519">
        <v>154.31661987000001</v>
      </c>
      <c r="C519">
        <v>53.461917880000001</v>
      </c>
      <c r="D519">
        <v>4.5400000000000003E-2</v>
      </c>
      <c r="E519" t="s">
        <v>14</v>
      </c>
    </row>
    <row r="520" spans="1:5">
      <c r="A520" t="s">
        <v>415</v>
      </c>
      <c r="B520">
        <v>154.41221619000001</v>
      </c>
      <c r="C520">
        <v>64.391693119999999</v>
      </c>
      <c r="D520">
        <v>1.49E-2</v>
      </c>
      <c r="E520" t="s">
        <v>14</v>
      </c>
    </row>
    <row r="521" spans="1:5">
      <c r="A521" t="s">
        <v>412</v>
      </c>
      <c r="B521">
        <v>154.35833740000001</v>
      </c>
      <c r="C521">
        <v>17.097084049999999</v>
      </c>
      <c r="D521">
        <v>2.7699999999999999E-2</v>
      </c>
      <c r="E521" t="s">
        <v>14</v>
      </c>
    </row>
    <row r="522" spans="1:5">
      <c r="A522" t="s">
        <v>420</v>
      </c>
      <c r="B522">
        <v>154.52104187</v>
      </c>
      <c r="C522">
        <v>60.346748349999999</v>
      </c>
      <c r="D522">
        <v>2.7099999999999999E-2</v>
      </c>
      <c r="E522" t="s">
        <v>14</v>
      </c>
    </row>
    <row r="523" spans="1:5">
      <c r="A523" t="s">
        <v>423</v>
      </c>
      <c r="B523">
        <v>154.5944519</v>
      </c>
      <c r="C523">
        <v>45.95466614</v>
      </c>
      <c r="D523">
        <v>2.52E-2</v>
      </c>
      <c r="E523" t="s">
        <v>14</v>
      </c>
    </row>
    <row r="524" spans="1:5">
      <c r="A524" t="s">
        <v>424</v>
      </c>
      <c r="B524">
        <v>154.70249939000001</v>
      </c>
      <c r="C524">
        <v>38.46966553</v>
      </c>
      <c r="D524">
        <v>2.24E-2</v>
      </c>
      <c r="E524" t="s">
        <v>14</v>
      </c>
    </row>
    <row r="525" spans="1:5">
      <c r="A525" t="s">
        <v>428</v>
      </c>
      <c r="B525">
        <v>154.80732727</v>
      </c>
      <c r="C525">
        <v>59.13108063</v>
      </c>
      <c r="D525">
        <v>7.2800000000000004E-2</v>
      </c>
      <c r="E525" t="s">
        <v>14</v>
      </c>
    </row>
    <row r="526" spans="1:5">
      <c r="A526" t="s">
        <v>450</v>
      </c>
      <c r="B526">
        <v>155.19587708</v>
      </c>
      <c r="C526">
        <v>73.284248349999999</v>
      </c>
      <c r="D526">
        <v>9.1000000000000004E-3</v>
      </c>
      <c r="E526" t="s">
        <v>14</v>
      </c>
    </row>
    <row r="527" spans="1:5">
      <c r="A527" t="s">
        <v>437</v>
      </c>
      <c r="B527">
        <v>154.92686462</v>
      </c>
      <c r="C527">
        <v>52.065166470000001</v>
      </c>
      <c r="D527">
        <v>2.2000000000000001E-3</v>
      </c>
      <c r="E527" t="s">
        <v>14</v>
      </c>
    </row>
    <row r="528" spans="1:5">
      <c r="A528" t="s">
        <v>434</v>
      </c>
      <c r="B528">
        <v>154.89604187</v>
      </c>
      <c r="C528">
        <v>6.3263611800000001</v>
      </c>
      <c r="D528">
        <v>2.86E-2</v>
      </c>
      <c r="E528" t="s">
        <v>14</v>
      </c>
    </row>
    <row r="529" spans="1:5">
      <c r="A529" t="s">
        <v>438</v>
      </c>
      <c r="B529">
        <v>154.92871094</v>
      </c>
      <c r="C529">
        <v>22.452388760000002</v>
      </c>
      <c r="D529">
        <v>4.8999999999999998E-3</v>
      </c>
      <c r="E529" t="s">
        <v>14</v>
      </c>
    </row>
    <row r="530" spans="1:5">
      <c r="A530" t="s">
        <v>754</v>
      </c>
      <c r="B530">
        <v>154.94520568999999</v>
      </c>
      <c r="C530">
        <v>22.594806670000001</v>
      </c>
      <c r="D530">
        <v>4.8999999999999998E-3</v>
      </c>
      <c r="E530" t="s">
        <v>13</v>
      </c>
    </row>
    <row r="531" spans="1:5">
      <c r="A531" t="s">
        <v>449</v>
      </c>
      <c r="B531">
        <v>155.18063354</v>
      </c>
      <c r="C531">
        <v>65.172080989999998</v>
      </c>
      <c r="D531">
        <v>1.0999999999999999E-2</v>
      </c>
      <c r="E531" t="s">
        <v>14</v>
      </c>
    </row>
    <row r="532" spans="1:5">
      <c r="A532" t="s">
        <v>440</v>
      </c>
      <c r="B532">
        <v>155.01515198000001</v>
      </c>
      <c r="C532">
        <v>38.615554809999999</v>
      </c>
      <c r="D532">
        <v>6.7000000000000002E-3</v>
      </c>
      <c r="E532" t="s">
        <v>14</v>
      </c>
    </row>
    <row r="533" spans="1:5">
      <c r="A533" t="s">
        <v>447</v>
      </c>
      <c r="B533">
        <v>155.14636229999999</v>
      </c>
      <c r="C533">
        <v>25.383638380000001</v>
      </c>
      <c r="D533">
        <v>2.0899999999999998E-2</v>
      </c>
      <c r="E533" t="s">
        <v>14</v>
      </c>
    </row>
    <row r="534" spans="1:5">
      <c r="A534" t="s">
        <v>454</v>
      </c>
      <c r="B534">
        <v>155.33801270000001</v>
      </c>
      <c r="C534">
        <v>24.3413887</v>
      </c>
      <c r="D534">
        <v>3.7100000000000001E-2</v>
      </c>
      <c r="E534" t="s">
        <v>14</v>
      </c>
    </row>
    <row r="535" spans="1:5">
      <c r="A535" t="s">
        <v>454</v>
      </c>
      <c r="B535">
        <v>155.33801270000001</v>
      </c>
      <c r="C535">
        <v>24.3413887</v>
      </c>
      <c r="D535">
        <v>3.7100000000000001E-2</v>
      </c>
      <c r="E535" t="s">
        <v>14</v>
      </c>
    </row>
    <row r="536" spans="1:5">
      <c r="A536" t="s">
        <v>454</v>
      </c>
      <c r="B536">
        <v>155.33801270000001</v>
      </c>
      <c r="C536">
        <v>24.3413887</v>
      </c>
      <c r="D536">
        <v>3.7100000000000001E-2</v>
      </c>
      <c r="E536" t="s">
        <v>14</v>
      </c>
    </row>
    <row r="537" spans="1:5">
      <c r="A537" t="s">
        <v>460</v>
      </c>
      <c r="B537">
        <v>155.48126221000001</v>
      </c>
      <c r="C537">
        <v>48.03125</v>
      </c>
      <c r="D537">
        <v>4.1500000000000002E-2</v>
      </c>
      <c r="E537" t="s">
        <v>14</v>
      </c>
    </row>
    <row r="538" spans="1:5">
      <c r="A538" t="s">
        <v>780</v>
      </c>
      <c r="B538">
        <v>155.93482971</v>
      </c>
      <c r="C538">
        <v>78.873474119999997</v>
      </c>
      <c r="D538">
        <v>3.8399999999999997E-2</v>
      </c>
      <c r="E538" t="s">
        <v>12</v>
      </c>
    </row>
    <row r="539" spans="1:5">
      <c r="A539" t="s">
        <v>459</v>
      </c>
      <c r="B539">
        <v>155.46908568999999</v>
      </c>
      <c r="C539">
        <v>23.86083412</v>
      </c>
      <c r="D539">
        <v>2.1000000000000001E-2</v>
      </c>
      <c r="E539" t="s">
        <v>14</v>
      </c>
    </row>
    <row r="540" spans="1:5">
      <c r="A540" t="s">
        <v>462</v>
      </c>
      <c r="B540">
        <v>155.55838012999999</v>
      </c>
      <c r="C540">
        <v>20.589416499999999</v>
      </c>
      <c r="D540">
        <v>1.8800000000000001E-2</v>
      </c>
      <c r="E540" t="s">
        <v>14</v>
      </c>
    </row>
    <row r="541" spans="1:5">
      <c r="A541" t="s">
        <v>466</v>
      </c>
      <c r="B541">
        <v>155.64729309000001</v>
      </c>
      <c r="C541">
        <v>43.847305300000002</v>
      </c>
      <c r="D541">
        <v>1.77E-2</v>
      </c>
      <c r="E541" t="s">
        <v>14</v>
      </c>
    </row>
    <row r="542" spans="1:5">
      <c r="A542" t="s">
        <v>695</v>
      </c>
      <c r="B542">
        <v>156.04148864999999</v>
      </c>
      <c r="C542">
        <v>78.628807069999993</v>
      </c>
      <c r="D542">
        <v>9.4000000000000004E-3</v>
      </c>
      <c r="E542" t="s">
        <v>14</v>
      </c>
    </row>
    <row r="543" spans="1:5">
      <c r="A543" t="s">
        <v>463</v>
      </c>
      <c r="B543">
        <v>155.58212280000001</v>
      </c>
      <c r="C543">
        <v>22.422637940000001</v>
      </c>
      <c r="D543">
        <v>4.02E-2</v>
      </c>
      <c r="E543" t="s">
        <v>14</v>
      </c>
    </row>
    <row r="544" spans="1:5">
      <c r="A544" t="s">
        <v>468</v>
      </c>
      <c r="B544">
        <v>155.66970825000001</v>
      </c>
      <c r="C544">
        <v>46.238693240000003</v>
      </c>
      <c r="D544">
        <v>1.6899999999999998E-2</v>
      </c>
      <c r="E544" t="s">
        <v>14</v>
      </c>
    </row>
    <row r="545" spans="1:5">
      <c r="A545" t="s">
        <v>464</v>
      </c>
      <c r="B545">
        <v>155.60171509</v>
      </c>
      <c r="C545">
        <v>3.9973609400000001</v>
      </c>
      <c r="D545">
        <v>2.2800000000000001E-2</v>
      </c>
      <c r="E545" t="s">
        <v>14</v>
      </c>
    </row>
    <row r="546" spans="1:5">
      <c r="A546" t="s">
        <v>467</v>
      </c>
      <c r="B546">
        <v>155.65882873999999</v>
      </c>
      <c r="C546">
        <v>27.356027600000001</v>
      </c>
      <c r="D546">
        <v>5.0999999999999997E-2</v>
      </c>
      <c r="E546" t="s">
        <v>14</v>
      </c>
    </row>
    <row r="547" spans="1:5">
      <c r="A547" t="s">
        <v>482</v>
      </c>
      <c r="B547">
        <v>156.0927887</v>
      </c>
      <c r="C547">
        <v>78.609191890000005</v>
      </c>
      <c r="D547">
        <v>9.2999999999999992E-3</v>
      </c>
      <c r="E547" t="s">
        <v>14</v>
      </c>
    </row>
    <row r="548" spans="1:5">
      <c r="A548" t="s">
        <v>471</v>
      </c>
      <c r="B548">
        <v>155.84144592000001</v>
      </c>
      <c r="C548">
        <v>9.9375</v>
      </c>
      <c r="D548">
        <v>3.2399999999999998E-2</v>
      </c>
      <c r="E548" t="s">
        <v>14</v>
      </c>
    </row>
    <row r="549" spans="1:5">
      <c r="A549" t="s">
        <v>472</v>
      </c>
      <c r="B549">
        <v>155.88816833000001</v>
      </c>
      <c r="C549">
        <v>18.111417769999999</v>
      </c>
      <c r="D549">
        <v>2.7400000000000001E-2</v>
      </c>
      <c r="E549" t="s">
        <v>14</v>
      </c>
    </row>
    <row r="550" spans="1:5">
      <c r="A550" t="s">
        <v>472</v>
      </c>
      <c r="B550">
        <v>155.88816833000001</v>
      </c>
      <c r="C550">
        <v>18.111417769999999</v>
      </c>
      <c r="D550">
        <v>2.7400000000000001E-2</v>
      </c>
      <c r="E550" t="s">
        <v>14</v>
      </c>
    </row>
    <row r="551" spans="1:5">
      <c r="A551" t="s">
        <v>472</v>
      </c>
      <c r="B551">
        <v>155.88816833000001</v>
      </c>
      <c r="C551">
        <v>18.111417769999999</v>
      </c>
      <c r="D551">
        <v>2.7400000000000001E-2</v>
      </c>
      <c r="E551" t="s">
        <v>14</v>
      </c>
    </row>
    <row r="552" spans="1:5">
      <c r="A552" t="s">
        <v>473</v>
      </c>
      <c r="B552">
        <v>155.90061951000001</v>
      </c>
      <c r="C552">
        <v>28.31333351</v>
      </c>
      <c r="D552">
        <v>2.1899999999999999E-2</v>
      </c>
      <c r="E552" t="s">
        <v>14</v>
      </c>
    </row>
    <row r="553" spans="1:5">
      <c r="A553" t="s">
        <v>475</v>
      </c>
      <c r="B553">
        <v>155.9521637</v>
      </c>
      <c r="C553">
        <v>12.62983322</v>
      </c>
      <c r="D553">
        <v>1.03E-2</v>
      </c>
      <c r="E553" t="s">
        <v>14</v>
      </c>
    </row>
    <row r="554" spans="1:5">
      <c r="A554" t="s">
        <v>755</v>
      </c>
      <c r="B554">
        <v>156.11645508000001</v>
      </c>
      <c r="C554">
        <v>57.39250183</v>
      </c>
      <c r="D554">
        <v>8.3999999999999995E-3</v>
      </c>
      <c r="E554" t="s">
        <v>13</v>
      </c>
    </row>
    <row r="555" spans="1:5">
      <c r="A555" t="s">
        <v>479</v>
      </c>
      <c r="B555">
        <v>156.03619384999999</v>
      </c>
      <c r="C555">
        <v>13.57291698</v>
      </c>
      <c r="D555">
        <v>2.3E-2</v>
      </c>
      <c r="E555" t="s">
        <v>14</v>
      </c>
    </row>
    <row r="556" spans="1:5">
      <c r="A556" t="s">
        <v>485</v>
      </c>
      <c r="B556">
        <v>156.13803100999999</v>
      </c>
      <c r="C556">
        <v>20.138639449999999</v>
      </c>
      <c r="D556">
        <v>4.1099999999999998E-2</v>
      </c>
      <c r="E556" t="s">
        <v>14</v>
      </c>
    </row>
    <row r="557" spans="1:5">
      <c r="A557" t="s">
        <v>503</v>
      </c>
      <c r="B557">
        <v>156.49121094</v>
      </c>
      <c r="C557">
        <v>71.198059079999993</v>
      </c>
      <c r="D557">
        <v>3.44E-2</v>
      </c>
      <c r="E557" t="s">
        <v>14</v>
      </c>
    </row>
    <row r="558" spans="1:5">
      <c r="A558" t="s">
        <v>493</v>
      </c>
      <c r="B558">
        <v>156.35821533000001</v>
      </c>
      <c r="C558">
        <v>17.261583330000001</v>
      </c>
      <c r="D558">
        <v>1.8499999999999999E-2</v>
      </c>
      <c r="E558" t="s">
        <v>14</v>
      </c>
    </row>
    <row r="559" spans="1:5">
      <c r="A559" t="s">
        <v>497</v>
      </c>
      <c r="B559">
        <v>156.42434692</v>
      </c>
      <c r="C559">
        <v>11.739110950000001</v>
      </c>
      <c r="D559">
        <v>7.7000000000000002E-3</v>
      </c>
      <c r="E559" t="s">
        <v>14</v>
      </c>
    </row>
    <row r="560" spans="1:5">
      <c r="A560" t="s">
        <v>499</v>
      </c>
      <c r="B560">
        <v>156.44274902000001</v>
      </c>
      <c r="C560">
        <v>13.71686077</v>
      </c>
      <c r="D560">
        <v>3.2300000000000002E-2</v>
      </c>
      <c r="E560" t="s">
        <v>14</v>
      </c>
    </row>
    <row r="561" spans="1:5">
      <c r="A561" t="s">
        <v>523</v>
      </c>
      <c r="B561">
        <v>156.79737854000001</v>
      </c>
      <c r="C561">
        <v>71.417884830000006</v>
      </c>
      <c r="D561">
        <v>3.5000000000000003E-2</v>
      </c>
      <c r="E561" t="s">
        <v>14</v>
      </c>
    </row>
    <row r="562" spans="1:5">
      <c r="A562" t="s">
        <v>502</v>
      </c>
      <c r="B562">
        <v>156.47122192</v>
      </c>
      <c r="C562">
        <v>14.363166809999999</v>
      </c>
      <c r="D562">
        <v>4.5999999999999999E-3</v>
      </c>
      <c r="E562" t="s">
        <v>14</v>
      </c>
    </row>
    <row r="563" spans="1:5">
      <c r="A563" t="s">
        <v>504</v>
      </c>
      <c r="B563">
        <v>156.55725097999999</v>
      </c>
      <c r="C563">
        <v>27.885334010000001</v>
      </c>
      <c r="D563">
        <v>2.12E-2</v>
      </c>
      <c r="E563" t="s">
        <v>14</v>
      </c>
    </row>
    <row r="564" spans="1:5">
      <c r="A564" t="s">
        <v>506</v>
      </c>
      <c r="B564">
        <v>156.60641479</v>
      </c>
      <c r="C564">
        <v>17.510389329999999</v>
      </c>
      <c r="D564">
        <v>1.8599999999999998E-2</v>
      </c>
      <c r="E564" t="s">
        <v>14</v>
      </c>
    </row>
    <row r="565" spans="1:5">
      <c r="A565" t="s">
        <v>510</v>
      </c>
      <c r="B565">
        <v>156.63188170999999</v>
      </c>
      <c r="C565">
        <v>15.34000015</v>
      </c>
      <c r="D565">
        <v>3.2800000000000003E-2</v>
      </c>
      <c r="E565" t="s">
        <v>14</v>
      </c>
    </row>
    <row r="566" spans="1:5">
      <c r="A566" t="s">
        <v>513</v>
      </c>
      <c r="B566">
        <v>156.65275574</v>
      </c>
      <c r="C566">
        <v>16.137722019999998</v>
      </c>
      <c r="D566">
        <v>2.2100000000000002E-2</v>
      </c>
      <c r="E566" t="s">
        <v>14</v>
      </c>
    </row>
    <row r="567" spans="1:5">
      <c r="A567" t="s">
        <v>519</v>
      </c>
      <c r="B567">
        <v>156.70683288999999</v>
      </c>
      <c r="C567">
        <v>34.920417790000002</v>
      </c>
      <c r="D567">
        <v>2.2200000000000001E-2</v>
      </c>
      <c r="E567" t="s">
        <v>14</v>
      </c>
    </row>
    <row r="568" spans="1:5">
      <c r="A568" t="s">
        <v>520</v>
      </c>
      <c r="B568">
        <v>156.71583557</v>
      </c>
      <c r="C568">
        <v>41.888614650000001</v>
      </c>
      <c r="D568">
        <v>2.3E-2</v>
      </c>
      <c r="E568" t="s">
        <v>14</v>
      </c>
    </row>
    <row r="569" spans="1:5">
      <c r="A569" t="s">
        <v>517</v>
      </c>
      <c r="B569">
        <v>156.68113708000001</v>
      </c>
      <c r="C569">
        <v>1.0061390400000001</v>
      </c>
      <c r="D569">
        <v>2.1499999999999998E-2</v>
      </c>
      <c r="E569" t="s">
        <v>14</v>
      </c>
    </row>
    <row r="570" spans="1:5">
      <c r="A570" t="s">
        <v>781</v>
      </c>
      <c r="B570">
        <v>156.87290955</v>
      </c>
      <c r="C570">
        <v>1.24675</v>
      </c>
      <c r="D570">
        <v>2.23E-2</v>
      </c>
      <c r="E570" t="s">
        <v>12</v>
      </c>
    </row>
    <row r="571" spans="1:5">
      <c r="A571" t="s">
        <v>757</v>
      </c>
      <c r="B571">
        <v>157.21899414000001</v>
      </c>
      <c r="C571">
        <v>66.806335450000006</v>
      </c>
      <c r="D571">
        <v>3.8E-3</v>
      </c>
      <c r="E571" t="s">
        <v>13</v>
      </c>
    </row>
    <row r="572" spans="1:5">
      <c r="A572" t="s">
        <v>530</v>
      </c>
      <c r="B572">
        <v>157.08778380999999</v>
      </c>
      <c r="C572">
        <v>22.569751740000001</v>
      </c>
      <c r="D572">
        <v>1.8E-3</v>
      </c>
      <c r="E572" t="s">
        <v>14</v>
      </c>
    </row>
    <row r="573" spans="1:5">
      <c r="A573" t="s">
        <v>532</v>
      </c>
      <c r="B573">
        <v>157.12498474</v>
      </c>
      <c r="C573">
        <v>19.562387470000001</v>
      </c>
      <c r="D573">
        <v>3.7000000000000002E-3</v>
      </c>
      <c r="E573" t="s">
        <v>14</v>
      </c>
    </row>
    <row r="574" spans="1:5">
      <c r="A574" t="s">
        <v>538</v>
      </c>
      <c r="B574">
        <v>157.27217102</v>
      </c>
      <c r="C574">
        <v>54.718055730000003</v>
      </c>
      <c r="D574">
        <v>4.7999999999999996E-3</v>
      </c>
      <c r="E574" t="s">
        <v>14</v>
      </c>
    </row>
    <row r="575" spans="1:5">
      <c r="A575" t="s">
        <v>538</v>
      </c>
      <c r="B575">
        <v>157.27217102</v>
      </c>
      <c r="C575">
        <v>54.718055730000003</v>
      </c>
      <c r="D575">
        <v>4.7999999999999996E-3</v>
      </c>
      <c r="E575" t="s">
        <v>13</v>
      </c>
    </row>
    <row r="576" spans="1:5">
      <c r="A576" t="s">
        <v>533</v>
      </c>
      <c r="B576">
        <v>157.15873718</v>
      </c>
      <c r="C576">
        <v>3.5611109700000001</v>
      </c>
      <c r="D576">
        <v>3.8999999999999998E-3</v>
      </c>
      <c r="E576" t="s">
        <v>14</v>
      </c>
    </row>
    <row r="577" spans="1:5">
      <c r="A577" t="s">
        <v>536</v>
      </c>
      <c r="B577">
        <v>157.21981812000001</v>
      </c>
      <c r="C577">
        <v>26.336473460000001</v>
      </c>
      <c r="D577">
        <v>2.1600000000000001E-2</v>
      </c>
      <c r="E577" t="s">
        <v>14</v>
      </c>
    </row>
    <row r="578" spans="1:5">
      <c r="A578" t="s">
        <v>542</v>
      </c>
      <c r="B578">
        <v>157.35838318</v>
      </c>
      <c r="C578">
        <v>60.295555110000002</v>
      </c>
      <c r="D578">
        <v>2.3300000000000001E-2</v>
      </c>
      <c r="E578" t="s">
        <v>14</v>
      </c>
    </row>
    <row r="579" spans="1:5">
      <c r="A579" t="s">
        <v>537</v>
      </c>
      <c r="B579">
        <v>157.22174072000001</v>
      </c>
      <c r="C579">
        <v>19.757360460000001</v>
      </c>
      <c r="D579">
        <v>2.7099999999999999E-2</v>
      </c>
      <c r="E579" t="s">
        <v>14</v>
      </c>
    </row>
    <row r="580" spans="1:5">
      <c r="A580" t="s">
        <v>557</v>
      </c>
      <c r="B580">
        <v>157.78874207000001</v>
      </c>
      <c r="C580">
        <v>78.887329100000002</v>
      </c>
      <c r="D580">
        <v>9.2999999999999992E-3</v>
      </c>
      <c r="E580" t="s">
        <v>14</v>
      </c>
    </row>
    <row r="581" spans="1:5">
      <c r="A581" t="s">
        <v>758</v>
      </c>
      <c r="B581">
        <v>157.67817688</v>
      </c>
      <c r="C581">
        <v>74.227722170000007</v>
      </c>
      <c r="D581">
        <v>9.4000000000000004E-3</v>
      </c>
      <c r="E581" t="s">
        <v>13</v>
      </c>
    </row>
    <row r="582" spans="1:5">
      <c r="A582" t="s">
        <v>539</v>
      </c>
      <c r="B582">
        <v>157.31454468000001</v>
      </c>
      <c r="C582">
        <v>6.1280832299999997</v>
      </c>
      <c r="D582">
        <v>1.1900000000000001E-2</v>
      </c>
      <c r="E582" t="s">
        <v>14</v>
      </c>
    </row>
    <row r="583" spans="1:5">
      <c r="A583" t="s">
        <v>556</v>
      </c>
      <c r="B583">
        <v>157.69128418</v>
      </c>
      <c r="C583">
        <v>73.885383610000005</v>
      </c>
      <c r="D583">
        <v>9.4000000000000004E-3</v>
      </c>
      <c r="E583" t="s">
        <v>14</v>
      </c>
    </row>
    <row r="584" spans="1:5">
      <c r="A584" t="s">
        <v>543</v>
      </c>
      <c r="B584">
        <v>157.37220764</v>
      </c>
      <c r="C584">
        <v>19.62280655</v>
      </c>
      <c r="D584">
        <v>2.69E-2</v>
      </c>
      <c r="E584" t="s">
        <v>14</v>
      </c>
    </row>
    <row r="585" spans="1:5">
      <c r="A585" t="s">
        <v>548</v>
      </c>
      <c r="B585">
        <v>157.45700073</v>
      </c>
      <c r="C585">
        <v>39.012584689999997</v>
      </c>
      <c r="D585">
        <v>2.6100000000000002E-2</v>
      </c>
      <c r="E585" t="s">
        <v>14</v>
      </c>
    </row>
    <row r="586" spans="1:5">
      <c r="A586" t="s">
        <v>547</v>
      </c>
      <c r="B586">
        <v>157.44496154999999</v>
      </c>
      <c r="C586">
        <v>13.018166539999999</v>
      </c>
      <c r="D586">
        <v>9.7999999999999997E-3</v>
      </c>
      <c r="E586" t="s">
        <v>14</v>
      </c>
    </row>
    <row r="587" spans="1:5">
      <c r="A587" t="s">
        <v>549</v>
      </c>
      <c r="B587">
        <v>157.4650116</v>
      </c>
      <c r="C587">
        <v>19.83316803</v>
      </c>
      <c r="D587">
        <v>3.5400000000000001E-2</v>
      </c>
      <c r="E587" t="s">
        <v>14</v>
      </c>
    </row>
    <row r="588" spans="1:5">
      <c r="A588" t="s">
        <v>551</v>
      </c>
      <c r="B588">
        <v>157.52670287999999</v>
      </c>
      <c r="C588">
        <v>38.468891139999997</v>
      </c>
      <c r="D588">
        <v>5.4699999999999999E-2</v>
      </c>
      <c r="E588" t="s">
        <v>14</v>
      </c>
    </row>
    <row r="589" spans="1:5">
      <c r="A589" t="s">
        <v>552</v>
      </c>
      <c r="B589">
        <v>157.54003906</v>
      </c>
      <c r="C589">
        <v>44.122413639999998</v>
      </c>
      <c r="D589">
        <v>2.9000000000000001E-2</v>
      </c>
      <c r="E589" t="s">
        <v>14</v>
      </c>
    </row>
    <row r="590" spans="1:5">
      <c r="A590" t="s">
        <v>559</v>
      </c>
      <c r="B590">
        <v>157.81317139000001</v>
      </c>
      <c r="C590">
        <v>72.126304630000007</v>
      </c>
      <c r="D590">
        <v>2.2200000000000001E-2</v>
      </c>
      <c r="E590" t="s">
        <v>14</v>
      </c>
    </row>
    <row r="591" spans="1:5">
      <c r="A591" t="s">
        <v>760</v>
      </c>
      <c r="B591">
        <v>158.07807922000001</v>
      </c>
      <c r="C591">
        <v>77.801475519999997</v>
      </c>
      <c r="D591">
        <v>5.4000000000000003E-3</v>
      </c>
      <c r="E591" t="s">
        <v>13</v>
      </c>
    </row>
    <row r="592" spans="1:5">
      <c r="A592" t="s">
        <v>550</v>
      </c>
      <c r="B592">
        <v>157.5199585</v>
      </c>
      <c r="C592">
        <v>5.0475277900000002</v>
      </c>
      <c r="D592">
        <v>3.56E-2</v>
      </c>
      <c r="E592" t="s">
        <v>14</v>
      </c>
    </row>
    <row r="593" spans="1:5">
      <c r="A593" t="s">
        <v>553</v>
      </c>
      <c r="B593">
        <v>157.57583618000001</v>
      </c>
      <c r="C593">
        <v>22.730333330000001</v>
      </c>
      <c r="D593">
        <v>4.9399999999999999E-2</v>
      </c>
      <c r="E593" t="s">
        <v>14</v>
      </c>
    </row>
    <row r="594" spans="1:5">
      <c r="A594" t="s">
        <v>759</v>
      </c>
      <c r="B594">
        <v>157.79550171</v>
      </c>
      <c r="C594">
        <v>34.50294495</v>
      </c>
      <c r="D594">
        <v>5.0000000000000001E-3</v>
      </c>
      <c r="E594" t="s">
        <v>13</v>
      </c>
    </row>
    <row r="595" spans="1:5">
      <c r="A595" t="s">
        <v>558</v>
      </c>
      <c r="B595">
        <v>157.80937195000001</v>
      </c>
      <c r="C595">
        <v>43.137447360000003</v>
      </c>
      <c r="D595">
        <v>9.2999999999999992E-3</v>
      </c>
      <c r="E595" t="s">
        <v>14</v>
      </c>
    </row>
    <row r="596" spans="1:5">
      <c r="A596" t="s">
        <v>563</v>
      </c>
      <c r="B596">
        <v>157.88261413999999</v>
      </c>
      <c r="C596">
        <v>24.121889110000001</v>
      </c>
      <c r="D596">
        <v>4.1399999999999999E-2</v>
      </c>
      <c r="E596" t="s">
        <v>14</v>
      </c>
    </row>
    <row r="597" spans="1:5">
      <c r="A597" t="s">
        <v>564</v>
      </c>
      <c r="B597">
        <v>157.88342284999999</v>
      </c>
      <c r="C597">
        <v>32.355888370000002</v>
      </c>
      <c r="D597">
        <v>0</v>
      </c>
      <c r="E597" t="s">
        <v>14</v>
      </c>
    </row>
    <row r="598" spans="1:5">
      <c r="A598" t="s">
        <v>566</v>
      </c>
      <c r="B598">
        <v>157.91204834000001</v>
      </c>
      <c r="C598">
        <v>25.98391724</v>
      </c>
      <c r="D598">
        <v>2.1100000000000001E-2</v>
      </c>
      <c r="E598" t="s">
        <v>14</v>
      </c>
    </row>
    <row r="599" spans="1:5">
      <c r="A599" t="s">
        <v>566</v>
      </c>
      <c r="B599">
        <v>157.91204834000001</v>
      </c>
      <c r="C599">
        <v>25.98391724</v>
      </c>
      <c r="D599">
        <v>2.1100000000000001E-2</v>
      </c>
      <c r="E599" t="s">
        <v>14</v>
      </c>
    </row>
    <row r="600" spans="1:5">
      <c r="A600" t="s">
        <v>567</v>
      </c>
      <c r="B600">
        <v>157.93771362000001</v>
      </c>
      <c r="C600">
        <v>46.671695710000002</v>
      </c>
      <c r="D600">
        <v>2.4799999999999999E-2</v>
      </c>
      <c r="E600" t="s">
        <v>14</v>
      </c>
    </row>
    <row r="601" spans="1:5">
      <c r="A601" t="s">
        <v>565</v>
      </c>
      <c r="B601">
        <v>157.89649962999999</v>
      </c>
      <c r="C601">
        <v>0.47536098999999998</v>
      </c>
      <c r="D601">
        <v>2.87E-2</v>
      </c>
      <c r="E601" t="s">
        <v>14</v>
      </c>
    </row>
    <row r="602" spans="1:5">
      <c r="A602" t="s">
        <v>761</v>
      </c>
      <c r="B602">
        <v>158.13334656000001</v>
      </c>
      <c r="C602">
        <v>54.40055847</v>
      </c>
      <c r="D602">
        <v>4.7999999999999996E-3</v>
      </c>
      <c r="E602" t="s">
        <v>13</v>
      </c>
    </row>
    <row r="603" spans="1:5">
      <c r="A603" t="s">
        <v>575</v>
      </c>
      <c r="B603">
        <v>158.19059752999999</v>
      </c>
      <c r="C603">
        <v>58.860385890000003</v>
      </c>
      <c r="D603">
        <v>4.5699999999999998E-2</v>
      </c>
      <c r="E603" t="s">
        <v>14</v>
      </c>
    </row>
    <row r="604" spans="1:5">
      <c r="A604" t="s">
        <v>568</v>
      </c>
      <c r="B604">
        <v>158.05322265999999</v>
      </c>
      <c r="C604">
        <v>-1.49338901</v>
      </c>
      <c r="D604">
        <v>3.9100000000000003E-2</v>
      </c>
      <c r="E604" t="s">
        <v>14</v>
      </c>
    </row>
    <row r="605" spans="1:5">
      <c r="A605" t="s">
        <v>582</v>
      </c>
      <c r="B605">
        <v>158.34509277000001</v>
      </c>
      <c r="C605">
        <v>64.501609799999997</v>
      </c>
      <c r="D605">
        <v>1.0800000000000001E-2</v>
      </c>
      <c r="E605" t="s">
        <v>14</v>
      </c>
    </row>
    <row r="606" spans="1:5">
      <c r="A606" t="s">
        <v>600</v>
      </c>
      <c r="B606">
        <v>158.78132629000001</v>
      </c>
      <c r="C606">
        <v>79.149383540000002</v>
      </c>
      <c r="D606">
        <v>9.1999999999999998E-3</v>
      </c>
      <c r="E606" t="s">
        <v>14</v>
      </c>
    </row>
    <row r="607" spans="1:5">
      <c r="A607" t="s">
        <v>573</v>
      </c>
      <c r="B607">
        <v>158.18113708000001</v>
      </c>
      <c r="C607">
        <v>19.944137569999999</v>
      </c>
      <c r="D607">
        <v>4.3499999999999997E-2</v>
      </c>
      <c r="E607" t="s">
        <v>14</v>
      </c>
    </row>
    <row r="608" spans="1:5">
      <c r="A608" t="s">
        <v>588</v>
      </c>
      <c r="B608">
        <v>158.56317139000001</v>
      </c>
      <c r="C608">
        <v>52.87083054</v>
      </c>
      <c r="D608">
        <v>2.3800000000000002E-2</v>
      </c>
      <c r="E608" t="s">
        <v>14</v>
      </c>
    </row>
    <row r="609" spans="1:5">
      <c r="A609" t="s">
        <v>588</v>
      </c>
      <c r="B609">
        <v>158.56317139000001</v>
      </c>
      <c r="C609">
        <v>52.87083054</v>
      </c>
      <c r="D609">
        <v>2.3800000000000002E-2</v>
      </c>
      <c r="E609" t="s">
        <v>14</v>
      </c>
    </row>
    <row r="610" spans="1:5">
      <c r="A610" t="s">
        <v>588</v>
      </c>
      <c r="B610">
        <v>158.56317139000001</v>
      </c>
      <c r="C610">
        <v>52.87083054</v>
      </c>
      <c r="D610">
        <v>2.3800000000000002E-2</v>
      </c>
      <c r="E610" t="s">
        <v>14</v>
      </c>
    </row>
    <row r="611" spans="1:5">
      <c r="A611" t="s">
        <v>587</v>
      </c>
      <c r="B611">
        <v>158.47238159</v>
      </c>
      <c r="C611">
        <v>11.207055090000001</v>
      </c>
      <c r="D611">
        <v>4.99E-2</v>
      </c>
      <c r="E611" t="s">
        <v>14</v>
      </c>
    </row>
    <row r="612" spans="1:5">
      <c r="A612" t="s">
        <v>765</v>
      </c>
      <c r="B612">
        <v>158.58248900999999</v>
      </c>
      <c r="C612">
        <v>13.75458336</v>
      </c>
      <c r="D612">
        <v>9.9000000000000008E-3</v>
      </c>
      <c r="E612" t="s">
        <v>13</v>
      </c>
    </row>
    <row r="613" spans="1:5">
      <c r="A613" t="s">
        <v>593</v>
      </c>
      <c r="B613">
        <v>158.69082642000001</v>
      </c>
      <c r="C613">
        <v>50.768333439999999</v>
      </c>
      <c r="D613">
        <v>2.2000000000000001E-3</v>
      </c>
      <c r="E613" t="s">
        <v>14</v>
      </c>
    </row>
    <row r="614" spans="1:5">
      <c r="A614" t="s">
        <v>595</v>
      </c>
      <c r="B614">
        <v>158.70358275999999</v>
      </c>
      <c r="C614">
        <v>25.544832230000001</v>
      </c>
      <c r="D614">
        <v>1.72E-2</v>
      </c>
      <c r="E614" t="s">
        <v>14</v>
      </c>
    </row>
    <row r="615" spans="1:5">
      <c r="A615" t="s">
        <v>592</v>
      </c>
      <c r="B615">
        <v>158.6865387</v>
      </c>
      <c r="C615">
        <v>-1.969028</v>
      </c>
      <c r="D615">
        <v>3.2000000000000002E-3</v>
      </c>
      <c r="E615" t="s">
        <v>14</v>
      </c>
    </row>
    <row r="616" spans="1:5">
      <c r="A616" t="s">
        <v>592</v>
      </c>
      <c r="B616">
        <v>158.6865387</v>
      </c>
      <c r="C616">
        <v>-1.969028</v>
      </c>
      <c r="D616">
        <v>3.2000000000000002E-3</v>
      </c>
      <c r="E616" t="s">
        <v>14</v>
      </c>
    </row>
    <row r="617" spans="1:5">
      <c r="A617" t="s">
        <v>592</v>
      </c>
      <c r="B617">
        <v>158.6865387</v>
      </c>
      <c r="C617">
        <v>-1.969028</v>
      </c>
      <c r="D617">
        <v>3.2000000000000002E-3</v>
      </c>
      <c r="E617" t="s">
        <v>14</v>
      </c>
    </row>
    <row r="618" spans="1:5">
      <c r="A618" t="s">
        <v>601</v>
      </c>
      <c r="B618">
        <v>158.78578185999999</v>
      </c>
      <c r="C618">
        <v>45.084636690000004</v>
      </c>
      <c r="D618">
        <v>2.52E-2</v>
      </c>
      <c r="E618" t="s">
        <v>14</v>
      </c>
    </row>
    <row r="619" spans="1:5">
      <c r="A619" t="s">
        <v>609</v>
      </c>
      <c r="B619">
        <v>158.93798828000001</v>
      </c>
      <c r="C619">
        <v>20.990249630000001</v>
      </c>
      <c r="D619">
        <v>1.3899999999999999E-2</v>
      </c>
      <c r="E619" t="s">
        <v>14</v>
      </c>
    </row>
    <row r="620" spans="1:5">
      <c r="A620" t="s">
        <v>610</v>
      </c>
      <c r="B620">
        <v>158.9425354</v>
      </c>
      <c r="C620">
        <v>21.049165729999999</v>
      </c>
      <c r="D620">
        <v>2.35E-2</v>
      </c>
      <c r="E620" t="s">
        <v>14</v>
      </c>
    </row>
    <row r="621" spans="1:5">
      <c r="A621" t="s">
        <v>643</v>
      </c>
      <c r="B621">
        <v>159.53816223000001</v>
      </c>
      <c r="C621">
        <v>79.366386410000004</v>
      </c>
      <c r="D621">
        <v>6.4999999999999997E-3</v>
      </c>
      <c r="E621" t="s">
        <v>14</v>
      </c>
    </row>
    <row r="622" spans="1:5">
      <c r="A622" t="s">
        <v>723</v>
      </c>
      <c r="B622">
        <v>159.14057922000001</v>
      </c>
      <c r="C622">
        <v>38.438446040000002</v>
      </c>
      <c r="D622">
        <v>2.5700000000000001E-2</v>
      </c>
      <c r="E622" t="s">
        <v>14</v>
      </c>
    </row>
    <row r="623" spans="1:5">
      <c r="A623" t="s">
        <v>723</v>
      </c>
      <c r="B623">
        <v>159.14057922000001</v>
      </c>
      <c r="C623">
        <v>38.438446040000002</v>
      </c>
      <c r="D623">
        <v>2.5700000000000001E-2</v>
      </c>
      <c r="E623" t="s">
        <v>12</v>
      </c>
    </row>
    <row r="624" spans="1:5">
      <c r="A624" t="s">
        <v>614</v>
      </c>
      <c r="B624">
        <v>159.08883667000001</v>
      </c>
      <c r="C624">
        <v>13.71141624</v>
      </c>
      <c r="D624">
        <v>0.01</v>
      </c>
      <c r="E624" t="s">
        <v>14</v>
      </c>
    </row>
    <row r="625" spans="1:5">
      <c r="A625" t="s">
        <v>617</v>
      </c>
      <c r="B625">
        <v>159.10304260000001</v>
      </c>
      <c r="C625">
        <v>23.18797112</v>
      </c>
      <c r="D625">
        <v>0</v>
      </c>
      <c r="E625" t="s">
        <v>14</v>
      </c>
    </row>
    <row r="626" spans="1:5">
      <c r="A626" t="s">
        <v>766</v>
      </c>
      <c r="B626">
        <v>159.18058776999999</v>
      </c>
      <c r="C626">
        <v>31.54674911</v>
      </c>
      <c r="D626">
        <v>1.9E-3</v>
      </c>
      <c r="E626" t="s">
        <v>13</v>
      </c>
    </row>
    <row r="627" spans="1:5">
      <c r="A627" t="s">
        <v>630</v>
      </c>
      <c r="B627">
        <v>159.37046814000001</v>
      </c>
      <c r="C627">
        <v>68.819496150000006</v>
      </c>
      <c r="D627">
        <v>6.1000000000000004E-3</v>
      </c>
      <c r="E627" t="s">
        <v>14</v>
      </c>
    </row>
    <row r="628" spans="1:5">
      <c r="A628" t="s">
        <v>628</v>
      </c>
      <c r="B628">
        <v>159.33053588999999</v>
      </c>
      <c r="C628">
        <v>43.587581630000003</v>
      </c>
      <c r="D628">
        <v>2.47E-2</v>
      </c>
      <c r="E628" t="s">
        <v>14</v>
      </c>
    </row>
    <row r="629" spans="1:5">
      <c r="A629" t="s">
        <v>628</v>
      </c>
      <c r="B629">
        <v>159.33053588999999</v>
      </c>
      <c r="C629">
        <v>43.587581630000003</v>
      </c>
      <c r="D629">
        <v>2.47E-2</v>
      </c>
      <c r="E629" t="s">
        <v>14</v>
      </c>
    </row>
    <row r="630" spans="1:5">
      <c r="A630" t="s">
        <v>628</v>
      </c>
      <c r="B630">
        <v>159.33053588999999</v>
      </c>
      <c r="C630">
        <v>43.587581630000003</v>
      </c>
      <c r="D630">
        <v>2.47E-2</v>
      </c>
      <c r="E630" t="s">
        <v>14</v>
      </c>
    </row>
    <row r="631" spans="1:5">
      <c r="A631" t="s">
        <v>629</v>
      </c>
      <c r="B631">
        <v>159.34213256999999</v>
      </c>
      <c r="C631">
        <v>37.077583310000001</v>
      </c>
      <c r="D631">
        <v>2.3300000000000001E-2</v>
      </c>
      <c r="E631" t="s">
        <v>14</v>
      </c>
    </row>
    <row r="632" spans="1:5">
      <c r="A632" t="s">
        <v>637</v>
      </c>
      <c r="B632">
        <v>159.42457580999999</v>
      </c>
      <c r="C632">
        <v>46.042499540000001</v>
      </c>
      <c r="D632">
        <v>1.78E-2</v>
      </c>
      <c r="E632" t="s">
        <v>14</v>
      </c>
    </row>
    <row r="633" spans="1:5">
      <c r="A633" t="s">
        <v>632</v>
      </c>
      <c r="B633">
        <v>159.38809204</v>
      </c>
      <c r="C633">
        <v>5.6286110899999997</v>
      </c>
      <c r="D633">
        <v>2.86E-2</v>
      </c>
      <c r="E633" t="s">
        <v>14</v>
      </c>
    </row>
    <row r="634" spans="1:5">
      <c r="A634" t="s">
        <v>767</v>
      </c>
      <c r="B634">
        <v>159.46913147000001</v>
      </c>
      <c r="C634">
        <v>13.72099972</v>
      </c>
      <c r="D634">
        <v>1.01E-2</v>
      </c>
      <c r="E634" t="s">
        <v>13</v>
      </c>
    </row>
    <row r="635" spans="1:5">
      <c r="A635" t="s">
        <v>641</v>
      </c>
      <c r="B635">
        <v>159.52149962999999</v>
      </c>
      <c r="C635">
        <v>1.7451109899999999</v>
      </c>
      <c r="D635">
        <v>3.4599999999999999E-2</v>
      </c>
      <c r="E635" t="s">
        <v>14</v>
      </c>
    </row>
    <row r="636" spans="1:5">
      <c r="A636" t="s">
        <v>642</v>
      </c>
      <c r="B636">
        <v>159.52958679</v>
      </c>
      <c r="C636">
        <v>4.8943610199999998</v>
      </c>
      <c r="D636">
        <v>2.1999999999999999E-2</v>
      </c>
      <c r="E636" t="s">
        <v>14</v>
      </c>
    </row>
    <row r="637" spans="1:5">
      <c r="A637" t="s">
        <v>646</v>
      </c>
      <c r="B637">
        <v>159.60971068999999</v>
      </c>
      <c r="C637">
        <v>-2.5694170000000001</v>
      </c>
      <c r="D637">
        <v>2.76E-2</v>
      </c>
      <c r="E637" t="s">
        <v>14</v>
      </c>
    </row>
    <row r="638" spans="1:5">
      <c r="A638" t="s">
        <v>650</v>
      </c>
      <c r="B638">
        <v>159.69487000000001</v>
      </c>
      <c r="C638">
        <v>5.6969170599999996</v>
      </c>
      <c r="D638">
        <v>2.7900000000000001E-2</v>
      </c>
      <c r="E638" t="s">
        <v>14</v>
      </c>
    </row>
    <row r="639" spans="1:5">
      <c r="A639" t="s">
        <v>659</v>
      </c>
      <c r="B639">
        <v>159.86203003</v>
      </c>
      <c r="C639">
        <v>47.947113039999998</v>
      </c>
      <c r="D639">
        <v>2.8999999999999998E-3</v>
      </c>
      <c r="E639" t="s">
        <v>14</v>
      </c>
    </row>
    <row r="640" spans="1:5">
      <c r="A640" t="s">
        <v>655</v>
      </c>
      <c r="B640">
        <v>159.82695007000001</v>
      </c>
      <c r="C640">
        <v>14.847971920000001</v>
      </c>
      <c r="D640">
        <v>2.1999999999999999E-2</v>
      </c>
      <c r="E640" t="s">
        <v>14</v>
      </c>
    </row>
    <row r="641" spans="1:5">
      <c r="A641" t="s">
        <v>768</v>
      </c>
      <c r="B641">
        <v>159.85490417</v>
      </c>
      <c r="C641">
        <v>1.7185560499999999</v>
      </c>
      <c r="D641">
        <v>2.3999999999999998E-3</v>
      </c>
      <c r="E641" t="s">
        <v>13</v>
      </c>
    </row>
    <row r="642" spans="1:5">
      <c r="A642" t="s">
        <v>663</v>
      </c>
      <c r="B642">
        <v>159.94506835999999</v>
      </c>
      <c r="C642">
        <v>47.931694030000003</v>
      </c>
      <c r="D642">
        <v>5.1000000000000004E-3</v>
      </c>
      <c r="E642" t="s">
        <v>14</v>
      </c>
    </row>
    <row r="643" spans="1:5">
      <c r="A643" t="s">
        <v>665</v>
      </c>
      <c r="B643">
        <v>159.99153136999999</v>
      </c>
      <c r="C643">
        <v>15.59858322</v>
      </c>
      <c r="D643">
        <v>2.2200000000000001E-2</v>
      </c>
      <c r="E643" t="s">
        <v>14</v>
      </c>
    </row>
    <row r="644" spans="1:5">
      <c r="A644" t="s">
        <v>278</v>
      </c>
      <c r="B644">
        <v>150.82884215999999</v>
      </c>
      <c r="C644">
        <v>-21.430749890000001</v>
      </c>
      <c r="D644">
        <v>1.0200000000000001E-2</v>
      </c>
      <c r="E644" t="s">
        <v>14</v>
      </c>
    </row>
    <row r="645" spans="1:5">
      <c r="A645" t="s">
        <v>744</v>
      </c>
      <c r="B645">
        <v>151.39625548999999</v>
      </c>
      <c r="C645">
        <v>-7.75</v>
      </c>
      <c r="D645">
        <v>0</v>
      </c>
      <c r="E645" t="s">
        <v>13</v>
      </c>
    </row>
    <row r="646" spans="1:5">
      <c r="A646" t="s">
        <v>341</v>
      </c>
      <c r="B646">
        <v>152.64733887</v>
      </c>
      <c r="C646">
        <v>-25.82744598</v>
      </c>
      <c r="D646">
        <v>8.3999999999999995E-3</v>
      </c>
      <c r="E646" t="s">
        <v>14</v>
      </c>
    </row>
  </sheetData>
  <sortState ref="A2:E646">
    <sortCondition ref="A2:A64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workbookViewId="0">
      <pane ySplit="1" topLeftCell="A109" activePane="bottomLeft" state="frozenSplit"/>
      <selection pane="bottomLeft" activeCell="H131" sqref="H131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17.16406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CONCATENATE("/home/ec2-user/galaxies/POGS_",D2,".fits")</f>
        <v>/home/ec2-user/galaxies/POGS_IC2233.fits</v>
      </c>
      <c r="C2" s="1">
        <f>IF(MOD(grp2cubes!B2*1000,10)=5,grp2cubes!B2-0.0001,grp2cubes!B2)</f>
        <v>1.8010000000000001E-3</v>
      </c>
      <c r="D2" t="str">
        <f>TRIM(grp2cubes!A2)</f>
        <v>IC2233</v>
      </c>
      <c r="E2" t="str">
        <f>CONCATENATE("'",TRIM(grp2cubes!C2),"'")</f>
        <v>'SB(s)d? edge-on'</v>
      </c>
      <c r="F2" t="str">
        <f>CONCATENATE("/home/ec2-user/galaxies/POGSSNR_",D2,".fits")</f>
        <v>/home/ec2-user/galaxies/POGSSNR_IC2233.fits</v>
      </c>
      <c r="G2">
        <v>0</v>
      </c>
      <c r="H2">
        <v>3</v>
      </c>
      <c r="I2" s="2" t="s">
        <v>239</v>
      </c>
    </row>
    <row r="3" spans="1:9">
      <c r="A3" s="2" t="s">
        <v>2</v>
      </c>
      <c r="B3" t="str">
        <f t="shared" ref="B3:B66" si="0">CONCATENATE("/home/ec2-user/galaxies/POGS_",D3,".fits")</f>
        <v>/home/ec2-user/galaxies/POGS_NGC0100.fits</v>
      </c>
      <c r="C3" s="1">
        <f>IF(MOD(grp2cubes!B3*1000,10)=5,grp2cubes!B3-0.0001,grp2cubes!B3)</f>
        <v>2.8050000000000002E-3</v>
      </c>
      <c r="D3" t="str">
        <f>TRIM(grp2cubes!A3)</f>
        <v>NGC0100</v>
      </c>
      <c r="E3" t="str">
        <f>CONCATENATE("'",TRIM(grp2cubes!C3),"'")</f>
        <v>'Scd? edge-on'</v>
      </c>
      <c r="F3" t="str">
        <f t="shared" ref="F3:F66" si="1">CONCATENATE("/home/ec2-user/galaxies/POGSSNR_",D3,".fits")</f>
        <v>/home/ec2-user/galaxies/POGSSNR_NGC0100.fits</v>
      </c>
      <c r="G3">
        <v>0</v>
      </c>
      <c r="H3">
        <v>3</v>
      </c>
      <c r="I3" s="2" t="s">
        <v>239</v>
      </c>
    </row>
    <row r="4" spans="1:9">
      <c r="A4" s="2" t="s">
        <v>2</v>
      </c>
      <c r="B4" t="str">
        <f t="shared" si="0"/>
        <v>/home/ec2-user/galaxies/POGS_NGC0160.fits</v>
      </c>
      <c r="C4" s="1">
        <f>IF(MOD(grp2cubes!B4*1000,10)=5,grp2cubes!B4-0.0001,grp2cubes!B4)</f>
        <v>1.7524999999999999E-2</v>
      </c>
      <c r="D4" t="str">
        <f>TRIM(grp2cubes!A4)</f>
        <v>NGC0160</v>
      </c>
      <c r="E4" t="str">
        <f>CONCATENATE("'",TRIM(grp2cubes!C4),"'")</f>
        <v>'(R)SA0^+ pec'</v>
      </c>
      <c r="F4" t="str">
        <f t="shared" si="1"/>
        <v>/home/ec2-user/galaxies/POGSSNR_NGC0160.fits</v>
      </c>
      <c r="G4">
        <v>0</v>
      </c>
      <c r="H4">
        <v>3</v>
      </c>
      <c r="I4" s="2" t="s">
        <v>239</v>
      </c>
    </row>
    <row r="5" spans="1:9">
      <c r="A5" s="2" t="s">
        <v>2</v>
      </c>
      <c r="B5" t="str">
        <f t="shared" si="0"/>
        <v>/home/ec2-user/galaxies/POGS_NGC0172.fits</v>
      </c>
      <c r="C5" s="1">
        <f>IF(MOD(grp2cubes!B5*1000,10)=5,grp2cubes!B5-0.0001,grp2cubes!B5)</f>
        <v>1.0163999999999999E-2</v>
      </c>
      <c r="D5" t="str">
        <f>TRIM(grp2cubes!A5)</f>
        <v>NGC0172</v>
      </c>
      <c r="E5" t="str">
        <f>CONCATENATE("'",TRIM(grp2cubes!C5),"'")</f>
        <v>'SB(r)bc? edge-on'</v>
      </c>
      <c r="F5" t="str">
        <f t="shared" si="1"/>
        <v>/home/ec2-user/galaxies/POGSSNR_NGC0172.fits</v>
      </c>
      <c r="G5">
        <v>0</v>
      </c>
      <c r="H5">
        <v>3</v>
      </c>
      <c r="I5" s="2" t="s">
        <v>239</v>
      </c>
    </row>
    <row r="6" spans="1:9">
      <c r="A6" s="2" t="s">
        <v>2</v>
      </c>
      <c r="B6" t="str">
        <f t="shared" si="0"/>
        <v>/home/ec2-user/galaxies/POGS_NGC0428.fits</v>
      </c>
      <c r="C6" s="1">
        <f>IF(MOD(grp2cubes!B6*1000,10)=5,grp2cubes!B6-0.0001,grp2cubes!B6)</f>
        <v>3.8430000000000001E-3</v>
      </c>
      <c r="D6" t="str">
        <f>TRIM(grp2cubes!A6)</f>
        <v>NGC0428</v>
      </c>
      <c r="E6" t="str">
        <f>CONCATENATE("'",TRIM(grp2cubes!C6),"'")</f>
        <v>'SAB(s)m'</v>
      </c>
      <c r="F6" t="str">
        <f t="shared" si="1"/>
        <v>/home/ec2-user/galaxies/POGSSNR_NGC0428.fits</v>
      </c>
      <c r="G6">
        <v>0</v>
      </c>
      <c r="H6">
        <v>3</v>
      </c>
      <c r="I6" s="2" t="s">
        <v>239</v>
      </c>
    </row>
    <row r="7" spans="1:9">
      <c r="A7" s="2" t="s">
        <v>2</v>
      </c>
      <c r="B7" t="str">
        <f t="shared" si="0"/>
        <v>/home/ec2-user/galaxies/POGS_NGC0514.fits</v>
      </c>
      <c r="C7" s="1">
        <f>IF(MOD(grp2cubes!B7*1000,10)=5,grp2cubes!B7-0.0001,grp2cubes!B7)</f>
        <v>8.2459999999999999E-3</v>
      </c>
      <c r="D7" t="str">
        <f>TRIM(grp2cubes!A7)</f>
        <v>NGC0514</v>
      </c>
      <c r="E7" t="str">
        <f>CONCATENATE("'",TRIM(grp2cubes!C7),"'")</f>
        <v>'SAB(rs)c'</v>
      </c>
      <c r="F7" t="str">
        <f t="shared" si="1"/>
        <v>/home/ec2-user/galaxies/POGSSNR_NGC0514.fits</v>
      </c>
      <c r="G7">
        <v>0</v>
      </c>
      <c r="H7">
        <v>3</v>
      </c>
      <c r="I7" s="2" t="s">
        <v>239</v>
      </c>
    </row>
    <row r="8" spans="1:9">
      <c r="A8" s="2" t="s">
        <v>2</v>
      </c>
      <c r="B8" t="str">
        <f t="shared" si="0"/>
        <v>/home/ec2-user/galaxies/POGS_NGC0523.fits</v>
      </c>
      <c r="C8" s="1">
        <f>IF(MOD(grp2cubes!B8*1000,10)=5,grp2cubes!B8-0.0001,grp2cubes!B8)</f>
        <v>1.5871E-2</v>
      </c>
      <c r="D8" t="str">
        <f>TRIM(grp2cubes!A8)</f>
        <v>NGC0523</v>
      </c>
      <c r="E8" t="str">
        <f>CONCATENATE("'",TRIM(grp2cubes!C8),"'")</f>
        <v>'pec'</v>
      </c>
      <c r="F8" t="str">
        <f t="shared" si="1"/>
        <v>/home/ec2-user/galaxies/POGSSNR_NGC0523.fits</v>
      </c>
      <c r="G8">
        <v>0</v>
      </c>
      <c r="H8">
        <v>3</v>
      </c>
      <c r="I8" s="2" t="s">
        <v>239</v>
      </c>
    </row>
    <row r="9" spans="1:9">
      <c r="A9" s="2" t="s">
        <v>2</v>
      </c>
      <c r="B9" t="str">
        <f t="shared" si="0"/>
        <v>/home/ec2-user/galaxies/POGS_NGC0585.fits</v>
      </c>
      <c r="C9" s="1">
        <f>IF(MOD(grp2cubes!B9*1000,10)=5,grp2cubes!B9-0.0001,grp2cubes!B9)</f>
        <v>1.8116E-2</v>
      </c>
      <c r="D9" t="str">
        <f>TRIM(grp2cubes!A9)</f>
        <v>NGC0585</v>
      </c>
      <c r="E9" t="str">
        <f>CONCATENATE("'",TRIM(grp2cubes!C9),"'")</f>
        <v>'Sa? edge-on'</v>
      </c>
      <c r="F9" t="str">
        <f t="shared" si="1"/>
        <v>/home/ec2-user/galaxies/POGSSNR_NGC0585.fits</v>
      </c>
      <c r="G9">
        <v>0</v>
      </c>
      <c r="H9">
        <v>3</v>
      </c>
      <c r="I9" s="2" t="s">
        <v>239</v>
      </c>
    </row>
    <row r="10" spans="1:9">
      <c r="A10" s="2" t="s">
        <v>2</v>
      </c>
      <c r="B10" t="str">
        <f t="shared" si="0"/>
        <v>/home/ec2-user/galaxies/POGS_NGC0697.fits</v>
      </c>
      <c r="C10" s="1">
        <f>IF(MOD(grp2cubes!B10*1000,10)=5,grp2cubes!B10-0.0001,grp2cubes!B10)</f>
        <v>1.0307E-2</v>
      </c>
      <c r="D10" t="str">
        <f>TRIM(grp2cubes!A10)</f>
        <v>NGC0697</v>
      </c>
      <c r="E10" t="str">
        <f>CONCATENATE("'",TRIM(grp2cubes!C10),"'")</f>
        <v>'SAB(r)c?'</v>
      </c>
      <c r="F10" t="str">
        <f t="shared" si="1"/>
        <v>/home/ec2-user/galaxies/POGSSNR_NGC0697.fits</v>
      </c>
      <c r="G10">
        <v>0</v>
      </c>
      <c r="H10">
        <v>3</v>
      </c>
      <c r="I10" s="2" t="s">
        <v>239</v>
      </c>
    </row>
    <row r="11" spans="1:9">
      <c r="A11" s="2" t="s">
        <v>2</v>
      </c>
      <c r="B11" t="str">
        <f t="shared" si="0"/>
        <v>/home/ec2-user/galaxies/POGS_NGC0803.fits</v>
      </c>
      <c r="C11" s="1">
        <f>IF(MOD(grp2cubes!B11*1000,10)=5,grp2cubes!B11-0.0001,grp2cubes!B11)</f>
        <v>7.0080000000000003E-3</v>
      </c>
      <c r="D11" t="str">
        <f>TRIM(grp2cubes!A11)</f>
        <v>NGC0803</v>
      </c>
      <c r="E11" t="str">
        <f>CONCATENATE("'",TRIM(grp2cubes!C11),"'")</f>
        <v>'SA(s)c? edge-on'</v>
      </c>
      <c r="F11" t="str">
        <f t="shared" si="1"/>
        <v>/home/ec2-user/galaxies/POGSSNR_NGC0803.fits</v>
      </c>
      <c r="G11">
        <v>0</v>
      </c>
      <c r="H11">
        <v>3</v>
      </c>
      <c r="I11" s="2" t="s">
        <v>239</v>
      </c>
    </row>
    <row r="12" spans="1:9">
      <c r="A12" s="2" t="s">
        <v>2</v>
      </c>
      <c r="B12" t="str">
        <f t="shared" si="0"/>
        <v>/home/ec2-user/galaxies/POGS_NGC0855.fits</v>
      </c>
      <c r="C12" s="1">
        <f>IF(MOD(grp2cubes!B12*1000,10)=5,grp2cubes!B12-0.0001,grp2cubes!B12)</f>
        <v>1.9750000000000002E-3</v>
      </c>
      <c r="D12" t="str">
        <f>TRIM(grp2cubes!A12)</f>
        <v>NGC0855</v>
      </c>
      <c r="E12" t="str">
        <f>CONCATENATE("'",TRIM(grp2cubes!C12),"'")</f>
        <v>'E'</v>
      </c>
      <c r="F12" t="str">
        <f t="shared" si="1"/>
        <v>/home/ec2-user/galaxies/POGSSNR_NGC0855.fits</v>
      </c>
      <c r="G12">
        <v>0</v>
      </c>
      <c r="H12">
        <v>3</v>
      </c>
      <c r="I12" s="2" t="s">
        <v>239</v>
      </c>
    </row>
    <row r="13" spans="1:9">
      <c r="A13" s="2" t="s">
        <v>2</v>
      </c>
      <c r="B13" t="str">
        <f t="shared" si="0"/>
        <v>/home/ec2-user/galaxies/POGS_NGC0936.fits</v>
      </c>
      <c r="C13" s="1">
        <f>IF(MOD(grp2cubes!B13*1000,10)=5,grp2cubes!B13-0.0001,grp2cubes!B13)</f>
        <v>4.7699999999999999E-3</v>
      </c>
      <c r="D13" t="str">
        <f>TRIM(grp2cubes!A13)</f>
        <v>NGC0936</v>
      </c>
      <c r="E13" t="str">
        <f>CONCATENATE("'",TRIM(grp2cubes!C13),"'")</f>
        <v>'SB0^+(rs)'</v>
      </c>
      <c r="F13" t="str">
        <f t="shared" si="1"/>
        <v>/home/ec2-user/galaxies/POGSSNR_NGC0936.fits</v>
      </c>
      <c r="G13">
        <v>0</v>
      </c>
      <c r="H13">
        <v>3</v>
      </c>
      <c r="I13" s="2" t="s">
        <v>239</v>
      </c>
    </row>
    <row r="14" spans="1:9">
      <c r="A14" s="2" t="s">
        <v>2</v>
      </c>
      <c r="B14" t="str">
        <f t="shared" si="0"/>
        <v>/home/ec2-user/galaxies/POGS_NGC1051.fits</v>
      </c>
      <c r="C14" s="1">
        <f>IF(MOD(grp2cubes!B14*1000,10)=5,grp2cubes!B14-0.0001,grp2cubes!B14)</f>
        <v>4.3200000000000001E-3</v>
      </c>
      <c r="D14" t="str">
        <f>TRIM(grp2cubes!A14)</f>
        <v>NGC1051</v>
      </c>
      <c r="E14" t="str">
        <f>CONCATENATE("'",TRIM(grp2cubes!C14),"'")</f>
        <v>'SB(rs)m pec'</v>
      </c>
      <c r="F14" t="str">
        <f t="shared" si="1"/>
        <v>/home/ec2-user/galaxies/POGSSNR_NGC1051.fits</v>
      </c>
      <c r="G14">
        <v>0</v>
      </c>
      <c r="H14">
        <v>3</v>
      </c>
      <c r="I14" s="2" t="s">
        <v>239</v>
      </c>
    </row>
    <row r="15" spans="1:9">
      <c r="A15" s="2" t="s">
        <v>2</v>
      </c>
      <c r="B15" t="str">
        <f t="shared" si="0"/>
        <v>/home/ec2-user/galaxies/POGS_NGC1084.fits</v>
      </c>
      <c r="C15" s="1">
        <f>IF(MOD(grp2cubes!B15*1000,10)=5,grp2cubes!B15-0.0001,grp2cubes!B15)</f>
        <v>4.6930000000000001E-3</v>
      </c>
      <c r="D15" t="str">
        <f>TRIM(grp2cubes!A15)</f>
        <v>NGC1084</v>
      </c>
      <c r="E15" t="str">
        <f>CONCATENATE("'",TRIM(grp2cubes!C15),"'")</f>
        <v>'SA(s)c'</v>
      </c>
      <c r="F15" t="str">
        <f t="shared" si="1"/>
        <v>/home/ec2-user/galaxies/POGSSNR_NGC1084.fits</v>
      </c>
      <c r="G15">
        <v>0</v>
      </c>
      <c r="H15">
        <v>3</v>
      </c>
      <c r="I15" s="2" t="s">
        <v>239</v>
      </c>
    </row>
    <row r="16" spans="1:9">
      <c r="A16" s="2" t="s">
        <v>2</v>
      </c>
      <c r="B16" t="str">
        <f t="shared" si="0"/>
        <v>/home/ec2-user/galaxies/POGS_NGC1090.fits</v>
      </c>
      <c r="C16" s="1">
        <f>IF(MOD(grp2cubes!B16*1000,10)=5,grp2cubes!B16-0.0001,grp2cubes!B16)</f>
        <v>9.2060000000000006E-3</v>
      </c>
      <c r="D16" t="str">
        <f>TRIM(grp2cubes!A16)</f>
        <v>NGC1090</v>
      </c>
      <c r="E16" t="str">
        <f>CONCATENATE("'",TRIM(grp2cubes!C16),"'")</f>
        <v>'SB(rs)bc'</v>
      </c>
      <c r="F16" t="str">
        <f t="shared" si="1"/>
        <v>/home/ec2-user/galaxies/POGSSNR_NGC1090.fits</v>
      </c>
      <c r="G16">
        <v>0</v>
      </c>
      <c r="H16">
        <v>3</v>
      </c>
      <c r="I16" s="2" t="s">
        <v>239</v>
      </c>
    </row>
    <row r="17" spans="1:9">
      <c r="A17" s="2" t="s">
        <v>2</v>
      </c>
      <c r="B17" t="str">
        <f t="shared" si="0"/>
        <v>/home/ec2-user/galaxies/POGS_NGC1620.fits</v>
      </c>
      <c r="C17" s="1">
        <f>IF(MOD(grp2cubes!B17*1000,10)=5,grp2cubes!B17-0.0001,grp2cubes!B17)</f>
        <v>1.1715E-2</v>
      </c>
      <c r="D17" t="str">
        <f>TRIM(grp2cubes!A17)</f>
        <v>NGC1620</v>
      </c>
      <c r="E17" t="str">
        <f>CONCATENATE("'",TRIM(grp2cubes!C17),"'")</f>
        <v>'SAB(rs)bc'</v>
      </c>
      <c r="F17" t="str">
        <f t="shared" si="1"/>
        <v>/home/ec2-user/galaxies/POGSSNR_NGC1620.fits</v>
      </c>
      <c r="G17">
        <v>0</v>
      </c>
      <c r="H17">
        <v>3</v>
      </c>
      <c r="I17" s="2" t="s">
        <v>239</v>
      </c>
    </row>
    <row r="18" spans="1:9">
      <c r="A18" s="2" t="s">
        <v>2</v>
      </c>
      <c r="B18" t="str">
        <f t="shared" si="0"/>
        <v>/home/ec2-user/galaxies/POGS_NGC2541.fits</v>
      </c>
      <c r="C18" s="1">
        <f>IF(MOD(grp2cubes!B18*1000,10)=5,grp2cubes!B18-0.0001,grp2cubes!B18)</f>
        <v>1.828E-3</v>
      </c>
      <c r="D18" t="str">
        <f>TRIM(grp2cubes!A18)</f>
        <v>NGC2541</v>
      </c>
      <c r="E18" t="str">
        <f>CONCATENATE("'",TRIM(grp2cubes!C18),"'")</f>
        <v>'SA(s)cd'</v>
      </c>
      <c r="F18" t="str">
        <f t="shared" si="1"/>
        <v>/home/ec2-user/galaxies/POGSSNR_NGC2541.fits</v>
      </c>
      <c r="G18">
        <v>0</v>
      </c>
      <c r="H18">
        <v>3</v>
      </c>
      <c r="I18" s="2" t="s">
        <v>239</v>
      </c>
    </row>
    <row r="19" spans="1:9">
      <c r="A19" s="2" t="s">
        <v>2</v>
      </c>
      <c r="B19" t="str">
        <f t="shared" si="0"/>
        <v>/home/ec2-user/galaxies/POGS_NGC2608.fits</v>
      </c>
      <c r="C19" s="1">
        <f>IF(MOD(grp2cubes!B19*1000,10)=5,grp2cubes!B19-0.0001,grp2cubes!B19)</f>
        <v>7.1219999999999999E-3</v>
      </c>
      <c r="D19" t="str">
        <f>TRIM(grp2cubes!A19)</f>
        <v>NGC2608</v>
      </c>
      <c r="E19" t="str">
        <f>CONCATENATE("'",TRIM(grp2cubes!C19),"'")</f>
        <v>'SB(s)b?'</v>
      </c>
      <c r="F19" t="str">
        <f t="shared" si="1"/>
        <v>/home/ec2-user/galaxies/POGSSNR_NGC2608.fits</v>
      </c>
      <c r="G19">
        <v>0</v>
      </c>
      <c r="H19">
        <v>3</v>
      </c>
      <c r="I19" s="2" t="s">
        <v>239</v>
      </c>
    </row>
    <row r="20" spans="1:9">
      <c r="A20" s="2" t="s">
        <v>2</v>
      </c>
      <c r="B20" t="str">
        <f t="shared" si="0"/>
        <v>/home/ec2-user/galaxies/POGS_NGC2683.fits</v>
      </c>
      <c r="C20" s="1">
        <f>IF(MOD(grp2cubes!B20*1000,10)=5,grp2cubes!B20-0.0001,grp2cubes!B20)</f>
        <v>1.371E-3</v>
      </c>
      <c r="D20" t="str">
        <f>TRIM(grp2cubes!A20)</f>
        <v>NGC2683</v>
      </c>
      <c r="E20" t="str">
        <f>CONCATENATE("'",TRIM(grp2cubes!C20),"'")</f>
        <v>'SA(rs)b'</v>
      </c>
      <c r="F20" t="str">
        <f t="shared" si="1"/>
        <v>/home/ec2-user/galaxies/POGSSNR_NGC2683.fits</v>
      </c>
      <c r="G20">
        <v>0</v>
      </c>
      <c r="H20">
        <v>3</v>
      </c>
      <c r="I20" s="2" t="s">
        <v>239</v>
      </c>
    </row>
    <row r="21" spans="1:9">
      <c r="A21" s="2" t="s">
        <v>2</v>
      </c>
      <c r="B21" t="str">
        <f t="shared" si="0"/>
        <v>/home/ec2-user/galaxies/POGS_NGC2713.fits</v>
      </c>
      <c r="C21" s="1">
        <f>IF(MOD(grp2cubes!B21*1000,10)=5,grp2cubes!B21-0.0001,grp2cubes!B21)</f>
        <v>1.3082E-2</v>
      </c>
      <c r="D21" t="str">
        <f>TRIM(grp2cubes!A21)</f>
        <v>NGC2713</v>
      </c>
      <c r="E21" t="str">
        <f>CONCATENATE("'",TRIM(grp2cubes!C21),"'")</f>
        <v>'SB(rs)ab'</v>
      </c>
      <c r="F21" t="str">
        <f t="shared" si="1"/>
        <v>/home/ec2-user/galaxies/POGSSNR_NGC2713.fits</v>
      </c>
      <c r="G21">
        <v>0</v>
      </c>
      <c r="H21">
        <v>3</v>
      </c>
      <c r="I21" s="2" t="s">
        <v>239</v>
      </c>
    </row>
    <row r="22" spans="1:9">
      <c r="A22" s="2" t="s">
        <v>2</v>
      </c>
      <c r="B22" t="str">
        <f t="shared" si="0"/>
        <v>/home/ec2-user/galaxies/POGS_NGC2770.fits</v>
      </c>
      <c r="C22" s="1">
        <f>IF(MOD(grp2cubes!B22*1000,10)=5,grp2cubes!B22-0.0001,grp2cubes!B22)</f>
        <v>6.4939999999999998E-3</v>
      </c>
      <c r="D22" t="str">
        <f>TRIM(grp2cubes!A22)</f>
        <v>NGC2770</v>
      </c>
      <c r="E22" t="str">
        <f>CONCATENATE("'",TRIM(grp2cubes!C22),"'")</f>
        <v>'SA(s)c?'</v>
      </c>
      <c r="F22" t="str">
        <f t="shared" si="1"/>
        <v>/home/ec2-user/galaxies/POGSSNR_NGC2770.fits</v>
      </c>
      <c r="G22">
        <v>0</v>
      </c>
      <c r="H22">
        <v>3</v>
      </c>
      <c r="I22" s="2" t="s">
        <v>239</v>
      </c>
    </row>
    <row r="23" spans="1:9">
      <c r="A23" s="2" t="s">
        <v>2</v>
      </c>
      <c r="B23" t="str">
        <f t="shared" si="0"/>
        <v>/home/ec2-user/galaxies/POGS_NGC2841.fits</v>
      </c>
      <c r="C23" s="1">
        <f>IF(MOD(grp2cubes!B23*1000,10)=5,grp2cubes!B23-0.0001,grp2cubes!B23)</f>
        <v>2.1280000000000001E-3</v>
      </c>
      <c r="D23" t="str">
        <f>TRIM(grp2cubes!A23)</f>
        <v>NGC2841</v>
      </c>
      <c r="E23" t="str">
        <f>CONCATENATE("'",TRIM(grp2cubes!C23),"'")</f>
        <v>'SA(r)b?'</v>
      </c>
      <c r="F23" t="str">
        <f t="shared" si="1"/>
        <v>/home/ec2-user/galaxies/POGSSNR_NGC2841.fits</v>
      </c>
      <c r="G23">
        <v>0</v>
      </c>
      <c r="H23">
        <v>3</v>
      </c>
      <c r="I23" s="2" t="s">
        <v>239</v>
      </c>
    </row>
    <row r="24" spans="1:9">
      <c r="A24" s="2" t="s">
        <v>2</v>
      </c>
      <c r="B24" t="str">
        <f t="shared" si="0"/>
        <v>/home/ec2-user/galaxies/POGS_NGC2903.fits</v>
      </c>
      <c r="C24" s="1">
        <f>IF(MOD(grp2cubes!B24*1000,10)=5,grp2cubes!B24-0.0001,grp2cubes!B24)</f>
        <v>1.8339999999999999E-3</v>
      </c>
      <c r="D24" t="str">
        <f>TRIM(grp2cubes!A24)</f>
        <v>NGC2903</v>
      </c>
      <c r="E24" t="str">
        <f>CONCATENATE("'",TRIM(grp2cubes!C24),"'")</f>
        <v>'SAB(rs)bc'</v>
      </c>
      <c r="F24" t="str">
        <f t="shared" si="1"/>
        <v>/home/ec2-user/galaxies/POGSSNR_NGC2903.fits</v>
      </c>
      <c r="G24">
        <v>0</v>
      </c>
      <c r="H24">
        <v>3</v>
      </c>
      <c r="I24" s="2" t="s">
        <v>239</v>
      </c>
    </row>
    <row r="25" spans="1:9">
      <c r="A25" s="2" t="s">
        <v>2</v>
      </c>
      <c r="B25" t="str">
        <f t="shared" si="0"/>
        <v>/home/ec2-user/galaxies/POGS_NGC3003.fits</v>
      </c>
      <c r="C25" s="1">
        <f>IF(MOD(grp2cubes!B25*1000,10)=5,grp2cubes!B25-0.0001,grp2cubes!B25)</f>
        <v>4.9300000000000004E-3</v>
      </c>
      <c r="D25" t="str">
        <f>TRIM(grp2cubes!A25)</f>
        <v>NGC3003</v>
      </c>
      <c r="E25" t="str">
        <f>CONCATENATE("'",TRIM(grp2cubes!C25),"'")</f>
        <v>'Sbc?'</v>
      </c>
      <c r="F25" t="str">
        <f t="shared" si="1"/>
        <v>/home/ec2-user/galaxies/POGSSNR_NGC3003.fits</v>
      </c>
      <c r="G25">
        <v>0</v>
      </c>
      <c r="H25">
        <v>3</v>
      </c>
      <c r="I25" s="2" t="s">
        <v>239</v>
      </c>
    </row>
    <row r="26" spans="1:9">
      <c r="A26" s="2" t="s">
        <v>2</v>
      </c>
      <c r="B26" t="str">
        <f t="shared" si="0"/>
        <v>/home/ec2-user/galaxies/POGS_NGC3044.fits</v>
      </c>
      <c r="C26" s="1">
        <f>IF(MOD(grp2cubes!B26*1000,10)=5,grp2cubes!B26-0.0001,grp2cubes!B26)</f>
        <v>4.2979999999999997E-3</v>
      </c>
      <c r="D26" t="str">
        <f>TRIM(grp2cubes!A26)</f>
        <v>NGC3044</v>
      </c>
      <c r="E26" t="str">
        <f>CONCATENATE("'",TRIM(grp2cubes!C26),"'")</f>
        <v>'SB(s)c? edge-on'</v>
      </c>
      <c r="F26" t="str">
        <f t="shared" si="1"/>
        <v>/home/ec2-user/galaxies/POGSSNR_NGC3044.fits</v>
      </c>
      <c r="G26">
        <v>0</v>
      </c>
      <c r="H26">
        <v>3</v>
      </c>
      <c r="I26" s="2" t="s">
        <v>239</v>
      </c>
    </row>
    <row r="27" spans="1:9">
      <c r="A27" s="2" t="s">
        <v>2</v>
      </c>
      <c r="B27" t="str">
        <f t="shared" si="0"/>
        <v>/home/ec2-user/galaxies/POGS_NGC3198.fits</v>
      </c>
      <c r="C27" s="1">
        <f>IF(MOD(grp2cubes!B27*1000,10)=5,grp2cubes!B27-0.0001,grp2cubes!B27)</f>
        <v>2.202E-3</v>
      </c>
      <c r="D27" t="str">
        <f>TRIM(grp2cubes!A27)</f>
        <v>NGC3198</v>
      </c>
      <c r="E27" t="str">
        <f>CONCATENATE("'",TRIM(grp2cubes!C27),"'")</f>
        <v>'SB(rs)c'</v>
      </c>
      <c r="F27" t="str">
        <f t="shared" si="1"/>
        <v>/home/ec2-user/galaxies/POGSSNR_NGC3198.fits</v>
      </c>
      <c r="G27">
        <v>0</v>
      </c>
      <c r="H27">
        <v>3</v>
      </c>
      <c r="I27" s="2" t="s">
        <v>239</v>
      </c>
    </row>
    <row r="28" spans="1:9">
      <c r="A28" s="2" t="s">
        <v>2</v>
      </c>
      <c r="B28" t="str">
        <f t="shared" si="0"/>
        <v>/home/ec2-user/galaxies/POGS_NGC3254.fits</v>
      </c>
      <c r="C28" s="1">
        <f>IF(MOD(grp2cubes!B28*1000,10)=5,grp2cubes!B28-0.0001,grp2cubes!B28)</f>
        <v>4.5199999999999997E-3</v>
      </c>
      <c r="D28" t="str">
        <f>TRIM(grp2cubes!A28)</f>
        <v>NGC3254</v>
      </c>
      <c r="E28" t="str">
        <f>CONCATENATE("'",TRIM(grp2cubes!C28),"'")</f>
        <v>'SA(s)bc'</v>
      </c>
      <c r="F28" t="str">
        <f t="shared" si="1"/>
        <v>/home/ec2-user/galaxies/POGSSNR_NGC3254.fits</v>
      </c>
      <c r="G28">
        <v>0</v>
      </c>
      <c r="H28">
        <v>3</v>
      </c>
      <c r="I28" s="2" t="s">
        <v>239</v>
      </c>
    </row>
    <row r="29" spans="1:9">
      <c r="A29" s="2" t="s">
        <v>2</v>
      </c>
      <c r="B29" t="str">
        <f t="shared" si="0"/>
        <v>/home/ec2-user/galaxies/POGS_NGC3319.fits</v>
      </c>
      <c r="C29" s="1">
        <f>IF(MOD(grp2cubes!B29*1000,10)=5,grp2cubes!B29-0.0001,grp2cubes!B29)</f>
        <v>2.4650000000000002E-3</v>
      </c>
      <c r="D29" t="str">
        <f>TRIM(grp2cubes!A29)</f>
        <v>NGC3319</v>
      </c>
      <c r="E29" t="str">
        <f>CONCATENATE("'",TRIM(grp2cubes!C29),"'")</f>
        <v>'SB(rs)cd'</v>
      </c>
      <c r="F29" t="str">
        <f t="shared" si="1"/>
        <v>/home/ec2-user/galaxies/POGSSNR_NGC3319.fits</v>
      </c>
      <c r="G29">
        <v>0</v>
      </c>
      <c r="H29">
        <v>3</v>
      </c>
      <c r="I29" s="2" t="s">
        <v>239</v>
      </c>
    </row>
    <row r="30" spans="1:9">
      <c r="A30" s="2" t="s">
        <v>2</v>
      </c>
      <c r="B30" t="str">
        <f t="shared" si="0"/>
        <v>/home/ec2-user/galaxies/POGS_NGC3359.fits</v>
      </c>
      <c r="C30" s="1">
        <f>IF(MOD(grp2cubes!B30*1000,10)=5,grp2cubes!B30-0.0001,grp2cubes!B30)</f>
        <v>3.382E-3</v>
      </c>
      <c r="D30" t="str">
        <f>TRIM(grp2cubes!A30)</f>
        <v>NGC3359</v>
      </c>
      <c r="E30" t="str">
        <f>CONCATENATE("'",TRIM(grp2cubes!C30),"'")</f>
        <v>'SB(rs)c'</v>
      </c>
      <c r="F30" t="str">
        <f t="shared" si="1"/>
        <v>/home/ec2-user/galaxies/POGSSNR_NGC3359.fits</v>
      </c>
      <c r="G30">
        <v>0</v>
      </c>
      <c r="H30">
        <v>3</v>
      </c>
      <c r="I30" s="2" t="s">
        <v>239</v>
      </c>
    </row>
    <row r="31" spans="1:9">
      <c r="A31" s="2" t="s">
        <v>2</v>
      </c>
      <c r="B31" t="str">
        <f t="shared" si="0"/>
        <v>/home/ec2-user/galaxies/POGS_NGC3368.fits</v>
      </c>
      <c r="C31" s="1">
        <f>IF(MOD(grp2cubes!B31*1000,10)=5,grp2cubes!B31-0.0001,grp2cubes!B31)</f>
        <v>2.9919999999999999E-3</v>
      </c>
      <c r="D31" t="str">
        <f>TRIM(grp2cubes!A31)</f>
        <v>NGC3368</v>
      </c>
      <c r="E31" t="str">
        <f>CONCATENATE("'",TRIM(grp2cubes!C31),"'")</f>
        <v>'SAB(rs)ab'</v>
      </c>
      <c r="F31" t="str">
        <f t="shared" si="1"/>
        <v>/home/ec2-user/galaxies/POGSSNR_NGC3368.fits</v>
      </c>
      <c r="G31">
        <v>0</v>
      </c>
      <c r="H31">
        <v>3</v>
      </c>
      <c r="I31" s="2" t="s">
        <v>239</v>
      </c>
    </row>
    <row r="32" spans="1:9">
      <c r="A32" s="2" t="s">
        <v>2</v>
      </c>
      <c r="B32" t="str">
        <f t="shared" si="0"/>
        <v>/home/ec2-user/galaxies/POGS_NGC3430.fits</v>
      </c>
      <c r="C32" s="1">
        <f>IF(MOD(grp2cubes!B32*1000,10)=5,grp2cubes!B32-0.0001,grp2cubes!B32)</f>
        <v>5.2900000000000004E-3</v>
      </c>
      <c r="D32" t="str">
        <f>TRIM(grp2cubes!A32)</f>
        <v>NGC3430</v>
      </c>
      <c r="E32" t="str">
        <f>CONCATENATE("'",TRIM(grp2cubes!C32),"'")</f>
        <v>'SAB(rs)c'</v>
      </c>
      <c r="F32" t="str">
        <f t="shared" si="1"/>
        <v>/home/ec2-user/galaxies/POGSSNR_NGC3430.fits</v>
      </c>
      <c r="G32">
        <v>0</v>
      </c>
      <c r="H32">
        <v>3</v>
      </c>
      <c r="I32" s="2" t="s">
        <v>239</v>
      </c>
    </row>
    <row r="33" spans="1:9">
      <c r="A33" s="2" t="s">
        <v>2</v>
      </c>
      <c r="B33" t="str">
        <f t="shared" si="0"/>
        <v>/home/ec2-user/galaxies/POGS_NGC3432.fits</v>
      </c>
      <c r="C33" s="1">
        <f>IF(MOD(grp2cubes!B33*1000,10)=5,grp2cubes!B33-0.0001,grp2cubes!B33)</f>
        <v>2.055E-3</v>
      </c>
      <c r="D33" t="str">
        <f>TRIM(grp2cubes!A33)</f>
        <v>NGC3432</v>
      </c>
      <c r="E33" t="str">
        <f>CONCATENATE("'",TRIM(grp2cubes!C33),"'")</f>
        <v>'SB(s)m edge-on'</v>
      </c>
      <c r="F33" t="str">
        <f t="shared" si="1"/>
        <v>/home/ec2-user/galaxies/POGSSNR_NGC3432.fits</v>
      </c>
      <c r="G33">
        <v>0</v>
      </c>
      <c r="H33">
        <v>3</v>
      </c>
      <c r="I33" s="2" t="s">
        <v>239</v>
      </c>
    </row>
    <row r="34" spans="1:9">
      <c r="A34" s="2" t="s">
        <v>2</v>
      </c>
      <c r="B34" t="str">
        <f t="shared" si="0"/>
        <v>/home/ec2-user/galaxies/POGS_NGC3495.fits</v>
      </c>
      <c r="C34" s="1">
        <f>IF(MOD(grp2cubes!B34*1000,10)=5,grp2cubes!B34-0.0001,grp2cubes!B34)</f>
        <v>3.7680000000000001E-3</v>
      </c>
      <c r="D34" t="str">
        <f>TRIM(grp2cubes!A34)</f>
        <v>NGC3495</v>
      </c>
      <c r="E34" t="str">
        <f>CONCATENATE("'",TRIM(grp2cubes!C34),"'")</f>
        <v>'Sd?'</v>
      </c>
      <c r="F34" t="str">
        <f t="shared" si="1"/>
        <v>/home/ec2-user/galaxies/POGSSNR_NGC3495.fits</v>
      </c>
      <c r="G34">
        <v>0</v>
      </c>
      <c r="H34">
        <v>3</v>
      </c>
      <c r="I34" s="2" t="s">
        <v>239</v>
      </c>
    </row>
    <row r="35" spans="1:9">
      <c r="A35" s="2" t="s">
        <v>2</v>
      </c>
      <c r="B35" t="str">
        <f t="shared" si="0"/>
        <v>/home/ec2-user/galaxies/POGS_NGC3521.fits</v>
      </c>
      <c r="C35" s="1">
        <f>IF(MOD(grp2cubes!B35*1000,10)=5,grp2cubes!B35-0.0001,grp2cubes!B35)</f>
        <v>2.6719999999999999E-3</v>
      </c>
      <c r="D35" t="str">
        <f>TRIM(grp2cubes!A35)</f>
        <v>NGC3521</v>
      </c>
      <c r="E35" t="str">
        <f>CONCATENATE("'",TRIM(grp2cubes!C35),"'")</f>
        <v>'SAB(rs)bc'</v>
      </c>
      <c r="F35" t="str">
        <f t="shared" si="1"/>
        <v>/home/ec2-user/galaxies/POGSSNR_NGC3521.fits</v>
      </c>
      <c r="G35">
        <v>0</v>
      </c>
      <c r="H35">
        <v>3</v>
      </c>
      <c r="I35" s="2" t="s">
        <v>239</v>
      </c>
    </row>
    <row r="36" spans="1:9">
      <c r="A36" s="2" t="s">
        <v>2</v>
      </c>
      <c r="B36" t="str">
        <f t="shared" si="0"/>
        <v>/home/ec2-user/galaxies/POGS_NGC3614.fits</v>
      </c>
      <c r="C36" s="1">
        <f>IF(MOD(grp2cubes!B36*1000,10)=5,grp2cubes!B36-0.0001,grp2cubes!B36)</f>
        <v>7.7819999999999999E-3</v>
      </c>
      <c r="D36" t="str">
        <f>TRIM(grp2cubes!A36)</f>
        <v>NGC3614</v>
      </c>
      <c r="E36" t="str">
        <f>CONCATENATE("'",TRIM(grp2cubes!C36),"'")</f>
        <v>'SAB(r)c'</v>
      </c>
      <c r="F36" t="str">
        <f t="shared" si="1"/>
        <v>/home/ec2-user/galaxies/POGSSNR_NGC3614.fits</v>
      </c>
      <c r="G36">
        <v>0</v>
      </c>
      <c r="H36">
        <v>3</v>
      </c>
      <c r="I36" s="2" t="s">
        <v>239</v>
      </c>
    </row>
    <row r="37" spans="1:9">
      <c r="A37" s="2" t="s">
        <v>2</v>
      </c>
      <c r="B37" t="str">
        <f t="shared" si="0"/>
        <v>/home/ec2-user/galaxies/POGS_NGC3623.fits</v>
      </c>
      <c r="C37" s="1">
        <f>IF(MOD(grp2cubes!B37*1000,10)=5,grp2cubes!B37-0.0001,grp2cubes!B37)</f>
        <v>2.6919999999999999E-3</v>
      </c>
      <c r="D37" t="str">
        <f>TRIM(grp2cubes!A37)</f>
        <v>NGC3623</v>
      </c>
      <c r="E37" t="str">
        <f>CONCATENATE("'",TRIM(grp2cubes!C37),"'")</f>
        <v>'SAB(rs)a'</v>
      </c>
      <c r="F37" t="str">
        <f t="shared" si="1"/>
        <v>/home/ec2-user/galaxies/POGSSNR_NGC3623.fits</v>
      </c>
      <c r="G37">
        <v>0</v>
      </c>
      <c r="H37">
        <v>3</v>
      </c>
      <c r="I37" s="2" t="s">
        <v>239</v>
      </c>
    </row>
    <row r="38" spans="1:9">
      <c r="A38" s="2" t="s">
        <v>2</v>
      </c>
      <c r="B38" t="str">
        <f t="shared" si="0"/>
        <v>/home/ec2-user/galaxies/POGS_NGC3627.fits</v>
      </c>
      <c r="C38" s="1">
        <f>IF(MOD(grp2cubes!B38*1000,10)=5,grp2cubes!B38-0.0001,grp2cubes!B38)</f>
        <v>2.4250000000000001E-3</v>
      </c>
      <c r="D38" t="str">
        <f>TRIM(grp2cubes!A38)</f>
        <v>NGC3627</v>
      </c>
      <c r="E38" t="str">
        <f>CONCATENATE("'",TRIM(grp2cubes!C38),"'")</f>
        <v>'SAB(s)b'</v>
      </c>
      <c r="F38" t="str">
        <f t="shared" si="1"/>
        <v>/home/ec2-user/galaxies/POGSSNR_NGC3627.fits</v>
      </c>
      <c r="G38">
        <v>0</v>
      </c>
      <c r="H38">
        <v>3</v>
      </c>
      <c r="I38" s="2" t="s">
        <v>239</v>
      </c>
    </row>
    <row r="39" spans="1:9">
      <c r="A39" s="2" t="s">
        <v>2</v>
      </c>
      <c r="B39" t="str">
        <f t="shared" si="0"/>
        <v>/home/ec2-user/galaxies/POGS_NGC3646.fits</v>
      </c>
      <c r="C39" s="1">
        <f>IF(MOD(grp2cubes!B39*1000,10)=5,grp2cubes!B39-0.0001,grp2cubes!B39)</f>
        <v>1.417E-2</v>
      </c>
      <c r="D39" t="str">
        <f>TRIM(grp2cubes!A39)</f>
        <v>NGC3646</v>
      </c>
      <c r="E39" t="str">
        <f>CONCATENATE("'",TRIM(grp2cubes!C39),"'")</f>
        <v>'RING'</v>
      </c>
      <c r="F39" t="str">
        <f t="shared" si="1"/>
        <v>/home/ec2-user/galaxies/POGSSNR_NGC3646.fits</v>
      </c>
      <c r="G39">
        <v>0</v>
      </c>
      <c r="H39">
        <v>3</v>
      </c>
      <c r="I39" s="2" t="s">
        <v>239</v>
      </c>
    </row>
    <row r="40" spans="1:9">
      <c r="A40" s="2" t="s">
        <v>2</v>
      </c>
      <c r="B40" t="str">
        <f t="shared" si="0"/>
        <v>/home/ec2-user/galaxies/POGS_NGC3666.fits</v>
      </c>
      <c r="C40" s="1">
        <f>IF(MOD(grp2cubes!B40*1000,10)=5,grp2cubes!B40-0.0001,grp2cubes!B40)</f>
        <v>3.5360000000000001E-3</v>
      </c>
      <c r="D40" t="str">
        <f>TRIM(grp2cubes!A40)</f>
        <v>NGC3666</v>
      </c>
      <c r="E40" t="str">
        <f>CONCATENATE("'",TRIM(grp2cubes!C40),"'")</f>
        <v>'SA(rs)c?'</v>
      </c>
      <c r="F40" t="str">
        <f t="shared" si="1"/>
        <v>/home/ec2-user/galaxies/POGSSNR_NGC3666.fits</v>
      </c>
      <c r="G40">
        <v>0</v>
      </c>
      <c r="H40">
        <v>3</v>
      </c>
      <c r="I40" s="2" t="s">
        <v>239</v>
      </c>
    </row>
    <row r="41" spans="1:9">
      <c r="A41" s="2" t="s">
        <v>2</v>
      </c>
      <c r="B41" t="str">
        <f t="shared" si="0"/>
        <v>/home/ec2-user/galaxies/POGS_NGC3672.fits</v>
      </c>
      <c r="C41" s="1">
        <f>IF(MOD(grp2cubes!B41*1000,10)=5,grp2cubes!B41-0.0001,grp2cubes!B41)</f>
        <v>6.2110000000000004E-3</v>
      </c>
      <c r="D41" t="str">
        <f>TRIM(grp2cubes!A41)</f>
        <v>NGC3672</v>
      </c>
      <c r="E41" t="str">
        <f>CONCATENATE("'",TRIM(grp2cubes!C41),"'")</f>
        <v>'SA(s)c'</v>
      </c>
      <c r="F41" t="str">
        <f t="shared" si="1"/>
        <v>/home/ec2-user/galaxies/POGSSNR_NGC3672.fits</v>
      </c>
      <c r="G41">
        <v>0</v>
      </c>
      <c r="H41">
        <v>3</v>
      </c>
      <c r="I41" s="2" t="s">
        <v>239</v>
      </c>
    </row>
    <row r="42" spans="1:9">
      <c r="A42" s="2" t="s">
        <v>2</v>
      </c>
      <c r="B42" t="str">
        <f t="shared" si="0"/>
        <v>/home/ec2-user/galaxies/POGS_NGC3675.fits</v>
      </c>
      <c r="C42" s="1">
        <f>IF(MOD(grp2cubes!B42*1000,10)=5,grp2cubes!B42-0.0001,grp2cubes!B42)</f>
        <v>2.568E-3</v>
      </c>
      <c r="D42" t="str">
        <f>TRIM(grp2cubes!A42)</f>
        <v>NGC3675</v>
      </c>
      <c r="E42" t="str">
        <f>CONCATENATE("'",TRIM(grp2cubes!C42),"'")</f>
        <v>'SA(s)b'</v>
      </c>
      <c r="F42" t="str">
        <f t="shared" si="1"/>
        <v>/home/ec2-user/galaxies/POGSSNR_NGC3675.fits</v>
      </c>
      <c r="G42">
        <v>0</v>
      </c>
      <c r="H42">
        <v>3</v>
      </c>
      <c r="I42" s="2" t="s">
        <v>239</v>
      </c>
    </row>
    <row r="43" spans="1:9">
      <c r="A43" s="2" t="s">
        <v>2</v>
      </c>
      <c r="B43" t="str">
        <f t="shared" si="0"/>
        <v>/home/ec2-user/galaxies/POGS_NGC3705.fits</v>
      </c>
      <c r="C43" s="1">
        <f>IF(MOD(grp2cubes!B43*1000,10)=5,grp2cubes!B43-0.0001,grp2cubes!B43)</f>
        <v>3.3960000000000001E-3</v>
      </c>
      <c r="D43" t="str">
        <f>TRIM(grp2cubes!A43)</f>
        <v>NGC3705</v>
      </c>
      <c r="E43" t="str">
        <f>CONCATENATE("'",TRIM(grp2cubes!C43),"'")</f>
        <v>'SAB(r)ab'</v>
      </c>
      <c r="F43" t="str">
        <f t="shared" si="1"/>
        <v>/home/ec2-user/galaxies/POGSSNR_NGC3705.fits</v>
      </c>
      <c r="G43">
        <v>0</v>
      </c>
      <c r="H43">
        <v>3</v>
      </c>
      <c r="I43" s="2" t="s">
        <v>239</v>
      </c>
    </row>
    <row r="44" spans="1:9">
      <c r="A44" s="2" t="s">
        <v>2</v>
      </c>
      <c r="B44" t="str">
        <f t="shared" si="0"/>
        <v>/home/ec2-user/galaxies/POGS_NGC3726.fits</v>
      </c>
      <c r="C44" s="1">
        <f>IF(MOD(grp2cubes!B44*1000,10)=5,grp2cubes!B44-0.0001,grp2cubes!B44)</f>
        <v>2.8869999999999998E-3</v>
      </c>
      <c r="D44" t="str">
        <f>TRIM(grp2cubes!A44)</f>
        <v>NGC3726</v>
      </c>
      <c r="E44" t="str">
        <f>CONCATENATE("'",TRIM(grp2cubes!C44),"'")</f>
        <v>'SAB(r)c'</v>
      </c>
      <c r="F44" t="str">
        <f t="shared" si="1"/>
        <v>/home/ec2-user/galaxies/POGSSNR_NGC3726.fits</v>
      </c>
      <c r="G44">
        <v>0</v>
      </c>
      <c r="H44">
        <v>3</v>
      </c>
      <c r="I44" s="2" t="s">
        <v>239</v>
      </c>
    </row>
    <row r="45" spans="1:9">
      <c r="A45" s="2" t="s">
        <v>2</v>
      </c>
      <c r="B45" t="str">
        <f t="shared" si="0"/>
        <v>/home/ec2-user/galaxies/POGS_NGC3733.fits</v>
      </c>
      <c r="C45" s="1">
        <f>IF(MOD(grp2cubes!B45*1000,10)=5,grp2cubes!B45-0.0001,grp2cubes!B45)</f>
        <v>3.9529999999999999E-3</v>
      </c>
      <c r="D45" t="str">
        <f>TRIM(grp2cubes!A45)</f>
        <v>NGC3733</v>
      </c>
      <c r="E45" t="str">
        <f>CONCATENATE("'",TRIM(grp2cubes!C45),"'")</f>
        <v>'SAB(s)cd?'</v>
      </c>
      <c r="F45" t="str">
        <f t="shared" si="1"/>
        <v>/home/ec2-user/galaxies/POGSSNR_NGC3733.fits</v>
      </c>
      <c r="G45">
        <v>0</v>
      </c>
      <c r="H45">
        <v>3</v>
      </c>
      <c r="I45" s="2" t="s">
        <v>239</v>
      </c>
    </row>
    <row r="46" spans="1:9">
      <c r="A46" s="2" t="s">
        <v>2</v>
      </c>
      <c r="B46" t="str">
        <f t="shared" si="0"/>
        <v>/home/ec2-user/galaxies/POGS_NGC3877.fits</v>
      </c>
      <c r="C46" s="1">
        <f>IF(MOD(grp2cubes!B46*1000,10)=5,grp2cubes!B46-0.0001,grp2cubes!B46)</f>
        <v>2.9870000000000001E-3</v>
      </c>
      <c r="D46" t="str">
        <f>TRIM(grp2cubes!A46)</f>
        <v>NGC3877</v>
      </c>
      <c r="E46" t="str">
        <f>CONCATENATE("'",TRIM(grp2cubes!C46),"'")</f>
        <v>'SA(s)c?'</v>
      </c>
      <c r="F46" t="str">
        <f t="shared" si="1"/>
        <v>/home/ec2-user/galaxies/POGSSNR_NGC3877.fits</v>
      </c>
      <c r="G46">
        <v>0</v>
      </c>
      <c r="H46">
        <v>3</v>
      </c>
      <c r="I46" s="2" t="s">
        <v>239</v>
      </c>
    </row>
    <row r="47" spans="1:9">
      <c r="A47" s="2" t="s">
        <v>2</v>
      </c>
      <c r="B47" t="str">
        <f t="shared" si="0"/>
        <v>/home/ec2-user/galaxies/POGS_NGC3917.fits</v>
      </c>
      <c r="C47" s="1">
        <f>IF(MOD(grp2cubes!B47*1000,10)=5,grp2cubes!B47-0.0001,grp2cubes!B47)</f>
        <v>3.2179999999999999E-3</v>
      </c>
      <c r="D47" t="str">
        <f>TRIM(grp2cubes!A47)</f>
        <v>NGC3917</v>
      </c>
      <c r="E47" t="str">
        <f>CONCATENATE("'",TRIM(grp2cubes!C47),"'")</f>
        <v>'SAcd?'</v>
      </c>
      <c r="F47" t="str">
        <f t="shared" si="1"/>
        <v>/home/ec2-user/galaxies/POGSSNR_NGC3917.fits</v>
      </c>
      <c r="G47">
        <v>0</v>
      </c>
      <c r="H47">
        <v>3</v>
      </c>
      <c r="I47" s="2" t="s">
        <v>239</v>
      </c>
    </row>
    <row r="48" spans="1:9">
      <c r="A48" s="2" t="s">
        <v>2</v>
      </c>
      <c r="B48" t="str">
        <f t="shared" si="0"/>
        <v>/home/ec2-user/galaxies/POGS_NGC3930.fits</v>
      </c>
      <c r="C48" s="1">
        <f>IF(MOD(grp2cubes!B48*1000,10)=5,grp2cubes!B48-0.0001,grp2cubes!B48)</f>
        <v>3.065E-3</v>
      </c>
      <c r="D48" t="str">
        <f>TRIM(grp2cubes!A48)</f>
        <v>NGC3930</v>
      </c>
      <c r="E48" t="str">
        <f>CONCATENATE("'",TRIM(grp2cubes!C48),"'")</f>
        <v>'SAB(s)c'</v>
      </c>
      <c r="F48" t="str">
        <f t="shared" si="1"/>
        <v>/home/ec2-user/galaxies/POGSSNR_NGC3930.fits</v>
      </c>
      <c r="G48">
        <v>0</v>
      </c>
      <c r="H48">
        <v>3</v>
      </c>
      <c r="I48" s="2" t="s">
        <v>239</v>
      </c>
    </row>
    <row r="49" spans="1:9">
      <c r="A49" s="2" t="s">
        <v>2</v>
      </c>
      <c r="B49" t="str">
        <f t="shared" si="0"/>
        <v>/home/ec2-user/galaxies/POGS_NGC3953.fits</v>
      </c>
      <c r="C49" s="1">
        <f>IF(MOD(grp2cubes!B49*1000,10)=5,grp2cubes!B49-0.0001,grp2cubes!B49)</f>
        <v>3.5100000000000001E-3</v>
      </c>
      <c r="D49" t="str">
        <f>TRIM(grp2cubes!A49)</f>
        <v>NGC3953</v>
      </c>
      <c r="E49" t="str">
        <f>CONCATENATE("'",TRIM(grp2cubes!C49),"'")</f>
        <v>'SB(r)bc'</v>
      </c>
      <c r="F49" t="str">
        <f t="shared" si="1"/>
        <v>/home/ec2-user/galaxies/POGSSNR_NGC3953.fits</v>
      </c>
      <c r="G49">
        <v>0</v>
      </c>
      <c r="H49">
        <v>3</v>
      </c>
      <c r="I49" s="2" t="s">
        <v>239</v>
      </c>
    </row>
    <row r="50" spans="1:9">
      <c r="A50" s="2" t="s">
        <v>2</v>
      </c>
      <c r="B50" t="str">
        <f t="shared" si="0"/>
        <v>/home/ec2-user/galaxies/POGS_NGC3972.fits</v>
      </c>
      <c r="C50" s="1">
        <f>IF(MOD(grp2cubes!B50*1000,10)=5,grp2cubes!B50-0.0001,grp2cubes!B50)</f>
        <v>2.843E-3</v>
      </c>
      <c r="D50" t="str">
        <f>TRIM(grp2cubes!A50)</f>
        <v>NGC3972</v>
      </c>
      <c r="E50" t="str">
        <f>CONCATENATE("'",TRIM(grp2cubes!C50),"'")</f>
        <v>'SA(s)bc'</v>
      </c>
      <c r="F50" t="str">
        <f t="shared" si="1"/>
        <v>/home/ec2-user/galaxies/POGSSNR_NGC3972.fits</v>
      </c>
      <c r="G50">
        <v>0</v>
      </c>
      <c r="H50">
        <v>3</v>
      </c>
      <c r="I50" s="2" t="s">
        <v>239</v>
      </c>
    </row>
    <row r="51" spans="1:9">
      <c r="A51" s="2" t="s">
        <v>2</v>
      </c>
      <c r="B51" t="str">
        <f t="shared" si="0"/>
        <v>/home/ec2-user/galaxies/POGS_NGC4013.fits</v>
      </c>
      <c r="C51" s="1">
        <f>IF(MOD(grp2cubes!B51*1000,10)=5,grp2cubes!B51-0.0001,grp2cubes!B51)</f>
        <v>2.7729999999999999E-3</v>
      </c>
      <c r="D51" t="str">
        <f>TRIM(grp2cubes!A51)</f>
        <v>NGC4013</v>
      </c>
      <c r="E51" t="str">
        <f>CONCATENATE("'",TRIM(grp2cubes!C51),"'")</f>
        <v>'Sb edge-on'</v>
      </c>
      <c r="F51" t="str">
        <f t="shared" si="1"/>
        <v>/home/ec2-user/galaxies/POGSSNR_NGC4013.fits</v>
      </c>
      <c r="G51">
        <v>0</v>
      </c>
      <c r="H51">
        <v>3</v>
      </c>
      <c r="I51" s="2" t="s">
        <v>239</v>
      </c>
    </row>
    <row r="52" spans="1:9">
      <c r="A52" s="2" t="s">
        <v>2</v>
      </c>
      <c r="B52" t="str">
        <f t="shared" si="0"/>
        <v>/home/ec2-user/galaxies/POGS_NGC4026.fits</v>
      </c>
      <c r="C52" s="1">
        <f>IF(MOD(grp2cubes!B52*1000,10)=5,grp2cubes!B52-0.0001,grp2cubes!B52)</f>
        <v>3.1020000000000002E-3</v>
      </c>
      <c r="D52" t="str">
        <f>TRIM(grp2cubes!A52)</f>
        <v>NGC4026</v>
      </c>
      <c r="E52" t="str">
        <f>CONCATENATE("'",TRIM(grp2cubes!C52),"'")</f>
        <v>'S0 edge-on'</v>
      </c>
      <c r="F52" t="str">
        <f t="shared" si="1"/>
        <v>/home/ec2-user/galaxies/POGSSNR_NGC4026.fits</v>
      </c>
      <c r="G52">
        <v>0</v>
      </c>
      <c r="H52">
        <v>3</v>
      </c>
      <c r="I52" s="2" t="s">
        <v>239</v>
      </c>
    </row>
    <row r="53" spans="1:9">
      <c r="A53" s="2" t="s">
        <v>2</v>
      </c>
      <c r="B53" t="str">
        <f t="shared" si="0"/>
        <v>/home/ec2-user/galaxies/POGS_NGC4051.fits</v>
      </c>
      <c r="C53" s="1">
        <f>IF(MOD(grp2cubes!B53*1000,10)=5,grp2cubes!B53-0.0001,grp2cubes!B53)</f>
        <v>2.336E-3</v>
      </c>
      <c r="D53" t="str">
        <f>TRIM(grp2cubes!A53)</f>
        <v>NGC4051</v>
      </c>
      <c r="E53" t="str">
        <f>CONCATENATE("'",TRIM(grp2cubes!C53),"'")</f>
        <v>'SAB(rs)bc'</v>
      </c>
      <c r="F53" t="str">
        <f t="shared" si="1"/>
        <v>/home/ec2-user/galaxies/POGSSNR_NGC4051.fits</v>
      </c>
      <c r="G53">
        <v>0</v>
      </c>
      <c r="H53">
        <v>3</v>
      </c>
      <c r="I53" s="2" t="s">
        <v>239</v>
      </c>
    </row>
    <row r="54" spans="1:9">
      <c r="A54" s="2" t="s">
        <v>2</v>
      </c>
      <c r="B54" t="str">
        <f t="shared" si="0"/>
        <v>/home/ec2-user/galaxies/POGS_NGC4062.fits</v>
      </c>
      <c r="C54" s="1">
        <f>IF(MOD(grp2cubes!B54*1000,10)=5,grp2cubes!B54-0.0001,grp2cubes!B54)</f>
        <v>2.5279999999999999E-3</v>
      </c>
      <c r="D54" t="str">
        <f>TRIM(grp2cubes!A54)</f>
        <v>NGC4062</v>
      </c>
      <c r="E54" t="str">
        <f>CONCATENATE("'",TRIM(grp2cubes!C54),"'")</f>
        <v>'SA(s)c'</v>
      </c>
      <c r="F54" t="str">
        <f t="shared" si="1"/>
        <v>/home/ec2-user/galaxies/POGSSNR_NGC4062.fits</v>
      </c>
      <c r="G54">
        <v>0</v>
      </c>
      <c r="H54">
        <v>3</v>
      </c>
      <c r="I54" s="2" t="s">
        <v>239</v>
      </c>
    </row>
    <row r="55" spans="1:9">
      <c r="A55" s="2" t="s">
        <v>2</v>
      </c>
      <c r="B55" t="str">
        <f t="shared" si="0"/>
        <v>/home/ec2-user/galaxies/POGS_NGC4088.fits</v>
      </c>
      <c r="C55" s="1">
        <f>IF(MOD(grp2cubes!B55*1000,10)=5,grp2cubes!B55-0.0001,grp2cubes!B55)</f>
        <v>2.5240000000000002E-3</v>
      </c>
      <c r="D55" t="str">
        <f>TRIM(grp2cubes!A55)</f>
        <v>NGC4088</v>
      </c>
      <c r="E55" t="str">
        <f>CONCATENATE("'",TRIM(grp2cubes!C55),"'")</f>
        <v>'SAB(rs)bc'</v>
      </c>
      <c r="F55" t="str">
        <f t="shared" si="1"/>
        <v>/home/ec2-user/galaxies/POGSSNR_NGC4088.fits</v>
      </c>
      <c r="G55">
        <v>0</v>
      </c>
      <c r="H55">
        <v>3</v>
      </c>
      <c r="I55" s="2" t="s">
        <v>239</v>
      </c>
    </row>
    <row r="56" spans="1:9">
      <c r="A56" s="2" t="s">
        <v>2</v>
      </c>
      <c r="B56" t="str">
        <f t="shared" si="0"/>
        <v>/home/ec2-user/galaxies/POGS_NGC4096.fits</v>
      </c>
      <c r="C56" s="1">
        <f>IF(MOD(grp2cubes!B56*1000,10)=5,grp2cubes!B56-0.0001,grp2cubes!B56)</f>
        <v>1.8879999999999999E-3</v>
      </c>
      <c r="D56" t="str">
        <f>TRIM(grp2cubes!A56)</f>
        <v>NGC4096</v>
      </c>
      <c r="E56" t="str">
        <f>CONCATENATE("'",TRIM(grp2cubes!C56),"'")</f>
        <v>'SAB(rs)c'</v>
      </c>
      <c r="F56" t="str">
        <f t="shared" si="1"/>
        <v>/home/ec2-user/galaxies/POGSSNR_NGC4096.fits</v>
      </c>
      <c r="G56">
        <v>0</v>
      </c>
      <c r="H56">
        <v>3</v>
      </c>
      <c r="I56" s="2" t="s">
        <v>239</v>
      </c>
    </row>
    <row r="57" spans="1:9">
      <c r="A57" s="2" t="s">
        <v>2</v>
      </c>
      <c r="B57" t="str">
        <f t="shared" si="0"/>
        <v>/home/ec2-user/galaxies/POGS_NGC4100.fits</v>
      </c>
      <c r="C57" s="1">
        <f>IF(MOD(grp2cubes!B57*1000,10)=5,grp2cubes!B57-0.0001,grp2cubes!B57)</f>
        <v>3.5839999999999999E-3</v>
      </c>
      <c r="D57" t="str">
        <f>TRIM(grp2cubes!A57)</f>
        <v>NGC4100</v>
      </c>
      <c r="E57" t="str">
        <f>CONCATENATE("'",TRIM(grp2cubes!C57),"'")</f>
        <v>'(R')SA(rs)bc'</v>
      </c>
      <c r="F57" t="str">
        <f t="shared" si="1"/>
        <v>/home/ec2-user/galaxies/POGSSNR_NGC4100.fits</v>
      </c>
      <c r="G57">
        <v>0</v>
      </c>
      <c r="H57">
        <v>3</v>
      </c>
      <c r="I57" s="2" t="s">
        <v>239</v>
      </c>
    </row>
    <row r="58" spans="1:9">
      <c r="A58" s="2" t="s">
        <v>2</v>
      </c>
      <c r="B58" t="str">
        <f t="shared" si="0"/>
        <v>/home/ec2-user/galaxies/POGS_NGC4144.fits</v>
      </c>
      <c r="C58" s="1">
        <f>IF(MOD(grp2cubes!B58*1000,10)=5,grp2cubes!B58-0.0001,grp2cubes!B58)</f>
        <v>8.8400000000000002E-4</v>
      </c>
      <c r="D58" t="str">
        <f>TRIM(grp2cubes!A58)</f>
        <v>NGC4144</v>
      </c>
      <c r="E58" t="str">
        <f>CONCATENATE("'",TRIM(grp2cubes!C58),"'")</f>
        <v>'SAB(s)cd? edge-on'</v>
      </c>
      <c r="F58" t="str">
        <f t="shared" si="1"/>
        <v>/home/ec2-user/galaxies/POGSSNR_NGC4144.fits</v>
      </c>
      <c r="G58">
        <v>0</v>
      </c>
      <c r="H58">
        <v>3</v>
      </c>
      <c r="I58" s="2" t="s">
        <v>239</v>
      </c>
    </row>
    <row r="59" spans="1:9">
      <c r="A59" s="2" t="s">
        <v>2</v>
      </c>
      <c r="B59" t="str">
        <f t="shared" si="0"/>
        <v>/home/ec2-user/galaxies/POGS_NGC4157.fits</v>
      </c>
      <c r="C59" s="1">
        <f>IF(MOD(grp2cubes!B59*1000,10)=5,grp2cubes!B59-0.0001,grp2cubes!B59)</f>
        <v>2.5829999999999998E-3</v>
      </c>
      <c r="D59" t="str">
        <f>TRIM(grp2cubes!A59)</f>
        <v>NGC4157</v>
      </c>
      <c r="E59" t="str">
        <f>CONCATENATE("'",TRIM(grp2cubes!C59),"'")</f>
        <v>'SAB(s)b? edge-on'</v>
      </c>
      <c r="F59" t="str">
        <f t="shared" si="1"/>
        <v>/home/ec2-user/galaxies/POGSSNR_NGC4157.fits</v>
      </c>
      <c r="G59">
        <v>0</v>
      </c>
      <c r="H59">
        <v>3</v>
      </c>
      <c r="I59" s="2" t="s">
        <v>239</v>
      </c>
    </row>
    <row r="60" spans="1:9">
      <c r="A60" s="2" t="s">
        <v>2</v>
      </c>
      <c r="B60" t="str">
        <f t="shared" si="0"/>
        <v>/home/ec2-user/galaxies/POGS_NGC4178.fits</v>
      </c>
      <c r="C60" s="1">
        <f>IF(MOD(grp2cubes!B60*1000,10)=5,grp2cubes!B60-0.0001,grp2cubes!B60)</f>
        <v>1.248E-3</v>
      </c>
      <c r="D60" t="str">
        <f>TRIM(grp2cubes!A60)</f>
        <v>NGC4178</v>
      </c>
      <c r="E60" t="str">
        <f>CONCATENATE("'",TRIM(grp2cubes!C60),"'")</f>
        <v>'SB(rs)dm'</v>
      </c>
      <c r="F60" t="str">
        <f t="shared" si="1"/>
        <v>/home/ec2-user/galaxies/POGSSNR_NGC4178.fits</v>
      </c>
      <c r="G60">
        <v>0</v>
      </c>
      <c r="H60">
        <v>3</v>
      </c>
      <c r="I60" s="2" t="s">
        <v>239</v>
      </c>
    </row>
    <row r="61" spans="1:9">
      <c r="A61" s="2" t="s">
        <v>2</v>
      </c>
      <c r="B61" t="str">
        <f t="shared" si="0"/>
        <v>/home/ec2-user/galaxies/POGS_NGC4183.fits</v>
      </c>
      <c r="C61" s="1">
        <f>IF(MOD(grp2cubes!B61*1000,10)=5,grp2cubes!B61-0.0001,grp2cubes!B61)</f>
        <v>3.1020000000000002E-3</v>
      </c>
      <c r="D61" t="str">
        <f>TRIM(grp2cubes!A61)</f>
        <v>NGC4183</v>
      </c>
      <c r="E61" t="str">
        <f>CONCATENATE("'",TRIM(grp2cubes!C61),"'")</f>
        <v>'SA(s)cd? edge-on'</v>
      </c>
      <c r="F61" t="str">
        <f t="shared" si="1"/>
        <v>/home/ec2-user/galaxies/POGSSNR_NGC4183.fits</v>
      </c>
      <c r="G61">
        <v>0</v>
      </c>
      <c r="H61">
        <v>3</v>
      </c>
      <c r="I61" s="2" t="s">
        <v>239</v>
      </c>
    </row>
    <row r="62" spans="1:9">
      <c r="A62" s="2" t="s">
        <v>2</v>
      </c>
      <c r="B62" t="str">
        <f t="shared" si="0"/>
        <v>/home/ec2-user/galaxies/POGS_NGC4206.fits</v>
      </c>
      <c r="C62" s="1">
        <f>IF(MOD(grp2cubes!B62*1000,10)=5,grp2cubes!B62-0.0001,grp2cubes!B62)</f>
        <v>2.3419999999999999E-3</v>
      </c>
      <c r="D62" t="str">
        <f>TRIM(grp2cubes!A62)</f>
        <v>NGC4206</v>
      </c>
      <c r="E62" t="str">
        <f>CONCATENATE("'",TRIM(grp2cubes!C62),"'")</f>
        <v>'SA(s)bc?'</v>
      </c>
      <c r="F62" t="str">
        <f t="shared" si="1"/>
        <v>/home/ec2-user/galaxies/POGSSNR_NGC4206.fits</v>
      </c>
      <c r="G62">
        <v>0</v>
      </c>
      <c r="H62">
        <v>3</v>
      </c>
      <c r="I62" s="2" t="s">
        <v>239</v>
      </c>
    </row>
    <row r="63" spans="1:9">
      <c r="A63" s="2" t="s">
        <v>2</v>
      </c>
      <c r="B63" t="str">
        <f t="shared" si="0"/>
        <v>/home/ec2-user/galaxies/POGS_NGC4217.fits</v>
      </c>
      <c r="C63" s="1">
        <f>IF(MOD(grp2cubes!B63*1000,10)=5,grp2cubes!B63-0.0001,grp2cubes!B63)</f>
        <v>3.4259999999999998E-3</v>
      </c>
      <c r="D63" t="str">
        <f>TRIM(grp2cubes!A63)</f>
        <v>NGC4217</v>
      </c>
      <c r="E63" t="str">
        <f>CONCATENATE("'",TRIM(grp2cubes!C63),"'")</f>
        <v>'Sb edge-on'</v>
      </c>
      <c r="F63" t="str">
        <f t="shared" si="1"/>
        <v>/home/ec2-user/galaxies/POGSSNR_NGC4217.fits</v>
      </c>
      <c r="G63">
        <v>0</v>
      </c>
      <c r="H63">
        <v>3</v>
      </c>
      <c r="I63" s="2" t="s">
        <v>239</v>
      </c>
    </row>
    <row r="64" spans="1:9">
      <c r="A64" s="2" t="s">
        <v>2</v>
      </c>
      <c r="B64" t="str">
        <f t="shared" si="0"/>
        <v>/home/ec2-user/galaxies/POGS_NGC4258.fits</v>
      </c>
      <c r="C64" s="1">
        <f>IF(MOD(grp2cubes!B64*1000,10)=5,grp2cubes!B64-0.0001,grp2cubes!B64)</f>
        <v>1.4940000000000001E-3</v>
      </c>
      <c r="D64" t="str">
        <f>TRIM(grp2cubes!A64)</f>
        <v>NGC4258</v>
      </c>
      <c r="E64" t="str">
        <f>CONCATENATE("'",TRIM(grp2cubes!C64),"'")</f>
        <v>'SAB(s)bc'</v>
      </c>
      <c r="F64" t="str">
        <f t="shared" si="1"/>
        <v>/home/ec2-user/galaxies/POGSSNR_NGC4258.fits</v>
      </c>
      <c r="G64">
        <v>0</v>
      </c>
      <c r="H64">
        <v>3</v>
      </c>
      <c r="I64" s="2" t="s">
        <v>239</v>
      </c>
    </row>
    <row r="65" spans="1:9">
      <c r="A65" s="2" t="s">
        <v>2</v>
      </c>
      <c r="B65" t="str">
        <f t="shared" si="0"/>
        <v>/home/ec2-user/galaxies/POGS_NGC4289.fits</v>
      </c>
      <c r="C65" s="1">
        <f>IF(MOD(grp2cubes!B65*1000,10)=5,grp2cubes!B65-0.0001,grp2cubes!B65)</f>
        <v>8.7329999999999994E-3</v>
      </c>
      <c r="D65" t="str">
        <f>TRIM(grp2cubes!A65)</f>
        <v>NGC4289</v>
      </c>
      <c r="E65" t="str">
        <f>CONCATENATE("'",TRIM(grp2cubes!C65),"'")</f>
        <v>'SA(s)cd? edge-on'</v>
      </c>
      <c r="F65" t="str">
        <f t="shared" si="1"/>
        <v>/home/ec2-user/galaxies/POGSSNR_NGC4289.fits</v>
      </c>
      <c r="G65">
        <v>0</v>
      </c>
      <c r="H65">
        <v>3</v>
      </c>
      <c r="I65" s="2" t="s">
        <v>239</v>
      </c>
    </row>
    <row r="66" spans="1:9">
      <c r="A66" s="2" t="s">
        <v>2</v>
      </c>
      <c r="B66" t="str">
        <f t="shared" si="0"/>
        <v>/home/ec2-user/galaxies/POGS_NGC4293.fits</v>
      </c>
      <c r="C66" s="1">
        <f>IF(MOD(grp2cubes!B66*1000,10)=5,grp2cubes!B66-0.0001,grp2cubes!B66)</f>
        <v>2.9789999999999999E-3</v>
      </c>
      <c r="D66" t="str">
        <f>TRIM(grp2cubes!A66)</f>
        <v>NGC4293</v>
      </c>
      <c r="E66" t="str">
        <f>CONCATENATE("'",TRIM(grp2cubes!C66),"'")</f>
        <v>'(R)SB0/a(s)'</v>
      </c>
      <c r="F66" t="str">
        <f t="shared" si="1"/>
        <v>/home/ec2-user/galaxies/POGSSNR_NGC4293.fits</v>
      </c>
      <c r="G66">
        <v>0</v>
      </c>
      <c r="H66">
        <v>3</v>
      </c>
      <c r="I66" s="2" t="s">
        <v>239</v>
      </c>
    </row>
    <row r="67" spans="1:9">
      <c r="A67" s="2" t="s">
        <v>2</v>
      </c>
      <c r="B67" t="str">
        <f t="shared" ref="B67:B129" si="2">CONCATENATE("/home/ec2-user/galaxies/POGS_",D67,".fits")</f>
        <v>/home/ec2-user/galaxies/POGS_NGC4312.fits</v>
      </c>
      <c r="C67" s="1">
        <f>IF(MOD(grp2cubes!B67*1000,10)=5,grp2cubes!B67-0.0001,grp2cubes!B67)</f>
        <v>5.1000000000000004E-4</v>
      </c>
      <c r="D67" t="str">
        <f>TRIM(grp2cubes!A67)</f>
        <v>NGC4312</v>
      </c>
      <c r="E67" t="str">
        <f>CONCATENATE("'",TRIM(grp2cubes!C67),"'")</f>
        <v>'SA(rs)ab? edge-on'</v>
      </c>
      <c r="F67" t="str">
        <f t="shared" ref="F67:F129" si="3">CONCATENATE("/home/ec2-user/galaxies/POGSSNR_",D67,".fits")</f>
        <v>/home/ec2-user/galaxies/POGSSNR_NGC4312.fits</v>
      </c>
      <c r="G67">
        <v>0</v>
      </c>
      <c r="H67">
        <v>3</v>
      </c>
      <c r="I67" s="2" t="s">
        <v>239</v>
      </c>
    </row>
    <row r="68" spans="1:9">
      <c r="A68" s="2" t="s">
        <v>2</v>
      </c>
      <c r="B68" t="str">
        <f t="shared" si="2"/>
        <v>/home/ec2-user/galaxies/POGS_NGC4324.fits</v>
      </c>
      <c r="C68" s="1">
        <f>IF(MOD(grp2cubes!B68*1000,10)=5,grp2cubes!B68-0.0001,grp2cubes!B68)</f>
        <v>5.561E-3</v>
      </c>
      <c r="D68" t="str">
        <f>TRIM(grp2cubes!A68)</f>
        <v>NGC4324</v>
      </c>
      <c r="E68" t="str">
        <f>CONCATENATE("'",TRIM(grp2cubes!C68),"'")</f>
        <v>'SA0^+(r)'</v>
      </c>
      <c r="F68" t="str">
        <f t="shared" si="3"/>
        <v>/home/ec2-user/galaxies/POGSSNR_NGC4324.fits</v>
      </c>
      <c r="G68">
        <v>0</v>
      </c>
      <c r="H68">
        <v>3</v>
      </c>
      <c r="I68" s="2" t="s">
        <v>239</v>
      </c>
    </row>
    <row r="69" spans="1:9">
      <c r="A69" s="2" t="s">
        <v>2</v>
      </c>
      <c r="B69" t="str">
        <f t="shared" si="2"/>
        <v>/home/ec2-user/galaxies/POGS_NGC4388.fits</v>
      </c>
      <c r="C69" s="1">
        <f>IF(MOD(grp2cubes!B69*1000,10)=5,grp2cubes!B69-0.0001,grp2cubes!B69)</f>
        <v>8.4189999999999994E-3</v>
      </c>
      <c r="D69" t="str">
        <f>TRIM(grp2cubes!A69)</f>
        <v>NGC4388</v>
      </c>
      <c r="E69" t="str">
        <f>CONCATENATE("'",TRIM(grp2cubes!C69),"'")</f>
        <v>'SA(s)b? edge-on'</v>
      </c>
      <c r="F69" t="str">
        <f t="shared" si="3"/>
        <v>/home/ec2-user/galaxies/POGSSNR_NGC4388.fits</v>
      </c>
      <c r="G69">
        <v>0</v>
      </c>
      <c r="H69">
        <v>3</v>
      </c>
      <c r="I69" s="2" t="s">
        <v>239</v>
      </c>
    </row>
    <row r="70" spans="1:9">
      <c r="A70" s="2" t="s">
        <v>2</v>
      </c>
      <c r="B70" t="str">
        <f t="shared" si="2"/>
        <v>/home/ec2-user/galaxies/POGS_NGC4402.fits</v>
      </c>
      <c r="C70" s="1">
        <f>IF(MOD(grp2cubes!B70*1000,10)=5,grp2cubes!B70-0.0001,grp2cubes!B70)</f>
        <v>7.7399999999999995E-4</v>
      </c>
      <c r="D70" t="str">
        <f>TRIM(grp2cubes!A70)</f>
        <v>NGC4402</v>
      </c>
      <c r="E70" t="str">
        <f>CONCATENATE("'",TRIM(grp2cubes!C70),"'")</f>
        <v>'Sb edge-on'</v>
      </c>
      <c r="F70" t="str">
        <f t="shared" si="3"/>
        <v>/home/ec2-user/galaxies/POGSSNR_NGC4402.fits</v>
      </c>
      <c r="G70">
        <v>0</v>
      </c>
      <c r="H70">
        <v>3</v>
      </c>
      <c r="I70" s="2" t="s">
        <v>239</v>
      </c>
    </row>
    <row r="71" spans="1:9">
      <c r="A71" s="2" t="s">
        <v>2</v>
      </c>
      <c r="B71" t="str">
        <f t="shared" si="2"/>
        <v>/home/ec2-user/galaxies/POGS_NGC4414.fits</v>
      </c>
      <c r="C71" s="1">
        <f>IF(MOD(grp2cubes!B71*1000,10)=5,grp2cubes!B71-0.0001,grp2cubes!B71)</f>
        <v>2.3879999999999999E-3</v>
      </c>
      <c r="D71" t="str">
        <f>TRIM(grp2cubes!A71)</f>
        <v>NGC4414</v>
      </c>
      <c r="E71" t="str">
        <f>CONCATENATE("'",TRIM(grp2cubes!C71),"'")</f>
        <v>'SA(rs)c?'</v>
      </c>
      <c r="F71" t="str">
        <f t="shared" si="3"/>
        <v>/home/ec2-user/galaxies/POGSSNR_NGC4414.fits</v>
      </c>
      <c r="G71">
        <v>0</v>
      </c>
      <c r="H71">
        <v>3</v>
      </c>
      <c r="I71" s="2" t="s">
        <v>239</v>
      </c>
    </row>
    <row r="72" spans="1:9">
      <c r="A72" s="2" t="s">
        <v>2</v>
      </c>
      <c r="B72" t="str">
        <f t="shared" si="2"/>
        <v>/home/ec2-user/galaxies/POGS_NGC4450.fits</v>
      </c>
      <c r="C72" s="1">
        <f>IF(MOD(grp2cubes!B72*1000,10)=5,grp2cubes!B72-0.0001,grp2cubes!B72)</f>
        <v>6.5180000000000004E-3</v>
      </c>
      <c r="D72" t="str">
        <f>TRIM(grp2cubes!A72)</f>
        <v>NGC4450</v>
      </c>
      <c r="E72" t="str">
        <f>CONCATENATE("'",TRIM(grp2cubes!C72),"'")</f>
        <v>'SA(s)ab'</v>
      </c>
      <c r="F72" t="str">
        <f t="shared" si="3"/>
        <v>/home/ec2-user/galaxies/POGSSNR_NGC4450.fits</v>
      </c>
      <c r="G72">
        <v>0</v>
      </c>
      <c r="H72">
        <v>3</v>
      </c>
      <c r="I72" s="2" t="s">
        <v>239</v>
      </c>
    </row>
    <row r="73" spans="1:9">
      <c r="A73" s="2" t="s">
        <v>2</v>
      </c>
      <c r="B73" t="str">
        <f t="shared" si="2"/>
        <v>/home/ec2-user/galaxies/POGS_NGC4460.fits</v>
      </c>
      <c r="C73" s="1">
        <f>IF(MOD(grp2cubes!B73*1000,10)=5,grp2cubes!B73-0.0001,grp2cubes!B73)</f>
        <v>1.634E-3</v>
      </c>
      <c r="D73" t="str">
        <f>TRIM(grp2cubes!A73)</f>
        <v>NGC4460</v>
      </c>
      <c r="E73" t="str">
        <f>CONCATENATE("'",TRIM(grp2cubes!C73),"'")</f>
        <v>'SB0^+(s)? edge-on'</v>
      </c>
      <c r="F73" t="str">
        <f t="shared" si="3"/>
        <v>/home/ec2-user/galaxies/POGSSNR_NGC4460.fits</v>
      </c>
      <c r="G73">
        <v>0</v>
      </c>
      <c r="H73">
        <v>3</v>
      </c>
      <c r="I73" s="2" t="s">
        <v>239</v>
      </c>
    </row>
    <row r="74" spans="1:9">
      <c r="A74" s="2" t="s">
        <v>2</v>
      </c>
      <c r="B74" t="str">
        <f t="shared" si="2"/>
        <v>/home/ec2-user/galaxies/POGS_NGC4501.fits</v>
      </c>
      <c r="C74" s="1">
        <f>IF(MOD(grp2cubes!B74*1000,10)=5,grp2cubes!B74-0.0001,grp2cubes!B74)</f>
        <v>7.6090000000000003E-3</v>
      </c>
      <c r="D74" t="str">
        <f>TRIM(grp2cubes!A74)</f>
        <v>NGC4501</v>
      </c>
      <c r="E74" t="str">
        <f>CONCATENATE("'",TRIM(grp2cubes!C74),"'")</f>
        <v>'SA(rs)b'</v>
      </c>
      <c r="F74" t="str">
        <f t="shared" si="3"/>
        <v>/home/ec2-user/galaxies/POGSSNR_NGC4501.fits</v>
      </c>
      <c r="G74">
        <v>0</v>
      </c>
      <c r="H74">
        <v>3</v>
      </c>
      <c r="I74" s="2" t="s">
        <v>239</v>
      </c>
    </row>
    <row r="75" spans="1:9">
      <c r="A75" s="2" t="s">
        <v>2</v>
      </c>
      <c r="B75" t="str">
        <f t="shared" si="2"/>
        <v>/home/ec2-user/galaxies/POGS_NGC4517A.fits</v>
      </c>
      <c r="C75" s="1">
        <f>IF(MOD(grp2cubes!B75*1000,10)=5,grp2cubes!B75-0.0001,grp2cubes!B75)</f>
        <v>5.032E-3</v>
      </c>
      <c r="D75" t="str">
        <f>TRIM(grp2cubes!A75)</f>
        <v>NGC4517A</v>
      </c>
      <c r="E75" t="str">
        <f>CONCATENATE("'",TRIM(grp2cubes!C75),"'")</f>
        <v>'SB(rs)dm?'</v>
      </c>
      <c r="F75" t="str">
        <f t="shared" si="3"/>
        <v>/home/ec2-user/galaxies/POGSSNR_NGC4517A.fits</v>
      </c>
      <c r="G75">
        <v>0</v>
      </c>
      <c r="H75">
        <v>3</v>
      </c>
      <c r="I75" s="2" t="s">
        <v>239</v>
      </c>
    </row>
    <row r="76" spans="1:9">
      <c r="A76" s="2" t="s">
        <v>2</v>
      </c>
      <c r="B76" t="str">
        <f t="shared" si="2"/>
        <v>/home/ec2-user/galaxies/POGS_NGC4519.fits</v>
      </c>
      <c r="C76" s="1">
        <f>IF(MOD(grp2cubes!B76*1000,10)=5,grp2cubes!B76-0.0001,grp2cubes!B76)</f>
        <v>4.0629999999999998E-3</v>
      </c>
      <c r="D76" t="str">
        <f>TRIM(grp2cubes!A76)</f>
        <v>NGC4519</v>
      </c>
      <c r="E76" t="str">
        <f>CONCATENATE("'",TRIM(grp2cubes!C76),"'")</f>
        <v>'SB(rs)d'</v>
      </c>
      <c r="F76" t="str">
        <f t="shared" si="3"/>
        <v>/home/ec2-user/galaxies/POGSSNR_NGC4519.fits</v>
      </c>
      <c r="G76">
        <v>0</v>
      </c>
      <c r="H76">
        <v>3</v>
      </c>
      <c r="I76" s="2" t="s">
        <v>239</v>
      </c>
    </row>
    <row r="77" spans="1:9">
      <c r="A77" s="2" t="s">
        <v>2</v>
      </c>
      <c r="B77" t="str">
        <f t="shared" si="2"/>
        <v>/home/ec2-user/galaxies/POGS_NGC4527.fits</v>
      </c>
      <c r="C77" s="1">
        <f>IF(MOD(grp2cubes!B77*1000,10)=5,grp2cubes!B77-0.0001,grp2cubes!B77)</f>
        <v>5.7910000000000001E-3</v>
      </c>
      <c r="D77" t="str">
        <f>TRIM(grp2cubes!A77)</f>
        <v>NGC4527</v>
      </c>
      <c r="E77" t="str">
        <f>CONCATENATE("'",TRIM(grp2cubes!C77),"'")</f>
        <v>'SAB(s)bc'</v>
      </c>
      <c r="F77" t="str">
        <f t="shared" si="3"/>
        <v>/home/ec2-user/galaxies/POGSSNR_NGC4527.fits</v>
      </c>
      <c r="G77">
        <v>0</v>
      </c>
      <c r="H77">
        <v>3</v>
      </c>
      <c r="I77" s="2" t="s">
        <v>239</v>
      </c>
    </row>
    <row r="78" spans="1:9">
      <c r="A78" s="2" t="s">
        <v>2</v>
      </c>
      <c r="B78" t="str">
        <f t="shared" si="2"/>
        <v>/home/ec2-user/galaxies/POGS_NGC4536.fits</v>
      </c>
      <c r="C78" s="1">
        <f>IF(MOD(grp2cubes!B78*1000,10)=5,grp2cubes!B78-0.0001,grp2cubes!B78)</f>
        <v>6.0309999999999999E-3</v>
      </c>
      <c r="D78" t="str">
        <f>TRIM(grp2cubes!A78)</f>
        <v>NGC4536</v>
      </c>
      <c r="E78" t="str">
        <f>CONCATENATE("'",TRIM(grp2cubes!C78),"'")</f>
        <v>'SAB(rs)bc'</v>
      </c>
      <c r="F78" t="str">
        <f t="shared" si="3"/>
        <v>/home/ec2-user/galaxies/POGSSNR_NGC4536.fits</v>
      </c>
      <c r="G78">
        <v>0</v>
      </c>
      <c r="H78">
        <v>3</v>
      </c>
      <c r="I78" s="2" t="s">
        <v>239</v>
      </c>
    </row>
    <row r="79" spans="1:9">
      <c r="A79" s="2" t="s">
        <v>2</v>
      </c>
      <c r="B79" t="str">
        <f t="shared" si="2"/>
        <v>/home/ec2-user/galaxies/POGS_NGC4548.fits</v>
      </c>
      <c r="C79" s="1">
        <f>IF(MOD(grp2cubes!B79*1000,10)=5,grp2cubes!B79-0.0001,grp2cubes!B79)</f>
        <v>1.621E-3</v>
      </c>
      <c r="D79" t="str">
        <f>TRIM(grp2cubes!A79)</f>
        <v>NGC4548</v>
      </c>
      <c r="E79" t="str">
        <f>CONCATENATE("'",TRIM(grp2cubes!C79),"'")</f>
        <v>'SB(rs)b'</v>
      </c>
      <c r="F79" t="str">
        <f t="shared" si="3"/>
        <v>/home/ec2-user/galaxies/POGSSNR_NGC4548.fits</v>
      </c>
      <c r="G79">
        <v>0</v>
      </c>
      <c r="H79">
        <v>3</v>
      </c>
      <c r="I79" s="2" t="s">
        <v>239</v>
      </c>
    </row>
    <row r="80" spans="1:9">
      <c r="A80" s="2" t="s">
        <v>2</v>
      </c>
      <c r="B80" t="str">
        <f t="shared" si="2"/>
        <v>/home/ec2-user/galaxies/POGS_NGC4571.fits</v>
      </c>
      <c r="C80" s="1">
        <f>IF(MOD(grp2cubes!B80*1000,10)=5,grp2cubes!B80-0.0001,grp2cubes!B80)</f>
        <v>1.1410000000000001E-3</v>
      </c>
      <c r="D80" t="str">
        <f>TRIM(grp2cubes!A80)</f>
        <v>NGC4571</v>
      </c>
      <c r="E80" t="str">
        <f>CONCATENATE("'",TRIM(grp2cubes!C80),"'")</f>
        <v>'SA(r)d'</v>
      </c>
      <c r="F80" t="str">
        <f t="shared" si="3"/>
        <v>/home/ec2-user/galaxies/POGSSNR_NGC4571.fits</v>
      </c>
      <c r="G80">
        <v>0</v>
      </c>
      <c r="H80">
        <v>3</v>
      </c>
      <c r="I80" s="2" t="s">
        <v>239</v>
      </c>
    </row>
    <row r="81" spans="1:9">
      <c r="A81" s="2" t="s">
        <v>2</v>
      </c>
      <c r="B81" t="str">
        <f t="shared" si="2"/>
        <v>/home/ec2-user/galaxies/POGS_NGC4579.fits</v>
      </c>
      <c r="C81" s="1">
        <f>IF(MOD(grp2cubes!B81*1000,10)=5,grp2cubes!B81-0.0001,grp2cubes!B81)</f>
        <v>5.0600000000000003E-3</v>
      </c>
      <c r="D81" t="str">
        <f>TRIM(grp2cubes!A81)</f>
        <v>NGC4579</v>
      </c>
      <c r="E81" t="str">
        <f>CONCATENATE("'",TRIM(grp2cubes!C81),"'")</f>
        <v>'SAB(rs)b'</v>
      </c>
      <c r="F81" t="str">
        <f t="shared" si="3"/>
        <v>/home/ec2-user/galaxies/POGSSNR_NGC4579.fits</v>
      </c>
      <c r="G81">
        <v>0</v>
      </c>
      <c r="H81">
        <v>3</v>
      </c>
      <c r="I81" s="2" t="s">
        <v>239</v>
      </c>
    </row>
    <row r="82" spans="1:9">
      <c r="A82" s="2" t="s">
        <v>2</v>
      </c>
      <c r="B82" t="str">
        <f t="shared" si="2"/>
        <v>/home/ec2-user/galaxies/POGS_NGC4592.fits</v>
      </c>
      <c r="C82" s="1">
        <f>IF(MOD(grp2cubes!B82*1000,10)=5,grp2cubes!B82-0.0001,grp2cubes!B82)</f>
        <v>3.5660000000000002E-3</v>
      </c>
      <c r="D82" t="str">
        <f>TRIM(grp2cubes!A82)</f>
        <v>NGC4592</v>
      </c>
      <c r="E82" t="str">
        <f>CONCATENATE("'",TRIM(grp2cubes!C82),"'")</f>
        <v>'SA(s)dm?'</v>
      </c>
      <c r="F82" t="str">
        <f t="shared" si="3"/>
        <v>/home/ec2-user/galaxies/POGSSNR_NGC4592.fits</v>
      </c>
      <c r="G82">
        <v>0</v>
      </c>
      <c r="H82">
        <v>3</v>
      </c>
      <c r="I82" s="2" t="s">
        <v>239</v>
      </c>
    </row>
    <row r="83" spans="1:9">
      <c r="A83" s="2" t="s">
        <v>2</v>
      </c>
      <c r="B83" t="str">
        <f t="shared" si="2"/>
        <v>/home/ec2-user/galaxies/POGS_NGC4594.fits</v>
      </c>
      <c r="C83" s="1">
        <f>IF(MOD(grp2cubes!B83*1000,10)=5,grp2cubes!B83-0.0001,grp2cubes!B83)</f>
        <v>3.4160000000000002E-3</v>
      </c>
      <c r="D83" t="str">
        <f>TRIM(grp2cubes!A83)</f>
        <v>NGC4594</v>
      </c>
      <c r="E83" t="str">
        <f>CONCATENATE("'",TRIM(grp2cubes!C83),"'")</f>
        <v>'SA(s)a edge-on'</v>
      </c>
      <c r="F83" t="str">
        <f t="shared" si="3"/>
        <v>/home/ec2-user/galaxies/POGSSNR_NGC4594.fits</v>
      </c>
      <c r="G83">
        <v>0</v>
      </c>
      <c r="H83">
        <v>3</v>
      </c>
      <c r="I83" s="2" t="s">
        <v>239</v>
      </c>
    </row>
    <row r="84" spans="1:9">
      <c r="A84" s="2" t="s">
        <v>2</v>
      </c>
      <c r="B84" t="str">
        <f t="shared" si="2"/>
        <v>/home/ec2-user/galaxies/POGS_NGC4651.fits</v>
      </c>
      <c r="C84" s="1">
        <f>IF(MOD(grp2cubes!B84*1000,10)=5,grp2cubes!B84-0.0001,grp2cubes!B84)</f>
        <v>2.6280000000000001E-3</v>
      </c>
      <c r="D84" t="str">
        <f>TRIM(grp2cubes!A84)</f>
        <v>NGC4651</v>
      </c>
      <c r="E84" t="str">
        <f>CONCATENATE("'",TRIM(grp2cubes!C84),"'")</f>
        <v>'SA(rs)c'</v>
      </c>
      <c r="F84" t="str">
        <f t="shared" si="3"/>
        <v>/home/ec2-user/galaxies/POGSSNR_NGC4651.fits</v>
      </c>
      <c r="G84">
        <v>0</v>
      </c>
      <c r="H84">
        <v>3</v>
      </c>
      <c r="I84" s="2" t="s">
        <v>239</v>
      </c>
    </row>
    <row r="85" spans="1:9">
      <c r="A85" s="2" t="s">
        <v>2</v>
      </c>
      <c r="B85" t="str">
        <f t="shared" si="2"/>
        <v>/home/ec2-user/galaxies/POGS_NGC4654.fits</v>
      </c>
      <c r="C85" s="1">
        <f>IF(MOD(grp2cubes!B85*1000,10)=5,grp2cubes!B85-0.0001,grp2cubes!B85)</f>
        <v>3.4889999999999999E-3</v>
      </c>
      <c r="D85" t="str">
        <f>TRIM(grp2cubes!A85)</f>
        <v>NGC4654</v>
      </c>
      <c r="E85" t="str">
        <f>CONCATENATE("'",TRIM(grp2cubes!C85),"'")</f>
        <v>'SAB(rs)cd'</v>
      </c>
      <c r="F85" t="str">
        <f t="shared" si="3"/>
        <v>/home/ec2-user/galaxies/POGSSNR_NGC4654.fits</v>
      </c>
      <c r="G85">
        <v>0</v>
      </c>
      <c r="H85">
        <v>3</v>
      </c>
      <c r="I85" s="2" t="s">
        <v>239</v>
      </c>
    </row>
    <row r="86" spans="1:9">
      <c r="A86" s="2" t="s">
        <v>2</v>
      </c>
      <c r="B86" t="str">
        <f t="shared" si="2"/>
        <v>/home/ec2-user/galaxies/POGS_NGC4666.fits</v>
      </c>
      <c r="C86" s="1">
        <f>IF(MOD(grp2cubes!B86*1000,10)=5,grp2cubes!B86-0.0001,grp2cubes!B86)</f>
        <v>5.1009999999999996E-3</v>
      </c>
      <c r="D86" t="str">
        <f>TRIM(grp2cubes!A86)</f>
        <v>NGC4666</v>
      </c>
      <c r="E86" t="str">
        <f>CONCATENATE("'",TRIM(grp2cubes!C86),"'")</f>
        <v>'SABc?'</v>
      </c>
      <c r="F86" t="str">
        <f t="shared" si="3"/>
        <v>/home/ec2-user/galaxies/POGSSNR_NGC4666.fits</v>
      </c>
      <c r="G86">
        <v>0</v>
      </c>
      <c r="H86">
        <v>3</v>
      </c>
      <c r="I86" s="2" t="s">
        <v>239</v>
      </c>
    </row>
    <row r="87" spans="1:9">
      <c r="A87" s="2" t="s">
        <v>2</v>
      </c>
      <c r="B87" t="str">
        <f t="shared" si="2"/>
        <v>/home/ec2-user/galaxies/POGS_NGC4698.fits</v>
      </c>
      <c r="C87" s="1">
        <f>IF(MOD(grp2cubes!B87*1000,10)=5,grp2cubes!B87-0.0001,grp2cubes!B87)</f>
        <v>3.3660000000000001E-3</v>
      </c>
      <c r="D87" t="str">
        <f>TRIM(grp2cubes!A87)</f>
        <v>NGC4698</v>
      </c>
      <c r="E87" t="str">
        <f>CONCATENATE("'",TRIM(grp2cubes!C87),"'")</f>
        <v>'SA(s)ab'</v>
      </c>
      <c r="F87" t="str">
        <f t="shared" si="3"/>
        <v>/home/ec2-user/galaxies/POGSSNR_NGC4698.fits</v>
      </c>
      <c r="G87">
        <v>0</v>
      </c>
      <c r="H87">
        <v>3</v>
      </c>
      <c r="I87" s="2" t="s">
        <v>239</v>
      </c>
    </row>
    <row r="88" spans="1:9">
      <c r="A88" s="2" t="s">
        <v>2</v>
      </c>
      <c r="B88" t="str">
        <f t="shared" si="2"/>
        <v>/home/ec2-user/galaxies/POGS_NGC4725.fits</v>
      </c>
      <c r="C88" s="1">
        <f>IF(MOD(grp2cubes!B88*1000,10)=5,grp2cubes!B88-0.0001,grp2cubes!B88)</f>
        <v>4.0229999999999997E-3</v>
      </c>
      <c r="D88" t="str">
        <f>TRIM(grp2cubes!A88)</f>
        <v>NGC4725</v>
      </c>
      <c r="E88" t="str">
        <f>CONCATENATE("'",TRIM(grp2cubes!C88),"'")</f>
        <v>'SAB(r)ab pec'</v>
      </c>
      <c r="F88" t="str">
        <f t="shared" si="3"/>
        <v>/home/ec2-user/galaxies/POGSSNR_NGC4725.fits</v>
      </c>
      <c r="G88">
        <v>0</v>
      </c>
      <c r="H88">
        <v>3</v>
      </c>
      <c r="I88" s="2" t="s">
        <v>239</v>
      </c>
    </row>
    <row r="89" spans="1:9">
      <c r="A89" s="2" t="s">
        <v>2</v>
      </c>
      <c r="B89" t="str">
        <f t="shared" si="2"/>
        <v>/home/ec2-user/galaxies/POGS_NGC4753.fits</v>
      </c>
      <c r="C89" s="1">
        <f>IF(MOD(grp2cubes!B89*1000,10)=5,grp2cubes!B89-0.0001,grp2cubes!B89)</f>
        <v>4.1330000000000004E-3</v>
      </c>
      <c r="D89" t="str">
        <f>TRIM(grp2cubes!A89)</f>
        <v>NGC4753</v>
      </c>
      <c r="E89" t="str">
        <f>CONCATENATE("'",TRIM(grp2cubes!C89),"'")</f>
        <v>'I0'</v>
      </c>
      <c r="F89" t="str">
        <f t="shared" si="3"/>
        <v>/home/ec2-user/galaxies/POGSSNR_NGC4753.fits</v>
      </c>
      <c r="G89">
        <v>0</v>
      </c>
      <c r="H89">
        <v>3</v>
      </c>
      <c r="I89" s="2" t="s">
        <v>239</v>
      </c>
    </row>
    <row r="90" spans="1:9">
      <c r="A90" s="2" t="s">
        <v>2</v>
      </c>
      <c r="B90" t="str">
        <f t="shared" si="2"/>
        <v>/home/ec2-user/galaxies/POGS_NGC4814.fits</v>
      </c>
      <c r="C90" s="1">
        <f>IF(MOD(grp2cubes!B90*1000,10)=5,grp2cubes!B90-0.0001,grp2cubes!B90)</f>
        <v>8.3960000000000007E-3</v>
      </c>
      <c r="D90" t="str">
        <f>TRIM(grp2cubes!A90)</f>
        <v>NGC4814</v>
      </c>
      <c r="E90" t="str">
        <f>CONCATENATE("'",TRIM(grp2cubes!C90),"'")</f>
        <v>'SA(s)b'</v>
      </c>
      <c r="F90" t="str">
        <f t="shared" si="3"/>
        <v>/home/ec2-user/galaxies/POGSSNR_NGC4814.fits</v>
      </c>
      <c r="G90">
        <v>0</v>
      </c>
      <c r="H90">
        <v>3</v>
      </c>
      <c r="I90" s="2" t="s">
        <v>239</v>
      </c>
    </row>
    <row r="91" spans="1:9">
      <c r="A91" s="2" t="s">
        <v>2</v>
      </c>
      <c r="B91" t="str">
        <f t="shared" si="2"/>
        <v>/home/ec2-user/galaxies/POGS_NGC4826.fits</v>
      </c>
      <c r="C91" s="1">
        <f>IF(MOD(grp2cubes!B91*1000,10)=5,grp2cubes!B91-0.0001,grp2cubes!B91)</f>
        <v>1.361E-3</v>
      </c>
      <c r="D91" t="str">
        <f>TRIM(grp2cubes!A91)</f>
        <v>NGC4826</v>
      </c>
      <c r="E91" t="str">
        <f>CONCATENATE("'",TRIM(grp2cubes!C91),"'")</f>
        <v>'(R)SA(rs)ab'</v>
      </c>
      <c r="F91" t="str">
        <f t="shared" si="3"/>
        <v>/home/ec2-user/galaxies/POGSSNR_NGC4826.fits</v>
      </c>
      <c r="G91">
        <v>0</v>
      </c>
      <c r="H91">
        <v>3</v>
      </c>
      <c r="I91" s="2" t="s">
        <v>239</v>
      </c>
    </row>
    <row r="92" spans="1:9">
      <c r="A92" s="2" t="s">
        <v>2</v>
      </c>
      <c r="B92" t="str">
        <f t="shared" si="2"/>
        <v>/home/ec2-user/galaxies/POGS_NGC4866.fits</v>
      </c>
      <c r="C92" s="1">
        <f>IF(MOD(grp2cubes!B92*1000,10)=5,grp2cubes!B92-0.0001,grp2cubes!B92)</f>
        <v>6.6309999999999997E-3</v>
      </c>
      <c r="D92" t="str">
        <f>TRIM(grp2cubes!A92)</f>
        <v>NGC4866</v>
      </c>
      <c r="E92" t="str">
        <f>CONCATENATE("'",TRIM(grp2cubes!C92),"'")</f>
        <v>'SA0^+(r)? edge-on'</v>
      </c>
      <c r="F92" t="str">
        <f t="shared" si="3"/>
        <v>/home/ec2-user/galaxies/POGSSNR_NGC4866.fits</v>
      </c>
      <c r="G92">
        <v>0</v>
      </c>
      <c r="H92">
        <v>3</v>
      </c>
      <c r="I92" s="2" t="s">
        <v>239</v>
      </c>
    </row>
    <row r="93" spans="1:9">
      <c r="A93" s="2" t="s">
        <v>2</v>
      </c>
      <c r="B93" t="str">
        <f t="shared" si="2"/>
        <v>/home/ec2-user/galaxies/POGS_NGC5005.fits</v>
      </c>
      <c r="C93" s="1">
        <f>IF(MOD(grp2cubes!B93*1000,10)=5,grp2cubes!B93-0.0001,grp2cubes!B93)</f>
        <v>3.156E-3</v>
      </c>
      <c r="D93" t="str">
        <f>TRIM(grp2cubes!A93)</f>
        <v>NGC5005</v>
      </c>
      <c r="E93" t="str">
        <f>CONCATENATE("'",TRIM(grp2cubes!C93),"'")</f>
        <v>'SAB(rs)bc'</v>
      </c>
      <c r="F93" t="str">
        <f t="shared" si="3"/>
        <v>/home/ec2-user/galaxies/POGSSNR_NGC5005.fits</v>
      </c>
      <c r="G93">
        <v>0</v>
      </c>
      <c r="H93">
        <v>3</v>
      </c>
      <c r="I93" s="2" t="s">
        <v>239</v>
      </c>
    </row>
    <row r="94" spans="1:9">
      <c r="A94" s="2" t="s">
        <v>2</v>
      </c>
      <c r="B94" t="str">
        <f t="shared" si="2"/>
        <v>/home/ec2-user/galaxies/POGS_NGC5033.fits</v>
      </c>
      <c r="C94" s="1">
        <f>IF(MOD(grp2cubes!B94*1000,10)=5,grp2cubes!B94-0.0001,grp2cubes!B94)</f>
        <v>2.9190000000000002E-3</v>
      </c>
      <c r="D94" t="str">
        <f>TRIM(grp2cubes!A94)</f>
        <v>NGC5033</v>
      </c>
      <c r="E94" t="str">
        <f>CONCATENATE("'",TRIM(grp2cubes!C94),"'")</f>
        <v>'SA(s)c'</v>
      </c>
      <c r="F94" t="str">
        <f t="shared" si="3"/>
        <v>/home/ec2-user/galaxies/POGSSNR_NGC5033.fits</v>
      </c>
      <c r="G94">
        <v>0</v>
      </c>
      <c r="H94">
        <v>3</v>
      </c>
      <c r="I94" s="2" t="s">
        <v>239</v>
      </c>
    </row>
    <row r="95" spans="1:9">
      <c r="A95" s="2" t="s">
        <v>2</v>
      </c>
      <c r="B95" t="str">
        <f t="shared" si="2"/>
        <v>/home/ec2-user/galaxies/POGS_NGC5055.fits</v>
      </c>
      <c r="C95" s="1">
        <f>IF(MOD(grp2cubes!B95*1000,10)=5,grp2cubes!B95-0.0001,grp2cubes!B95)</f>
        <v>1.614E-3</v>
      </c>
      <c r="D95" t="str">
        <f>TRIM(grp2cubes!A95)</f>
        <v>NGC5055</v>
      </c>
      <c r="E95" t="str">
        <f>CONCATENATE("'",TRIM(grp2cubes!C95),"'")</f>
        <v>'SA(rs)bc'</v>
      </c>
      <c r="F95" t="str">
        <f t="shared" si="3"/>
        <v>/home/ec2-user/galaxies/POGSSNR_NGC5055.fits</v>
      </c>
      <c r="G95">
        <v>0</v>
      </c>
      <c r="H95">
        <v>3</v>
      </c>
      <c r="I95" s="2" t="s">
        <v>239</v>
      </c>
    </row>
    <row r="96" spans="1:9">
      <c r="A96" s="2" t="s">
        <v>2</v>
      </c>
      <c r="B96" t="str">
        <f t="shared" si="2"/>
        <v>/home/ec2-user/galaxies/POGS_NGC5204.fits</v>
      </c>
      <c r="C96" s="1">
        <f>IF(MOD(grp2cubes!B96*1000,10)=5,grp2cubes!B96-0.0001,grp2cubes!B96)</f>
        <v>6.7000000000000002E-4</v>
      </c>
      <c r="D96" t="str">
        <f>TRIM(grp2cubes!A96)</f>
        <v>NGC5204</v>
      </c>
      <c r="E96" t="str">
        <f>CONCATENATE("'",TRIM(grp2cubes!C96),"'")</f>
        <v>'SA(s)m'</v>
      </c>
      <c r="F96" t="str">
        <f t="shared" si="3"/>
        <v>/home/ec2-user/galaxies/POGSSNR_NGC5204.fits</v>
      </c>
      <c r="G96">
        <v>0</v>
      </c>
      <c r="H96">
        <v>3</v>
      </c>
      <c r="I96" s="2" t="s">
        <v>239</v>
      </c>
    </row>
    <row r="97" spans="1:9">
      <c r="A97" s="2" t="s">
        <v>2</v>
      </c>
      <c r="B97" t="str">
        <f t="shared" si="2"/>
        <v>/home/ec2-user/galaxies/POGS_NGC5229.fits</v>
      </c>
      <c r="C97" s="1">
        <f>IF(MOD(grp2cubes!B97*1000,10)=5,grp2cubes!B97-0.0001,grp2cubes!B97)</f>
        <v>1.214E-3</v>
      </c>
      <c r="D97" t="str">
        <f>TRIM(grp2cubes!A97)</f>
        <v>NGC5229</v>
      </c>
      <c r="E97" t="str">
        <f>CONCATENATE("'",TRIM(grp2cubes!C97),"'")</f>
        <v>'SB(s)d? edge-on'</v>
      </c>
      <c r="F97" t="str">
        <f t="shared" si="3"/>
        <v>/home/ec2-user/galaxies/POGSSNR_NGC5229.fits</v>
      </c>
      <c r="G97">
        <v>0</v>
      </c>
      <c r="H97">
        <v>3</v>
      </c>
      <c r="I97" s="2" t="s">
        <v>239</v>
      </c>
    </row>
    <row r="98" spans="1:9">
      <c r="A98" s="2" t="s">
        <v>2</v>
      </c>
      <c r="B98" t="str">
        <f t="shared" si="2"/>
        <v>/home/ec2-user/galaxies/POGS_NGC5248.fits</v>
      </c>
      <c r="C98" s="1">
        <f>IF(MOD(grp2cubes!B98*1000,10)=5,grp2cubes!B98-0.0001,grp2cubes!B98)</f>
        <v>3.839E-3</v>
      </c>
      <c r="D98" t="str">
        <f>TRIM(grp2cubes!A98)</f>
        <v>NGC5248</v>
      </c>
      <c r="E98" t="str">
        <f>CONCATENATE("'",TRIM(grp2cubes!C98),"'")</f>
        <v>'SAB(rs)bc'</v>
      </c>
      <c r="F98" t="str">
        <f t="shared" si="3"/>
        <v>/home/ec2-user/galaxies/POGSSNR_NGC5248.fits</v>
      </c>
      <c r="G98">
        <v>0</v>
      </c>
      <c r="H98">
        <v>3</v>
      </c>
      <c r="I98" s="2" t="s">
        <v>239</v>
      </c>
    </row>
    <row r="99" spans="1:9">
      <c r="A99" s="2" t="s">
        <v>2</v>
      </c>
      <c r="B99" t="str">
        <f t="shared" si="2"/>
        <v>/home/ec2-user/galaxies/POGS_NGC5301.fits</v>
      </c>
      <c r="C99" s="1">
        <f>IF(MOD(grp2cubes!B99*1000,10)=5,grp2cubes!B99-0.0001,grp2cubes!B99)</f>
        <v>5.0140000000000002E-3</v>
      </c>
      <c r="D99" t="str">
        <f>TRIM(grp2cubes!A99)</f>
        <v>NGC5301</v>
      </c>
      <c r="E99" t="str">
        <f>CONCATENATE("'",TRIM(grp2cubes!C99),"'")</f>
        <v>'SA(s)bc? edge-on'</v>
      </c>
      <c r="F99" t="str">
        <f t="shared" si="3"/>
        <v>/home/ec2-user/galaxies/POGSSNR_NGC5301.fits</v>
      </c>
      <c r="G99">
        <v>0</v>
      </c>
      <c r="H99">
        <v>3</v>
      </c>
      <c r="I99" s="2" t="s">
        <v>239</v>
      </c>
    </row>
    <row r="100" spans="1:9">
      <c r="A100" s="2" t="s">
        <v>2</v>
      </c>
      <c r="B100" t="str">
        <f t="shared" si="2"/>
        <v>/home/ec2-user/galaxies/POGS_NGC5377.fits</v>
      </c>
      <c r="C100" s="1">
        <f>IF(MOD(grp2cubes!B100*1000,10)=5,grp2cubes!B100-0.0001,grp2cubes!B100)</f>
        <v>5.9810000000000002E-3</v>
      </c>
      <c r="D100" t="str">
        <f>TRIM(grp2cubes!A100)</f>
        <v>NGC5377</v>
      </c>
      <c r="E100" t="str">
        <f>CONCATENATE("'",TRIM(grp2cubes!C100),"'")</f>
        <v>'(R)SB(s)a'</v>
      </c>
      <c r="F100" t="str">
        <f t="shared" si="3"/>
        <v>/home/ec2-user/galaxies/POGSSNR_NGC5377.fits</v>
      </c>
      <c r="G100">
        <v>0</v>
      </c>
      <c r="H100">
        <v>3</v>
      </c>
      <c r="I100" s="2" t="s">
        <v>239</v>
      </c>
    </row>
    <row r="101" spans="1:9">
      <c r="A101" s="2" t="s">
        <v>2</v>
      </c>
      <c r="B101" t="str">
        <f t="shared" si="2"/>
        <v>/home/ec2-user/galaxies/POGS_NGC5584.fits</v>
      </c>
      <c r="C101" s="1">
        <f>IF(MOD(grp2cubes!B101*1000,10)=5,grp2cubes!B101-0.0001,grp2cubes!B101)</f>
        <v>5.4640000000000001E-3</v>
      </c>
      <c r="D101" t="str">
        <f>TRIM(grp2cubes!A101)</f>
        <v>NGC5584</v>
      </c>
      <c r="E101" t="str">
        <f>CONCATENATE("'",TRIM(grp2cubes!C101),"'")</f>
        <v>'SAB(rs)cd'</v>
      </c>
      <c r="F101" t="str">
        <f t="shared" si="3"/>
        <v>/home/ec2-user/galaxies/POGSSNR_NGC5584.fits</v>
      </c>
      <c r="G101">
        <v>0</v>
      </c>
      <c r="H101">
        <v>3</v>
      </c>
      <c r="I101" s="2" t="s">
        <v>239</v>
      </c>
    </row>
    <row r="102" spans="1:9">
      <c r="A102" s="2" t="s">
        <v>2</v>
      </c>
      <c r="B102" t="str">
        <f t="shared" si="2"/>
        <v>/home/ec2-user/galaxies/POGS_NGC5719.fits</v>
      </c>
      <c r="C102" s="1">
        <f>IF(MOD(grp2cubes!B102*1000,10)=5,grp2cubes!B102-0.0001,grp2cubes!B102)</f>
        <v>5.7809999999999997E-3</v>
      </c>
      <c r="D102" t="str">
        <f>TRIM(grp2cubes!A102)</f>
        <v>NGC5719</v>
      </c>
      <c r="E102" t="str">
        <f>CONCATENATE("'",TRIM(grp2cubes!C102),"'")</f>
        <v>'SAB(s)ab pec'</v>
      </c>
      <c r="F102" t="str">
        <f t="shared" si="3"/>
        <v>/home/ec2-user/galaxies/POGSSNR_NGC5719.fits</v>
      </c>
      <c r="G102">
        <v>0</v>
      </c>
      <c r="H102">
        <v>3</v>
      </c>
      <c r="I102" s="2" t="s">
        <v>239</v>
      </c>
    </row>
    <row r="103" spans="1:9">
      <c r="A103" s="2" t="s">
        <v>2</v>
      </c>
      <c r="B103" t="str">
        <f t="shared" si="2"/>
        <v>/home/ec2-user/galaxies/POGS_NGC5775.fits</v>
      </c>
      <c r="C103" s="1">
        <f>IF(MOD(grp2cubes!B103*1000,10)=5,grp2cubes!B103-0.0001,grp2cubes!B103)</f>
        <v>5.607E-3</v>
      </c>
      <c r="D103" t="str">
        <f>TRIM(grp2cubes!A103)</f>
        <v>NGC5775</v>
      </c>
      <c r="E103" t="str">
        <f>CONCATENATE("'",TRIM(grp2cubes!C103),"'")</f>
        <v>'SBc? edge-on'</v>
      </c>
      <c r="F103" t="str">
        <f t="shared" si="3"/>
        <v>/home/ec2-user/galaxies/POGSSNR_NGC5775.fits</v>
      </c>
      <c r="G103">
        <v>0</v>
      </c>
      <c r="H103">
        <v>3</v>
      </c>
      <c r="I103" s="2" t="s">
        <v>239</v>
      </c>
    </row>
    <row r="104" spans="1:9">
      <c r="A104" s="2" t="s">
        <v>2</v>
      </c>
      <c r="B104" t="str">
        <f t="shared" si="2"/>
        <v>/home/ec2-user/galaxies/POGS_NGC5792.fits</v>
      </c>
      <c r="C104" s="1">
        <f>IF(MOD(grp2cubes!B104*1000,10)=5,grp2cubes!B104-0.0001,grp2cubes!B104)</f>
        <v>6.411E-3</v>
      </c>
      <c r="D104" t="str">
        <f>TRIM(grp2cubes!A104)</f>
        <v>NGC5792</v>
      </c>
      <c r="E104" t="str">
        <f>CONCATENATE("'",TRIM(grp2cubes!C104),"'")</f>
        <v>'SB(rs)b'</v>
      </c>
      <c r="F104" t="str">
        <f t="shared" si="3"/>
        <v>/home/ec2-user/galaxies/POGSSNR_NGC5792.fits</v>
      </c>
      <c r="G104">
        <v>0</v>
      </c>
      <c r="H104">
        <v>3</v>
      </c>
      <c r="I104" s="2" t="s">
        <v>239</v>
      </c>
    </row>
    <row r="105" spans="1:9">
      <c r="A105" s="2" t="s">
        <v>2</v>
      </c>
      <c r="B105" t="str">
        <f t="shared" si="2"/>
        <v>/home/ec2-user/galaxies/POGS_NGC5879.fits</v>
      </c>
      <c r="C105" s="1">
        <f>IF(MOD(grp2cubes!B105*1000,10)=5,grp2cubes!B105-0.0001,grp2cubes!B105)</f>
        <v>2.575E-3</v>
      </c>
      <c r="D105" t="str">
        <f>TRIM(grp2cubes!A105)</f>
        <v>NGC5879</v>
      </c>
      <c r="E105" t="str">
        <f>CONCATENATE("'",TRIM(grp2cubes!C105),"'")</f>
        <v>'SA(rs)bc?'</v>
      </c>
      <c r="F105" t="str">
        <f t="shared" si="3"/>
        <v>/home/ec2-user/galaxies/POGSSNR_NGC5879.fits</v>
      </c>
      <c r="G105">
        <v>0</v>
      </c>
      <c r="H105">
        <v>3</v>
      </c>
      <c r="I105" s="2" t="s">
        <v>239</v>
      </c>
    </row>
    <row r="106" spans="1:9">
      <c r="A106" s="2" t="s">
        <v>2</v>
      </c>
      <c r="B106" t="str">
        <f t="shared" si="2"/>
        <v>/home/ec2-user/galaxies/POGS_NGC5905.fits</v>
      </c>
      <c r="C106" s="1">
        <f>IF(MOD(grp2cubes!B106*1000,10)=5,grp2cubes!B106-0.0001,grp2cubes!B106)</f>
        <v>1.1308E-2</v>
      </c>
      <c r="D106" t="str">
        <f>TRIM(grp2cubes!A106)</f>
        <v>NGC5905</v>
      </c>
      <c r="E106" t="str">
        <f>CONCATENATE("'",TRIM(grp2cubes!C106),"'")</f>
        <v>'SB(r)b'</v>
      </c>
      <c r="F106" t="str">
        <f t="shared" si="3"/>
        <v>/home/ec2-user/galaxies/POGSSNR_NGC5905.fits</v>
      </c>
      <c r="G106">
        <v>0</v>
      </c>
      <c r="H106">
        <v>3</v>
      </c>
      <c r="I106" s="2" t="s">
        <v>239</v>
      </c>
    </row>
    <row r="107" spans="1:9">
      <c r="A107" s="2" t="s">
        <v>2</v>
      </c>
      <c r="B107" t="str">
        <f t="shared" si="2"/>
        <v>/home/ec2-user/galaxies/POGS_NGC5907.fits</v>
      </c>
      <c r="C107" s="1">
        <f>IF(MOD(grp2cubes!B107*1000,10)=5,grp2cubes!B107-0.0001,grp2cubes!B107)</f>
        <v>2.225E-3</v>
      </c>
      <c r="D107" t="str">
        <f>TRIM(grp2cubes!A107)</f>
        <v>NGC5907</v>
      </c>
      <c r="E107" t="str">
        <f>CONCATENATE("'",TRIM(grp2cubes!C107),"'")</f>
        <v>'SA(s)c? edge-on'</v>
      </c>
      <c r="F107" t="str">
        <f t="shared" si="3"/>
        <v>/home/ec2-user/galaxies/POGSSNR_NGC5907.fits</v>
      </c>
      <c r="G107">
        <v>0</v>
      </c>
      <c r="H107">
        <v>3</v>
      </c>
      <c r="I107" s="2" t="s">
        <v>239</v>
      </c>
    </row>
    <row r="108" spans="1:9">
      <c r="A108" s="2" t="s">
        <v>2</v>
      </c>
      <c r="B108" t="str">
        <f t="shared" si="2"/>
        <v>/home/ec2-user/galaxies/POGS_NGC5965.fits</v>
      </c>
      <c r="C108" s="1">
        <f>IF(MOD(grp2cubes!B108*1000,10)=5,grp2cubes!B108-0.0001,grp2cubes!B108)</f>
        <v>1.1381E-2</v>
      </c>
      <c r="D108" t="str">
        <f>TRIM(grp2cubes!A108)</f>
        <v>NGC5965</v>
      </c>
      <c r="E108" t="str">
        <f>CONCATENATE("'",TRIM(grp2cubes!C108),"'")</f>
        <v>'Sb'</v>
      </c>
      <c r="F108" t="str">
        <f t="shared" si="3"/>
        <v>/home/ec2-user/galaxies/POGSSNR_NGC5965.fits</v>
      </c>
      <c r="G108">
        <v>0</v>
      </c>
      <c r="H108">
        <v>3</v>
      </c>
      <c r="I108" s="2" t="s">
        <v>239</v>
      </c>
    </row>
    <row r="109" spans="1:9">
      <c r="A109" s="2" t="s">
        <v>2</v>
      </c>
      <c r="B109" t="str">
        <f t="shared" si="2"/>
        <v>/home/ec2-user/galaxies/POGS_NGC5985.fits</v>
      </c>
      <c r="C109" s="1">
        <f>IF(MOD(grp2cubes!B109*1000,10)=5,grp2cubes!B109-0.0001,grp2cubes!B109)</f>
        <v>8.3960000000000007E-3</v>
      </c>
      <c r="D109" t="str">
        <f>TRIM(grp2cubes!A109)</f>
        <v>NGC5985</v>
      </c>
      <c r="E109" t="str">
        <f>CONCATENATE("'",TRIM(grp2cubes!C109),"'")</f>
        <v>'SAB(r)b'</v>
      </c>
      <c r="F109" t="str">
        <f t="shared" si="3"/>
        <v>/home/ec2-user/galaxies/POGSSNR_NGC5985.fits</v>
      </c>
      <c r="G109">
        <v>0</v>
      </c>
      <c r="H109">
        <v>3</v>
      </c>
      <c r="I109" s="2" t="s">
        <v>239</v>
      </c>
    </row>
    <row r="110" spans="1:9">
      <c r="A110" s="2" t="s">
        <v>2</v>
      </c>
      <c r="B110" t="str">
        <f t="shared" si="2"/>
        <v>/home/ec2-user/galaxies/POGS_NGC6015.fits</v>
      </c>
      <c r="C110" s="1">
        <f>IF(MOD(grp2cubes!B110*1000,10)=5,grp2cubes!B110-0.0001,grp2cubes!B110)</f>
        <v>2.7590000000000002E-3</v>
      </c>
      <c r="D110" t="str">
        <f>TRIM(grp2cubes!A110)</f>
        <v>NGC6015</v>
      </c>
      <c r="E110" t="str">
        <f>CONCATENATE("'",TRIM(grp2cubes!C110),"'")</f>
        <v>'SA(s)cd'</v>
      </c>
      <c r="F110" t="str">
        <f t="shared" si="3"/>
        <v>/home/ec2-user/galaxies/POGSSNR_NGC6015.fits</v>
      </c>
      <c r="G110">
        <v>0</v>
      </c>
      <c r="H110">
        <v>3</v>
      </c>
      <c r="I110" s="2" t="s">
        <v>239</v>
      </c>
    </row>
    <row r="111" spans="1:9">
      <c r="A111" s="2" t="s">
        <v>2</v>
      </c>
      <c r="B111" t="str">
        <f t="shared" si="2"/>
        <v>/home/ec2-user/galaxies/POGS_NGC6239.fits</v>
      </c>
      <c r="C111" s="1">
        <f>IF(MOD(grp2cubes!B111*1000,10)=5,grp2cubes!B111-0.0001,grp2cubes!B111)</f>
        <v>3.0790000000000001E-3</v>
      </c>
      <c r="D111" t="str">
        <f>TRIM(grp2cubes!A111)</f>
        <v>NGC6239</v>
      </c>
      <c r="E111" t="str">
        <f>CONCATENATE("'",TRIM(grp2cubes!C111),"'")</f>
        <v>'SB(s)b pec?'</v>
      </c>
      <c r="F111" t="str">
        <f t="shared" si="3"/>
        <v>/home/ec2-user/galaxies/POGSSNR_NGC6239.fits</v>
      </c>
      <c r="G111">
        <v>0</v>
      </c>
      <c r="H111">
        <v>3</v>
      </c>
      <c r="I111" s="2" t="s">
        <v>239</v>
      </c>
    </row>
    <row r="112" spans="1:9">
      <c r="A112" s="2" t="s">
        <v>2</v>
      </c>
      <c r="B112" t="str">
        <f t="shared" si="2"/>
        <v>/home/ec2-user/galaxies/POGS_NGC6384.fits</v>
      </c>
      <c r="C112" s="1">
        <f>IF(MOD(grp2cubes!B112*1000,10)=5,grp2cubes!B112-0.0001,grp2cubes!B112)</f>
        <v>5.5539999999999999E-3</v>
      </c>
      <c r="D112" t="str">
        <f>TRIM(grp2cubes!A112)</f>
        <v>NGC6384</v>
      </c>
      <c r="E112" t="str">
        <f>CONCATENATE("'",TRIM(grp2cubes!C112),"'")</f>
        <v>'SAB(r)bc'</v>
      </c>
      <c r="F112" t="str">
        <f t="shared" si="3"/>
        <v>/home/ec2-user/galaxies/POGSSNR_NGC6384.fits</v>
      </c>
      <c r="G112">
        <v>0</v>
      </c>
      <c r="H112">
        <v>3</v>
      </c>
      <c r="I112" s="2" t="s">
        <v>239</v>
      </c>
    </row>
    <row r="113" spans="1:9">
      <c r="A113" s="2" t="s">
        <v>2</v>
      </c>
      <c r="B113" t="str">
        <f t="shared" si="2"/>
        <v>/home/ec2-user/galaxies/POGS_NGC7331.fits</v>
      </c>
      <c r="C113" s="1">
        <f>IF(MOD(grp2cubes!B113*1000,10)=5,grp2cubes!B113-0.0001,grp2cubes!B113)</f>
        <v>2.722E-3</v>
      </c>
      <c r="D113" t="str">
        <f>TRIM(grp2cubes!A113)</f>
        <v>NGC7331</v>
      </c>
      <c r="E113" t="str">
        <f>CONCATENATE("'",TRIM(grp2cubes!C113),"'")</f>
        <v>'SA(s)b'</v>
      </c>
      <c r="F113" t="str">
        <f t="shared" si="3"/>
        <v>/home/ec2-user/galaxies/POGSSNR_NGC7331.fits</v>
      </c>
      <c r="G113">
        <v>0</v>
      </c>
      <c r="H113">
        <v>3</v>
      </c>
      <c r="I113" s="2" t="s">
        <v>239</v>
      </c>
    </row>
    <row r="114" spans="1:9">
      <c r="A114" s="2" t="s">
        <v>2</v>
      </c>
      <c r="B114" t="str">
        <f t="shared" si="2"/>
        <v>/home/ec2-user/galaxies/POGS_NGC7606.fits</v>
      </c>
      <c r="C114" s="1">
        <f>IF(MOD(grp2cubes!B114*1000,10)=5,grp2cubes!B114-0.0001,grp2cubes!B114)</f>
        <v>7.4419999999999998E-3</v>
      </c>
      <c r="D114" t="str">
        <f>TRIM(grp2cubes!A114)</f>
        <v>NGC7606</v>
      </c>
      <c r="E114" t="str">
        <f>CONCATENATE("'",TRIM(grp2cubes!C114),"'")</f>
        <v>'SA(s)b'</v>
      </c>
      <c r="F114" t="str">
        <f t="shared" si="3"/>
        <v>/home/ec2-user/galaxies/POGSSNR_NGC7606.fits</v>
      </c>
      <c r="G114">
        <v>0</v>
      </c>
      <c r="H114">
        <v>3</v>
      </c>
      <c r="I114" s="2" t="s">
        <v>239</v>
      </c>
    </row>
    <row r="115" spans="1:9">
      <c r="A115" s="2" t="s">
        <v>2</v>
      </c>
      <c r="B115" t="str">
        <f t="shared" si="2"/>
        <v>/home/ec2-user/galaxies/POGS_NGC7721.fits</v>
      </c>
      <c r="C115" s="1">
        <f>IF(MOD(grp2cubes!B115*1000,10)=5,grp2cubes!B115-0.0001,grp2cubes!B115)</f>
        <v>6.7210000000000004E-3</v>
      </c>
      <c r="D115" t="str">
        <f>TRIM(grp2cubes!A115)</f>
        <v>NGC7721</v>
      </c>
      <c r="E115" t="str">
        <f>CONCATENATE("'",TRIM(grp2cubes!C115),"'")</f>
        <v>'SA(s)c'</v>
      </c>
      <c r="F115" t="str">
        <f t="shared" si="3"/>
        <v>/home/ec2-user/galaxies/POGSSNR_NGC7721.fits</v>
      </c>
      <c r="G115">
        <v>0</v>
      </c>
      <c r="H115">
        <v>3</v>
      </c>
      <c r="I115" s="2" t="s">
        <v>239</v>
      </c>
    </row>
    <row r="116" spans="1:9">
      <c r="A116" s="2" t="s">
        <v>2</v>
      </c>
      <c r="B116" t="str">
        <f t="shared" si="2"/>
        <v>/home/ec2-user/galaxies/POGS_NGC7741.fits</v>
      </c>
      <c r="C116" s="1">
        <f>IF(MOD(grp2cubes!B116*1000,10)=5,grp2cubes!B116-0.0001,grp2cubes!B116)</f>
        <v>2.5019999999999999E-3</v>
      </c>
      <c r="D116" t="str">
        <f>TRIM(grp2cubes!A116)</f>
        <v>NGC7741</v>
      </c>
      <c r="E116" t="str">
        <f>CONCATENATE("'",TRIM(grp2cubes!C116),"'")</f>
        <v>'SB(s)cd'</v>
      </c>
      <c r="F116" t="str">
        <f t="shared" si="3"/>
        <v>/home/ec2-user/galaxies/POGSSNR_NGC7741.fits</v>
      </c>
      <c r="G116">
        <v>0</v>
      </c>
      <c r="H116">
        <v>3</v>
      </c>
      <c r="I116" s="2" t="s">
        <v>239</v>
      </c>
    </row>
    <row r="117" spans="1:9">
      <c r="A117" s="2" t="s">
        <v>2</v>
      </c>
      <c r="B117" t="str">
        <f t="shared" si="2"/>
        <v>/home/ec2-user/galaxies/POGS_NGC7814.fits</v>
      </c>
      <c r="C117" s="1">
        <f>IF(MOD(grp2cubes!B117*1000,10)=5,grp2cubes!B117-0.0001,grp2cubes!B117)</f>
        <v>3.5019999999999999E-3</v>
      </c>
      <c r="D117" t="str">
        <f>TRIM(grp2cubes!A117)</f>
        <v>NGC7814</v>
      </c>
      <c r="E117" t="str">
        <f>CONCATENATE("'",TRIM(grp2cubes!C117),"'")</f>
        <v>'SA(s)ab? edge-on'</v>
      </c>
      <c r="F117" t="str">
        <f t="shared" si="3"/>
        <v>/home/ec2-user/galaxies/POGSSNR_NGC7814.fits</v>
      </c>
      <c r="G117">
        <v>0</v>
      </c>
      <c r="H117">
        <v>3</v>
      </c>
      <c r="I117" s="2" t="s">
        <v>239</v>
      </c>
    </row>
    <row r="118" spans="1:9">
      <c r="A118" s="2" t="s">
        <v>2</v>
      </c>
      <c r="B118" t="str">
        <f t="shared" si="2"/>
        <v>/home/ec2-user/galaxies/POGS_PGC007806.fits</v>
      </c>
      <c r="C118" s="1">
        <f>IF(MOD(grp2cubes!B118*1000,10)=5,grp2cubes!B118-0.0001,grp2cubes!B118)</f>
        <v>1.2888999999999999E-2</v>
      </c>
      <c r="D118" t="str">
        <f>TRIM(grp2cubes!A118)</f>
        <v>PGC007806</v>
      </c>
      <c r="E118" t="str">
        <f>CONCATENATE("'",TRIM(grp2cubes!C118),"'")</f>
        <v>'Sd? edge-on'</v>
      </c>
      <c r="F118" t="str">
        <f t="shared" si="3"/>
        <v>/home/ec2-user/galaxies/POGSSNR_PGC007806.fits</v>
      </c>
      <c r="G118">
        <v>0</v>
      </c>
      <c r="H118">
        <v>3</v>
      </c>
      <c r="I118" s="2" t="s">
        <v>239</v>
      </c>
    </row>
    <row r="119" spans="1:9">
      <c r="A119" s="2" t="s">
        <v>2</v>
      </c>
      <c r="B119" t="str">
        <f t="shared" si="2"/>
        <v>/home/ec2-user/galaxies/POGS_UGC02082.fits</v>
      </c>
      <c r="C119" s="1">
        <f>IF(MOD(grp2cubes!B119*1000,10)=5,grp2cubes!B119-0.0001,grp2cubes!B119)</f>
        <v>2.3219999999999998E-3</v>
      </c>
      <c r="D119" t="str">
        <f>TRIM(grp2cubes!A119)</f>
        <v>UGC02082</v>
      </c>
      <c r="E119" t="str">
        <f>CONCATENATE("'",TRIM(grp2cubes!C119),"'")</f>
        <v>'Scd?'</v>
      </c>
      <c r="F119" t="str">
        <f t="shared" si="3"/>
        <v>/home/ec2-user/galaxies/POGSSNR_UGC02082.fits</v>
      </c>
      <c r="G119">
        <v>0</v>
      </c>
      <c r="H119">
        <v>3</v>
      </c>
      <c r="I119" s="2" t="s">
        <v>239</v>
      </c>
    </row>
    <row r="120" spans="1:9">
      <c r="A120" s="2" t="s">
        <v>2</v>
      </c>
      <c r="B120" t="str">
        <f t="shared" si="2"/>
        <v>/home/ec2-user/galaxies/POGS_UGC02411.fits</v>
      </c>
      <c r="C120" s="1">
        <f>IF(MOD(grp2cubes!B120*1000,10)=5,grp2cubes!B120-0.0001,grp2cubes!B120)</f>
        <v>8.4960000000000001E-3</v>
      </c>
      <c r="D120" t="str">
        <f>TRIM(grp2cubes!A120)</f>
        <v>UGC02411</v>
      </c>
      <c r="E120" t="str">
        <f>CONCATENATE("'",TRIM(grp2cubes!C120),"'")</f>
        <v>'S?'</v>
      </c>
      <c r="F120" t="str">
        <f t="shared" si="3"/>
        <v>/home/ec2-user/galaxies/POGSSNR_UGC02411.fits</v>
      </c>
      <c r="G120">
        <v>0</v>
      </c>
      <c r="H120">
        <v>3</v>
      </c>
      <c r="I120" s="2" t="s">
        <v>239</v>
      </c>
    </row>
    <row r="121" spans="1:9">
      <c r="A121" s="2" t="s">
        <v>2</v>
      </c>
      <c r="B121" t="str">
        <f t="shared" si="2"/>
        <v>/home/ec2-user/galaxies/POGS_UGC05522.fits</v>
      </c>
      <c r="C121" s="1">
        <f>IF(MOD(grp2cubes!B121*1000,10)=5,grp2cubes!B121-0.0001,grp2cubes!B121)</f>
        <v>4.0619999999999996E-3</v>
      </c>
      <c r="D121" t="str">
        <f>TRIM(grp2cubes!A121)</f>
        <v>UGC05522</v>
      </c>
      <c r="E121" t="str">
        <f>CONCATENATE("'",TRIM(grp2cubes!C121),"'")</f>
        <v>'Sd'</v>
      </c>
      <c r="F121" t="str">
        <f t="shared" si="3"/>
        <v>/home/ec2-user/galaxies/POGSSNR_UGC05522.fits</v>
      </c>
      <c r="G121">
        <v>0</v>
      </c>
      <c r="H121">
        <v>3</v>
      </c>
      <c r="I121" s="2" t="s">
        <v>239</v>
      </c>
    </row>
    <row r="122" spans="1:9">
      <c r="A122" s="2" t="s">
        <v>2</v>
      </c>
      <c r="B122" t="str">
        <f t="shared" si="2"/>
        <v>/home/ec2-user/galaxies/POGS_UGC07125.fits</v>
      </c>
      <c r="C122" s="1">
        <f>IF(MOD(grp2cubes!B122*1000,10)=5,grp2cubes!B122-0.0001,grp2cubes!B122)</f>
        <v>3.5720000000000001E-3</v>
      </c>
      <c r="D122" t="str">
        <f>TRIM(grp2cubes!A122)</f>
        <v>UGC07125</v>
      </c>
      <c r="E122" t="str">
        <f>CONCATENATE("'",TRIM(grp2cubes!C122),"'")</f>
        <v>'Sm'</v>
      </c>
      <c r="F122" t="str">
        <f t="shared" si="3"/>
        <v>/home/ec2-user/galaxies/POGSSNR_UGC07125.fits</v>
      </c>
      <c r="G122">
        <v>0</v>
      </c>
      <c r="H122">
        <v>3</v>
      </c>
      <c r="I122" s="2" t="s">
        <v>239</v>
      </c>
    </row>
    <row r="123" spans="1:9">
      <c r="A123" s="2" t="s">
        <v>2</v>
      </c>
      <c r="B123" t="str">
        <f t="shared" si="2"/>
        <v>/home/ec2-user/galaxies/POGS_UGC07321.fits</v>
      </c>
      <c r="C123" s="1">
        <f>IF(MOD(grp2cubes!B123*1000,10)=5,grp2cubes!B123-0.0001,grp2cubes!B123)</f>
        <v>1.361E-3</v>
      </c>
      <c r="D123" t="str">
        <f>TRIM(grp2cubes!A123)</f>
        <v>UGC07321</v>
      </c>
      <c r="E123" t="str">
        <f>CONCATENATE("'",TRIM(grp2cubes!C123),"'")</f>
        <v>'Sd'</v>
      </c>
      <c r="F123" t="str">
        <f t="shared" si="3"/>
        <v>/home/ec2-user/galaxies/POGSSNR_UGC07321.fits</v>
      </c>
      <c r="G123">
        <v>0</v>
      </c>
      <c r="H123">
        <v>3</v>
      </c>
      <c r="I123" s="2" t="s">
        <v>239</v>
      </c>
    </row>
    <row r="124" spans="1:9">
      <c r="A124" s="2" t="s">
        <v>2</v>
      </c>
      <c r="B124" t="str">
        <f t="shared" si="2"/>
        <v>/home/ec2-user/galaxies/POGS_UGC07699.fits</v>
      </c>
      <c r="C124" s="1">
        <f>IF(MOD(grp2cubes!B124*1000,10)=5,grp2cubes!B124-0.0001,grp2cubes!B124)</f>
        <v>1.6540000000000001E-3</v>
      </c>
      <c r="D124" t="str">
        <f>TRIM(grp2cubes!A124)</f>
        <v>UGC07699</v>
      </c>
      <c r="E124" t="str">
        <f>CONCATENATE("'",TRIM(grp2cubes!C124),"'")</f>
        <v>'SBcd?'</v>
      </c>
      <c r="F124" t="str">
        <f t="shared" si="3"/>
        <v>/home/ec2-user/galaxies/POGSSNR_UGC07699.fits</v>
      </c>
      <c r="G124">
        <v>0</v>
      </c>
      <c r="H124">
        <v>3</v>
      </c>
      <c r="I124" s="2" t="s">
        <v>239</v>
      </c>
    </row>
    <row r="125" spans="1:9">
      <c r="A125" s="2" t="s">
        <v>2</v>
      </c>
      <c r="B125" t="str">
        <f t="shared" si="2"/>
        <v>/home/ec2-user/galaxies/POGS_UGC08041.fits</v>
      </c>
      <c r="C125" s="1">
        <f>IF(MOD(grp2cubes!B125*1000,10)=5,grp2cubes!B125-0.0001,grp2cubes!B125)</f>
        <v>4.4079999999999996E-3</v>
      </c>
      <c r="D125" t="str">
        <f>TRIM(grp2cubes!A125)</f>
        <v>UGC08041</v>
      </c>
      <c r="E125" t="str">
        <f>CONCATENATE("'",TRIM(grp2cubes!C125),"'")</f>
        <v>'SB(s)d'</v>
      </c>
      <c r="F125" t="str">
        <f t="shared" si="3"/>
        <v>/home/ec2-user/galaxies/POGSSNR_UGC08041.fits</v>
      </c>
      <c r="G125">
        <v>0</v>
      </c>
      <c r="H125">
        <v>3</v>
      </c>
      <c r="I125" s="2" t="s">
        <v>239</v>
      </c>
    </row>
    <row r="126" spans="1:9">
      <c r="A126" s="2" t="s">
        <v>2</v>
      </c>
      <c r="B126" t="str">
        <f t="shared" si="2"/>
        <v>/home/ec2-user/galaxies/POGS_UGC08146.fits</v>
      </c>
      <c r="C126" s="1">
        <f>IF(MOD(grp2cubes!B126*1000,10)=5,grp2cubes!B126-0.0001,grp2cubes!B126)</f>
        <v>2.235E-3</v>
      </c>
      <c r="D126" t="str">
        <f>TRIM(grp2cubes!A126)</f>
        <v>UGC08146</v>
      </c>
      <c r="E126" t="str">
        <f>CONCATENATE("'",TRIM(grp2cubes!C126),"'")</f>
        <v>'Sd'</v>
      </c>
      <c r="F126" t="str">
        <f t="shared" si="3"/>
        <v>/home/ec2-user/galaxies/POGSSNR_UGC08146.fits</v>
      </c>
      <c r="G126">
        <v>0</v>
      </c>
      <c r="H126">
        <v>3</v>
      </c>
      <c r="I126" s="2" t="s">
        <v>239</v>
      </c>
    </row>
    <row r="127" spans="1:9">
      <c r="A127" s="2" t="s">
        <v>2</v>
      </c>
      <c r="B127" t="str">
        <f t="shared" si="2"/>
        <v>/home/ec2-user/galaxies/POGS_UGC09242.fits</v>
      </c>
      <c r="C127" s="1">
        <f>IF(MOD(grp2cubes!B127*1000,10)=5,grp2cubes!B127-0.0001,grp2cubes!B127)</f>
        <v>4.8760000000000001E-3</v>
      </c>
      <c r="D127" t="str">
        <f>TRIM(grp2cubes!A127)</f>
        <v>UGC09242</v>
      </c>
      <c r="E127" t="str">
        <f>CONCATENATE("'",TRIM(grp2cubes!C127),"'")</f>
        <v>'Sd'</v>
      </c>
      <c r="F127" t="str">
        <f t="shared" si="3"/>
        <v>/home/ec2-user/galaxies/POGSSNR_UGC09242.fits</v>
      </c>
      <c r="G127">
        <v>0</v>
      </c>
      <c r="H127">
        <v>3</v>
      </c>
      <c r="I127" s="2" t="s">
        <v>239</v>
      </c>
    </row>
    <row r="128" spans="1:9">
      <c r="A128" s="2" t="s">
        <v>2</v>
      </c>
      <c r="B128" t="str">
        <f t="shared" si="2"/>
        <v>/home/ec2-user/galaxies/POGS_UGC09299.fits</v>
      </c>
      <c r="C128" s="1">
        <f>IF(MOD(grp2cubes!B128*1000,10)=5,grp2cubes!B128-0.0001,grp2cubes!B128)</f>
        <v>5.1339999999999997E-3</v>
      </c>
      <c r="D128" t="str">
        <f>TRIM(grp2cubes!A128)</f>
        <v>UGC09299</v>
      </c>
      <c r="E128" t="str">
        <f>CONCATENATE("'",TRIM(grp2cubes!C128),"'")</f>
        <v>'SAB(s)d pec'</v>
      </c>
      <c r="F128" t="str">
        <f t="shared" si="3"/>
        <v>/home/ec2-user/galaxies/POGSSNR_UGC09299.fits</v>
      </c>
      <c r="G128">
        <v>0</v>
      </c>
      <c r="H128">
        <v>3</v>
      </c>
      <c r="I128" s="2" t="s">
        <v>239</v>
      </c>
    </row>
    <row r="129" spans="1:9">
      <c r="A129" s="2" t="s">
        <v>2</v>
      </c>
      <c r="B129" t="str">
        <f t="shared" si="2"/>
        <v>/home/ec2-user/galaxies/POGS_UGC09858.fits</v>
      </c>
      <c r="C129" s="1">
        <f>IF(MOD(grp2cubes!B129*1000,10)=5,grp2cubes!B129-0.0001,grp2cubes!B129)</f>
        <v>8.7430000000000008E-3</v>
      </c>
      <c r="D129" t="str">
        <f>TRIM(grp2cubes!A129)</f>
        <v>UGC09858</v>
      </c>
      <c r="E129" t="str">
        <f>CONCATENATE("'",TRIM(grp2cubes!C129),"'")</f>
        <v>'SABbc'</v>
      </c>
      <c r="F129" t="str">
        <f t="shared" si="3"/>
        <v>/home/ec2-user/galaxies/POGSSNR_UGC09858.fits</v>
      </c>
      <c r="G129">
        <v>0</v>
      </c>
      <c r="H129">
        <v>3</v>
      </c>
      <c r="I129" s="2" t="s">
        <v>239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topLeftCell="A110" workbookViewId="0">
      <selection activeCell="C13" sqref="C13"/>
    </sheetView>
  </sheetViews>
  <sheetFormatPr baseColWidth="10" defaultRowHeight="15" x14ac:dyDescent="0"/>
  <cols>
    <col min="1" max="1" width="10.6640625" bestFit="1" customWidth="1"/>
    <col min="2" max="2" width="9.1640625" bestFit="1" customWidth="1"/>
    <col min="3" max="3" width="26.83203125" bestFit="1" customWidth="1"/>
    <col min="4" max="4" width="21.5" bestFit="1" customWidth="1"/>
  </cols>
  <sheetData>
    <row r="1" spans="1:4">
      <c r="A1" t="s">
        <v>1</v>
      </c>
      <c r="B1" t="s">
        <v>0</v>
      </c>
      <c r="C1" t="s">
        <v>16</v>
      </c>
      <c r="D1" t="s">
        <v>3</v>
      </c>
    </row>
    <row r="2" spans="1:4">
      <c r="A2" t="str">
        <f>MID(LEFT(D2,FIND(".",D2)-1),6,100)</f>
        <v>IC2233</v>
      </c>
      <c r="B2">
        <v>1.8010000000000001E-3</v>
      </c>
      <c r="C2" t="s">
        <v>146</v>
      </c>
      <c r="D2" t="s">
        <v>18</v>
      </c>
    </row>
    <row r="3" spans="1:4">
      <c r="A3" t="str">
        <f t="shared" ref="A3:A66" si="0">MID(LEFT(D3,FIND(".",D3)-1),6,100)</f>
        <v>NGC0100</v>
      </c>
      <c r="B3">
        <v>2.8050000000000002E-3</v>
      </c>
      <c r="C3" t="s">
        <v>147</v>
      </c>
      <c r="D3" t="s">
        <v>19</v>
      </c>
    </row>
    <row r="4" spans="1:4">
      <c r="A4" t="str">
        <f t="shared" si="0"/>
        <v>NGC0160</v>
      </c>
      <c r="B4">
        <v>1.7524999999999999E-2</v>
      </c>
      <c r="C4" t="s">
        <v>148</v>
      </c>
      <c r="D4" t="s">
        <v>20</v>
      </c>
    </row>
    <row r="5" spans="1:4">
      <c r="A5" t="str">
        <f t="shared" si="0"/>
        <v>NGC0172</v>
      </c>
      <c r="B5">
        <v>1.0163999999999999E-2</v>
      </c>
      <c r="C5" t="s">
        <v>149</v>
      </c>
      <c r="D5" t="s">
        <v>21</v>
      </c>
    </row>
    <row r="6" spans="1:4">
      <c r="A6" t="str">
        <f t="shared" si="0"/>
        <v>NGC0428</v>
      </c>
      <c r="B6">
        <v>3.8430000000000001E-3</v>
      </c>
      <c r="C6" t="s">
        <v>150</v>
      </c>
      <c r="D6" t="s">
        <v>22</v>
      </c>
    </row>
    <row r="7" spans="1:4">
      <c r="A7" t="str">
        <f t="shared" si="0"/>
        <v>NGC0514</v>
      </c>
      <c r="B7">
        <v>8.2459999999999999E-3</v>
      </c>
      <c r="C7" t="s">
        <v>151</v>
      </c>
      <c r="D7" t="s">
        <v>23</v>
      </c>
    </row>
    <row r="8" spans="1:4">
      <c r="A8" t="str">
        <f t="shared" si="0"/>
        <v>NGC0523</v>
      </c>
      <c r="B8">
        <v>1.5871E-2</v>
      </c>
      <c r="C8" t="s">
        <v>152</v>
      </c>
      <c r="D8" t="s">
        <v>24</v>
      </c>
    </row>
    <row r="9" spans="1:4">
      <c r="A9" t="str">
        <f t="shared" si="0"/>
        <v>NGC0585</v>
      </c>
      <c r="B9">
        <v>1.8116E-2</v>
      </c>
      <c r="C9" t="s">
        <v>153</v>
      </c>
      <c r="D9" t="s">
        <v>25</v>
      </c>
    </row>
    <row r="10" spans="1:4">
      <c r="A10" t="str">
        <f t="shared" si="0"/>
        <v>NGC0697</v>
      </c>
      <c r="B10">
        <v>1.0307E-2</v>
      </c>
      <c r="C10" t="s">
        <v>154</v>
      </c>
      <c r="D10" t="s">
        <v>26</v>
      </c>
    </row>
    <row r="11" spans="1:4">
      <c r="A11" t="str">
        <f t="shared" si="0"/>
        <v>NGC0803</v>
      </c>
      <c r="B11">
        <v>7.0080000000000003E-3</v>
      </c>
      <c r="C11" t="s">
        <v>155</v>
      </c>
      <c r="D11" t="s">
        <v>27</v>
      </c>
    </row>
    <row r="12" spans="1:4">
      <c r="A12" t="str">
        <f t="shared" si="0"/>
        <v>NGC0855</v>
      </c>
      <c r="B12">
        <v>1.9750000000000002E-3</v>
      </c>
      <c r="C12" t="s">
        <v>156</v>
      </c>
      <c r="D12" t="s">
        <v>28</v>
      </c>
    </row>
    <row r="13" spans="1:4">
      <c r="A13" t="str">
        <f t="shared" si="0"/>
        <v>NGC0936</v>
      </c>
      <c r="B13">
        <v>4.7699999999999999E-3</v>
      </c>
      <c r="C13" t="s">
        <v>157</v>
      </c>
      <c r="D13" t="s">
        <v>29</v>
      </c>
    </row>
    <row r="14" spans="1:4">
      <c r="A14" t="str">
        <f t="shared" si="0"/>
        <v>NGC1051</v>
      </c>
      <c r="B14">
        <v>4.3200000000000001E-3</v>
      </c>
      <c r="C14" t="s">
        <v>158</v>
      </c>
      <c r="D14" t="s">
        <v>30</v>
      </c>
    </row>
    <row r="15" spans="1:4">
      <c r="A15" t="str">
        <f t="shared" si="0"/>
        <v>NGC1084</v>
      </c>
      <c r="B15">
        <v>4.6930000000000001E-3</v>
      </c>
      <c r="C15" t="s">
        <v>159</v>
      </c>
      <c r="D15" t="s">
        <v>31</v>
      </c>
    </row>
    <row r="16" spans="1:4">
      <c r="A16" t="str">
        <f t="shared" si="0"/>
        <v>NGC1090</v>
      </c>
      <c r="B16">
        <v>9.2060000000000006E-3</v>
      </c>
      <c r="C16" t="s">
        <v>160</v>
      </c>
      <c r="D16" t="s">
        <v>32</v>
      </c>
    </row>
    <row r="17" spans="1:4">
      <c r="A17" t="str">
        <f t="shared" si="0"/>
        <v>NGC1620</v>
      </c>
      <c r="B17">
        <v>1.1715E-2</v>
      </c>
      <c r="C17" t="s">
        <v>161</v>
      </c>
      <c r="D17" t="s">
        <v>33</v>
      </c>
    </row>
    <row r="18" spans="1:4">
      <c r="A18" t="str">
        <f t="shared" si="0"/>
        <v>NGC2541</v>
      </c>
      <c r="B18">
        <v>1.828E-3</v>
      </c>
      <c r="C18" t="s">
        <v>162</v>
      </c>
      <c r="D18" t="s">
        <v>34</v>
      </c>
    </row>
    <row r="19" spans="1:4">
      <c r="A19" t="str">
        <f t="shared" si="0"/>
        <v>NGC2608</v>
      </c>
      <c r="B19">
        <v>7.1219999999999999E-3</v>
      </c>
      <c r="C19" t="s">
        <v>163</v>
      </c>
      <c r="D19" t="s">
        <v>35</v>
      </c>
    </row>
    <row r="20" spans="1:4">
      <c r="A20" t="str">
        <f t="shared" si="0"/>
        <v>NGC2683</v>
      </c>
      <c r="B20">
        <v>1.371E-3</v>
      </c>
      <c r="C20" t="s">
        <v>164</v>
      </c>
      <c r="D20" t="s">
        <v>36</v>
      </c>
    </row>
    <row r="21" spans="1:4">
      <c r="A21" t="str">
        <f t="shared" si="0"/>
        <v>NGC2713</v>
      </c>
      <c r="B21">
        <v>1.3082E-2</v>
      </c>
      <c r="C21" t="s">
        <v>165</v>
      </c>
      <c r="D21" t="s">
        <v>37</v>
      </c>
    </row>
    <row r="22" spans="1:4">
      <c r="A22" t="str">
        <f t="shared" si="0"/>
        <v>NGC2770</v>
      </c>
      <c r="B22">
        <v>6.4939999999999998E-3</v>
      </c>
      <c r="C22" t="s">
        <v>166</v>
      </c>
      <c r="D22" t="s">
        <v>38</v>
      </c>
    </row>
    <row r="23" spans="1:4">
      <c r="A23" t="str">
        <f t="shared" si="0"/>
        <v>NGC2841</v>
      </c>
      <c r="B23">
        <v>2.1280000000000001E-3</v>
      </c>
      <c r="C23" t="s">
        <v>167</v>
      </c>
      <c r="D23" t="s">
        <v>39</v>
      </c>
    </row>
    <row r="24" spans="1:4">
      <c r="A24" t="str">
        <f t="shared" si="0"/>
        <v>NGC2903</v>
      </c>
      <c r="B24">
        <v>1.8339999999999999E-3</v>
      </c>
      <c r="C24" t="s">
        <v>161</v>
      </c>
      <c r="D24" t="s">
        <v>40</v>
      </c>
    </row>
    <row r="25" spans="1:4">
      <c r="A25" t="str">
        <f t="shared" si="0"/>
        <v>NGC3003</v>
      </c>
      <c r="B25">
        <v>4.9300000000000004E-3</v>
      </c>
      <c r="C25" t="s">
        <v>168</v>
      </c>
      <c r="D25" t="s">
        <v>41</v>
      </c>
    </row>
    <row r="26" spans="1:4">
      <c r="A26" t="str">
        <f t="shared" si="0"/>
        <v>NGC3044</v>
      </c>
      <c r="B26">
        <v>4.2979999999999997E-3</v>
      </c>
      <c r="C26" t="s">
        <v>169</v>
      </c>
      <c r="D26" t="s">
        <v>42</v>
      </c>
    </row>
    <row r="27" spans="1:4">
      <c r="A27" t="str">
        <f t="shared" si="0"/>
        <v>NGC3198</v>
      </c>
      <c r="B27">
        <v>2.202E-3</v>
      </c>
      <c r="C27" t="s">
        <v>170</v>
      </c>
      <c r="D27" t="s">
        <v>43</v>
      </c>
    </row>
    <row r="28" spans="1:4">
      <c r="A28" t="str">
        <f t="shared" si="0"/>
        <v>NGC3254</v>
      </c>
      <c r="B28">
        <v>4.5199999999999997E-3</v>
      </c>
      <c r="C28" t="s">
        <v>171</v>
      </c>
      <c r="D28" t="s">
        <v>44</v>
      </c>
    </row>
    <row r="29" spans="1:4">
      <c r="A29" t="str">
        <f t="shared" si="0"/>
        <v>NGC3319</v>
      </c>
      <c r="B29">
        <v>2.4650000000000002E-3</v>
      </c>
      <c r="C29" t="s">
        <v>172</v>
      </c>
      <c r="D29" t="s">
        <v>45</v>
      </c>
    </row>
    <row r="30" spans="1:4">
      <c r="A30" t="str">
        <f t="shared" si="0"/>
        <v>NGC3359</v>
      </c>
      <c r="B30">
        <v>3.382E-3</v>
      </c>
      <c r="C30" t="s">
        <v>170</v>
      </c>
      <c r="D30" t="s">
        <v>46</v>
      </c>
    </row>
    <row r="31" spans="1:4">
      <c r="A31" t="str">
        <f t="shared" si="0"/>
        <v>NGC3368</v>
      </c>
      <c r="B31">
        <v>2.9919999999999999E-3</v>
      </c>
      <c r="C31" t="s">
        <v>173</v>
      </c>
      <c r="D31" t="s">
        <v>47</v>
      </c>
    </row>
    <row r="32" spans="1:4">
      <c r="A32" t="str">
        <f t="shared" si="0"/>
        <v>NGC3430</v>
      </c>
      <c r="B32">
        <v>5.2900000000000004E-3</v>
      </c>
      <c r="C32" t="s">
        <v>151</v>
      </c>
      <c r="D32" t="s">
        <v>48</v>
      </c>
    </row>
    <row r="33" spans="1:4">
      <c r="A33" t="str">
        <f t="shared" si="0"/>
        <v>NGC3432</v>
      </c>
      <c r="B33">
        <v>2.055E-3</v>
      </c>
      <c r="C33" t="s">
        <v>174</v>
      </c>
      <c r="D33" t="s">
        <v>49</v>
      </c>
    </row>
    <row r="34" spans="1:4">
      <c r="A34" t="str">
        <f t="shared" si="0"/>
        <v>NGC3495</v>
      </c>
      <c r="B34">
        <v>3.7680000000000001E-3</v>
      </c>
      <c r="C34" t="s">
        <v>175</v>
      </c>
      <c r="D34" t="s">
        <v>50</v>
      </c>
    </row>
    <row r="35" spans="1:4">
      <c r="A35" t="str">
        <f t="shared" si="0"/>
        <v>NGC3521</v>
      </c>
      <c r="B35">
        <v>2.6719999999999999E-3</v>
      </c>
      <c r="C35" t="s">
        <v>161</v>
      </c>
      <c r="D35" t="s">
        <v>51</v>
      </c>
    </row>
    <row r="36" spans="1:4">
      <c r="A36" t="str">
        <f t="shared" si="0"/>
        <v>NGC3614</v>
      </c>
      <c r="B36">
        <v>7.7819999999999999E-3</v>
      </c>
      <c r="C36" t="s">
        <v>176</v>
      </c>
      <c r="D36" t="s">
        <v>52</v>
      </c>
    </row>
    <row r="37" spans="1:4">
      <c r="A37" t="str">
        <f t="shared" si="0"/>
        <v>NGC3623</v>
      </c>
      <c r="B37">
        <v>2.6919999999999999E-3</v>
      </c>
      <c r="C37" t="s">
        <v>177</v>
      </c>
      <c r="D37" t="s">
        <v>53</v>
      </c>
    </row>
    <row r="38" spans="1:4">
      <c r="A38" t="str">
        <f t="shared" si="0"/>
        <v>NGC3627</v>
      </c>
      <c r="B38">
        <v>2.4250000000000001E-3</v>
      </c>
      <c r="C38" t="s">
        <v>178</v>
      </c>
      <c r="D38" t="s">
        <v>54</v>
      </c>
    </row>
    <row r="39" spans="1:4">
      <c r="A39" t="str">
        <f t="shared" si="0"/>
        <v>NGC3646</v>
      </c>
      <c r="B39">
        <v>1.417E-2</v>
      </c>
      <c r="C39" t="s">
        <v>179</v>
      </c>
      <c r="D39" t="s">
        <v>55</v>
      </c>
    </row>
    <row r="40" spans="1:4">
      <c r="A40" t="str">
        <f t="shared" si="0"/>
        <v>NGC3666</v>
      </c>
      <c r="B40">
        <v>3.5360000000000001E-3</v>
      </c>
      <c r="C40" t="s">
        <v>180</v>
      </c>
      <c r="D40" t="s">
        <v>56</v>
      </c>
    </row>
    <row r="41" spans="1:4">
      <c r="A41" t="str">
        <f t="shared" si="0"/>
        <v>NGC3672</v>
      </c>
      <c r="B41">
        <v>6.2110000000000004E-3</v>
      </c>
      <c r="C41" t="s">
        <v>159</v>
      </c>
      <c r="D41" t="s">
        <v>57</v>
      </c>
    </row>
    <row r="42" spans="1:4">
      <c r="A42" t="str">
        <f t="shared" si="0"/>
        <v>NGC3675</v>
      </c>
      <c r="B42">
        <v>2.568E-3</v>
      </c>
      <c r="C42" t="s">
        <v>181</v>
      </c>
      <c r="D42" t="s">
        <v>58</v>
      </c>
    </row>
    <row r="43" spans="1:4">
      <c r="A43" t="str">
        <f t="shared" si="0"/>
        <v>NGC3705</v>
      </c>
      <c r="B43">
        <v>3.3960000000000001E-3</v>
      </c>
      <c r="C43" t="s">
        <v>182</v>
      </c>
      <c r="D43" t="s">
        <v>59</v>
      </c>
    </row>
    <row r="44" spans="1:4">
      <c r="A44" t="str">
        <f t="shared" si="0"/>
        <v>NGC3726</v>
      </c>
      <c r="B44">
        <v>2.8869999999999998E-3</v>
      </c>
      <c r="C44" t="s">
        <v>176</v>
      </c>
      <c r="D44" t="s">
        <v>60</v>
      </c>
    </row>
    <row r="45" spans="1:4">
      <c r="A45" t="str">
        <f t="shared" si="0"/>
        <v>NGC3733</v>
      </c>
      <c r="B45">
        <v>3.9529999999999999E-3</v>
      </c>
      <c r="C45" t="s">
        <v>183</v>
      </c>
      <c r="D45" t="s">
        <v>61</v>
      </c>
    </row>
    <row r="46" spans="1:4">
      <c r="A46" t="str">
        <f t="shared" si="0"/>
        <v>NGC3877</v>
      </c>
      <c r="B46">
        <v>2.9870000000000001E-3</v>
      </c>
      <c r="C46" t="s">
        <v>166</v>
      </c>
      <c r="D46" t="s">
        <v>62</v>
      </c>
    </row>
    <row r="47" spans="1:4">
      <c r="A47" t="str">
        <f t="shared" si="0"/>
        <v>NGC3917</v>
      </c>
      <c r="B47">
        <v>3.2179999999999999E-3</v>
      </c>
      <c r="C47" t="s">
        <v>184</v>
      </c>
      <c r="D47" t="s">
        <v>63</v>
      </c>
    </row>
    <row r="48" spans="1:4">
      <c r="A48" t="str">
        <f t="shared" si="0"/>
        <v>NGC3930</v>
      </c>
      <c r="B48">
        <v>3.065E-3</v>
      </c>
      <c r="C48" t="s">
        <v>185</v>
      </c>
      <c r="D48" t="s">
        <v>64</v>
      </c>
    </row>
    <row r="49" spans="1:4">
      <c r="A49" t="str">
        <f t="shared" si="0"/>
        <v>NGC3953</v>
      </c>
      <c r="B49">
        <v>3.5100000000000001E-3</v>
      </c>
      <c r="C49" t="s">
        <v>186</v>
      </c>
      <c r="D49" t="s">
        <v>65</v>
      </c>
    </row>
    <row r="50" spans="1:4">
      <c r="A50" t="str">
        <f t="shared" si="0"/>
        <v>NGC3972</v>
      </c>
      <c r="B50">
        <v>2.843E-3</v>
      </c>
      <c r="C50" t="s">
        <v>171</v>
      </c>
      <c r="D50" t="s">
        <v>66</v>
      </c>
    </row>
    <row r="51" spans="1:4">
      <c r="A51" t="str">
        <f t="shared" si="0"/>
        <v>NGC4013</v>
      </c>
      <c r="B51">
        <v>2.7729999999999999E-3</v>
      </c>
      <c r="C51" t="s">
        <v>187</v>
      </c>
      <c r="D51" t="s">
        <v>67</v>
      </c>
    </row>
    <row r="52" spans="1:4">
      <c r="A52" t="str">
        <f t="shared" si="0"/>
        <v>NGC4026</v>
      </c>
      <c r="B52">
        <v>3.1020000000000002E-3</v>
      </c>
      <c r="C52" t="s">
        <v>188</v>
      </c>
      <c r="D52" t="s">
        <v>68</v>
      </c>
    </row>
    <row r="53" spans="1:4">
      <c r="A53" t="str">
        <f t="shared" si="0"/>
        <v>NGC4051</v>
      </c>
      <c r="B53">
        <v>2.336E-3</v>
      </c>
      <c r="C53" t="s">
        <v>161</v>
      </c>
      <c r="D53" t="s">
        <v>69</v>
      </c>
    </row>
    <row r="54" spans="1:4">
      <c r="A54" t="str">
        <f t="shared" si="0"/>
        <v>NGC4062</v>
      </c>
      <c r="B54">
        <v>2.5279999999999999E-3</v>
      </c>
      <c r="C54" t="s">
        <v>159</v>
      </c>
      <c r="D54" t="s">
        <v>70</v>
      </c>
    </row>
    <row r="55" spans="1:4">
      <c r="A55" t="str">
        <f t="shared" si="0"/>
        <v>NGC4088</v>
      </c>
      <c r="B55">
        <v>2.5240000000000002E-3</v>
      </c>
      <c r="C55" t="s">
        <v>161</v>
      </c>
      <c r="D55" t="s">
        <v>71</v>
      </c>
    </row>
    <row r="56" spans="1:4">
      <c r="A56" t="str">
        <f t="shared" si="0"/>
        <v>NGC4096</v>
      </c>
      <c r="B56">
        <v>1.8879999999999999E-3</v>
      </c>
      <c r="C56" t="s">
        <v>151</v>
      </c>
      <c r="D56" t="s">
        <v>72</v>
      </c>
    </row>
    <row r="57" spans="1:4">
      <c r="A57" t="str">
        <f t="shared" si="0"/>
        <v>NGC4100</v>
      </c>
      <c r="B57">
        <v>3.5839999999999999E-3</v>
      </c>
      <c r="C57" t="s">
        <v>189</v>
      </c>
      <c r="D57" t="s">
        <v>73</v>
      </c>
    </row>
    <row r="58" spans="1:4">
      <c r="A58" t="str">
        <f t="shared" si="0"/>
        <v>NGC4144</v>
      </c>
      <c r="B58">
        <v>8.8400000000000002E-4</v>
      </c>
      <c r="C58" t="s">
        <v>190</v>
      </c>
      <c r="D58" t="s">
        <v>74</v>
      </c>
    </row>
    <row r="59" spans="1:4">
      <c r="A59" t="str">
        <f t="shared" si="0"/>
        <v>NGC4157</v>
      </c>
      <c r="B59">
        <v>2.5829999999999998E-3</v>
      </c>
      <c r="C59" t="s">
        <v>191</v>
      </c>
      <c r="D59" t="s">
        <v>75</v>
      </c>
    </row>
    <row r="60" spans="1:4">
      <c r="A60" t="str">
        <f t="shared" si="0"/>
        <v>NGC4178</v>
      </c>
      <c r="B60">
        <v>1.248E-3</v>
      </c>
      <c r="C60" t="s">
        <v>192</v>
      </c>
      <c r="D60" t="s">
        <v>76</v>
      </c>
    </row>
    <row r="61" spans="1:4">
      <c r="A61" t="str">
        <f t="shared" si="0"/>
        <v>NGC4183</v>
      </c>
      <c r="B61">
        <v>3.1020000000000002E-3</v>
      </c>
      <c r="C61" t="s">
        <v>193</v>
      </c>
      <c r="D61" t="s">
        <v>77</v>
      </c>
    </row>
    <row r="62" spans="1:4">
      <c r="A62" t="str">
        <f t="shared" si="0"/>
        <v>NGC4206</v>
      </c>
      <c r="B62">
        <v>2.3419999999999999E-3</v>
      </c>
      <c r="C62" t="s">
        <v>194</v>
      </c>
      <c r="D62" t="s">
        <v>78</v>
      </c>
    </row>
    <row r="63" spans="1:4">
      <c r="A63" t="str">
        <f t="shared" si="0"/>
        <v>NGC4217</v>
      </c>
      <c r="B63">
        <v>3.4259999999999998E-3</v>
      </c>
      <c r="C63" t="s">
        <v>187</v>
      </c>
      <c r="D63" t="s">
        <v>79</v>
      </c>
    </row>
    <row r="64" spans="1:4">
      <c r="A64" t="str">
        <f t="shared" si="0"/>
        <v>NGC4258</v>
      </c>
      <c r="B64">
        <v>1.4940000000000001E-3</v>
      </c>
      <c r="C64" t="s">
        <v>195</v>
      </c>
      <c r="D64" t="s">
        <v>80</v>
      </c>
    </row>
    <row r="65" spans="1:4">
      <c r="A65" t="str">
        <f t="shared" si="0"/>
        <v>NGC4289</v>
      </c>
      <c r="B65">
        <v>8.7329999999999994E-3</v>
      </c>
      <c r="C65" t="s">
        <v>193</v>
      </c>
      <c r="D65" t="s">
        <v>81</v>
      </c>
    </row>
    <row r="66" spans="1:4">
      <c r="A66" t="str">
        <f t="shared" si="0"/>
        <v>NGC4293</v>
      </c>
      <c r="B66">
        <v>2.9789999999999999E-3</v>
      </c>
      <c r="C66" t="s">
        <v>196</v>
      </c>
      <c r="D66" t="s">
        <v>82</v>
      </c>
    </row>
    <row r="67" spans="1:4">
      <c r="A67" t="str">
        <f t="shared" ref="A67:A129" si="1">MID(LEFT(D67,FIND(".",D67)-1),6,100)</f>
        <v>NGC4312</v>
      </c>
      <c r="B67">
        <v>5.1000000000000004E-4</v>
      </c>
      <c r="C67" t="s">
        <v>197</v>
      </c>
      <c r="D67" t="s">
        <v>83</v>
      </c>
    </row>
    <row r="68" spans="1:4">
      <c r="A68" t="str">
        <f t="shared" si="1"/>
        <v>NGC4324</v>
      </c>
      <c r="B68">
        <v>5.561E-3</v>
      </c>
      <c r="C68" t="s">
        <v>198</v>
      </c>
      <c r="D68" t="s">
        <v>84</v>
      </c>
    </row>
    <row r="69" spans="1:4">
      <c r="A69" t="str">
        <f t="shared" si="1"/>
        <v>NGC4388</v>
      </c>
      <c r="B69">
        <v>8.4189999999999994E-3</v>
      </c>
      <c r="C69" t="s">
        <v>199</v>
      </c>
      <c r="D69" t="s">
        <v>85</v>
      </c>
    </row>
    <row r="70" spans="1:4">
      <c r="A70" t="str">
        <f t="shared" si="1"/>
        <v>NGC4402</v>
      </c>
      <c r="B70">
        <v>7.7399999999999995E-4</v>
      </c>
      <c r="C70" t="s">
        <v>187</v>
      </c>
      <c r="D70" t="s">
        <v>86</v>
      </c>
    </row>
    <row r="71" spans="1:4">
      <c r="A71" t="str">
        <f t="shared" si="1"/>
        <v>NGC4414</v>
      </c>
      <c r="B71">
        <v>2.3879999999999999E-3</v>
      </c>
      <c r="C71" t="s">
        <v>180</v>
      </c>
      <c r="D71" t="s">
        <v>87</v>
      </c>
    </row>
    <row r="72" spans="1:4">
      <c r="A72" t="str">
        <f t="shared" si="1"/>
        <v>NGC4450</v>
      </c>
      <c r="B72">
        <v>6.5180000000000004E-3</v>
      </c>
      <c r="C72" t="s">
        <v>200</v>
      </c>
      <c r="D72" t="s">
        <v>88</v>
      </c>
    </row>
    <row r="73" spans="1:4">
      <c r="A73" t="str">
        <f t="shared" si="1"/>
        <v>NGC4460</v>
      </c>
      <c r="B73">
        <v>1.634E-3</v>
      </c>
      <c r="C73" t="s">
        <v>201</v>
      </c>
      <c r="D73" t="s">
        <v>89</v>
      </c>
    </row>
    <row r="74" spans="1:4">
      <c r="A74" t="str">
        <f t="shared" si="1"/>
        <v>NGC4501</v>
      </c>
      <c r="B74">
        <v>7.6090000000000003E-3</v>
      </c>
      <c r="C74" t="s">
        <v>164</v>
      </c>
      <c r="D74" t="s">
        <v>90</v>
      </c>
    </row>
    <row r="75" spans="1:4">
      <c r="A75" t="str">
        <f t="shared" si="1"/>
        <v>NGC4517A</v>
      </c>
      <c r="B75">
        <v>5.032E-3</v>
      </c>
      <c r="C75" t="s">
        <v>202</v>
      </c>
      <c r="D75" t="s">
        <v>91</v>
      </c>
    </row>
    <row r="76" spans="1:4">
      <c r="A76" t="str">
        <f t="shared" si="1"/>
        <v>NGC4519</v>
      </c>
      <c r="B76">
        <v>4.0629999999999998E-3</v>
      </c>
      <c r="C76" t="s">
        <v>203</v>
      </c>
      <c r="D76" t="s">
        <v>92</v>
      </c>
    </row>
    <row r="77" spans="1:4">
      <c r="A77" t="str">
        <f t="shared" si="1"/>
        <v>NGC4527</v>
      </c>
      <c r="B77">
        <v>5.7910000000000001E-3</v>
      </c>
      <c r="C77" t="s">
        <v>195</v>
      </c>
      <c r="D77" t="s">
        <v>93</v>
      </c>
    </row>
    <row r="78" spans="1:4">
      <c r="A78" t="str">
        <f t="shared" si="1"/>
        <v>NGC4536</v>
      </c>
      <c r="B78">
        <v>6.0309999999999999E-3</v>
      </c>
      <c r="C78" t="s">
        <v>161</v>
      </c>
      <c r="D78" t="s">
        <v>94</v>
      </c>
    </row>
    <row r="79" spans="1:4">
      <c r="A79" t="str">
        <f t="shared" si="1"/>
        <v>NGC4548</v>
      </c>
      <c r="B79">
        <v>1.621E-3</v>
      </c>
      <c r="C79" t="s">
        <v>204</v>
      </c>
      <c r="D79" t="s">
        <v>95</v>
      </c>
    </row>
    <row r="80" spans="1:4">
      <c r="A80" t="str">
        <f t="shared" si="1"/>
        <v>NGC4571</v>
      </c>
      <c r="B80">
        <v>1.1410000000000001E-3</v>
      </c>
      <c r="C80" t="s">
        <v>205</v>
      </c>
      <c r="D80" t="s">
        <v>96</v>
      </c>
    </row>
    <row r="81" spans="1:4">
      <c r="A81" t="str">
        <f t="shared" si="1"/>
        <v>NGC4579</v>
      </c>
      <c r="B81">
        <v>5.0600000000000003E-3</v>
      </c>
      <c r="C81" t="s">
        <v>206</v>
      </c>
      <c r="D81" t="s">
        <v>97</v>
      </c>
    </row>
    <row r="82" spans="1:4">
      <c r="A82" t="str">
        <f t="shared" si="1"/>
        <v>NGC4592</v>
      </c>
      <c r="B82">
        <v>3.5660000000000002E-3</v>
      </c>
      <c r="C82" t="s">
        <v>207</v>
      </c>
      <c r="D82" t="s">
        <v>98</v>
      </c>
    </row>
    <row r="83" spans="1:4">
      <c r="A83" t="str">
        <f t="shared" si="1"/>
        <v>NGC4594</v>
      </c>
      <c r="B83">
        <v>3.4160000000000002E-3</v>
      </c>
      <c r="C83" t="s">
        <v>208</v>
      </c>
      <c r="D83" t="s">
        <v>99</v>
      </c>
    </row>
    <row r="84" spans="1:4">
      <c r="A84" t="str">
        <f t="shared" si="1"/>
        <v>NGC4651</v>
      </c>
      <c r="B84">
        <v>2.6280000000000001E-3</v>
      </c>
      <c r="C84" t="s">
        <v>209</v>
      </c>
      <c r="D84" t="s">
        <v>100</v>
      </c>
    </row>
    <row r="85" spans="1:4">
      <c r="A85" t="str">
        <f t="shared" si="1"/>
        <v>NGC4654</v>
      </c>
      <c r="B85">
        <v>3.4889999999999999E-3</v>
      </c>
      <c r="C85" t="s">
        <v>210</v>
      </c>
      <c r="D85" t="s">
        <v>101</v>
      </c>
    </row>
    <row r="86" spans="1:4">
      <c r="A86" t="str">
        <f t="shared" si="1"/>
        <v>NGC4666</v>
      </c>
      <c r="B86">
        <v>5.1009999999999996E-3</v>
      </c>
      <c r="C86" t="s">
        <v>211</v>
      </c>
      <c r="D86" t="s">
        <v>102</v>
      </c>
    </row>
    <row r="87" spans="1:4">
      <c r="A87" t="str">
        <f t="shared" si="1"/>
        <v>NGC4698</v>
      </c>
      <c r="B87">
        <v>3.3660000000000001E-3</v>
      </c>
      <c r="C87" t="s">
        <v>200</v>
      </c>
      <c r="D87" t="s">
        <v>103</v>
      </c>
    </row>
    <row r="88" spans="1:4">
      <c r="A88" t="str">
        <f t="shared" si="1"/>
        <v>NGC4725</v>
      </c>
      <c r="B88">
        <v>4.0229999999999997E-3</v>
      </c>
      <c r="C88" t="s">
        <v>212</v>
      </c>
      <c r="D88" t="s">
        <v>104</v>
      </c>
    </row>
    <row r="89" spans="1:4">
      <c r="A89" t="str">
        <f t="shared" si="1"/>
        <v>NGC4753</v>
      </c>
      <c r="B89">
        <v>4.1330000000000004E-3</v>
      </c>
      <c r="C89" t="s">
        <v>213</v>
      </c>
      <c r="D89" t="s">
        <v>105</v>
      </c>
    </row>
    <row r="90" spans="1:4">
      <c r="A90" t="str">
        <f t="shared" si="1"/>
        <v>NGC4814</v>
      </c>
      <c r="B90">
        <v>8.3960000000000007E-3</v>
      </c>
      <c r="C90" t="s">
        <v>181</v>
      </c>
      <c r="D90" t="s">
        <v>106</v>
      </c>
    </row>
    <row r="91" spans="1:4">
      <c r="A91" t="str">
        <f t="shared" si="1"/>
        <v>NGC4826</v>
      </c>
      <c r="B91">
        <v>1.361E-3</v>
      </c>
      <c r="C91" t="s">
        <v>214</v>
      </c>
      <c r="D91" t="s">
        <v>107</v>
      </c>
    </row>
    <row r="92" spans="1:4">
      <c r="A92" t="str">
        <f t="shared" si="1"/>
        <v>NGC4866</v>
      </c>
      <c r="B92">
        <v>6.6309999999999997E-3</v>
      </c>
      <c r="C92" t="s">
        <v>215</v>
      </c>
      <c r="D92" t="s">
        <v>108</v>
      </c>
    </row>
    <row r="93" spans="1:4">
      <c r="A93" t="str">
        <f t="shared" si="1"/>
        <v>NGC5005</v>
      </c>
      <c r="B93">
        <v>3.156E-3</v>
      </c>
      <c r="C93" t="s">
        <v>161</v>
      </c>
      <c r="D93" t="s">
        <v>109</v>
      </c>
    </row>
    <row r="94" spans="1:4">
      <c r="A94" t="str">
        <f t="shared" si="1"/>
        <v>NGC5033</v>
      </c>
      <c r="B94">
        <v>2.9190000000000002E-3</v>
      </c>
      <c r="C94" t="s">
        <v>159</v>
      </c>
      <c r="D94" t="s">
        <v>110</v>
      </c>
    </row>
    <row r="95" spans="1:4">
      <c r="A95" t="str">
        <f t="shared" si="1"/>
        <v>NGC5055</v>
      </c>
      <c r="B95">
        <v>1.614E-3</v>
      </c>
      <c r="C95" t="s">
        <v>216</v>
      </c>
      <c r="D95" t="s">
        <v>111</v>
      </c>
    </row>
    <row r="96" spans="1:4">
      <c r="A96" t="str">
        <f t="shared" si="1"/>
        <v>NGC5204</v>
      </c>
      <c r="B96">
        <v>6.7000000000000002E-4</v>
      </c>
      <c r="C96" t="s">
        <v>217</v>
      </c>
      <c r="D96" t="s">
        <v>112</v>
      </c>
    </row>
    <row r="97" spans="1:4">
      <c r="A97" t="str">
        <f t="shared" si="1"/>
        <v>NGC5229</v>
      </c>
      <c r="B97">
        <v>1.214E-3</v>
      </c>
      <c r="C97" t="s">
        <v>146</v>
      </c>
      <c r="D97" t="s">
        <v>113</v>
      </c>
    </row>
    <row r="98" spans="1:4">
      <c r="A98" t="str">
        <f t="shared" si="1"/>
        <v>NGC5248</v>
      </c>
      <c r="B98">
        <v>3.839E-3</v>
      </c>
      <c r="C98" t="s">
        <v>161</v>
      </c>
      <c r="D98" t="s">
        <v>114</v>
      </c>
    </row>
    <row r="99" spans="1:4">
      <c r="A99" t="str">
        <f t="shared" si="1"/>
        <v>NGC5301</v>
      </c>
      <c r="B99">
        <v>5.0140000000000002E-3</v>
      </c>
      <c r="C99" t="s">
        <v>218</v>
      </c>
      <c r="D99" t="s">
        <v>115</v>
      </c>
    </row>
    <row r="100" spans="1:4">
      <c r="A100" t="str">
        <f t="shared" si="1"/>
        <v>NGC5377</v>
      </c>
      <c r="B100">
        <v>5.9810000000000002E-3</v>
      </c>
      <c r="C100" t="s">
        <v>219</v>
      </c>
      <c r="D100" t="s">
        <v>116</v>
      </c>
    </row>
    <row r="101" spans="1:4">
      <c r="A101" t="str">
        <f t="shared" si="1"/>
        <v>NGC5584</v>
      </c>
      <c r="B101">
        <v>5.4640000000000001E-3</v>
      </c>
      <c r="C101" t="s">
        <v>210</v>
      </c>
      <c r="D101" t="s">
        <v>117</v>
      </c>
    </row>
    <row r="102" spans="1:4">
      <c r="A102" t="str">
        <f t="shared" si="1"/>
        <v>NGC5719</v>
      </c>
      <c r="B102">
        <v>5.7809999999999997E-3</v>
      </c>
      <c r="C102" t="s">
        <v>220</v>
      </c>
      <c r="D102" t="s">
        <v>118</v>
      </c>
    </row>
    <row r="103" spans="1:4">
      <c r="A103" t="str">
        <f t="shared" si="1"/>
        <v>NGC5775</v>
      </c>
      <c r="B103">
        <v>5.607E-3</v>
      </c>
      <c r="C103" t="s">
        <v>221</v>
      </c>
      <c r="D103" t="s">
        <v>119</v>
      </c>
    </row>
    <row r="104" spans="1:4">
      <c r="A104" t="str">
        <f t="shared" si="1"/>
        <v>NGC5792</v>
      </c>
      <c r="B104">
        <v>6.411E-3</v>
      </c>
      <c r="C104" t="s">
        <v>204</v>
      </c>
      <c r="D104" t="s">
        <v>120</v>
      </c>
    </row>
    <row r="105" spans="1:4">
      <c r="A105" t="str">
        <f t="shared" si="1"/>
        <v>NGC5879</v>
      </c>
      <c r="B105">
        <v>2.575E-3</v>
      </c>
      <c r="C105" t="s">
        <v>222</v>
      </c>
      <c r="D105" t="s">
        <v>121</v>
      </c>
    </row>
    <row r="106" spans="1:4">
      <c r="A106" t="str">
        <f t="shared" si="1"/>
        <v>NGC5905</v>
      </c>
      <c r="B106">
        <v>1.1308E-2</v>
      </c>
      <c r="C106" t="s">
        <v>223</v>
      </c>
      <c r="D106" t="s">
        <v>122</v>
      </c>
    </row>
    <row r="107" spans="1:4">
      <c r="A107" t="str">
        <f t="shared" si="1"/>
        <v>NGC5907</v>
      </c>
      <c r="B107">
        <v>2.225E-3</v>
      </c>
      <c r="C107" t="s">
        <v>155</v>
      </c>
      <c r="D107" t="s">
        <v>123</v>
      </c>
    </row>
    <row r="108" spans="1:4">
      <c r="A108" t="str">
        <f t="shared" si="1"/>
        <v>NGC5965</v>
      </c>
      <c r="B108">
        <v>1.1381E-2</v>
      </c>
      <c r="C108" t="s">
        <v>224</v>
      </c>
      <c r="D108" t="s">
        <v>124</v>
      </c>
    </row>
    <row r="109" spans="1:4">
      <c r="A109" t="str">
        <f t="shared" si="1"/>
        <v>NGC5985</v>
      </c>
      <c r="B109">
        <v>8.3960000000000007E-3</v>
      </c>
      <c r="C109" t="s">
        <v>225</v>
      </c>
      <c r="D109" t="s">
        <v>125</v>
      </c>
    </row>
    <row r="110" spans="1:4">
      <c r="A110" t="str">
        <f t="shared" si="1"/>
        <v>NGC6015</v>
      </c>
      <c r="B110">
        <v>2.7590000000000002E-3</v>
      </c>
      <c r="C110" t="s">
        <v>162</v>
      </c>
      <c r="D110" t="s">
        <v>126</v>
      </c>
    </row>
    <row r="111" spans="1:4">
      <c r="A111" t="str">
        <f t="shared" si="1"/>
        <v>NGC6239</v>
      </c>
      <c r="B111">
        <v>3.0790000000000001E-3</v>
      </c>
      <c r="C111" t="s">
        <v>226</v>
      </c>
      <c r="D111" t="s">
        <v>127</v>
      </c>
    </row>
    <row r="112" spans="1:4">
      <c r="A112" t="str">
        <f t="shared" si="1"/>
        <v>NGC6384</v>
      </c>
      <c r="B112">
        <v>5.5539999999999999E-3</v>
      </c>
      <c r="C112" t="s">
        <v>227</v>
      </c>
      <c r="D112" t="s">
        <v>128</v>
      </c>
    </row>
    <row r="113" spans="1:4">
      <c r="A113" t="str">
        <f t="shared" si="1"/>
        <v>NGC7331</v>
      </c>
      <c r="B113">
        <v>2.722E-3</v>
      </c>
      <c r="C113" t="s">
        <v>181</v>
      </c>
      <c r="D113" t="s">
        <v>129</v>
      </c>
    </row>
    <row r="114" spans="1:4">
      <c r="A114" t="str">
        <f t="shared" si="1"/>
        <v>NGC7606</v>
      </c>
      <c r="B114">
        <v>7.4419999999999998E-3</v>
      </c>
      <c r="C114" t="s">
        <v>181</v>
      </c>
      <c r="D114" t="s">
        <v>130</v>
      </c>
    </row>
    <row r="115" spans="1:4">
      <c r="A115" t="str">
        <f t="shared" si="1"/>
        <v>NGC7721</v>
      </c>
      <c r="B115">
        <v>6.7210000000000004E-3</v>
      </c>
      <c r="C115" t="s">
        <v>159</v>
      </c>
      <c r="D115" t="s">
        <v>131</v>
      </c>
    </row>
    <row r="116" spans="1:4">
      <c r="A116" t="str">
        <f t="shared" si="1"/>
        <v>NGC7741</v>
      </c>
      <c r="B116">
        <v>2.5019999999999999E-3</v>
      </c>
      <c r="C116" t="s">
        <v>228</v>
      </c>
      <c r="D116" t="s">
        <v>132</v>
      </c>
    </row>
    <row r="117" spans="1:4">
      <c r="A117" t="str">
        <f t="shared" si="1"/>
        <v>NGC7814</v>
      </c>
      <c r="B117">
        <v>3.5019999999999999E-3</v>
      </c>
      <c r="C117" t="s">
        <v>229</v>
      </c>
      <c r="D117" t="s">
        <v>133</v>
      </c>
    </row>
    <row r="118" spans="1:4">
      <c r="A118" t="str">
        <f t="shared" si="1"/>
        <v>PGC007806</v>
      </c>
      <c r="B118">
        <v>1.2888999999999999E-2</v>
      </c>
      <c r="C118" t="s">
        <v>230</v>
      </c>
      <c r="D118" t="s">
        <v>134</v>
      </c>
    </row>
    <row r="119" spans="1:4">
      <c r="A119" t="str">
        <f t="shared" si="1"/>
        <v>UGC02082</v>
      </c>
      <c r="B119">
        <v>2.3219999999999998E-3</v>
      </c>
      <c r="C119" t="s">
        <v>231</v>
      </c>
      <c r="D119" t="s">
        <v>135</v>
      </c>
    </row>
    <row r="120" spans="1:4">
      <c r="A120" t="str">
        <f t="shared" si="1"/>
        <v>UGC02411</v>
      </c>
      <c r="B120">
        <v>8.4960000000000001E-3</v>
      </c>
      <c r="C120" t="s">
        <v>232</v>
      </c>
      <c r="D120" t="s">
        <v>136</v>
      </c>
    </row>
    <row r="121" spans="1:4">
      <c r="A121" t="str">
        <f t="shared" si="1"/>
        <v>UGC05522</v>
      </c>
      <c r="B121">
        <v>4.0619999999999996E-3</v>
      </c>
      <c r="C121" t="s">
        <v>233</v>
      </c>
      <c r="D121" t="s">
        <v>137</v>
      </c>
    </row>
    <row r="122" spans="1:4">
      <c r="A122" t="str">
        <f t="shared" si="1"/>
        <v>UGC07125</v>
      </c>
      <c r="B122">
        <v>3.5720000000000001E-3</v>
      </c>
      <c r="C122" t="s">
        <v>234</v>
      </c>
      <c r="D122" t="s">
        <v>138</v>
      </c>
    </row>
    <row r="123" spans="1:4">
      <c r="A123" t="str">
        <f t="shared" si="1"/>
        <v>UGC07321</v>
      </c>
      <c r="B123">
        <v>1.361E-3</v>
      </c>
      <c r="C123" t="s">
        <v>233</v>
      </c>
      <c r="D123" t="s">
        <v>139</v>
      </c>
    </row>
    <row r="124" spans="1:4">
      <c r="A124" t="str">
        <f t="shared" si="1"/>
        <v>UGC07699</v>
      </c>
      <c r="B124">
        <v>1.6540000000000001E-3</v>
      </c>
      <c r="C124" t="s">
        <v>235</v>
      </c>
      <c r="D124" t="s">
        <v>140</v>
      </c>
    </row>
    <row r="125" spans="1:4">
      <c r="A125" t="str">
        <f t="shared" si="1"/>
        <v>UGC08041</v>
      </c>
      <c r="B125">
        <v>4.4079999999999996E-3</v>
      </c>
      <c r="C125" t="s">
        <v>236</v>
      </c>
      <c r="D125" t="s">
        <v>141</v>
      </c>
    </row>
    <row r="126" spans="1:4">
      <c r="A126" t="str">
        <f t="shared" si="1"/>
        <v>UGC08146</v>
      </c>
      <c r="B126">
        <v>2.235E-3</v>
      </c>
      <c r="C126" t="s">
        <v>233</v>
      </c>
      <c r="D126" t="s">
        <v>142</v>
      </c>
    </row>
    <row r="127" spans="1:4">
      <c r="A127" t="str">
        <f t="shared" si="1"/>
        <v>UGC09242</v>
      </c>
      <c r="B127">
        <v>4.8760000000000001E-3</v>
      </c>
      <c r="C127" t="s">
        <v>233</v>
      </c>
      <c r="D127" t="s">
        <v>143</v>
      </c>
    </row>
    <row r="128" spans="1:4">
      <c r="A128" t="str">
        <f t="shared" si="1"/>
        <v>UGC09299</v>
      </c>
      <c r="B128">
        <v>5.1339999999999997E-3</v>
      </c>
      <c r="C128" t="s">
        <v>237</v>
      </c>
      <c r="D128" t="s">
        <v>144</v>
      </c>
    </row>
    <row r="129" spans="1:4">
      <c r="A129" t="str">
        <f t="shared" si="1"/>
        <v>UGC09858</v>
      </c>
      <c r="B129">
        <v>8.7430000000000008E-3</v>
      </c>
      <c r="C129" t="s">
        <v>238</v>
      </c>
      <c r="D129" t="s">
        <v>145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2014-02-03 Script</vt:lpstr>
      <vt:lpstr>NEDgalPV2_170..180d_-30..80d_1.</vt:lpstr>
      <vt:lpstr>2014-02-01 Script</vt:lpstr>
      <vt:lpstr>NEDgalPV2_160..170d_-30..80d_1.</vt:lpstr>
      <vt:lpstr>2014-01-23 Script</vt:lpstr>
      <vt:lpstr>NEDgalPV2_150..160d_-30..80d_1.</vt:lpstr>
      <vt:lpstr>2014-01-21 Script</vt:lpstr>
      <vt:lpstr>grp2cubes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Vinsen</dc:creator>
  <cp:lastModifiedBy>Kevin Vinsen</cp:lastModifiedBy>
  <cp:lastPrinted>2012-08-16T12:06:51Z</cp:lastPrinted>
  <dcterms:created xsi:type="dcterms:W3CDTF">2012-08-13T03:31:52Z</dcterms:created>
  <dcterms:modified xsi:type="dcterms:W3CDTF">2014-02-03T01:05:12Z</dcterms:modified>
</cp:coreProperties>
</file>