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400" yWindow="0" windowWidth="32580" windowHeight="21820" tabRatio="642"/>
  </bookViews>
  <sheets>
    <sheet name="2013-11-07 Script" sheetId="38" r:id="rId1"/>
    <sheet name="NEDgalPV2_60..70d_-30..80d_1..3" sheetId="37" r:id="rId2"/>
    <sheet name="2013-10-17 Script" sheetId="36" r:id="rId3"/>
    <sheet name="NEDgalPV2_50..60d_-30..80d_1..3" sheetId="35" r:id="rId4"/>
    <sheet name="2013-10-03 Script" sheetId="34" r:id="rId5"/>
    <sheet name="NEDgalPV2_40..50d_-30..80d_1..3" sheetId="33" r:id="rId6"/>
    <sheet name="2013-09-16 Script" sheetId="32" r:id="rId7"/>
    <sheet name="NEDgalPV2_30..40d_-30..80d_1..3" sheetId="31" r:id="rId8"/>
    <sheet name="2013-09-09 Script" sheetId="30" r:id="rId9"/>
    <sheet name="NEDgalPV2_20..30d_-30..80d_1..3" sheetId="29" r:id="rId10"/>
    <sheet name="2013-08-23 Script" sheetId="28" r:id="rId11"/>
    <sheet name="NEDgalPV2_10..20d_-30..80d_1..3" sheetId="27" r:id="rId12"/>
    <sheet name="2013-08-16 Script" sheetId="26" r:id="rId13"/>
    <sheet name="NEDgalPV2_0..10d_-30..80d_1..3a" sheetId="25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8" l="1"/>
  <c r="B3" i="38"/>
  <c r="C3" i="38"/>
  <c r="E3" i="38"/>
  <c r="F3" i="38"/>
  <c r="D4" i="38"/>
  <c r="B4" i="38"/>
  <c r="C4" i="38"/>
  <c r="E4" i="38"/>
  <c r="F4" i="38"/>
  <c r="D5" i="38"/>
  <c r="B5" i="38"/>
  <c r="C5" i="38"/>
  <c r="E5" i="38"/>
  <c r="F5" i="38"/>
  <c r="D6" i="38"/>
  <c r="B6" i="38"/>
  <c r="C6" i="38"/>
  <c r="E6" i="38"/>
  <c r="F6" i="38"/>
  <c r="D7" i="38"/>
  <c r="B7" i="38"/>
  <c r="C7" i="38"/>
  <c r="E7" i="38"/>
  <c r="F7" i="38"/>
  <c r="D8" i="38"/>
  <c r="B8" i="38"/>
  <c r="C8" i="38"/>
  <c r="E8" i="38"/>
  <c r="F8" i="38"/>
  <c r="D9" i="38"/>
  <c r="B9" i="38"/>
  <c r="C9" i="38"/>
  <c r="E9" i="38"/>
  <c r="F9" i="38"/>
  <c r="D10" i="38"/>
  <c r="B10" i="38"/>
  <c r="C10" i="38"/>
  <c r="E10" i="38"/>
  <c r="F10" i="38"/>
  <c r="D11" i="38"/>
  <c r="B11" i="38"/>
  <c r="C11" i="38"/>
  <c r="E11" i="38"/>
  <c r="F11" i="38"/>
  <c r="D12" i="38"/>
  <c r="B12" i="38"/>
  <c r="C12" i="38"/>
  <c r="E12" i="38"/>
  <c r="F12" i="38"/>
  <c r="D13" i="38"/>
  <c r="B13" i="38"/>
  <c r="C13" i="38"/>
  <c r="E13" i="38"/>
  <c r="F13" i="38"/>
  <c r="D14" i="38"/>
  <c r="B14" i="38"/>
  <c r="C14" i="38"/>
  <c r="E14" i="38"/>
  <c r="F14" i="38"/>
  <c r="D15" i="38"/>
  <c r="B15" i="38"/>
  <c r="C15" i="38"/>
  <c r="E15" i="38"/>
  <c r="F15" i="38"/>
  <c r="D16" i="38"/>
  <c r="B16" i="38"/>
  <c r="C16" i="38"/>
  <c r="E16" i="38"/>
  <c r="F16" i="38"/>
  <c r="D17" i="38"/>
  <c r="B17" i="38"/>
  <c r="C17" i="38"/>
  <c r="E17" i="38"/>
  <c r="F17" i="38"/>
  <c r="D18" i="38"/>
  <c r="B18" i="38"/>
  <c r="C18" i="38"/>
  <c r="E18" i="38"/>
  <c r="F18" i="38"/>
  <c r="D19" i="38"/>
  <c r="B19" i="38"/>
  <c r="C19" i="38"/>
  <c r="E19" i="38"/>
  <c r="F19" i="38"/>
  <c r="D20" i="38"/>
  <c r="B20" i="38"/>
  <c r="C20" i="38"/>
  <c r="E20" i="38"/>
  <c r="F20" i="38"/>
  <c r="D21" i="38"/>
  <c r="B21" i="38"/>
  <c r="C21" i="38"/>
  <c r="E21" i="38"/>
  <c r="F21" i="38"/>
  <c r="D22" i="38"/>
  <c r="B22" i="38"/>
  <c r="C22" i="38"/>
  <c r="E22" i="38"/>
  <c r="F22" i="38"/>
  <c r="D23" i="38"/>
  <c r="B23" i="38"/>
  <c r="C23" i="38"/>
  <c r="E23" i="38"/>
  <c r="F23" i="38"/>
  <c r="D24" i="38"/>
  <c r="B24" i="38"/>
  <c r="C24" i="38"/>
  <c r="E24" i="38"/>
  <c r="F24" i="38"/>
  <c r="D25" i="38"/>
  <c r="B25" i="38"/>
  <c r="C25" i="38"/>
  <c r="E25" i="38"/>
  <c r="F25" i="38"/>
  <c r="D26" i="38"/>
  <c r="B26" i="38"/>
  <c r="C26" i="38"/>
  <c r="E26" i="38"/>
  <c r="F26" i="38"/>
  <c r="D27" i="38"/>
  <c r="B27" i="38"/>
  <c r="C27" i="38"/>
  <c r="E27" i="38"/>
  <c r="F27" i="38"/>
  <c r="D28" i="38"/>
  <c r="B28" i="38"/>
  <c r="C28" i="38"/>
  <c r="E28" i="38"/>
  <c r="F28" i="38"/>
  <c r="D29" i="38"/>
  <c r="B29" i="38"/>
  <c r="C29" i="38"/>
  <c r="E29" i="38"/>
  <c r="F29" i="38"/>
  <c r="D30" i="38"/>
  <c r="B30" i="38"/>
  <c r="C30" i="38"/>
  <c r="E30" i="38"/>
  <c r="F30" i="38"/>
  <c r="D31" i="38"/>
  <c r="B31" i="38"/>
  <c r="C31" i="38"/>
  <c r="E31" i="38"/>
  <c r="F31" i="38"/>
  <c r="D32" i="38"/>
  <c r="B32" i="38"/>
  <c r="C32" i="38"/>
  <c r="E32" i="38"/>
  <c r="F32" i="38"/>
  <c r="D33" i="38"/>
  <c r="B33" i="38"/>
  <c r="C33" i="38"/>
  <c r="E33" i="38"/>
  <c r="F33" i="38"/>
  <c r="D34" i="38"/>
  <c r="B34" i="38"/>
  <c r="C34" i="38"/>
  <c r="E34" i="38"/>
  <c r="F34" i="38"/>
  <c r="D35" i="38"/>
  <c r="B35" i="38"/>
  <c r="C35" i="38"/>
  <c r="E35" i="38"/>
  <c r="F35" i="38"/>
  <c r="D36" i="38"/>
  <c r="B36" i="38"/>
  <c r="C36" i="38"/>
  <c r="E36" i="38"/>
  <c r="F36" i="38"/>
  <c r="D37" i="38"/>
  <c r="B37" i="38"/>
  <c r="C37" i="38"/>
  <c r="E37" i="38"/>
  <c r="F37" i="38"/>
  <c r="D38" i="38"/>
  <c r="B38" i="38"/>
  <c r="C38" i="38"/>
  <c r="E38" i="38"/>
  <c r="F38" i="38"/>
  <c r="D39" i="38"/>
  <c r="B39" i="38"/>
  <c r="C39" i="38"/>
  <c r="E39" i="38"/>
  <c r="F39" i="38"/>
  <c r="D40" i="38"/>
  <c r="B40" i="38"/>
  <c r="C40" i="38"/>
  <c r="E40" i="38"/>
  <c r="F40" i="38"/>
  <c r="D41" i="38"/>
  <c r="B41" i="38"/>
  <c r="C41" i="38"/>
  <c r="E41" i="38"/>
  <c r="F41" i="38"/>
  <c r="D42" i="38"/>
  <c r="B42" i="38"/>
  <c r="C42" i="38"/>
  <c r="E42" i="38"/>
  <c r="F42" i="38"/>
  <c r="D43" i="38"/>
  <c r="B43" i="38"/>
  <c r="C43" i="38"/>
  <c r="E43" i="38"/>
  <c r="F43" i="38"/>
  <c r="D44" i="38"/>
  <c r="B44" i="38"/>
  <c r="C44" i="38"/>
  <c r="E44" i="38"/>
  <c r="F44" i="38"/>
  <c r="D45" i="38"/>
  <c r="B45" i="38"/>
  <c r="C45" i="38"/>
  <c r="E45" i="38"/>
  <c r="F45" i="38"/>
  <c r="D46" i="38"/>
  <c r="B46" i="38"/>
  <c r="C46" i="38"/>
  <c r="E46" i="38"/>
  <c r="F46" i="38"/>
  <c r="D47" i="38"/>
  <c r="B47" i="38"/>
  <c r="C47" i="38"/>
  <c r="E47" i="38"/>
  <c r="F47" i="38"/>
  <c r="D48" i="38"/>
  <c r="B48" i="38"/>
  <c r="C48" i="38"/>
  <c r="E48" i="38"/>
  <c r="F48" i="38"/>
  <c r="D49" i="38"/>
  <c r="B49" i="38"/>
  <c r="C49" i="38"/>
  <c r="E49" i="38"/>
  <c r="F49" i="38"/>
  <c r="D50" i="38"/>
  <c r="B50" i="38"/>
  <c r="C50" i="38"/>
  <c r="E50" i="38"/>
  <c r="F50" i="38"/>
  <c r="D51" i="38"/>
  <c r="B51" i="38"/>
  <c r="C51" i="38"/>
  <c r="E51" i="38"/>
  <c r="F51" i="38"/>
  <c r="D52" i="38"/>
  <c r="B52" i="38"/>
  <c r="C52" i="38"/>
  <c r="E52" i="38"/>
  <c r="F52" i="38"/>
  <c r="D53" i="38"/>
  <c r="B53" i="38"/>
  <c r="C53" i="38"/>
  <c r="E53" i="38"/>
  <c r="F53" i="38"/>
  <c r="D54" i="38"/>
  <c r="B54" i="38"/>
  <c r="C54" i="38"/>
  <c r="E54" i="38"/>
  <c r="F54" i="38"/>
  <c r="D55" i="38"/>
  <c r="B55" i="38"/>
  <c r="C55" i="38"/>
  <c r="E55" i="38"/>
  <c r="F55" i="38"/>
  <c r="D56" i="38"/>
  <c r="B56" i="38"/>
  <c r="C56" i="38"/>
  <c r="E56" i="38"/>
  <c r="F56" i="38"/>
  <c r="D57" i="38"/>
  <c r="B57" i="38"/>
  <c r="C57" i="38"/>
  <c r="E57" i="38"/>
  <c r="F57" i="38"/>
  <c r="D58" i="38"/>
  <c r="B58" i="38"/>
  <c r="C58" i="38"/>
  <c r="E58" i="38"/>
  <c r="F58" i="38"/>
  <c r="D59" i="38"/>
  <c r="B59" i="38"/>
  <c r="C59" i="38"/>
  <c r="E59" i="38"/>
  <c r="F59" i="38"/>
  <c r="D60" i="38"/>
  <c r="B60" i="38"/>
  <c r="C60" i="38"/>
  <c r="E60" i="38"/>
  <c r="F60" i="38"/>
  <c r="D61" i="38"/>
  <c r="B61" i="38"/>
  <c r="C61" i="38"/>
  <c r="E61" i="38"/>
  <c r="F61" i="38"/>
  <c r="D62" i="38"/>
  <c r="B62" i="38"/>
  <c r="C62" i="38"/>
  <c r="E62" i="38"/>
  <c r="F62" i="38"/>
  <c r="D63" i="38"/>
  <c r="B63" i="38"/>
  <c r="C63" i="38"/>
  <c r="E63" i="38"/>
  <c r="F63" i="38"/>
  <c r="D64" i="38"/>
  <c r="B64" i="38"/>
  <c r="C64" i="38"/>
  <c r="E64" i="38"/>
  <c r="F64" i="38"/>
  <c r="D65" i="38"/>
  <c r="B65" i="38"/>
  <c r="C65" i="38"/>
  <c r="E65" i="38"/>
  <c r="F65" i="38"/>
  <c r="D66" i="38"/>
  <c r="B66" i="38"/>
  <c r="C66" i="38"/>
  <c r="E66" i="38"/>
  <c r="F66" i="38"/>
  <c r="D67" i="38"/>
  <c r="B67" i="38"/>
  <c r="C67" i="38"/>
  <c r="E67" i="38"/>
  <c r="F67" i="38"/>
  <c r="D68" i="38"/>
  <c r="B68" i="38"/>
  <c r="C68" i="38"/>
  <c r="E68" i="38"/>
  <c r="F68" i="38"/>
  <c r="D69" i="38"/>
  <c r="B69" i="38"/>
  <c r="C69" i="38"/>
  <c r="E69" i="38"/>
  <c r="F69" i="38"/>
  <c r="D70" i="38"/>
  <c r="B70" i="38"/>
  <c r="C70" i="38"/>
  <c r="E70" i="38"/>
  <c r="F70" i="38"/>
  <c r="D71" i="38"/>
  <c r="B71" i="38"/>
  <c r="C71" i="38"/>
  <c r="E71" i="38"/>
  <c r="F71" i="38"/>
  <c r="D72" i="38"/>
  <c r="B72" i="38"/>
  <c r="C72" i="38"/>
  <c r="E72" i="38"/>
  <c r="F72" i="38"/>
  <c r="D73" i="38"/>
  <c r="B73" i="38"/>
  <c r="C73" i="38"/>
  <c r="E73" i="38"/>
  <c r="F73" i="38"/>
  <c r="D74" i="38"/>
  <c r="B74" i="38"/>
  <c r="C74" i="38"/>
  <c r="E74" i="38"/>
  <c r="F74" i="38"/>
  <c r="D75" i="38"/>
  <c r="B75" i="38"/>
  <c r="C75" i="38"/>
  <c r="E75" i="38"/>
  <c r="F75" i="38"/>
  <c r="D76" i="38"/>
  <c r="B76" i="38"/>
  <c r="C76" i="38"/>
  <c r="E76" i="38"/>
  <c r="F76" i="38"/>
  <c r="D77" i="38"/>
  <c r="B77" i="38"/>
  <c r="C77" i="38"/>
  <c r="E77" i="38"/>
  <c r="F77" i="38"/>
  <c r="D78" i="38"/>
  <c r="B78" i="38"/>
  <c r="C78" i="38"/>
  <c r="E78" i="38"/>
  <c r="F78" i="38"/>
  <c r="D79" i="38"/>
  <c r="B79" i="38"/>
  <c r="C79" i="38"/>
  <c r="E79" i="38"/>
  <c r="F79" i="38"/>
  <c r="D80" i="38"/>
  <c r="B80" i="38"/>
  <c r="C80" i="38"/>
  <c r="E80" i="38"/>
  <c r="F80" i="38"/>
  <c r="D81" i="38"/>
  <c r="B81" i="38"/>
  <c r="C81" i="38"/>
  <c r="E81" i="38"/>
  <c r="F81" i="38"/>
  <c r="D82" i="38"/>
  <c r="B82" i="38"/>
  <c r="C82" i="38"/>
  <c r="E82" i="38"/>
  <c r="F82" i="38"/>
  <c r="D83" i="38"/>
  <c r="B83" i="38"/>
  <c r="C83" i="38"/>
  <c r="E83" i="38"/>
  <c r="F83" i="38"/>
  <c r="D84" i="38"/>
  <c r="B84" i="38"/>
  <c r="C84" i="38"/>
  <c r="E84" i="38"/>
  <c r="F84" i="38"/>
  <c r="D85" i="38"/>
  <c r="B85" i="38"/>
  <c r="C85" i="38"/>
  <c r="E85" i="38"/>
  <c r="F85" i="38"/>
  <c r="D86" i="38"/>
  <c r="B86" i="38"/>
  <c r="C86" i="38"/>
  <c r="E86" i="38"/>
  <c r="F86" i="38"/>
  <c r="D87" i="38"/>
  <c r="B87" i="38"/>
  <c r="C87" i="38"/>
  <c r="E87" i="38"/>
  <c r="F87" i="38"/>
  <c r="D88" i="38"/>
  <c r="B88" i="38"/>
  <c r="C88" i="38"/>
  <c r="E88" i="38"/>
  <c r="F88" i="38"/>
  <c r="D89" i="38"/>
  <c r="B89" i="38"/>
  <c r="C89" i="38"/>
  <c r="E89" i="38"/>
  <c r="F89" i="38"/>
  <c r="D90" i="38"/>
  <c r="B90" i="38"/>
  <c r="C90" i="38"/>
  <c r="E90" i="38"/>
  <c r="F90" i="38"/>
  <c r="D91" i="38"/>
  <c r="B91" i="38"/>
  <c r="C91" i="38"/>
  <c r="E91" i="38"/>
  <c r="F91" i="38"/>
  <c r="D92" i="38"/>
  <c r="B92" i="38"/>
  <c r="C92" i="38"/>
  <c r="E92" i="38"/>
  <c r="F92" i="38"/>
  <c r="D93" i="38"/>
  <c r="B93" i="38"/>
  <c r="C93" i="38"/>
  <c r="E93" i="38"/>
  <c r="F93" i="38"/>
  <c r="D94" i="38"/>
  <c r="B94" i="38"/>
  <c r="C94" i="38"/>
  <c r="E94" i="38"/>
  <c r="F94" i="38"/>
  <c r="D95" i="38"/>
  <c r="B95" i="38"/>
  <c r="C95" i="38"/>
  <c r="E95" i="38"/>
  <c r="F95" i="38"/>
  <c r="D96" i="38"/>
  <c r="B96" i="38"/>
  <c r="C96" i="38"/>
  <c r="E96" i="38"/>
  <c r="F96" i="38"/>
  <c r="D97" i="38"/>
  <c r="B97" i="38"/>
  <c r="C97" i="38"/>
  <c r="E97" i="38"/>
  <c r="F97" i="38"/>
  <c r="D98" i="38"/>
  <c r="B98" i="38"/>
  <c r="C98" i="38"/>
  <c r="E98" i="38"/>
  <c r="F98" i="38"/>
  <c r="D99" i="38"/>
  <c r="B99" i="38"/>
  <c r="C99" i="38"/>
  <c r="E99" i="38"/>
  <c r="F99" i="38"/>
  <c r="D100" i="38"/>
  <c r="B100" i="38"/>
  <c r="C100" i="38"/>
  <c r="E100" i="38"/>
  <c r="F100" i="38"/>
  <c r="D101" i="38"/>
  <c r="B101" i="38"/>
  <c r="C101" i="38"/>
  <c r="E101" i="38"/>
  <c r="F101" i="38"/>
  <c r="D102" i="38"/>
  <c r="B102" i="38"/>
  <c r="C102" i="38"/>
  <c r="E102" i="38"/>
  <c r="F102" i="38"/>
  <c r="D103" i="38"/>
  <c r="B103" i="38"/>
  <c r="C103" i="38"/>
  <c r="E103" i="38"/>
  <c r="F103" i="38"/>
  <c r="D104" i="38"/>
  <c r="B104" i="38"/>
  <c r="C104" i="38"/>
  <c r="E104" i="38"/>
  <c r="F104" i="38"/>
  <c r="D105" i="38"/>
  <c r="B105" i="38"/>
  <c r="C105" i="38"/>
  <c r="E105" i="38"/>
  <c r="F105" i="38"/>
  <c r="D106" i="38"/>
  <c r="B106" i="38"/>
  <c r="C106" i="38"/>
  <c r="E106" i="38"/>
  <c r="F106" i="38"/>
  <c r="D107" i="38"/>
  <c r="B107" i="38"/>
  <c r="C107" i="38"/>
  <c r="E107" i="38"/>
  <c r="F107" i="38"/>
  <c r="D108" i="38"/>
  <c r="B108" i="38"/>
  <c r="C108" i="38"/>
  <c r="E108" i="38"/>
  <c r="F108" i="38"/>
  <c r="D109" i="38"/>
  <c r="B109" i="38"/>
  <c r="C109" i="38"/>
  <c r="E109" i="38"/>
  <c r="F109" i="38"/>
  <c r="D110" i="38"/>
  <c r="B110" i="38"/>
  <c r="C110" i="38"/>
  <c r="E110" i="38"/>
  <c r="F110" i="38"/>
  <c r="D111" i="38"/>
  <c r="B111" i="38"/>
  <c r="C111" i="38"/>
  <c r="E111" i="38"/>
  <c r="F111" i="38"/>
  <c r="D112" i="38"/>
  <c r="B112" i="38"/>
  <c r="C112" i="38"/>
  <c r="E112" i="38"/>
  <c r="F112" i="38"/>
  <c r="D113" i="38"/>
  <c r="B113" i="38"/>
  <c r="C113" i="38"/>
  <c r="E113" i="38"/>
  <c r="F113" i="38"/>
  <c r="D114" i="38"/>
  <c r="B114" i="38"/>
  <c r="C114" i="38"/>
  <c r="E114" i="38"/>
  <c r="F114" i="38"/>
  <c r="D115" i="38"/>
  <c r="B115" i="38"/>
  <c r="C115" i="38"/>
  <c r="E115" i="38"/>
  <c r="F115" i="38"/>
  <c r="D116" i="38"/>
  <c r="B116" i="38"/>
  <c r="C116" i="38"/>
  <c r="E116" i="38"/>
  <c r="F116" i="38"/>
  <c r="D117" i="38"/>
  <c r="B117" i="38"/>
  <c r="C117" i="38"/>
  <c r="E117" i="38"/>
  <c r="F117" i="38"/>
  <c r="D118" i="38"/>
  <c r="B118" i="38"/>
  <c r="C118" i="38"/>
  <c r="E118" i="38"/>
  <c r="F118" i="38"/>
  <c r="D119" i="38"/>
  <c r="B119" i="38"/>
  <c r="C119" i="38"/>
  <c r="E119" i="38"/>
  <c r="F119" i="38"/>
  <c r="D120" i="38"/>
  <c r="B120" i="38"/>
  <c r="C120" i="38"/>
  <c r="E120" i="38"/>
  <c r="F120" i="38"/>
  <c r="D121" i="38"/>
  <c r="B121" i="38"/>
  <c r="C121" i="38"/>
  <c r="E121" i="38"/>
  <c r="F121" i="38"/>
  <c r="D122" i="38"/>
  <c r="B122" i="38"/>
  <c r="C122" i="38"/>
  <c r="E122" i="38"/>
  <c r="F122" i="38"/>
  <c r="D123" i="38"/>
  <c r="B123" i="38"/>
  <c r="C123" i="38"/>
  <c r="E123" i="38"/>
  <c r="F123" i="38"/>
  <c r="D124" i="38"/>
  <c r="B124" i="38"/>
  <c r="C124" i="38"/>
  <c r="E124" i="38"/>
  <c r="F124" i="38"/>
  <c r="D125" i="38"/>
  <c r="B125" i="38"/>
  <c r="C125" i="38"/>
  <c r="E125" i="38"/>
  <c r="F125" i="38"/>
  <c r="D126" i="38"/>
  <c r="B126" i="38"/>
  <c r="C126" i="38"/>
  <c r="E126" i="38"/>
  <c r="F126" i="38"/>
  <c r="D127" i="38"/>
  <c r="B127" i="38"/>
  <c r="C127" i="38"/>
  <c r="E127" i="38"/>
  <c r="F127" i="38"/>
  <c r="D128" i="38"/>
  <c r="B128" i="38"/>
  <c r="C128" i="38"/>
  <c r="E128" i="38"/>
  <c r="F128" i="38"/>
  <c r="D129" i="38"/>
  <c r="B129" i="38"/>
  <c r="C129" i="38"/>
  <c r="E129" i="38"/>
  <c r="F129" i="38"/>
  <c r="D130" i="38"/>
  <c r="B130" i="38"/>
  <c r="C130" i="38"/>
  <c r="E130" i="38"/>
  <c r="F130" i="38"/>
  <c r="D131" i="38"/>
  <c r="B131" i="38"/>
  <c r="C131" i="38"/>
  <c r="E131" i="38"/>
  <c r="F131" i="38"/>
  <c r="D132" i="38"/>
  <c r="B132" i="38"/>
  <c r="C132" i="38"/>
  <c r="E132" i="38"/>
  <c r="F132" i="38"/>
  <c r="D133" i="38"/>
  <c r="B133" i="38"/>
  <c r="C133" i="38"/>
  <c r="E133" i="38"/>
  <c r="F133" i="38"/>
  <c r="D134" i="38"/>
  <c r="B134" i="38"/>
  <c r="C134" i="38"/>
  <c r="E134" i="38"/>
  <c r="F134" i="38"/>
  <c r="D135" i="38"/>
  <c r="B135" i="38"/>
  <c r="C135" i="38"/>
  <c r="E135" i="38"/>
  <c r="F135" i="38"/>
  <c r="D136" i="38"/>
  <c r="B136" i="38"/>
  <c r="C136" i="38"/>
  <c r="E136" i="38"/>
  <c r="F136" i="38"/>
  <c r="D137" i="38"/>
  <c r="B137" i="38"/>
  <c r="C137" i="38"/>
  <c r="E137" i="38"/>
  <c r="F137" i="38"/>
  <c r="D138" i="38"/>
  <c r="B138" i="38"/>
  <c r="C138" i="38"/>
  <c r="E138" i="38"/>
  <c r="F138" i="38"/>
  <c r="D139" i="38"/>
  <c r="B139" i="38"/>
  <c r="C139" i="38"/>
  <c r="E139" i="38"/>
  <c r="F139" i="38"/>
  <c r="D140" i="38"/>
  <c r="B140" i="38"/>
  <c r="C140" i="38"/>
  <c r="E140" i="38"/>
  <c r="F140" i="38"/>
  <c r="D141" i="38"/>
  <c r="B141" i="38"/>
  <c r="C141" i="38"/>
  <c r="E141" i="38"/>
  <c r="F141" i="38"/>
  <c r="D142" i="38"/>
  <c r="B142" i="38"/>
  <c r="C142" i="38"/>
  <c r="E142" i="38"/>
  <c r="F142" i="38"/>
  <c r="D143" i="38"/>
  <c r="B143" i="38"/>
  <c r="C143" i="38"/>
  <c r="E143" i="38"/>
  <c r="F143" i="38"/>
  <c r="D144" i="38"/>
  <c r="B144" i="38"/>
  <c r="C144" i="38"/>
  <c r="E144" i="38"/>
  <c r="F144" i="38"/>
  <c r="D145" i="38"/>
  <c r="B145" i="38"/>
  <c r="C145" i="38"/>
  <c r="E145" i="38"/>
  <c r="F145" i="38"/>
  <c r="D146" i="38"/>
  <c r="B146" i="38"/>
  <c r="C146" i="38"/>
  <c r="E146" i="38"/>
  <c r="F146" i="38"/>
  <c r="D147" i="38"/>
  <c r="B147" i="38"/>
  <c r="C147" i="38"/>
  <c r="E147" i="38"/>
  <c r="F147" i="38"/>
  <c r="D148" i="38"/>
  <c r="B148" i="38"/>
  <c r="C148" i="38"/>
  <c r="E148" i="38"/>
  <c r="F148" i="38"/>
  <c r="D149" i="38"/>
  <c r="B149" i="38"/>
  <c r="C149" i="38"/>
  <c r="E149" i="38"/>
  <c r="F149" i="38"/>
  <c r="D150" i="38"/>
  <c r="B150" i="38"/>
  <c r="C150" i="38"/>
  <c r="E150" i="38"/>
  <c r="F150" i="38"/>
  <c r="D151" i="38"/>
  <c r="B151" i="38"/>
  <c r="C151" i="38"/>
  <c r="E151" i="38"/>
  <c r="F151" i="38"/>
  <c r="D152" i="38"/>
  <c r="B152" i="38"/>
  <c r="C152" i="38"/>
  <c r="E152" i="38"/>
  <c r="F152" i="38"/>
  <c r="D153" i="38"/>
  <c r="B153" i="38"/>
  <c r="C153" i="38"/>
  <c r="E153" i="38"/>
  <c r="F153" i="38"/>
  <c r="D154" i="38"/>
  <c r="B154" i="38"/>
  <c r="C154" i="38"/>
  <c r="E154" i="38"/>
  <c r="F154" i="38"/>
  <c r="D155" i="38"/>
  <c r="B155" i="38"/>
  <c r="C155" i="38"/>
  <c r="E155" i="38"/>
  <c r="F155" i="38"/>
  <c r="D156" i="38"/>
  <c r="B156" i="38"/>
  <c r="C156" i="38"/>
  <c r="E156" i="38"/>
  <c r="F156" i="38"/>
  <c r="D157" i="38"/>
  <c r="B157" i="38"/>
  <c r="C157" i="38"/>
  <c r="E157" i="38"/>
  <c r="F157" i="38"/>
  <c r="D158" i="38"/>
  <c r="B158" i="38"/>
  <c r="C158" i="38"/>
  <c r="E158" i="38"/>
  <c r="F158" i="38"/>
  <c r="D159" i="38"/>
  <c r="B159" i="38"/>
  <c r="C159" i="38"/>
  <c r="E159" i="38"/>
  <c r="F159" i="38"/>
  <c r="D160" i="38"/>
  <c r="B160" i="38"/>
  <c r="C160" i="38"/>
  <c r="E160" i="38"/>
  <c r="F160" i="38"/>
  <c r="D161" i="38"/>
  <c r="B161" i="38"/>
  <c r="C161" i="38"/>
  <c r="E161" i="38"/>
  <c r="F161" i="38"/>
  <c r="D162" i="38"/>
  <c r="B162" i="38"/>
  <c r="C162" i="38"/>
  <c r="E162" i="38"/>
  <c r="F162" i="38"/>
  <c r="D163" i="38"/>
  <c r="B163" i="38"/>
  <c r="C163" i="38"/>
  <c r="E163" i="38"/>
  <c r="F163" i="38"/>
  <c r="D164" i="38"/>
  <c r="B164" i="38"/>
  <c r="C164" i="38"/>
  <c r="E164" i="38"/>
  <c r="F164" i="38"/>
  <c r="D165" i="38"/>
  <c r="B165" i="38"/>
  <c r="C165" i="38"/>
  <c r="E165" i="38"/>
  <c r="F165" i="38"/>
  <c r="D166" i="38"/>
  <c r="B166" i="38"/>
  <c r="C166" i="38"/>
  <c r="E166" i="38"/>
  <c r="F166" i="38"/>
  <c r="D167" i="38"/>
  <c r="B167" i="38"/>
  <c r="C167" i="38"/>
  <c r="E167" i="38"/>
  <c r="F167" i="38"/>
  <c r="D168" i="38"/>
  <c r="B168" i="38"/>
  <c r="C168" i="38"/>
  <c r="E168" i="38"/>
  <c r="F168" i="38"/>
  <c r="D169" i="38"/>
  <c r="B169" i="38"/>
  <c r="C169" i="38"/>
  <c r="E169" i="38"/>
  <c r="F169" i="38"/>
  <c r="D170" i="38"/>
  <c r="B170" i="38"/>
  <c r="C170" i="38"/>
  <c r="E170" i="38"/>
  <c r="F170" i="38"/>
  <c r="D171" i="38"/>
  <c r="B171" i="38"/>
  <c r="C171" i="38"/>
  <c r="E171" i="38"/>
  <c r="F171" i="38"/>
  <c r="D172" i="38"/>
  <c r="B172" i="38"/>
  <c r="C172" i="38"/>
  <c r="E172" i="38"/>
  <c r="F172" i="38"/>
  <c r="D173" i="38"/>
  <c r="B173" i="38"/>
  <c r="C173" i="38"/>
  <c r="E173" i="38"/>
  <c r="F173" i="38"/>
  <c r="D174" i="38"/>
  <c r="B174" i="38"/>
  <c r="C174" i="38"/>
  <c r="E174" i="38"/>
  <c r="F174" i="38"/>
  <c r="D175" i="38"/>
  <c r="B175" i="38"/>
  <c r="C175" i="38"/>
  <c r="E175" i="38"/>
  <c r="F175" i="38"/>
  <c r="D176" i="38"/>
  <c r="B176" i="38"/>
  <c r="C176" i="38"/>
  <c r="E176" i="38"/>
  <c r="F176" i="38"/>
  <c r="D177" i="38"/>
  <c r="B177" i="38"/>
  <c r="C177" i="38"/>
  <c r="E177" i="38"/>
  <c r="F177" i="38"/>
  <c r="D178" i="38"/>
  <c r="B178" i="38"/>
  <c r="C178" i="38"/>
  <c r="E178" i="38"/>
  <c r="F178" i="38"/>
  <c r="D179" i="38"/>
  <c r="B179" i="38"/>
  <c r="C179" i="38"/>
  <c r="E179" i="38"/>
  <c r="F179" i="38"/>
  <c r="D180" i="38"/>
  <c r="B180" i="38"/>
  <c r="C180" i="38"/>
  <c r="E180" i="38"/>
  <c r="F180" i="38"/>
  <c r="D181" i="38"/>
  <c r="B181" i="38"/>
  <c r="C181" i="38"/>
  <c r="E181" i="38"/>
  <c r="F181" i="38"/>
  <c r="D182" i="38"/>
  <c r="B182" i="38"/>
  <c r="C182" i="38"/>
  <c r="E182" i="38"/>
  <c r="F182" i="38"/>
  <c r="D183" i="38"/>
  <c r="B183" i="38"/>
  <c r="C183" i="38"/>
  <c r="E183" i="38"/>
  <c r="F183" i="38"/>
  <c r="D184" i="38"/>
  <c r="B184" i="38"/>
  <c r="C184" i="38"/>
  <c r="E184" i="38"/>
  <c r="F184" i="38"/>
  <c r="D185" i="38"/>
  <c r="B185" i="38"/>
  <c r="C185" i="38"/>
  <c r="E185" i="38"/>
  <c r="F185" i="38"/>
  <c r="D186" i="38"/>
  <c r="B186" i="38"/>
  <c r="C186" i="38"/>
  <c r="E186" i="38"/>
  <c r="F186" i="38"/>
  <c r="D187" i="38"/>
  <c r="B187" i="38"/>
  <c r="C187" i="38"/>
  <c r="E187" i="38"/>
  <c r="F187" i="38"/>
  <c r="D188" i="38"/>
  <c r="B188" i="38"/>
  <c r="C188" i="38"/>
  <c r="E188" i="38"/>
  <c r="F188" i="38"/>
  <c r="D189" i="38"/>
  <c r="B189" i="38"/>
  <c r="C189" i="38"/>
  <c r="E189" i="38"/>
  <c r="F189" i="38"/>
  <c r="D190" i="38"/>
  <c r="B190" i="38"/>
  <c r="C190" i="38"/>
  <c r="E190" i="38"/>
  <c r="F190" i="38"/>
  <c r="D191" i="38"/>
  <c r="B191" i="38"/>
  <c r="C191" i="38"/>
  <c r="E191" i="38"/>
  <c r="F191" i="38"/>
  <c r="D192" i="38"/>
  <c r="B192" i="38"/>
  <c r="C192" i="38"/>
  <c r="E192" i="38"/>
  <c r="F192" i="38"/>
  <c r="D193" i="38"/>
  <c r="B193" i="38"/>
  <c r="C193" i="38"/>
  <c r="E193" i="38"/>
  <c r="F193" i="38"/>
  <c r="D194" i="38"/>
  <c r="B194" i="38"/>
  <c r="C194" i="38"/>
  <c r="E194" i="38"/>
  <c r="F194" i="38"/>
  <c r="D195" i="38"/>
  <c r="B195" i="38"/>
  <c r="C195" i="38"/>
  <c r="E195" i="38"/>
  <c r="F195" i="38"/>
  <c r="D196" i="38"/>
  <c r="B196" i="38"/>
  <c r="C196" i="38"/>
  <c r="E196" i="38"/>
  <c r="F196" i="38"/>
  <c r="D197" i="38"/>
  <c r="B197" i="38"/>
  <c r="C197" i="38"/>
  <c r="E197" i="38"/>
  <c r="F197" i="38"/>
  <c r="D198" i="38"/>
  <c r="B198" i="38"/>
  <c r="C198" i="38"/>
  <c r="E198" i="38"/>
  <c r="F198" i="38"/>
  <c r="D199" i="38"/>
  <c r="B199" i="38"/>
  <c r="C199" i="38"/>
  <c r="E199" i="38"/>
  <c r="F199" i="38"/>
  <c r="D200" i="38"/>
  <c r="B200" i="38"/>
  <c r="C200" i="38"/>
  <c r="E200" i="38"/>
  <c r="F200" i="38"/>
  <c r="D201" i="38"/>
  <c r="B201" i="38"/>
  <c r="C201" i="38"/>
  <c r="E201" i="38"/>
  <c r="F201" i="38"/>
  <c r="D202" i="38"/>
  <c r="B202" i="38"/>
  <c r="C202" i="38"/>
  <c r="E202" i="38"/>
  <c r="F202" i="38"/>
  <c r="D203" i="38"/>
  <c r="B203" i="38"/>
  <c r="C203" i="38"/>
  <c r="E203" i="38"/>
  <c r="F203" i="38"/>
  <c r="D204" i="38"/>
  <c r="B204" i="38"/>
  <c r="C204" i="38"/>
  <c r="E204" i="38"/>
  <c r="F204" i="38"/>
  <c r="D205" i="38"/>
  <c r="B205" i="38"/>
  <c r="C205" i="38"/>
  <c r="E205" i="38"/>
  <c r="F205" i="38"/>
  <c r="D206" i="38"/>
  <c r="B206" i="38"/>
  <c r="C206" i="38"/>
  <c r="E206" i="38"/>
  <c r="F206" i="38"/>
  <c r="D207" i="38"/>
  <c r="B207" i="38"/>
  <c r="C207" i="38"/>
  <c r="E207" i="38"/>
  <c r="F207" i="38"/>
  <c r="D208" i="38"/>
  <c r="B208" i="38"/>
  <c r="C208" i="38"/>
  <c r="E208" i="38"/>
  <c r="F208" i="38"/>
  <c r="D209" i="38"/>
  <c r="B209" i="38"/>
  <c r="C209" i="38"/>
  <c r="E209" i="38"/>
  <c r="F209" i="38"/>
  <c r="D210" i="38"/>
  <c r="B210" i="38"/>
  <c r="C210" i="38"/>
  <c r="E210" i="38"/>
  <c r="F210" i="38"/>
  <c r="D211" i="38"/>
  <c r="B211" i="38"/>
  <c r="C211" i="38"/>
  <c r="E211" i="38"/>
  <c r="F211" i="38"/>
  <c r="D212" i="38"/>
  <c r="B212" i="38"/>
  <c r="C212" i="38"/>
  <c r="E212" i="38"/>
  <c r="F212" i="38"/>
  <c r="D213" i="38"/>
  <c r="B213" i="38"/>
  <c r="C213" i="38"/>
  <c r="E213" i="38"/>
  <c r="F213" i="38"/>
  <c r="D214" i="38"/>
  <c r="B214" i="38"/>
  <c r="C214" i="38"/>
  <c r="E214" i="38"/>
  <c r="F214" i="38"/>
  <c r="D215" i="38"/>
  <c r="B215" i="38"/>
  <c r="C215" i="38"/>
  <c r="E215" i="38"/>
  <c r="F215" i="38"/>
  <c r="D216" i="38"/>
  <c r="B216" i="38"/>
  <c r="C216" i="38"/>
  <c r="E216" i="38"/>
  <c r="F216" i="38"/>
  <c r="D217" i="38"/>
  <c r="B217" i="38"/>
  <c r="C217" i="38"/>
  <c r="E217" i="38"/>
  <c r="F217" i="38"/>
  <c r="D218" i="38"/>
  <c r="B218" i="38"/>
  <c r="C218" i="38"/>
  <c r="E218" i="38"/>
  <c r="F218" i="38"/>
  <c r="D219" i="38"/>
  <c r="B219" i="38"/>
  <c r="C219" i="38"/>
  <c r="E219" i="38"/>
  <c r="F219" i="38"/>
  <c r="D220" i="38"/>
  <c r="B220" i="38"/>
  <c r="C220" i="38"/>
  <c r="E220" i="38"/>
  <c r="F220" i="38"/>
  <c r="D221" i="38"/>
  <c r="B221" i="38"/>
  <c r="C221" i="38"/>
  <c r="E221" i="38"/>
  <c r="F221" i="38"/>
  <c r="D222" i="38"/>
  <c r="B222" i="38"/>
  <c r="C222" i="38"/>
  <c r="E222" i="38"/>
  <c r="F222" i="38"/>
  <c r="D223" i="38"/>
  <c r="B223" i="38"/>
  <c r="C223" i="38"/>
  <c r="E223" i="38"/>
  <c r="F223" i="38"/>
  <c r="D224" i="38"/>
  <c r="B224" i="38"/>
  <c r="C224" i="38"/>
  <c r="E224" i="38"/>
  <c r="F224" i="38"/>
  <c r="D225" i="38"/>
  <c r="B225" i="38"/>
  <c r="C225" i="38"/>
  <c r="E225" i="38"/>
  <c r="F225" i="38"/>
  <c r="D226" i="38"/>
  <c r="B226" i="38"/>
  <c r="C226" i="38"/>
  <c r="E226" i="38"/>
  <c r="F226" i="38"/>
  <c r="D227" i="38"/>
  <c r="B227" i="38"/>
  <c r="C227" i="38"/>
  <c r="E227" i="38"/>
  <c r="F227" i="38"/>
  <c r="D228" i="38"/>
  <c r="B228" i="38"/>
  <c r="C228" i="38"/>
  <c r="E228" i="38"/>
  <c r="F228" i="38"/>
  <c r="D229" i="38"/>
  <c r="B229" i="38"/>
  <c r="C229" i="38"/>
  <c r="E229" i="38"/>
  <c r="F229" i="38"/>
  <c r="D230" i="38"/>
  <c r="B230" i="38"/>
  <c r="C230" i="38"/>
  <c r="E230" i="38"/>
  <c r="F230" i="38"/>
  <c r="D231" i="38"/>
  <c r="B231" i="38"/>
  <c r="C231" i="38"/>
  <c r="E231" i="38"/>
  <c r="F231" i="38"/>
  <c r="D232" i="38"/>
  <c r="B232" i="38"/>
  <c r="C232" i="38"/>
  <c r="E232" i="38"/>
  <c r="F232" i="38"/>
  <c r="D233" i="38"/>
  <c r="B233" i="38"/>
  <c r="C233" i="38"/>
  <c r="E233" i="38"/>
  <c r="F233" i="38"/>
  <c r="D234" i="38"/>
  <c r="B234" i="38"/>
  <c r="C234" i="38"/>
  <c r="E234" i="38"/>
  <c r="F234" i="38"/>
  <c r="D235" i="38"/>
  <c r="B235" i="38"/>
  <c r="C235" i="38"/>
  <c r="E235" i="38"/>
  <c r="F235" i="38"/>
  <c r="D236" i="38"/>
  <c r="B236" i="38"/>
  <c r="C236" i="38"/>
  <c r="E236" i="38"/>
  <c r="F236" i="38"/>
  <c r="D237" i="38"/>
  <c r="B237" i="38"/>
  <c r="C237" i="38"/>
  <c r="E237" i="38"/>
  <c r="F237" i="38"/>
  <c r="D238" i="38"/>
  <c r="B238" i="38"/>
  <c r="C238" i="38"/>
  <c r="E238" i="38"/>
  <c r="F238" i="38"/>
  <c r="D239" i="38"/>
  <c r="B239" i="38"/>
  <c r="C239" i="38"/>
  <c r="E239" i="38"/>
  <c r="F239" i="38"/>
  <c r="D240" i="38"/>
  <c r="B240" i="38"/>
  <c r="C240" i="38"/>
  <c r="E240" i="38"/>
  <c r="F240" i="38"/>
  <c r="D241" i="38"/>
  <c r="B241" i="38"/>
  <c r="C241" i="38"/>
  <c r="E241" i="38"/>
  <c r="F241" i="38"/>
  <c r="D242" i="38"/>
  <c r="B242" i="38"/>
  <c r="C242" i="38"/>
  <c r="E242" i="38"/>
  <c r="F242" i="38"/>
  <c r="D243" i="38"/>
  <c r="B243" i="38"/>
  <c r="C243" i="38"/>
  <c r="E243" i="38"/>
  <c r="F243" i="38"/>
  <c r="D244" i="38"/>
  <c r="B244" i="38"/>
  <c r="C244" i="38"/>
  <c r="E244" i="38"/>
  <c r="F244" i="38"/>
  <c r="D245" i="38"/>
  <c r="B245" i="38"/>
  <c r="C245" i="38"/>
  <c r="E245" i="38"/>
  <c r="F245" i="38"/>
  <c r="D246" i="38"/>
  <c r="B246" i="38"/>
  <c r="C246" i="38"/>
  <c r="E246" i="38"/>
  <c r="F246" i="38"/>
  <c r="D247" i="38"/>
  <c r="B247" i="38"/>
  <c r="C247" i="38"/>
  <c r="E247" i="38"/>
  <c r="F247" i="38"/>
  <c r="D248" i="38"/>
  <c r="B248" i="38"/>
  <c r="C248" i="38"/>
  <c r="E248" i="38"/>
  <c r="F248" i="38"/>
  <c r="D249" i="38"/>
  <c r="B249" i="38"/>
  <c r="C249" i="38"/>
  <c r="E249" i="38"/>
  <c r="F249" i="38"/>
  <c r="D250" i="38"/>
  <c r="B250" i="38"/>
  <c r="C250" i="38"/>
  <c r="E250" i="38"/>
  <c r="F250" i="38"/>
  <c r="D251" i="38"/>
  <c r="B251" i="38"/>
  <c r="C251" i="38"/>
  <c r="E251" i="38"/>
  <c r="F251" i="38"/>
  <c r="D252" i="38"/>
  <c r="B252" i="38"/>
  <c r="C252" i="38"/>
  <c r="E252" i="38"/>
  <c r="F252" i="38"/>
  <c r="D253" i="38"/>
  <c r="B253" i="38"/>
  <c r="C253" i="38"/>
  <c r="E253" i="38"/>
  <c r="F253" i="38"/>
  <c r="D254" i="38"/>
  <c r="B254" i="38"/>
  <c r="C254" i="38"/>
  <c r="E254" i="38"/>
  <c r="F254" i="38"/>
  <c r="D255" i="38"/>
  <c r="B255" i="38"/>
  <c r="C255" i="38"/>
  <c r="E255" i="38"/>
  <c r="F255" i="38"/>
  <c r="D256" i="38"/>
  <c r="B256" i="38"/>
  <c r="C256" i="38"/>
  <c r="E256" i="38"/>
  <c r="F256" i="38"/>
  <c r="D257" i="38"/>
  <c r="B257" i="38"/>
  <c r="C257" i="38"/>
  <c r="E257" i="38"/>
  <c r="F257" i="38"/>
  <c r="D258" i="38"/>
  <c r="B258" i="38"/>
  <c r="C258" i="38"/>
  <c r="E258" i="38"/>
  <c r="F258" i="38"/>
  <c r="D259" i="38"/>
  <c r="B259" i="38"/>
  <c r="C259" i="38"/>
  <c r="E259" i="38"/>
  <c r="F259" i="38"/>
  <c r="D260" i="38"/>
  <c r="B260" i="38"/>
  <c r="C260" i="38"/>
  <c r="E260" i="38"/>
  <c r="F260" i="38"/>
  <c r="D261" i="38"/>
  <c r="B261" i="38"/>
  <c r="C261" i="38"/>
  <c r="E261" i="38"/>
  <c r="F261" i="38"/>
  <c r="D262" i="38"/>
  <c r="B262" i="38"/>
  <c r="C262" i="38"/>
  <c r="E262" i="38"/>
  <c r="F262" i="38"/>
  <c r="D263" i="38"/>
  <c r="B263" i="38"/>
  <c r="C263" i="38"/>
  <c r="E263" i="38"/>
  <c r="F263" i="38"/>
  <c r="D264" i="38"/>
  <c r="B264" i="38"/>
  <c r="C264" i="38"/>
  <c r="E264" i="38"/>
  <c r="F264" i="38"/>
  <c r="D265" i="38"/>
  <c r="B265" i="38"/>
  <c r="C265" i="38"/>
  <c r="E265" i="38"/>
  <c r="F265" i="38"/>
  <c r="D266" i="38"/>
  <c r="B266" i="38"/>
  <c r="C266" i="38"/>
  <c r="E266" i="38"/>
  <c r="F266" i="38"/>
  <c r="D267" i="38"/>
  <c r="B267" i="38"/>
  <c r="C267" i="38"/>
  <c r="E267" i="38"/>
  <c r="F267" i="38"/>
  <c r="D268" i="38"/>
  <c r="B268" i="38"/>
  <c r="C268" i="38"/>
  <c r="E268" i="38"/>
  <c r="F268" i="38"/>
  <c r="D269" i="38"/>
  <c r="B269" i="38"/>
  <c r="C269" i="38"/>
  <c r="E269" i="38"/>
  <c r="F269" i="38"/>
  <c r="D270" i="38"/>
  <c r="B270" i="38"/>
  <c r="C270" i="38"/>
  <c r="E270" i="38"/>
  <c r="F270" i="38"/>
  <c r="D271" i="38"/>
  <c r="B271" i="38"/>
  <c r="C271" i="38"/>
  <c r="E271" i="38"/>
  <c r="F271" i="38"/>
  <c r="D272" i="38"/>
  <c r="B272" i="38"/>
  <c r="C272" i="38"/>
  <c r="E272" i="38"/>
  <c r="F272" i="38"/>
  <c r="D273" i="38"/>
  <c r="B273" i="38"/>
  <c r="C273" i="38"/>
  <c r="E273" i="38"/>
  <c r="F273" i="38"/>
  <c r="D274" i="38"/>
  <c r="B274" i="38"/>
  <c r="C274" i="38"/>
  <c r="E274" i="38"/>
  <c r="F274" i="38"/>
  <c r="D275" i="38"/>
  <c r="B275" i="38"/>
  <c r="C275" i="38"/>
  <c r="E275" i="38"/>
  <c r="F275" i="38"/>
  <c r="D276" i="38"/>
  <c r="B276" i="38"/>
  <c r="C276" i="38"/>
  <c r="E276" i="38"/>
  <c r="F276" i="38"/>
  <c r="D277" i="38"/>
  <c r="B277" i="38"/>
  <c r="C277" i="38"/>
  <c r="E277" i="38"/>
  <c r="F277" i="38"/>
  <c r="D278" i="38"/>
  <c r="B278" i="38"/>
  <c r="C278" i="38"/>
  <c r="E278" i="38"/>
  <c r="F278" i="38"/>
  <c r="D279" i="38"/>
  <c r="B279" i="38"/>
  <c r="C279" i="38"/>
  <c r="E279" i="38"/>
  <c r="F279" i="38"/>
  <c r="D280" i="38"/>
  <c r="B280" i="38"/>
  <c r="C280" i="38"/>
  <c r="E280" i="38"/>
  <c r="F280" i="38"/>
  <c r="D281" i="38"/>
  <c r="B281" i="38"/>
  <c r="C281" i="38"/>
  <c r="E281" i="38"/>
  <c r="F281" i="38"/>
  <c r="D282" i="38"/>
  <c r="B282" i="38"/>
  <c r="C282" i="38"/>
  <c r="E282" i="38"/>
  <c r="F282" i="38"/>
  <c r="D283" i="38"/>
  <c r="B283" i="38"/>
  <c r="C283" i="38"/>
  <c r="E283" i="38"/>
  <c r="F283" i="38"/>
  <c r="D284" i="38"/>
  <c r="B284" i="38"/>
  <c r="C284" i="38"/>
  <c r="E284" i="38"/>
  <c r="F284" i="38"/>
  <c r="D285" i="38"/>
  <c r="B285" i="38"/>
  <c r="C285" i="38"/>
  <c r="E285" i="38"/>
  <c r="F285" i="38"/>
  <c r="D286" i="38"/>
  <c r="B286" i="38"/>
  <c r="C286" i="38"/>
  <c r="E286" i="38"/>
  <c r="F286" i="38"/>
  <c r="D287" i="38"/>
  <c r="B287" i="38"/>
  <c r="C287" i="38"/>
  <c r="E287" i="38"/>
  <c r="F287" i="38"/>
  <c r="D288" i="38"/>
  <c r="B288" i="38"/>
  <c r="C288" i="38"/>
  <c r="E288" i="38"/>
  <c r="F288" i="38"/>
  <c r="D289" i="38"/>
  <c r="B289" i="38"/>
  <c r="C289" i="38"/>
  <c r="E289" i="38"/>
  <c r="F289" i="38"/>
  <c r="D290" i="38"/>
  <c r="B290" i="38"/>
  <c r="C290" i="38"/>
  <c r="E290" i="38"/>
  <c r="F290" i="38"/>
  <c r="D291" i="38"/>
  <c r="B291" i="38"/>
  <c r="C291" i="38"/>
  <c r="E291" i="38"/>
  <c r="F291" i="38"/>
  <c r="D292" i="38"/>
  <c r="B292" i="38"/>
  <c r="C292" i="38"/>
  <c r="E292" i="38"/>
  <c r="F292" i="38"/>
  <c r="D293" i="38"/>
  <c r="B293" i="38"/>
  <c r="C293" i="38"/>
  <c r="E293" i="38"/>
  <c r="F293" i="38"/>
  <c r="D294" i="38"/>
  <c r="B294" i="38"/>
  <c r="C294" i="38"/>
  <c r="E294" i="38"/>
  <c r="F294" i="38"/>
  <c r="D295" i="38"/>
  <c r="B295" i="38"/>
  <c r="C295" i="38"/>
  <c r="E295" i="38"/>
  <c r="F295" i="38"/>
  <c r="D296" i="38"/>
  <c r="B296" i="38"/>
  <c r="C296" i="38"/>
  <c r="E296" i="38"/>
  <c r="F296" i="38"/>
  <c r="D297" i="38"/>
  <c r="B297" i="38"/>
  <c r="C297" i="38"/>
  <c r="E297" i="38"/>
  <c r="F297" i="38"/>
  <c r="D298" i="38"/>
  <c r="B298" i="38"/>
  <c r="C298" i="38"/>
  <c r="E298" i="38"/>
  <c r="F298" i="38"/>
  <c r="D299" i="38"/>
  <c r="B299" i="38"/>
  <c r="C299" i="38"/>
  <c r="E299" i="38"/>
  <c r="F299" i="38"/>
  <c r="D300" i="38"/>
  <c r="B300" i="38"/>
  <c r="C300" i="38"/>
  <c r="E300" i="38"/>
  <c r="F300" i="38"/>
  <c r="D301" i="38"/>
  <c r="B301" i="38"/>
  <c r="C301" i="38"/>
  <c r="E301" i="38"/>
  <c r="F301" i="38"/>
  <c r="D302" i="38"/>
  <c r="B302" i="38"/>
  <c r="C302" i="38"/>
  <c r="E302" i="38"/>
  <c r="F302" i="38"/>
  <c r="D303" i="38"/>
  <c r="B303" i="38"/>
  <c r="C303" i="38"/>
  <c r="E303" i="38"/>
  <c r="F303" i="38"/>
  <c r="D304" i="38"/>
  <c r="B304" i="38"/>
  <c r="C304" i="38"/>
  <c r="E304" i="38"/>
  <c r="F304" i="38"/>
  <c r="D305" i="38"/>
  <c r="B305" i="38"/>
  <c r="C305" i="38"/>
  <c r="E305" i="38"/>
  <c r="F305" i="38"/>
  <c r="D306" i="38"/>
  <c r="B306" i="38"/>
  <c r="C306" i="38"/>
  <c r="E306" i="38"/>
  <c r="F306" i="38"/>
  <c r="D307" i="38"/>
  <c r="B307" i="38"/>
  <c r="C307" i="38"/>
  <c r="E307" i="38"/>
  <c r="F307" i="38"/>
  <c r="D308" i="38"/>
  <c r="B308" i="38"/>
  <c r="C308" i="38"/>
  <c r="E308" i="38"/>
  <c r="F308" i="38"/>
  <c r="D309" i="38"/>
  <c r="B309" i="38"/>
  <c r="C309" i="38"/>
  <c r="E309" i="38"/>
  <c r="F309" i="38"/>
  <c r="D310" i="38"/>
  <c r="B310" i="38"/>
  <c r="C310" i="38"/>
  <c r="E310" i="38"/>
  <c r="F310" i="38"/>
  <c r="D311" i="38"/>
  <c r="B311" i="38"/>
  <c r="C311" i="38"/>
  <c r="E311" i="38"/>
  <c r="F311" i="38"/>
  <c r="D312" i="38"/>
  <c r="B312" i="38"/>
  <c r="C312" i="38"/>
  <c r="E312" i="38"/>
  <c r="F312" i="38"/>
  <c r="D313" i="38"/>
  <c r="B313" i="38"/>
  <c r="C313" i="38"/>
  <c r="E313" i="38"/>
  <c r="F313" i="38"/>
  <c r="D314" i="38"/>
  <c r="B314" i="38"/>
  <c r="C314" i="38"/>
  <c r="E314" i="38"/>
  <c r="F314" i="38"/>
  <c r="D315" i="38"/>
  <c r="B315" i="38"/>
  <c r="C315" i="38"/>
  <c r="E315" i="38"/>
  <c r="F315" i="38"/>
  <c r="D316" i="38"/>
  <c r="B316" i="38"/>
  <c r="C316" i="38"/>
  <c r="E316" i="38"/>
  <c r="F316" i="38"/>
  <c r="D317" i="38"/>
  <c r="B317" i="38"/>
  <c r="C317" i="38"/>
  <c r="E317" i="38"/>
  <c r="F317" i="38"/>
  <c r="D318" i="38"/>
  <c r="B318" i="38"/>
  <c r="C318" i="38"/>
  <c r="E318" i="38"/>
  <c r="F318" i="38"/>
  <c r="D319" i="38"/>
  <c r="B319" i="38"/>
  <c r="C319" i="38"/>
  <c r="E319" i="38"/>
  <c r="F319" i="38"/>
  <c r="D320" i="38"/>
  <c r="B320" i="38"/>
  <c r="C320" i="38"/>
  <c r="E320" i="38"/>
  <c r="F320" i="38"/>
  <c r="D321" i="38"/>
  <c r="B321" i="38"/>
  <c r="C321" i="38"/>
  <c r="E321" i="38"/>
  <c r="F321" i="38"/>
  <c r="D322" i="38"/>
  <c r="B322" i="38"/>
  <c r="C322" i="38"/>
  <c r="E322" i="38"/>
  <c r="F322" i="38"/>
  <c r="D323" i="38"/>
  <c r="B323" i="38"/>
  <c r="C323" i="38"/>
  <c r="E323" i="38"/>
  <c r="F323" i="38"/>
  <c r="D324" i="38"/>
  <c r="B324" i="38"/>
  <c r="C324" i="38"/>
  <c r="E324" i="38"/>
  <c r="F324" i="38"/>
  <c r="D325" i="38"/>
  <c r="B325" i="38"/>
  <c r="C325" i="38"/>
  <c r="E325" i="38"/>
  <c r="F325" i="38"/>
  <c r="D326" i="38"/>
  <c r="B326" i="38"/>
  <c r="C326" i="38"/>
  <c r="E326" i="38"/>
  <c r="F326" i="38"/>
  <c r="D327" i="38"/>
  <c r="B327" i="38"/>
  <c r="C327" i="38"/>
  <c r="E327" i="38"/>
  <c r="F327" i="38"/>
  <c r="D328" i="38"/>
  <c r="B328" i="38"/>
  <c r="C328" i="38"/>
  <c r="E328" i="38"/>
  <c r="F328" i="38"/>
  <c r="D329" i="38"/>
  <c r="B329" i="38"/>
  <c r="C329" i="38"/>
  <c r="E329" i="38"/>
  <c r="F329" i="38"/>
  <c r="D330" i="38"/>
  <c r="B330" i="38"/>
  <c r="C330" i="38"/>
  <c r="E330" i="38"/>
  <c r="F330" i="38"/>
  <c r="D331" i="38"/>
  <c r="B331" i="38"/>
  <c r="C331" i="38"/>
  <c r="E331" i="38"/>
  <c r="F331" i="38"/>
  <c r="D332" i="38"/>
  <c r="B332" i="38"/>
  <c r="C332" i="38"/>
  <c r="E332" i="38"/>
  <c r="F332" i="38"/>
  <c r="D333" i="38"/>
  <c r="B333" i="38"/>
  <c r="C333" i="38"/>
  <c r="E333" i="38"/>
  <c r="F333" i="38"/>
  <c r="D334" i="38"/>
  <c r="B334" i="38"/>
  <c r="C334" i="38"/>
  <c r="E334" i="38"/>
  <c r="F334" i="38"/>
  <c r="D335" i="38"/>
  <c r="B335" i="38"/>
  <c r="C335" i="38"/>
  <c r="E335" i="38"/>
  <c r="F335" i="38"/>
  <c r="D336" i="38"/>
  <c r="B336" i="38"/>
  <c r="C336" i="38"/>
  <c r="E336" i="38"/>
  <c r="F336" i="38"/>
  <c r="D337" i="38"/>
  <c r="B337" i="38"/>
  <c r="C337" i="38"/>
  <c r="E337" i="38"/>
  <c r="F337" i="38"/>
  <c r="D338" i="38"/>
  <c r="B338" i="38"/>
  <c r="C338" i="38"/>
  <c r="E338" i="38"/>
  <c r="F338" i="38"/>
  <c r="D339" i="38"/>
  <c r="B339" i="38"/>
  <c r="C339" i="38"/>
  <c r="E339" i="38"/>
  <c r="F339" i="38"/>
  <c r="D340" i="38"/>
  <c r="B340" i="38"/>
  <c r="C340" i="38"/>
  <c r="E340" i="38"/>
  <c r="F340" i="38"/>
  <c r="D341" i="38"/>
  <c r="B341" i="38"/>
  <c r="C341" i="38"/>
  <c r="E341" i="38"/>
  <c r="F341" i="38"/>
  <c r="D342" i="38"/>
  <c r="B342" i="38"/>
  <c r="C342" i="38"/>
  <c r="E342" i="38"/>
  <c r="F342" i="38"/>
  <c r="D343" i="38"/>
  <c r="B343" i="38"/>
  <c r="C343" i="38"/>
  <c r="E343" i="38"/>
  <c r="F343" i="38"/>
  <c r="D344" i="38"/>
  <c r="B344" i="38"/>
  <c r="C344" i="38"/>
  <c r="E344" i="38"/>
  <c r="F344" i="38"/>
  <c r="D345" i="38"/>
  <c r="B345" i="38"/>
  <c r="C345" i="38"/>
  <c r="E345" i="38"/>
  <c r="F345" i="38"/>
  <c r="D346" i="38"/>
  <c r="B346" i="38"/>
  <c r="C346" i="38"/>
  <c r="E346" i="38"/>
  <c r="F346" i="38"/>
  <c r="D347" i="38"/>
  <c r="B347" i="38"/>
  <c r="C347" i="38"/>
  <c r="E347" i="38"/>
  <c r="F347" i="38"/>
  <c r="D348" i="38"/>
  <c r="B348" i="38"/>
  <c r="C348" i="38"/>
  <c r="E348" i="38"/>
  <c r="F348" i="38"/>
  <c r="D349" i="38"/>
  <c r="B349" i="38"/>
  <c r="C349" i="38"/>
  <c r="E349" i="38"/>
  <c r="F349" i="38"/>
  <c r="D350" i="38"/>
  <c r="B350" i="38"/>
  <c r="C350" i="38"/>
  <c r="E350" i="38"/>
  <c r="F350" i="38"/>
  <c r="D351" i="38"/>
  <c r="B351" i="38"/>
  <c r="C351" i="38"/>
  <c r="E351" i="38"/>
  <c r="F351" i="38"/>
  <c r="D352" i="38"/>
  <c r="B352" i="38"/>
  <c r="C352" i="38"/>
  <c r="E352" i="38"/>
  <c r="F352" i="38"/>
  <c r="D353" i="38"/>
  <c r="B353" i="38"/>
  <c r="C353" i="38"/>
  <c r="E353" i="38"/>
  <c r="F353" i="38"/>
  <c r="D354" i="38"/>
  <c r="B354" i="38"/>
  <c r="C354" i="38"/>
  <c r="E354" i="38"/>
  <c r="F354" i="38"/>
  <c r="D355" i="38"/>
  <c r="B355" i="38"/>
  <c r="C355" i="38"/>
  <c r="E355" i="38"/>
  <c r="F355" i="38"/>
  <c r="D356" i="38"/>
  <c r="B356" i="38"/>
  <c r="C356" i="38"/>
  <c r="E356" i="38"/>
  <c r="F356" i="38"/>
  <c r="D357" i="38"/>
  <c r="B357" i="38"/>
  <c r="C357" i="38"/>
  <c r="E357" i="38"/>
  <c r="F357" i="38"/>
  <c r="D358" i="38"/>
  <c r="B358" i="38"/>
  <c r="C358" i="38"/>
  <c r="E358" i="38"/>
  <c r="F358" i="38"/>
  <c r="D359" i="38"/>
  <c r="B359" i="38"/>
  <c r="C359" i="38"/>
  <c r="E359" i="38"/>
  <c r="F359" i="38"/>
  <c r="D360" i="38"/>
  <c r="B360" i="38"/>
  <c r="C360" i="38"/>
  <c r="E360" i="38"/>
  <c r="F360" i="38"/>
  <c r="D361" i="38"/>
  <c r="B361" i="38"/>
  <c r="C361" i="38"/>
  <c r="E361" i="38"/>
  <c r="F361" i="38"/>
  <c r="D362" i="38"/>
  <c r="B362" i="38"/>
  <c r="C362" i="38"/>
  <c r="E362" i="38"/>
  <c r="F362" i="38"/>
  <c r="D363" i="38"/>
  <c r="B363" i="38"/>
  <c r="C363" i="38"/>
  <c r="E363" i="38"/>
  <c r="F363" i="38"/>
  <c r="D364" i="38"/>
  <c r="B364" i="38"/>
  <c r="C364" i="38"/>
  <c r="E364" i="38"/>
  <c r="F364" i="38"/>
  <c r="D365" i="38"/>
  <c r="B365" i="38"/>
  <c r="C365" i="38"/>
  <c r="E365" i="38"/>
  <c r="F365" i="38"/>
  <c r="D366" i="38"/>
  <c r="B366" i="38"/>
  <c r="C366" i="38"/>
  <c r="E366" i="38"/>
  <c r="F366" i="38"/>
  <c r="D367" i="38"/>
  <c r="B367" i="38"/>
  <c r="C367" i="38"/>
  <c r="E367" i="38"/>
  <c r="F367" i="38"/>
  <c r="D368" i="38"/>
  <c r="B368" i="38"/>
  <c r="C368" i="38"/>
  <c r="E368" i="38"/>
  <c r="F368" i="38"/>
  <c r="D369" i="38"/>
  <c r="B369" i="38"/>
  <c r="C369" i="38"/>
  <c r="E369" i="38"/>
  <c r="F369" i="38"/>
  <c r="D370" i="38"/>
  <c r="B370" i="38"/>
  <c r="C370" i="38"/>
  <c r="E370" i="38"/>
  <c r="F370" i="38"/>
  <c r="D371" i="38"/>
  <c r="B371" i="38"/>
  <c r="C371" i="38"/>
  <c r="E371" i="38"/>
  <c r="F371" i="38"/>
  <c r="E2" i="38"/>
  <c r="D2" i="38"/>
  <c r="C2" i="38"/>
  <c r="F2" i="38"/>
  <c r="B2" i="38"/>
  <c r="D3" i="36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<sst xmlns="http://schemas.openxmlformats.org/spreadsheetml/2006/main" count="13416" uniqueCount="3765">
  <si>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</si>
  <si>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</si>
  <si>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</si>
  <si>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</si>
  <si>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</si>
  <si>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</si>
  <si>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</si>
  <si>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</si>
  <si>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</si>
  <si>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</si>
  <si>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</si>
  <si>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</si>
  <si>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</si>
  <si>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</si>
  <si>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</si>
  <si>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</si>
  <si>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</si>
  <si>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</si>
  <si>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</si>
  <si>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</si>
  <si>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</si>
  <si>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</si>
  <si>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</si>
  <si>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</si>
  <si>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</si>
  <si>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</si>
  <si>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</si>
  <si>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</si>
  <si>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</si>
  <si>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</si>
  <si>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</si>
  <si>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</si>
  <si>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</si>
  <si>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</si>
  <si>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</si>
  <si>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</si>
  <si>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</si>
  <si>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</si>
  <si>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</si>
  <si>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</si>
  <si>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</si>
  <si>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</si>
  <si>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</si>
  <si>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</si>
  <si>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</si>
  <si>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</si>
  <si>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</si>
  <si>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</si>
  <si>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</si>
  <si>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</si>
  <si>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</si>
  <si>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</si>
  <si>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</si>
  <si>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</si>
  <si>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</si>
  <si>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</si>
  <si>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</si>
  <si>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</si>
  <si>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</si>
  <si>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</si>
  <si>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</si>
  <si>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</si>
  <si>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</si>
  <si>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</si>
  <si>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</si>
  <si>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</si>
  <si>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</si>
  <si>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</si>
  <si>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</si>
  <si>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</si>
  <si>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</si>
  <si>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</si>
  <si>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</si>
  <si>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</si>
  <si>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</si>
  <si>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</si>
  <si>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</si>
  <si>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</si>
  <si>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</si>
  <si>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</si>
  <si>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</si>
  <si>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</si>
  <si>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</si>
  <si>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</si>
  <si>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</si>
  <si>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</si>
  <si>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</si>
  <si>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</si>
  <si>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</si>
  <si>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</si>
  <si>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</si>
  <si>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</si>
  <si>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</si>
  <si>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</si>
  <si>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</si>
  <si>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</si>
  <si>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</si>
  <si>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</si>
  <si>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</si>
  <si>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</si>
  <si>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</si>
  <si>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</si>
  <si>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</si>
  <si>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</si>
  <si>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</si>
  <si>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</si>
  <si>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</si>
  <si>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</si>
  <si>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</si>
  <si>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</si>
  <si>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</si>
  <si>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</si>
  <si>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</si>
  <si>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</si>
  <si>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</si>
  <si>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</si>
  <si>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</si>
  <si>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</si>
  <si>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</si>
  <si>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</si>
  <si>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</si>
  <si>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</si>
  <si>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</si>
  <si>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</si>
  <si>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</si>
  <si>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</si>
  <si>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</si>
  <si>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</si>
  <si>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</si>
  <si>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</si>
  <si>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</si>
  <si>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</si>
  <si>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</si>
  <si>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</si>
  <si>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</si>
  <si>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</si>
  <si>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</si>
  <si>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</si>
  <si>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</si>
  <si>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</si>
  <si>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</si>
  <si>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</si>
  <si>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</si>
  <si>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</si>
  <si>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</si>
  <si>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</si>
  <si>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</si>
  <si>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</si>
  <si>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</si>
  <si>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</si>
  <si>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</si>
  <si>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</si>
  <si>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</si>
  <si>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</si>
  <si>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</si>
  <si>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</si>
  <si>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</si>
  <si>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</si>
  <si>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</si>
  <si>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</si>
  <si>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</si>
  <si>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</si>
  <si>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</si>
  <si>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</si>
  <si>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</si>
  <si>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</si>
  <si>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</si>
  <si>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</si>
  <si>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</si>
  <si>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</si>
  <si>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</si>
  <si>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</si>
  <si>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</si>
  <si>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</si>
  <si>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</si>
  <si>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</si>
  <si>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</si>
  <si>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</si>
  <si>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</si>
  <si>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</si>
  <si>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</si>
  <si>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</si>
  <si>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</si>
  <si>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</si>
  <si>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</si>
  <si>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</si>
  <si>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</si>
  <si>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</si>
  <si>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</si>
  <si>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</si>
  <si>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</si>
  <si>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</si>
  <si>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</si>
  <si>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</si>
  <si>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</si>
  <si>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</si>
  <si>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</si>
  <si>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</si>
  <si>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</si>
  <si>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</si>
  <si>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</si>
  <si>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</si>
  <si>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</si>
  <si>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</si>
  <si>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</si>
  <si>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</si>
  <si>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</si>
  <si>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</si>
  <si>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</si>
  <si>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</si>
  <si>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</si>
  <si>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</si>
  <si>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</si>
  <si>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</si>
  <si>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</si>
  <si>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</si>
  <si>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</si>
  <si>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</si>
  <si>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</si>
  <si>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</si>
  <si>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</si>
  <si>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</si>
  <si>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</si>
  <si>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</si>
  <si>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</si>
  <si>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</si>
  <si>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</si>
  <si>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</si>
  <si>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</si>
  <si>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</si>
  <si>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</si>
  <si>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</si>
  <si>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</si>
  <si>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</si>
  <si>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</si>
  <si>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</si>
  <si>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</si>
  <si>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</si>
  <si>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</si>
  <si>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</si>
  <si>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</si>
  <si>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</si>
  <si>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</si>
  <si>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</si>
  <si>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</si>
  <si>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</si>
  <si>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</si>
  <si>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</si>
  <si>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</si>
  <si>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</si>
  <si>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</si>
  <si>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</si>
  <si>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</si>
  <si>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</si>
  <si>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</si>
  <si>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</si>
  <si>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</si>
  <si>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</si>
  <si>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</si>
  <si>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</si>
  <si>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</si>
  <si>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</si>
  <si>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</si>
  <si>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</si>
  <si>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</si>
  <si>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</si>
  <si>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</si>
  <si>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</si>
  <si>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</si>
  <si>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</si>
  <si>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</si>
  <si>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</si>
  <si>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</si>
  <si>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</si>
  <si>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</si>
  <si>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</si>
  <si>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</si>
  <si>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</si>
  <si>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</si>
  <si>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</si>
  <si>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</si>
  <si>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</si>
  <si>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</si>
  <si>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</si>
  <si>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</si>
  <si>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</si>
  <si>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</si>
  <si>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</si>
  <si>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</si>
  <si>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</si>
  <si>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</si>
  <si>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</si>
  <si>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</si>
  <si>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</si>
  <si>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</si>
  <si>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</si>
  <si>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</si>
  <si>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</si>
  <si>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</si>
  <si>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</si>
  <si>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</si>
  <si>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</si>
  <si>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</si>
  <si>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</si>
  <si>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</si>
  <si>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</si>
  <si>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</si>
  <si>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</si>
  <si>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</si>
  <si>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</si>
  <si>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</si>
  <si>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</si>
  <si>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</si>
  <si>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</si>
  <si>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</si>
  <si>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</si>
  <si>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</si>
  <si>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</si>
  <si>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</si>
  <si>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</si>
  <si>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</si>
  <si>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</si>
  <si>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</si>
  <si>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</si>
  <si>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</si>
  <si>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</si>
  <si>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</si>
  <si>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</si>
  <si>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</si>
  <si>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</si>
  <si>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</si>
  <si>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</si>
  <si>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</si>
  <si>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</si>
  <si>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</si>
  <si>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</si>
  <si>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</si>
  <si>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</si>
  <si>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</si>
  <si>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</si>
  <si>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</si>
  <si>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</si>
  <si>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</si>
  <si>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</si>
  <si>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</si>
  <si>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</si>
  <si>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</si>
  <si>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</si>
  <si>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</si>
  <si>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</si>
  <si>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</si>
  <si>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</si>
  <si>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</si>
  <si>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</si>
  <si>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</si>
  <si>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</si>
  <si>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</si>
  <si>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</si>
  <si>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</si>
  <si>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</si>
  <si>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</si>
  <si>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</si>
  <si>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</si>
  <si>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</si>
  <si>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</si>
  <si>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</si>
  <si>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</si>
  <si>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</si>
  <si>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</si>
  <si>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</si>
  <si>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</si>
  <si>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</si>
  <si>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</si>
  <si>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</si>
  <si>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</si>
  <si>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</si>
  <si>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</si>
  <si>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</si>
  <si>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</si>
  <si>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</si>
  <si>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</si>
  <si>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</si>
  <si>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</si>
  <si>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</si>
  <si>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</si>
  <si>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</si>
  <si>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</si>
  <si>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</si>
  <si>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</si>
  <si>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</si>
  <si>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</si>
  <si>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</si>
  <si>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</si>
  <si>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</si>
  <si>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</si>
  <si>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</si>
  <si>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</si>
  <si>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</si>
  <si>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</si>
  <si>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</si>
  <si>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</si>
  <si>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</si>
  <si>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</si>
  <si>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</si>
  <si>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</si>
  <si>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</si>
  <si>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</si>
  <si>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</si>
  <si>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</si>
  <si>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</si>
  <si>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</si>
  <si>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</si>
  <si>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</si>
  <si>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</si>
  <si>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</si>
  <si>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</si>
  <si>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</si>
  <si>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</si>
  <si>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</si>
  <si>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</si>
  <si>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</si>
  <si>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</si>
  <si>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</si>
  <si>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</si>
  <si>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</si>
  <si>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</si>
  <si>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</si>
  <si>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</si>
  <si>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</si>
  <si>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</si>
  <si>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</si>
  <si>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</si>
  <si>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</si>
  <si>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</si>
  <si>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</si>
  <si>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</si>
  <si>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</si>
  <si>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</si>
  <si>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</si>
  <si>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</si>
  <si>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</si>
  <si>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</si>
  <si>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</si>
  <si>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</si>
  <si>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</si>
  <si>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</si>
  <si>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</si>
  <si>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</si>
  <si>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</si>
  <si>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</si>
  <si>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</si>
  <si>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</si>
  <si>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</si>
  <si>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</si>
  <si>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</si>
  <si>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</si>
  <si>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</si>
  <si>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</si>
  <si>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</si>
  <si>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</si>
  <si>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</si>
  <si>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</si>
  <si>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</si>
  <si>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</si>
  <si>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</si>
  <si>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</si>
  <si>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</si>
  <si>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</si>
  <si>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</si>
  <si>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</si>
  <si>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</si>
  <si>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</si>
  <si>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</si>
  <si>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</si>
  <si>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</si>
  <si>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</si>
  <si>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</si>
  <si>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</si>
  <si>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</si>
  <si>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</si>
  <si>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</si>
  <si>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</si>
  <si>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</si>
  <si>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</si>
  <si>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</si>
  <si>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</si>
  <si>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</si>
  <si>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</si>
  <si>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</si>
  <si>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</si>
  <si>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</si>
  <si>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</si>
  <si>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</si>
  <si>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</si>
  <si>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</si>
  <si>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</si>
  <si>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</si>
  <si>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</si>
  <si>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</si>
  <si>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</si>
  <si>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</si>
  <si>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</si>
  <si>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</si>
  <si>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</si>
  <si>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</si>
  <si>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</si>
  <si>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</si>
  <si>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</si>
  <si>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</si>
  <si>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</si>
  <si>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</si>
  <si>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</si>
  <si>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</si>
  <si>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</si>
  <si>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</si>
  <si>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</si>
  <si>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</si>
  <si>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</si>
  <si>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</si>
  <si>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</si>
  <si>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</si>
  <si>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</si>
  <si>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</si>
  <si>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</si>
  <si>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</si>
  <si>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</si>
  <si>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</si>
  <si>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</si>
  <si>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</si>
  <si>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</si>
  <si>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</si>
  <si>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</si>
  <si>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</si>
  <si>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</si>
  <si>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</si>
  <si>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</si>
  <si>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</si>
  <si>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</si>
  <si>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</si>
  <si>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</si>
  <si>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</si>
  <si>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</si>
  <si>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</si>
  <si>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</si>
  <si>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</si>
  <si>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</si>
  <si>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</si>
  <si>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</si>
  <si>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</si>
  <si>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</si>
  <si>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</si>
  <si>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</si>
  <si>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</si>
  <si>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</si>
  <si>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</si>
  <si>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</si>
  <si>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</si>
  <si>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</si>
  <si>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</si>
  <si>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</si>
  <si>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</si>
  <si>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</si>
  <si>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</si>
  <si>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</si>
  <si>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</si>
  <si>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</si>
  <si>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</si>
  <si>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</si>
  <si>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</si>
  <si>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</si>
  <si>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</si>
  <si>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</si>
  <si>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</si>
  <si>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</si>
  <si>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</si>
  <si>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</si>
  <si>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</si>
  <si>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</si>
  <si>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</si>
  <si>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</si>
  <si>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</si>
  <si>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</si>
  <si>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</si>
  <si>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</si>
  <si>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</si>
  <si>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</si>
  <si>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</si>
  <si>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</si>
  <si>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</si>
  <si>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</si>
  <si>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</si>
  <si>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</si>
  <si>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</si>
  <si>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</si>
  <si>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</si>
  <si>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</si>
  <si>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</si>
  <si>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</si>
  <si>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</si>
  <si>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</si>
  <si>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</si>
  <si>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</si>
  <si>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</si>
  <si>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</si>
  <si>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</si>
  <si>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</si>
  <si>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</si>
  <si>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</si>
  <si>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</si>
  <si>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</si>
  <si>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</si>
  <si>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</si>
  <si>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</si>
  <si>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</si>
  <si>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</si>
  <si>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</si>
  <si>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</si>
  <si>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</si>
  <si>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</si>
  <si>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</si>
  <si>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</si>
  <si>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</si>
  <si>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</si>
  <si>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</si>
  <si>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</si>
  <si>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</si>
  <si>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</si>
  <si>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</si>
  <si>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</si>
  <si>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</si>
  <si>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</si>
  <si>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</si>
  <si>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</si>
  <si>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</si>
  <si>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</si>
  <si>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</si>
  <si>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</si>
  <si>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</si>
  <si>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</si>
  <si>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</si>
  <si>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</si>
  <si>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</si>
  <si>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</si>
  <si>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</si>
  <si>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</si>
  <si>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</si>
  <si>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</si>
  <si>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</si>
  <si>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</si>
  <si>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</si>
  <si>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</si>
  <si>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</si>
  <si>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</si>
  <si>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</si>
  <si>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</si>
  <si>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</si>
  <si>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</si>
  <si>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</si>
  <si>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</si>
  <si>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</si>
  <si>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</si>
  <si>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</si>
  <si>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</si>
  <si>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</si>
  <si>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</si>
  <si>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</si>
  <si>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</si>
  <si>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</si>
  <si>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</si>
  <si>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</si>
  <si>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</si>
  <si>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</si>
  <si>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</si>
  <si>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</si>
  <si>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</si>
  <si>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</si>
  <si>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</si>
  <si>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</si>
  <si>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</si>
  <si>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</si>
  <si>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</si>
  <si>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</si>
  <si>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</si>
  <si>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</si>
  <si>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</si>
  <si>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</si>
  <si>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</si>
  <si>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</si>
  <si>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</si>
  <si>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</si>
  <si>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</si>
  <si>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</si>
  <si>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</si>
  <si>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</si>
  <si>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</si>
  <si>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</si>
  <si>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</si>
  <si>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</si>
  <si>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</si>
  <si>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</si>
  <si>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</si>
  <si>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</si>
  <si>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</si>
  <si>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</si>
  <si>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</si>
  <si>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</si>
  <si>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</si>
  <si>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</si>
  <si>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</si>
  <si>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</si>
  <si>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</si>
  <si>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</si>
  <si>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</si>
  <si>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</si>
  <si>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</si>
  <si>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</si>
  <si>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</si>
  <si>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</si>
  <si>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</si>
  <si>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</si>
  <si>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</si>
  <si>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</si>
  <si>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</si>
  <si>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</si>
  <si>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</si>
  <si>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</si>
  <si>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</si>
  <si>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</si>
  <si>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</si>
  <si>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</si>
  <si>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</si>
  <si>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</si>
  <si>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</si>
  <si>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</si>
  <si>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</si>
  <si>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</si>
  <si>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</si>
  <si>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</si>
  <si>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</si>
  <si>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</si>
  <si>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</si>
  <si>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</si>
  <si>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</si>
  <si>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</si>
  <si>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</si>
  <si>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</si>
  <si>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</si>
  <si>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</si>
  <si>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</si>
  <si>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</si>
  <si>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</si>
  <si>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</si>
  <si>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</si>
  <si>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</si>
  <si>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</si>
  <si>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</si>
  <si>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</si>
  <si>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</si>
  <si>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</si>
  <si>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</si>
  <si>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</si>
  <si>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</si>
  <si>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</si>
  <si>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</si>
  <si>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</si>
  <si>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</si>
  <si>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</si>
  <si>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</si>
  <si>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</si>
  <si>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</si>
  <si>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</si>
  <si>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</si>
  <si>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</si>
  <si>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</si>
  <si>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</si>
  <si>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</si>
  <si>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</si>
  <si>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</si>
  <si>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</si>
  <si>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</si>
  <si>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</si>
  <si>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</si>
  <si>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</si>
  <si>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</si>
  <si>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</si>
  <si>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</si>
  <si>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</si>
  <si>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</si>
  <si>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</si>
  <si>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</si>
  <si>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</si>
  <si>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</si>
  <si>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</si>
  <si>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</si>
  <si>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</si>
  <si>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</si>
  <si>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</si>
  <si>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</si>
  <si>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</si>
  <si>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</si>
  <si>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</si>
  <si>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</si>
  <si>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</si>
  <si>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</si>
  <si>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</si>
  <si>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</si>
  <si>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</si>
  <si>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</si>
  <si>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</si>
  <si>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</si>
  <si>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</si>
  <si>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</si>
  <si>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</si>
  <si>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</si>
  <si>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</si>
  <si>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</si>
  <si>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</si>
  <si>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</si>
  <si>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</si>
  <si>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</si>
  <si>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</si>
  <si>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</si>
  <si>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</si>
  <si>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</si>
  <si>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</si>
  <si>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</si>
  <si>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</si>
  <si>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</si>
  <si>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</si>
  <si>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</si>
  <si>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</si>
  <si>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</si>
  <si>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</si>
  <si>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</si>
  <si>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</si>
  <si>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</si>
  <si>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</si>
  <si>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</si>
  <si>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</si>
  <si>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</si>
  <si>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</si>
  <si>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</si>
  <si>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</si>
  <si>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</si>
  <si>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</si>
  <si>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</si>
  <si>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</si>
  <si>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</si>
  <si>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</si>
  <si>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</si>
  <si>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</si>
  <si>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</si>
  <si>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</si>
  <si>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</si>
  <si>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</si>
  <si>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</si>
  <si>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</si>
  <si>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</si>
  <si>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</si>
  <si>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</si>
  <si>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</si>
  <si>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</si>
  <si>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</si>
  <si>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</si>
  <si>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</si>
  <si>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</si>
  <si>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</si>
  <si>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</si>
  <si>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</si>
  <si>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</si>
  <si>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</si>
  <si>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</si>
  <si>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</si>
  <si>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</si>
  <si>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</si>
  <si>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</si>
  <si>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</si>
  <si>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</si>
  <si>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</si>
  <si>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</si>
  <si>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</si>
  <si>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</si>
  <si>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</si>
  <si>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</si>
  <si>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</si>
  <si>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</si>
  <si>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</si>
  <si>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</si>
  <si>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</si>
  <si>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</si>
  <si>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</si>
  <si>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</si>
  <si>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</si>
  <si>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</si>
  <si>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</si>
  <si>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</si>
  <si>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</si>
  <si>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</si>
  <si>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</si>
  <si>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</si>
  <si>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</si>
  <si>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</si>
  <si>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</si>
  <si>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</si>
  <si>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</si>
  <si>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</si>
  <si>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</si>
  <si>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</si>
  <si>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</si>
  <si>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</si>
  <si>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</si>
  <si>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</si>
  <si>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</si>
  <si>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</si>
  <si>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</si>
  <si>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</si>
  <si>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</si>
  <si>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</si>
  <si>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</si>
  <si>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</si>
  <si>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</si>
  <si>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</si>
  <si>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</si>
  <si>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</si>
  <si>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</si>
  <si>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</si>
  <si>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</si>
  <si>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</si>
  <si>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</si>
  <si>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</si>
  <si>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</si>
  <si>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</si>
  <si>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</si>
  <si>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</si>
  <si>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</si>
  <si>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</si>
  <si>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</si>
  <si>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</si>
  <si>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</si>
  <si>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</si>
  <si>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</si>
  <si>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</si>
  <si>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</si>
  <si>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</si>
  <si>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</si>
  <si>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</si>
  <si>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</si>
  <si>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</si>
  <si>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</si>
  <si>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</si>
  <si>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</si>
  <si>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</si>
  <si>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</si>
  <si>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</si>
  <si>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</si>
  <si>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</si>
  <si>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</si>
  <si>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</si>
  <si>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</si>
  <si>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</si>
  <si>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</si>
  <si>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</si>
  <si>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</si>
  <si>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</si>
  <si>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</si>
  <si>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</si>
  <si>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</si>
  <si>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</si>
  <si>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</si>
  <si>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</si>
  <si>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</si>
  <si>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</si>
  <si>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</si>
  <si>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</si>
  <si>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</si>
  <si>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</si>
  <si>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</si>
  <si>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</si>
  <si>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</si>
  <si>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</si>
  <si>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</si>
  <si>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</si>
  <si>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</si>
  <si>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</si>
  <si>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</si>
  <si>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</si>
  <si>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</si>
  <si>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</si>
  <si>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</si>
  <si>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</si>
  <si>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</si>
  <si>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</si>
  <si>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</si>
  <si>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</si>
  <si>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</si>
  <si>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</si>
  <si>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</si>
  <si>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</si>
  <si>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</si>
  <si>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</si>
  <si>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</si>
  <si>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</si>
  <si>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</si>
  <si>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</si>
  <si>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</si>
  <si>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</si>
  <si>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</si>
  <si>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</si>
  <si>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</si>
  <si>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</si>
  <si>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</si>
  <si>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</si>
  <si>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</si>
  <si>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</si>
  <si>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</si>
  <si>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</si>
  <si>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</si>
  <si>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</si>
  <si>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</si>
  <si>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</si>
  <si>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</si>
  <si>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</si>
  <si>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</si>
  <si>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</si>
  <si>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</si>
  <si>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</si>
  <si>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</si>
  <si>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</si>
  <si>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</si>
  <si>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</si>
  <si>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</si>
  <si>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</si>
  <si>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</si>
  <si>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</si>
  <si>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</si>
  <si>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</si>
  <si>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</si>
  <si>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</si>
  <si>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</si>
  <si>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</si>
  <si>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</si>
  <si>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</si>
  <si>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</si>
  <si>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</si>
  <si>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</si>
  <si>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</si>
  <si>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</si>
  <si>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</si>
  <si>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</si>
  <si>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</si>
  <si>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</si>
  <si>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</si>
  <si>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</si>
  <si>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</si>
  <si>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</si>
  <si>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</si>
  <si>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</si>
  <si>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</si>
  <si>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</si>
  <si>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</si>
  <si>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</si>
  <si>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</si>
  <si>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</si>
  <si>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</si>
  <si>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</si>
  <si>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</si>
  <si>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</si>
  <si>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</si>
  <si>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</si>
  <si>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</si>
  <si>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</si>
  <si>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</si>
  <si>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</si>
  <si>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</si>
  <si>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</si>
  <si>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</si>
  <si>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</si>
  <si>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</si>
  <si>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</si>
  <si>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</si>
  <si>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</si>
  <si>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</si>
  <si>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</si>
  <si>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</si>
  <si>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</si>
  <si>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</si>
  <si>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</si>
  <si>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</si>
  <si>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</si>
  <si>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</si>
  <si>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</si>
  <si>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</si>
  <si>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</si>
  <si>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</si>
  <si>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</si>
  <si>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</si>
  <si>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</si>
  <si>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</si>
  <si>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</si>
  <si>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</si>
  <si>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</si>
  <si>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</si>
  <si>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</si>
  <si>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</si>
  <si>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</si>
  <si>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</si>
  <si>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</si>
  <si>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</si>
  <si>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</si>
  <si>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</si>
  <si>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</si>
  <si>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</si>
  <si>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</si>
  <si>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</si>
  <si>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</si>
  <si>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</si>
  <si>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</si>
  <si>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</si>
  <si>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</si>
  <si>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</si>
  <si>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</si>
  <si>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</si>
  <si>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</si>
  <si>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</si>
  <si>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</si>
  <si>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</si>
  <si>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</si>
  <si>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</si>
  <si>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</si>
  <si>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</si>
  <si>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</si>
  <si>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</si>
  <si>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</si>
  <si>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</si>
  <si>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</si>
  <si>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</si>
  <si>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</si>
  <si>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</si>
  <si>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</si>
  <si>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</si>
  <si>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</si>
  <si>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</si>
  <si>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</si>
  <si>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</si>
  <si>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</si>
  <si>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</si>
  <si>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</si>
  <si>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</si>
  <si>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</si>
  <si>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</si>
  <si>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</si>
  <si>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</si>
  <si>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</si>
  <si>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</si>
  <si>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</si>
  <si>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</si>
  <si>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</si>
  <si>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</si>
  <si>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</si>
  <si>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</si>
  <si>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</si>
  <si>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</si>
  <si>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</si>
  <si>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</si>
  <si>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</si>
  <si>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</si>
  <si>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</si>
  <si>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</si>
  <si>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</si>
  <si>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</si>
  <si>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</si>
  <si>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</si>
  <si>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</si>
  <si>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</si>
  <si>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</si>
  <si>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</si>
  <si>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</si>
  <si>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</si>
  <si>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</si>
  <si>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</si>
  <si>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</si>
  <si>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</si>
  <si>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</si>
  <si>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</si>
  <si>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</si>
  <si>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</si>
  <si>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</si>
  <si>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</si>
  <si>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</si>
  <si>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</si>
  <si>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</si>
  <si>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</si>
  <si>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</si>
  <si>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</si>
  <si>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</si>
  <si>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</si>
  <si>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</si>
  <si>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</si>
  <si>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</si>
  <si>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</si>
  <si>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</si>
  <si>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</si>
  <si>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</si>
  <si>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</si>
  <si>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</si>
  <si>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</si>
  <si>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</si>
  <si>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</si>
  <si>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</si>
  <si>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</si>
  <si>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</si>
  <si>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</si>
  <si>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</si>
  <si>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</si>
  <si>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</si>
  <si>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</si>
  <si>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</si>
  <si>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</si>
  <si>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</si>
  <si>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</si>
  <si>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</si>
  <si>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</si>
  <si>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</si>
  <si>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</si>
  <si>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</si>
  <si>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</si>
  <si>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</si>
  <si>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</si>
  <si>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</si>
  <si>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</si>
  <si>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</si>
  <si>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</si>
  <si>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</si>
  <si>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</si>
  <si>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</si>
  <si>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</si>
  <si>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</si>
  <si>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</si>
  <si>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</si>
  <si>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</si>
  <si>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</si>
  <si>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</si>
  <si>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</si>
  <si>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</si>
  <si>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</si>
  <si>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</si>
  <si>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</si>
  <si>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</si>
  <si>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</si>
  <si>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</si>
  <si>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</si>
  <si>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</si>
  <si>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</si>
  <si>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</si>
  <si>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</si>
  <si>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</si>
  <si>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</si>
  <si>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</si>
  <si>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</si>
  <si>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</si>
  <si>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</si>
  <si>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</si>
  <si>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</si>
  <si>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</si>
  <si>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</si>
  <si>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</si>
  <si>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</si>
  <si>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</si>
  <si>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</si>
  <si>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</si>
  <si>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</si>
  <si>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</si>
  <si>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</si>
  <si>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</si>
  <si>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</si>
  <si>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</si>
  <si>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</si>
  <si>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</si>
  <si>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</si>
  <si>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</si>
  <si>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</si>
  <si>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</si>
  <si>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</si>
  <si>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</si>
  <si>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</si>
  <si>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</si>
  <si>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</si>
  <si>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</si>
  <si>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</si>
  <si>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</si>
  <si>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</si>
  <si>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</si>
  <si>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</si>
  <si>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</si>
  <si>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</si>
  <si>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</si>
  <si>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</si>
  <si>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</si>
  <si>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</si>
  <si>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</si>
  <si>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</si>
  <si>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</si>
  <si>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</si>
  <si>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</si>
  <si>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</si>
  <si>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</si>
  <si>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</si>
  <si>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</si>
  <si>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</si>
  <si>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</si>
  <si>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</si>
  <si>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</si>
  <si>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</si>
  <si>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</si>
  <si>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</si>
  <si>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</si>
  <si>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</si>
  <si>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</si>
  <si>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</si>
  <si>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</si>
  <si>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</si>
  <si>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</si>
  <si>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</si>
  <si>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</si>
  <si>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</si>
  <si>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</si>
  <si>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</si>
  <si>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</si>
  <si>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</si>
  <si>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</si>
  <si>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</si>
  <si>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</si>
  <si>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</si>
  <si>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</si>
  <si>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</si>
  <si>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</si>
  <si>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</si>
  <si>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</si>
  <si>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</si>
  <si>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</si>
  <si>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</si>
  <si>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</si>
  <si>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</si>
  <si>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</si>
  <si>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</si>
  <si>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</si>
  <si>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</si>
  <si>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</si>
  <si>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</si>
  <si>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</si>
  <si>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</si>
  <si>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</si>
  <si>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</si>
  <si>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</si>
  <si>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</si>
  <si>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</si>
  <si>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</si>
  <si>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</si>
  <si>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</si>
  <si>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</si>
  <si>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</si>
  <si>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</si>
  <si>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</si>
  <si>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</si>
  <si>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</si>
  <si>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</si>
  <si>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</si>
  <si>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</si>
  <si>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</si>
  <si>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</si>
  <si>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</si>
  <si>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</si>
  <si>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</si>
  <si>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</si>
  <si>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</si>
  <si>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</si>
  <si>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</si>
  <si>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</si>
  <si>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</si>
  <si>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</si>
  <si>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</si>
  <si>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</si>
  <si>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</si>
  <si>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</si>
  <si>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</si>
  <si>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</si>
  <si>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</si>
  <si>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</si>
  <si>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</si>
  <si>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</si>
  <si>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</si>
  <si>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</si>
  <si>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</si>
  <si>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</si>
  <si>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</si>
  <si>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</si>
  <si>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</si>
  <si>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</si>
  <si>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</si>
  <si>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</si>
  <si>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</si>
  <si>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</si>
  <si>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</si>
  <si>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</si>
  <si>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</si>
  <si>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</si>
  <si>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</si>
  <si>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</si>
  <si>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</si>
  <si>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</si>
  <si>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</si>
  <si>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</si>
  <si>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</si>
  <si>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</si>
  <si>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</si>
  <si>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</si>
  <si>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</si>
  <si>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</si>
  <si>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</si>
  <si>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</si>
  <si>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</si>
  <si>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</si>
  <si>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</si>
  <si>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</si>
  <si>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</si>
  <si>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</si>
  <si>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</si>
  <si>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</si>
  <si>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</si>
  <si>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</si>
  <si>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</si>
  <si>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</si>
  <si>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</si>
  <si>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</si>
  <si>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</si>
  <si>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</si>
  <si>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</si>
  <si>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</si>
  <si>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</si>
  <si>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</si>
  <si>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</si>
  <si>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</si>
  <si>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</si>
  <si>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</si>
  <si>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</si>
  <si>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</si>
  <si>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</si>
  <si>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</si>
  <si>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</si>
  <si>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</si>
  <si>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</si>
  <si>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</si>
  <si>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</si>
  <si>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</si>
  <si>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</si>
  <si>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</si>
  <si>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</si>
  <si>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</si>
  <si>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</si>
  <si>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</si>
  <si>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</si>
  <si>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</si>
  <si>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</si>
  <si>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</si>
  <si>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</si>
  <si>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</si>
  <si>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</si>
  <si>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</si>
  <si>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</si>
  <si>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</si>
  <si>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</si>
  <si>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</si>
  <si>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</si>
  <si>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</si>
  <si>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</si>
  <si>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</si>
  <si>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</si>
  <si>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</si>
  <si>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</si>
  <si>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</si>
  <si>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</si>
  <si>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</si>
  <si>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</si>
  <si>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</si>
  <si>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</si>
  <si>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</si>
  <si>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</si>
  <si>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</si>
  <si>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</si>
  <si>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</si>
  <si>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</si>
  <si>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</si>
  <si>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</si>
  <si>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</si>
  <si>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</si>
  <si>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</si>
  <si>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</si>
  <si>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</si>
  <si>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</si>
  <si>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</si>
  <si>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</si>
  <si>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</si>
  <si>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</si>
  <si>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</si>
  <si>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</si>
  <si>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</si>
  <si>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</si>
  <si>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</si>
  <si>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</si>
  <si>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</si>
  <si>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</si>
  <si>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</si>
  <si>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</si>
  <si>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</si>
  <si>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</si>
  <si>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</si>
  <si>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</si>
  <si>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</si>
  <si>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</si>
  <si>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</si>
  <si>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</si>
  <si>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</si>
  <si>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</si>
  <si>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</si>
  <si>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</si>
  <si>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</si>
  <si>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</si>
  <si>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</si>
  <si>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</si>
  <si>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</si>
  <si>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</si>
  <si>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</si>
  <si>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</si>
  <si>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</si>
  <si>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</si>
  <si>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</si>
  <si>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</si>
  <si>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</si>
  <si>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</si>
  <si>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</si>
  <si>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</si>
  <si>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</si>
  <si>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</si>
  <si>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</si>
  <si>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</si>
  <si>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</si>
  <si>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</si>
  <si>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</si>
  <si>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</si>
  <si>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</si>
  <si>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</si>
  <si>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</si>
  <si>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</si>
  <si>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</si>
  <si>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</si>
  <si>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</si>
  <si>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</si>
  <si>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</si>
  <si>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</si>
  <si>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</si>
  <si>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</si>
  <si>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</si>
  <si>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</si>
  <si>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</si>
  <si>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</si>
  <si>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</si>
  <si>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</si>
  <si>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</si>
  <si>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</si>
  <si>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</si>
  <si>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</si>
  <si>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</si>
  <si>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</si>
  <si>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</si>
  <si>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</si>
  <si>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</si>
  <si>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</si>
  <si>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</si>
  <si>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</si>
  <si>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</si>
  <si>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</si>
  <si>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</si>
  <si>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</si>
  <si>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</si>
  <si>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</si>
  <si>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</si>
  <si>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</si>
  <si>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</si>
  <si>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</si>
  <si>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</si>
  <si>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</si>
  <si>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</si>
  <si>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</si>
  <si>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</si>
  <si>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</si>
  <si>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</si>
  <si>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</si>
  <si>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</si>
  <si>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</si>
  <si>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</si>
  <si>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</si>
  <si>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</si>
  <si>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</si>
  <si>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</si>
  <si>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</si>
  <si>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</si>
  <si>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</si>
  <si>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</si>
  <si>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</si>
  <si>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</si>
  <si>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</si>
  <si>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</si>
  <si>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</si>
  <si>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</si>
  <si>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</si>
  <si>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</si>
  <si>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</si>
  <si>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</si>
  <si>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</si>
  <si>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</si>
  <si>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</si>
  <si>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</si>
  <si>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</si>
  <si>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</si>
  <si>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</si>
  <si>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</si>
  <si>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</si>
  <si>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</si>
  <si>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</si>
  <si>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</si>
  <si>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</si>
  <si>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</si>
  <si>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</si>
  <si>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</si>
  <si>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</si>
  <si>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</si>
  <si>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</si>
  <si>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</si>
  <si>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</si>
  <si>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</si>
  <si>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</si>
  <si>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</si>
  <si>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</si>
  <si>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</si>
  <si>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</si>
  <si>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</si>
  <si>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</si>
  <si>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</si>
  <si>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</si>
  <si>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</si>
  <si>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</si>
  <si>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</si>
  <si>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</si>
  <si>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</si>
  <si>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</si>
  <si>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</si>
  <si>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</si>
  <si>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</si>
  <si>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</si>
  <si>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</si>
  <si>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</si>
  <si>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</si>
  <si>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</si>
  <si>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</si>
  <si>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</si>
  <si>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</si>
  <si>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</si>
  <si>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</si>
  <si>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</si>
  <si>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</si>
  <si>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</si>
  <si>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</si>
  <si>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</si>
  <si>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</si>
  <si>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</si>
  <si>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</si>
  <si>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</si>
  <si>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</si>
  <si>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</si>
  <si>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</si>
  <si>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</si>
  <si>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</si>
  <si>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</si>
  <si>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</si>
  <si>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</si>
  <si>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</si>
  <si>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</si>
  <si>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</si>
  <si>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</si>
  <si>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</si>
  <si>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</si>
  <si>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</si>
  <si>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</si>
  <si>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</si>
  <si>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</si>
  <si>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</si>
  <si>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</si>
  <si>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</si>
  <si>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</si>
  <si>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</si>
  <si>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</si>
  <si>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</si>
  <si>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</si>
  <si>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</si>
  <si>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</si>
  <si>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</si>
  <si>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</si>
  <si>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</si>
  <si>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</si>
  <si>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</si>
  <si>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</si>
  <si>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</si>
  <si>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</si>
  <si>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</si>
  <si>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</si>
  <si>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</si>
  <si>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</si>
  <si>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</si>
  <si>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</si>
  <si>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</si>
  <si>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</si>
  <si>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</si>
  <si>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</si>
  <si>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</si>
  <si>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</si>
  <si>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</si>
  <si>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</si>
  <si>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</si>
  <si>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</si>
  <si>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</si>
  <si>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</si>
  <si>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</si>
  <si>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</si>
  <si>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</si>
  <si>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</si>
  <si>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</si>
  <si>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</si>
  <si>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</si>
  <si>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</si>
  <si>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</si>
  <si>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</si>
  <si>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</si>
  <si>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</si>
  <si>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</si>
  <si>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</si>
  <si>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</si>
  <si>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</si>
  <si>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</si>
  <si>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</si>
  <si>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</si>
  <si>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</si>
  <si>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</si>
  <si>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</si>
  <si>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</si>
  <si>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</si>
  <si>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</si>
  <si>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</si>
  <si>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</si>
  <si>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</si>
  <si>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</si>
  <si>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</si>
  <si>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</si>
  <si>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</si>
  <si>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</si>
  <si>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</si>
  <si>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</si>
  <si>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</si>
  <si>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</si>
  <si>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</si>
  <si>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</si>
  <si>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</si>
  <si>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</si>
  <si>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</si>
  <si>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</si>
  <si>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</si>
  <si>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</si>
  <si>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</si>
  <si>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</si>
  <si>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</si>
  <si>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</si>
  <si>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</si>
  <si>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</si>
  <si>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</si>
  <si>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</si>
  <si>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</si>
  <si>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</si>
  <si>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</si>
  <si>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</si>
  <si>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</si>
  <si>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</si>
  <si>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</si>
  <si>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</si>
  <si>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</si>
  <si>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</si>
  <si>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</si>
  <si>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</si>
  <si>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</si>
  <si>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</si>
  <si>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</si>
  <si>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</si>
  <si>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</si>
  <si>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</si>
  <si>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</si>
  <si>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</si>
  <si>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</si>
  <si>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</si>
  <si>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</si>
  <si>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</si>
  <si>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</si>
  <si>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</si>
  <si>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</si>
  <si>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</si>
  <si>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</si>
  <si>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</si>
  <si>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</si>
  <si>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</si>
  <si>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</si>
  <si>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</si>
  <si>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</si>
  <si>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</si>
  <si>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</si>
  <si>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</si>
  <si>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</si>
  <si>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</si>
  <si>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</si>
  <si>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</si>
  <si>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</si>
  <si>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</si>
  <si>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</si>
  <si>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</si>
  <si>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</si>
  <si>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</si>
  <si>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</si>
  <si>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</si>
  <si>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</si>
  <si>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</si>
  <si>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</si>
  <si>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</si>
  <si>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</si>
  <si>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</si>
  <si>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</si>
  <si>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</si>
  <si>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</si>
  <si>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</si>
  <si>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</si>
  <si>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</si>
  <si>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</si>
  <si>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</si>
  <si>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</si>
  <si>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</si>
  <si>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</si>
  <si>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</si>
  <si>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</si>
  <si>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</si>
  <si>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</si>
  <si>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</si>
  <si>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</si>
  <si>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</si>
  <si>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</si>
  <si>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</si>
  <si>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</si>
  <si>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</si>
  <si>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</si>
  <si>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</si>
  <si>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</si>
  <si>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</si>
  <si>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</si>
  <si>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</si>
  <si>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</si>
  <si>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</si>
  <si>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</si>
  <si>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</si>
  <si>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</si>
  <si>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</si>
  <si>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</si>
  <si>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</si>
  <si>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</si>
  <si>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</si>
  <si>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</si>
  <si>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</si>
  <si>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</si>
  <si>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</si>
  <si>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</si>
  <si>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</si>
  <si>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</si>
  <si>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</si>
  <si>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</si>
  <si>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</si>
  <si>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</si>
  <si>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</si>
  <si>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</si>
  <si>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</si>
  <si>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</si>
  <si>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</si>
  <si>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</si>
  <si>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</si>
  <si>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</si>
  <si>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</si>
  <si>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</si>
  <si>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</si>
  <si>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</si>
  <si>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</si>
  <si>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</si>
  <si>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</si>
  <si>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</si>
  <si>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</si>
  <si>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</si>
  <si>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</si>
  <si>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</si>
  <si>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</si>
  <si>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</si>
  <si>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</si>
  <si>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</si>
  <si>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</si>
  <si>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</si>
  <si>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</si>
  <si>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</si>
  <si>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</si>
  <si>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</si>
  <si>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</si>
  <si>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</si>
  <si>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</si>
  <si>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</si>
  <si>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</si>
  <si>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</si>
  <si>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</si>
  <si>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</si>
  <si>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</si>
  <si>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</si>
  <si>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</si>
  <si>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</si>
  <si>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</si>
  <si>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</si>
  <si>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</si>
  <si>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</si>
  <si>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</si>
  <si>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</si>
  <si>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</si>
  <si>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</si>
  <si>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</si>
  <si>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</si>
  <si>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</si>
  <si>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</si>
  <si>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</si>
  <si>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</si>
  <si>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</si>
  <si>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</si>
  <si>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</si>
  <si>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</si>
  <si>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</si>
  <si>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</si>
  <si>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</si>
  <si>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</si>
  <si>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</si>
  <si>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</si>
  <si>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</si>
  <si>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</si>
  <si>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</si>
  <si>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</si>
  <si>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</si>
  <si>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</si>
  <si>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</si>
  <si>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</si>
  <si>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</si>
  <si>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</si>
  <si>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</si>
  <si>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</si>
  <si>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</si>
  <si>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</si>
  <si>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</si>
  <si>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</si>
  <si>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</si>
  <si>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</si>
  <si>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</si>
  <si>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</si>
  <si>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</si>
  <si>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</si>
  <si>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</si>
  <si>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</si>
  <si>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</si>
  <si>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</si>
  <si>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</si>
  <si>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</si>
  <si>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</si>
  <si>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</si>
  <si>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</si>
  <si>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</si>
  <si>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</si>
  <si>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</si>
  <si>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</si>
  <si>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</si>
  <si>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</si>
  <si>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</si>
  <si>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</si>
  <si>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</si>
  <si>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</si>
  <si>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</si>
  <si>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</si>
  <si>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</si>
  <si>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</si>
  <si>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</si>
  <si>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</si>
  <si>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</si>
  <si>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</si>
  <si>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</si>
  <si>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</si>
  <si>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</si>
  <si>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</si>
  <si>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</si>
  <si>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</si>
  <si>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</si>
  <si>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</si>
  <si>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</si>
  <si>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</si>
  <si>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</si>
  <si>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</si>
  <si>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</si>
  <si>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</si>
  <si>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</si>
  <si>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</si>
  <si>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</si>
  <si>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</si>
  <si>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</si>
  <si>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</si>
  <si>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</si>
  <si>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</si>
  <si>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</si>
  <si>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</si>
  <si>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</si>
  <si>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</si>
  <si>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</si>
  <si>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</si>
  <si>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</si>
  <si>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</si>
  <si>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</si>
  <si>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</si>
  <si>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</si>
  <si>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</si>
  <si>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</si>
  <si>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</si>
  <si>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</si>
  <si>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</si>
  <si>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</si>
  <si>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</si>
  <si>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</si>
  <si>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</si>
  <si>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</si>
  <si>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</si>
  <si>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</si>
  <si>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</si>
  <si>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</si>
  <si>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</si>
  <si>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</si>
  <si>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</si>
  <si>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</si>
  <si>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</si>
  <si>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</si>
  <si>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</si>
  <si>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</si>
  <si>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</si>
  <si>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</si>
  <si>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</si>
  <si>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</si>
  <si>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</si>
  <si>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</si>
  <si>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</si>
  <si>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</si>
  <si>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</si>
  <si>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</si>
  <si>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</si>
  <si>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</si>
  <si>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</si>
  <si>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</si>
  <si>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</si>
  <si>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</si>
  <si>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</si>
  <si>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</si>
  <si>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</si>
  <si>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</si>
  <si>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</si>
  <si>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</si>
  <si>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</si>
  <si>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</si>
  <si>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</si>
  <si>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</si>
  <si>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</si>
  <si>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</si>
  <si>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</si>
  <si>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</si>
  <si>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</si>
  <si>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</si>
  <si>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</si>
  <si>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</si>
  <si>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</si>
  <si>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</si>
  <si>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</si>
  <si>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</si>
  <si>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</si>
  <si>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</si>
  <si>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</si>
  <si>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</si>
  <si>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</si>
  <si>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</si>
  <si>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</si>
  <si>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</si>
  <si>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</si>
  <si>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</si>
  <si>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</si>
  <si>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</si>
  <si>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</si>
  <si>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</si>
  <si>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</si>
  <si>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</si>
  <si>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</si>
  <si>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</si>
  <si>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</si>
  <si>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</si>
  <si>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</si>
  <si>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</si>
  <si>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</si>
  <si>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</si>
  <si>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</si>
  <si>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</si>
  <si>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</si>
  <si>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</si>
  <si>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</si>
  <si>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</si>
  <si>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</si>
  <si>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</si>
  <si>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</si>
  <si>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</si>
  <si>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</si>
  <si>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</si>
  <si>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</si>
  <si>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</si>
  <si>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</si>
  <si>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</si>
  <si>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</si>
  <si>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</si>
  <si>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</si>
  <si>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</si>
  <si>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</si>
  <si>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</si>
  <si>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</si>
  <si>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</si>
  <si>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</si>
  <si>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</si>
  <si>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</si>
  <si>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</si>
  <si>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</si>
  <si>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</si>
  <si>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</si>
  <si>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</si>
  <si>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</si>
  <si>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</si>
  <si>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</si>
  <si>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</si>
  <si>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</si>
  <si>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</si>
  <si>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</si>
  <si>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</si>
  <si>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</si>
  <si>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</si>
  <si>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</si>
  <si>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</si>
  <si>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</si>
  <si>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</si>
  <si>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</si>
  <si>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</si>
  <si>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</si>
  <si>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</si>
  <si>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</si>
  <si>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</si>
  <si>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</si>
  <si>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</si>
  <si>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</si>
  <si>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</si>
  <si>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</si>
  <si>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</si>
  <si>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</si>
  <si>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</si>
  <si>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</si>
  <si>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</si>
  <si>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</si>
  <si>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</si>
  <si>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</si>
  <si>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</si>
  <si>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</si>
  <si>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</si>
  <si>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</si>
  <si>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</si>
  <si>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</si>
  <si>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</si>
  <si>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</si>
  <si>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</si>
  <si>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</si>
  <si>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</si>
  <si>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</si>
  <si>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</si>
  <si>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</si>
  <si>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</si>
  <si>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</si>
  <si>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</si>
  <si>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</si>
  <si>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</si>
  <si>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</si>
  <si>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</si>
  <si>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</si>
  <si>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</si>
  <si>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</si>
  <si>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</si>
  <si>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</si>
  <si>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</si>
  <si>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</si>
  <si>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</si>
  <si>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</si>
  <si>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</si>
  <si>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</si>
  <si>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</si>
  <si>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</si>
  <si>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</si>
  <si>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</si>
  <si>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</si>
  <si>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</si>
  <si>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</si>
  <si>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</si>
  <si>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</si>
  <si>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</si>
  <si>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</si>
  <si>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</si>
  <si>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</si>
  <si>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</si>
  <si>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</si>
  <si>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</si>
  <si>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</si>
  <si>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</si>
  <si>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</si>
  <si>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</si>
  <si>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</si>
  <si>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</si>
  <si>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</si>
  <si>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</si>
  <si>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</si>
  <si>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</si>
  <si>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</si>
  <si>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</si>
  <si>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</si>
  <si>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</si>
  <si>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</si>
  <si>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</si>
  <si>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</si>
  <si>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</si>
  <si>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</si>
  <si>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</si>
  <si>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</si>
  <si>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</si>
  <si>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</si>
  <si>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</si>
  <si>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</si>
  <si>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</si>
  <si>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</si>
  <si>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</si>
  <si>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</si>
  <si>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</si>
  <si>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</si>
  <si>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</si>
  <si>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</si>
  <si>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</si>
  <si>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</si>
  <si>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</si>
  <si>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</si>
  <si>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</si>
  <si>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</si>
  <si>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</si>
  <si>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</si>
  <si>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</si>
  <si>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</si>
  <si>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</si>
  <si>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</si>
  <si>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</si>
  <si>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</si>
  <si>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</si>
  <si>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</si>
  <si>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</si>
  <si>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</si>
  <si>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</si>
  <si>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</si>
  <si>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</si>
  <si>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</si>
  <si>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</si>
  <si>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</si>
  <si>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</si>
  <si>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</si>
  <si>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</si>
  <si>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</si>
  <si>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</si>
  <si>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</si>
  <si>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</si>
  <si>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</si>
  <si>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</si>
  <si>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</si>
  <si>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</si>
  <si>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</si>
  <si>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</si>
  <si>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</si>
  <si>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</si>
  <si>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</si>
  <si>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</si>
  <si>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</si>
  <si>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</si>
  <si>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</si>
  <si>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</si>
  <si>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</si>
  <si>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</si>
  <si>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</si>
  <si>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</si>
  <si>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</si>
  <si>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</si>
  <si>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</si>
  <si>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</si>
  <si>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</si>
  <si>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</si>
  <si>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</si>
  <si>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</si>
  <si>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</si>
  <si>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</si>
  <si>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</si>
  <si>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</si>
  <si>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</si>
  <si>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</si>
  <si>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</si>
  <si>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</si>
  <si>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</si>
  <si>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</si>
  <si>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</si>
  <si>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</si>
  <si>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</si>
  <si>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</si>
  <si>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</si>
  <si>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</si>
  <si>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</si>
  <si>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</si>
  <si>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</si>
  <si>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</si>
  <si>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</si>
  <si>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</si>
  <si>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</si>
  <si>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</si>
  <si>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</si>
  <si>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</si>
  <si>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</si>
  <si>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</si>
  <si>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</si>
  <si>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</si>
  <si>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</si>
  <si>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</si>
  <si>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</si>
  <si>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</si>
  <si>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</si>
  <si>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</si>
  <si>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</si>
  <si>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</si>
  <si>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</si>
  <si>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</si>
  <si>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</si>
  <si>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</si>
  <si>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</si>
  <si>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</si>
  <si>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</si>
  <si>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</si>
  <si>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</si>
  <si>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</si>
  <si>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</si>
  <si>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</si>
  <si>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</si>
  <si>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</si>
  <si>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</si>
  <si>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</si>
  <si>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</si>
  <si>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</si>
  <si>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</si>
  <si>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</si>
  <si>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</si>
  <si>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</si>
  <si>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</si>
  <si>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</si>
  <si>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</si>
  <si>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</si>
  <si>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</si>
  <si>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</si>
  <si>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</si>
  <si>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</si>
  <si>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</si>
  <si>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</si>
  <si>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</si>
  <si>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</si>
  <si>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</si>
  <si>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</si>
  <si>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</si>
  <si>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</si>
  <si>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</si>
  <si>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</si>
  <si>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</si>
  <si>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</si>
  <si>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</si>
  <si>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</si>
  <si>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</si>
  <si>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</si>
  <si>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</si>
  <si>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</si>
  <si>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</si>
  <si>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</si>
  <si>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</si>
  <si>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</si>
  <si>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</si>
  <si>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</si>
  <si>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</si>
  <si>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</si>
  <si>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</si>
  <si>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</si>
  <si>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</si>
  <si>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</si>
  <si>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</si>
  <si>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</si>
  <si>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</si>
  <si>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</si>
  <si>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</si>
  <si>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</si>
  <si>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</si>
  <si>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</si>
  <si>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</si>
  <si>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</si>
  <si>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</si>
  <si>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</si>
  <si>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</si>
  <si>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</si>
  <si>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</si>
  <si>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</si>
  <si>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</si>
  <si>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</si>
  <si>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</si>
  <si>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</si>
  <si>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</si>
  <si>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</si>
  <si>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</si>
  <si>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</si>
  <si>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</si>
  <si>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</si>
  <si>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</si>
  <si>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</si>
  <si>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</si>
  <si>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</si>
  <si>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</si>
  <si>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</si>
  <si>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</si>
  <si>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</si>
  <si>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</si>
  <si>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</si>
  <si>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</si>
  <si>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</si>
  <si>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</si>
  <si>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</si>
  <si>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</si>
  <si>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</si>
  <si>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</si>
  <si>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</si>
  <si>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</si>
  <si>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</si>
  <si>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</si>
  <si>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</si>
  <si>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</si>
  <si>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</si>
  <si>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</si>
  <si>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</si>
  <si>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</si>
  <si>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</si>
  <si>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</si>
  <si>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</si>
  <si>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</si>
  <si>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</si>
  <si>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</si>
  <si>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</si>
  <si>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</si>
  <si>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</si>
  <si>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</si>
  <si>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</si>
  <si>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</si>
  <si>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</si>
  <si>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</si>
  <si>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</si>
  <si>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</si>
  <si>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</si>
  <si>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</si>
  <si>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</si>
  <si>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</si>
  <si>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</si>
  <si>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</si>
  <si>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</si>
  <si>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</si>
  <si>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</si>
  <si>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</si>
  <si>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</si>
  <si>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</si>
  <si>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</si>
  <si>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</si>
  <si>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</si>
  <si>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</si>
  <si>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</si>
  <si>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</si>
  <si>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</si>
  <si>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</si>
  <si>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</si>
  <si>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</si>
  <si>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</si>
  <si>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</si>
  <si>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</si>
  <si>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</si>
  <si>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</si>
  <si>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</si>
  <si>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</si>
  <si>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</si>
  <si>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</si>
  <si>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</si>
  <si>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</si>
  <si>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</si>
  <si>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</si>
  <si>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</si>
  <si>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</si>
  <si>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</si>
  <si>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</si>
  <si>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</si>
  <si>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</si>
  <si>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</si>
  <si>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</si>
  <si>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</si>
  <si>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</si>
  <si>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</si>
  <si>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</si>
  <si>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</si>
  <si>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</si>
  <si>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</si>
  <si>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</si>
  <si>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</si>
  <si>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</si>
  <si>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</si>
  <si>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</si>
  <si>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</si>
  <si>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</si>
  <si>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</si>
  <si>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</si>
  <si>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</si>
  <si>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</si>
  <si>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</si>
  <si>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</si>
  <si>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</si>
  <si>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</si>
  <si>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</si>
  <si>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</si>
  <si>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</si>
  <si>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</si>
  <si>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</si>
  <si>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</si>
  <si>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</si>
  <si>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</si>
  <si>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</si>
  <si>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</si>
  <si>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</si>
  <si>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</si>
  <si>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</si>
  <si>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</si>
  <si>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</si>
  <si>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</si>
  <si>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</si>
  <si>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</si>
  <si>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</si>
  <si>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</si>
  <si>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</si>
  <si>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</si>
  <si>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</si>
  <si>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</si>
  <si>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</si>
  <si>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</si>
  <si>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</si>
  <si>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</si>
  <si>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</si>
  <si>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</si>
  <si>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</si>
  <si>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</si>
  <si>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</si>
  <si>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</si>
  <si>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</si>
  <si>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</si>
  <si>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</si>
  <si>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</si>
  <si>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</si>
  <si>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</si>
  <si>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</si>
  <si>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</si>
  <si>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</si>
  <si>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</si>
  <si>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</si>
  <si>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</si>
  <si>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</si>
  <si>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</si>
  <si>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</si>
  <si>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</si>
  <si>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</si>
  <si>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</si>
  <si>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</si>
  <si>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</si>
  <si>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</si>
  <si>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</si>
  <si>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</si>
  <si>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</si>
  <si>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</si>
  <si>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</si>
  <si>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</si>
  <si>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</si>
  <si>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</si>
  <si>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</si>
  <si>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</si>
  <si>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</si>
  <si>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</si>
  <si>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</si>
  <si>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</si>
  <si>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</si>
  <si>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</si>
  <si>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</si>
  <si>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</si>
  <si>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</si>
  <si>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</si>
  <si>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</si>
  <si>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</si>
  <si>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</si>
  <si>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</si>
  <si>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</si>
  <si>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</si>
  <si>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</si>
  <si>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</si>
  <si>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</si>
  <si>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</si>
  <si>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</si>
  <si>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</si>
  <si>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</si>
  <si>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</si>
  <si>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</si>
  <si>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</si>
  <si>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</si>
  <si>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</si>
  <si>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</si>
  <si>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</si>
  <si>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</si>
  <si>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</si>
  <si>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</si>
  <si>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</si>
  <si>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</si>
  <si>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</si>
  <si>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</si>
  <si>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</si>
  <si>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</si>
  <si>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</si>
  <si>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</si>
  <si>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</si>
  <si>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</si>
  <si>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</si>
  <si>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</si>
  <si>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</si>
  <si>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</si>
  <si>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</si>
  <si>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</si>
  <si>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</si>
  <si>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</si>
  <si>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</si>
  <si>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</si>
  <si>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</si>
  <si>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</si>
  <si>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</si>
  <si>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</si>
  <si>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</si>
  <si>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</si>
  <si>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</si>
  <si>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</si>
  <si>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</si>
  <si>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</si>
  <si>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</si>
  <si>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</si>
  <si>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</si>
  <si>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</si>
  <si>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</si>
  <si>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</si>
  <si>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</si>
  <si>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</si>
  <si>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</si>
  <si>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</si>
  <si>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</si>
  <si>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</si>
  <si>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</si>
  <si>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</si>
  <si>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</si>
  <si>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</si>
  <si>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</si>
  <si>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</si>
  <si>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</si>
  <si>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</si>
  <si>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</si>
  <si>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</si>
  <si>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</si>
  <si>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</si>
  <si>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</si>
  <si>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</si>
  <si>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</si>
  <si>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</si>
  <si>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</si>
  <si>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</si>
  <si>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</si>
  <si>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</si>
  <si>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</si>
  <si>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</si>
  <si>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</si>
  <si>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</si>
  <si>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</si>
  <si>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</si>
  <si>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</si>
  <si>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</si>
  <si>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</si>
  <si>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</si>
  <si>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</si>
  <si>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</si>
  <si>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</si>
  <si>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</si>
  <si>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</si>
  <si>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</si>
  <si>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</si>
  <si>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</si>
  <si>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</si>
  <si>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</si>
  <si>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</si>
  <si>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</si>
  <si>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</si>
  <si>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</si>
  <si>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</si>
  <si>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</si>
  <si>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</si>
  <si>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</si>
  <si>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</si>
  <si>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</si>
  <si>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</si>
  <si>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</si>
  <si>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</si>
  <si>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</si>
  <si>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</si>
  <si>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</si>
  <si>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</si>
  <si>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</si>
  <si>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</si>
  <si>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</si>
  <si>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</si>
  <si>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</si>
  <si>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</si>
  <si>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</si>
  <si>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</si>
  <si>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</si>
  <si>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</si>
  <si>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</si>
  <si>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</si>
  <si>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</si>
  <si>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</si>
  <si>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</si>
  <si>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</si>
  <si>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</si>
  <si>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</si>
  <si>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</si>
  <si>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</si>
  <si>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</si>
  <si>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</si>
  <si>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</si>
  <si>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</si>
  <si>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</si>
  <si>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</si>
  <si>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</si>
  <si>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</si>
  <si>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</si>
  <si>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</si>
  <si>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</si>
  <si>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</si>
  <si>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</si>
  <si>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</si>
  <si>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</si>
  <si>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</si>
  <si>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</si>
  <si>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</si>
  <si>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</si>
  <si>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</si>
  <si>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</si>
  <si>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</si>
  <si>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</si>
  <si>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</si>
  <si>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</si>
  <si>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</si>
  <si>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</si>
  <si>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</si>
  <si>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</si>
  <si>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</si>
  <si>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</si>
  <si>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</si>
  <si>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</si>
  <si>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</si>
  <si>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</si>
  <si>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</si>
  <si>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</si>
  <si>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</si>
  <si>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</si>
  <si>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</si>
  <si>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</si>
  <si>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</si>
  <si>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</si>
  <si>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</si>
  <si>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</si>
  <si>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</si>
  <si>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</si>
  <si>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</si>
  <si>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</si>
  <si>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</si>
  <si>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</si>
  <si>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</si>
  <si>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</si>
  <si>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</si>
  <si>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</si>
  <si>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</si>
  <si>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</si>
  <si>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</si>
  <si>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</si>
  <si>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</si>
  <si>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</si>
  <si>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</si>
  <si>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</si>
  <si>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</si>
  <si>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</si>
  <si>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</si>
  <si>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</si>
  <si>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</si>
  <si>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</si>
  <si>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</si>
  <si>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</si>
  <si>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</si>
  <si>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</si>
  <si>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</si>
  <si>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</si>
  <si>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</si>
  <si>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</si>
  <si>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</si>
  <si>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</si>
  <si>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</si>
  <si>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</si>
  <si>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</si>
  <si>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</si>
  <si>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</si>
  <si>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</si>
  <si>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</si>
  <si>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</si>
  <si>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</si>
  <si>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</si>
  <si>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</si>
  <si>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</si>
  <si>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</si>
  <si>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</si>
  <si>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</si>
  <si>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</si>
  <si>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</si>
  <si>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</si>
  <si>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</si>
  <si>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</si>
  <si>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</si>
  <si>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</si>
  <si>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</si>
  <si>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</si>
  <si>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</si>
  <si>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</si>
  <si>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</si>
  <si>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</si>
  <si>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</si>
  <si>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</si>
  <si>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</si>
  <si>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</si>
  <si>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</si>
  <si>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</si>
  <si>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</si>
  <si>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</si>
  <si>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</si>
  <si>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</si>
  <si>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</si>
  <si>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</si>
  <si>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</si>
  <si>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</si>
  <si>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</si>
  <si>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</si>
  <si>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</si>
  <si>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</si>
  <si>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</si>
  <si>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</si>
  <si>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</si>
  <si>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</si>
  <si>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</si>
  <si>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</si>
  <si>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</si>
  <si>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</si>
  <si>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</si>
  <si>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</si>
  <si>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</si>
  <si>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</si>
  <si>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</si>
  <si>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</si>
  <si>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</si>
  <si>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</si>
  <si>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</si>
  <si>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</si>
  <si>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</si>
  <si>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</si>
  <si>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</si>
  <si>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</si>
  <si>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</si>
  <si>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</si>
  <si>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</si>
  <si>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</si>
  <si>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</si>
  <si>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</si>
  <si>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</si>
  <si>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</si>
  <si>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</si>
  <si>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</si>
  <si>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</si>
  <si>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</si>
  <si>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</si>
  <si>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</si>
  <si>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</si>
  <si>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</si>
  <si>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</si>
  <si>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</si>
  <si>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</si>
  <si>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</si>
  <si>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</si>
  <si>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</si>
  <si>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</si>
  <si>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</si>
  <si>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</si>
  <si>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</si>
  <si>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</si>
  <si>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</si>
  <si>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</si>
  <si>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</si>
  <si>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</si>
  <si>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</si>
  <si>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</si>
  <si>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</si>
  <si>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</si>
  <si>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</si>
  <si>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</si>
  <si>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</si>
  <si>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</si>
  <si>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</si>
  <si>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</si>
  <si>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</si>
  <si>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</si>
  <si>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</si>
  <si>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</si>
  <si>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</si>
  <si>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</si>
  <si>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</si>
  <si>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</si>
  <si>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</si>
  <si>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</si>
  <si>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</si>
  <si>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</si>
  <si>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</si>
  <si>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</si>
  <si>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</si>
  <si>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</si>
  <si>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</si>
  <si>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</si>
  <si>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</si>
  <si>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</si>
  <si>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</si>
  <si>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</si>
  <si>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</si>
  <si>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</si>
  <si>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</si>
  <si>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</si>
  <si>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</si>
  <si>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</si>
  <si>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</si>
  <si>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</si>
  <si>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</si>
  <si>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</si>
  <si>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</si>
  <si>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</si>
  <si>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</si>
  <si>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</si>
  <si>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</si>
  <si>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</si>
  <si>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</si>
  <si>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</si>
  <si>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</si>
  <si>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</si>
  <si>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</si>
  <si>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</si>
  <si>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</si>
  <si>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</si>
  <si>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</si>
  <si>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</si>
  <si>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</si>
  <si>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</si>
  <si>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</si>
  <si>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</si>
  <si>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</si>
  <si>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</si>
  <si>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</si>
  <si>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</si>
  <si>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</si>
  <si>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</si>
  <si>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</si>
  <si>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</si>
  <si>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</si>
  <si>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</si>
  <si>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</si>
  <si>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</si>
  <si>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</si>
  <si>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</si>
  <si>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</si>
  <si>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</si>
  <si>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</si>
  <si>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</si>
  <si>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</si>
  <si>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</si>
  <si>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</si>
  <si>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</si>
  <si>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</si>
  <si>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</si>
  <si>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</si>
  <si>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</si>
  <si>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</si>
  <si>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</si>
  <si>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</si>
  <si>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</si>
  <si>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</si>
  <si>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</si>
  <si>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</si>
  <si>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</si>
  <si>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</si>
  <si>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</si>
  <si>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</si>
  <si>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</si>
  <si>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</si>
  <si>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</si>
  <si>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</si>
  <si>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</si>
  <si>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</si>
  <si>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</si>
  <si>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</si>
  <si>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</si>
  <si>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</si>
  <si>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</si>
  <si>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</si>
  <si>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</si>
  <si>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</si>
  <si>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</si>
  <si>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</si>
  <si>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</si>
  <si>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</si>
  <si>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</si>
  <si>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</si>
  <si>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</si>
  <si>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</si>
  <si>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</si>
  <si>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</si>
  <si>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</si>
  <si>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</si>
  <si>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</si>
  <si>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</si>
  <si>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</si>
  <si>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</si>
  <si>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</si>
  <si>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</si>
  <si>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</si>
  <si>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</si>
  <si>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</si>
  <si>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</si>
  <si>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</si>
  <si>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</si>
  <si>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</si>
  <si>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</si>
  <si>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</si>
  <si>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</si>
  <si>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</si>
  <si>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</si>
  <si>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</si>
  <si>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</si>
  <si>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</si>
  <si>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</si>
  <si>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</si>
  <si>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</si>
  <si>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</si>
  <si>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</si>
  <si>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</si>
  <si>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</si>
  <si>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</si>
  <si>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</si>
  <si>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</si>
  <si>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</si>
  <si>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</si>
  <si>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</si>
  <si>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</si>
  <si>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</si>
  <si>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</si>
  <si>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</si>
  <si>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</si>
  <si>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</si>
  <si>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</si>
  <si>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</si>
  <si>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</si>
  <si>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</si>
  <si>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</si>
  <si>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</si>
  <si>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</si>
  <si>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</si>
  <si>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</si>
  <si>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</si>
  <si>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</si>
  <si>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</si>
  <si>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</si>
  <si>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</si>
  <si>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</si>
  <si>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</si>
  <si>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</si>
  <si>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</si>
  <si>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</si>
  <si>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</si>
  <si>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</si>
  <si>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</si>
  <si>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</si>
  <si>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</si>
  <si>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</si>
  <si>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</si>
  <si>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</si>
  <si>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</si>
  <si>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</si>
  <si>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</si>
  <si>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</si>
  <si>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</si>
  <si>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</si>
  <si>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</si>
  <si>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</si>
  <si>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</si>
  <si>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</si>
  <si>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</si>
  <si>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</si>
  <si>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</si>
  <si>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</si>
  <si>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</si>
  <si>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</si>
  <si>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</si>
  <si>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</si>
  <si>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</si>
  <si>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</si>
  <si>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</si>
  <si>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</si>
  <si>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</si>
  <si>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</si>
  <si>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</si>
  <si>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</si>
  <si>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</si>
  <si>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</si>
  <si>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</si>
  <si>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</si>
  <si>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</si>
  <si>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</si>
  <si>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</si>
  <si>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</si>
  <si>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</si>
  <si>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</si>
  <si>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</si>
  <si>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</si>
  <si>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</si>
  <si>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</si>
  <si>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</si>
  <si>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</si>
  <si>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</si>
  <si>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</si>
  <si>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</si>
  <si>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</si>
  <si>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</si>
  <si>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</si>
  <si>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</si>
  <si>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</si>
  <si>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</si>
  <si>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</si>
  <si>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</si>
  <si>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</si>
  <si>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</si>
  <si>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</si>
  <si>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</si>
  <si>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</si>
  <si>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</si>
  <si>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</si>
  <si>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</si>
  <si>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</si>
  <si>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</si>
  <si>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</si>
  <si>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</si>
  <si>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</si>
  <si>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</si>
  <si>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</si>
  <si>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</si>
  <si>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</si>
  <si>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</si>
  <si>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</si>
  <si>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</si>
  <si>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</si>
  <si>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</si>
  <si>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</si>
  <si>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</si>
  <si>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</si>
  <si>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</si>
  <si>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</si>
  <si>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</si>
  <si>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</si>
  <si>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</si>
  <si>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</si>
  <si>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</si>
  <si>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</si>
  <si>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</si>
  <si>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</si>
  <si>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</si>
  <si>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</si>
  <si>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</si>
  <si>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</si>
  <si>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</si>
  <si>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</si>
  <si>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</si>
  <si>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</si>
  <si>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</si>
  <si>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</si>
  <si>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</si>
  <si>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</si>
  <si>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</si>
  <si>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</si>
  <si>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</si>
  <si>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</si>
  <si>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</si>
  <si>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</si>
  <si>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</si>
  <si>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</si>
  <si>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</si>
  <si>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</si>
  <si>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</si>
  <si>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</si>
  <si>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</si>
  <si>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</si>
  <si>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</si>
  <si>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</si>
  <si>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</si>
  <si>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</si>
  <si>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</si>
  <si>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</si>
  <si>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</si>
  <si>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</si>
  <si>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</si>
  <si>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</si>
  <si>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</si>
  <si>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</si>
  <si>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</si>
  <si>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</si>
  <si>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</si>
  <si>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</si>
  <si>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</si>
  <si>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</si>
  <si>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</si>
  <si>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</si>
  <si>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</si>
  <si>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</si>
  <si>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</si>
  <si>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</si>
  <si>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</si>
  <si>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</si>
  <si>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</si>
  <si>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</si>
  <si>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</si>
  <si>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</si>
  <si>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</si>
  <si>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</si>
  <si>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</si>
  <si>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</si>
  <si>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</si>
  <si>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</si>
  <si>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</si>
  <si>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</si>
  <si>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</si>
  <si>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</si>
  <si>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</si>
  <si>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</si>
  <si>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</si>
  <si>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</si>
  <si>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</si>
  <si>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</si>
  <si>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</si>
  <si>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</si>
  <si>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</si>
  <si>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</si>
  <si>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</si>
  <si>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</si>
  <si>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</si>
  <si>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</si>
  <si>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</si>
  <si>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</si>
  <si>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</si>
  <si>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</si>
  <si>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</si>
  <si>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</si>
  <si>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</si>
  <si>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</si>
  <si>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</si>
  <si>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</si>
  <si>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</si>
  <si>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</si>
  <si>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</si>
  <si>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</si>
  <si>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</si>
  <si>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</si>
  <si>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</si>
  <si>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</si>
  <si>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</si>
  <si>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</si>
  <si>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</si>
  <si>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</si>
  <si>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</si>
  <si>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</si>
  <si>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</si>
  <si>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</si>
  <si>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</si>
  <si>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</si>
  <si>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</si>
  <si>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</si>
  <si>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</si>
  <si>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</si>
  <si>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</si>
  <si>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</si>
  <si>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</si>
  <si>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</si>
  <si>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</si>
  <si>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</si>
  <si>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</si>
  <si>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</si>
  <si>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</si>
  <si>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</si>
  <si>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</si>
  <si>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</si>
  <si>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</si>
  <si>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</si>
  <si>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</si>
  <si>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</si>
  <si>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</si>
  <si>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</si>
  <si>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</si>
  <si>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</si>
  <si>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</si>
  <si>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</si>
  <si>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</si>
  <si>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</si>
  <si>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</si>
  <si>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</si>
  <si>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</si>
  <si>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</si>
  <si>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</si>
  <si>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</si>
  <si>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</si>
  <si>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</si>
  <si>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</si>
  <si>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</si>
  <si>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</si>
  <si>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</si>
  <si>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</si>
  <si>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</si>
  <si>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</si>
  <si>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</si>
  <si>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</si>
  <si>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</si>
  <si>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</si>
  <si>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</si>
  <si>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</si>
  <si>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</si>
  <si>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</si>
  <si>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</si>
  <si>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</si>
  <si>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</si>
  <si>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</si>
  <si>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</si>
  <si>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</si>
  <si>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</si>
  <si>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</si>
  <si>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</si>
  <si>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</si>
  <si>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</si>
  <si>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</si>
  <si>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</si>
  <si>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</si>
  <si>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</si>
  <si>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</si>
  <si>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</si>
  <si>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</si>
  <si>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</si>
  <si>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</si>
  <si>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</si>
  <si>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</si>
  <si>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</si>
  <si>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</si>
  <si>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</si>
  <si>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</si>
  <si>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</si>
  <si>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</si>
  <si>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</si>
  <si>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</si>
  <si>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</si>
  <si>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</si>
  <si>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</si>
  <si>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</si>
  <si>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</si>
  <si>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</si>
  <si>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</si>
  <si>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</si>
  <si>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</si>
  <si>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</si>
  <si>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</si>
  <si>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</si>
  <si>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</si>
  <si>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</si>
  <si>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</si>
  <si>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</si>
  <si>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</si>
  <si>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</si>
  <si>
    <t>UGC02921</t>
  </si>
  <si>
    <t>UGC02918</t>
  </si>
  <si>
    <t>ESO483-G006</t>
  </si>
  <si>
    <t>ESO549-G046</t>
  </si>
  <si>
    <t>UGC02922</t>
  </si>
  <si>
    <t>UGC02920</t>
  </si>
  <si>
    <t>ESO419-G015</t>
  </si>
  <si>
    <t>MCG-02-11-005</t>
  </si>
  <si>
    <t>UGC02906</t>
  </si>
  <si>
    <t>UGC02925</t>
  </si>
  <si>
    <t>ESO549-G047</t>
  </si>
  <si>
    <t>ESO549-G048</t>
  </si>
  <si>
    <t>UGC02927</t>
  </si>
  <si>
    <t>MCG-03-11-007</t>
  </si>
  <si>
    <t>UGC02931</t>
  </si>
  <si>
    <t>UGC02916</t>
  </si>
  <si>
    <t>UGC02907</t>
  </si>
  <si>
    <t>ESO549-G050</t>
  </si>
  <si>
    <t>UGC02936</t>
  </si>
  <si>
    <t>UGC02932</t>
  </si>
  <si>
    <t>UGC02934</t>
  </si>
  <si>
    <t>UGC02938</t>
  </si>
  <si>
    <t>ESO549-G052</t>
  </si>
  <si>
    <t>ESO549-G051</t>
  </si>
  <si>
    <t>ESO549-G053</t>
  </si>
  <si>
    <t>UGC02937</t>
  </si>
  <si>
    <t>IC0357</t>
  </si>
  <si>
    <t>UGC02939</t>
  </si>
  <si>
    <t>UGC02942</t>
  </si>
  <si>
    <t>ESO550-G002</t>
  </si>
  <si>
    <t>ESO550-G003</t>
  </si>
  <si>
    <t>UGC02946</t>
  </si>
  <si>
    <t>UGC02944</t>
  </si>
  <si>
    <t>UGC02951</t>
  </si>
  <si>
    <t>UGC02948</t>
  </si>
  <si>
    <t>UGC02949</t>
  </si>
  <si>
    <t>NGC1485</t>
  </si>
  <si>
    <t>UGC02950</t>
  </si>
  <si>
    <t>UGC02923</t>
  </si>
  <si>
    <t>UGC02952</t>
  </si>
  <si>
    <t>UGC02917</t>
  </si>
  <si>
    <t>UGCA087</t>
  </si>
  <si>
    <t>ESO483-G008</t>
  </si>
  <si>
    <t>UGC02956</t>
  </si>
  <si>
    <t>ESO550-G006</t>
  </si>
  <si>
    <t>NGC1518</t>
  </si>
  <si>
    <t>ESO420-IG002</t>
  </si>
  <si>
    <t>ESO420-IG001</t>
  </si>
  <si>
    <t>UGC02958</t>
  </si>
  <si>
    <t>UGC02959</t>
  </si>
  <si>
    <t>UGCA088</t>
  </si>
  <si>
    <t>UGC02963</t>
  </si>
  <si>
    <t>ESO420-G003</t>
  </si>
  <si>
    <t>ESO550-G010</t>
  </si>
  <si>
    <t>NGC1519</t>
  </si>
  <si>
    <t>UGC02955</t>
  </si>
  <si>
    <t>UGC02966</t>
  </si>
  <si>
    <t>ESO550-G012</t>
  </si>
  <si>
    <t>UGC02964</t>
  </si>
  <si>
    <t>UGC02969</t>
  </si>
  <si>
    <t>UGC02968</t>
  </si>
  <si>
    <t>NGC1517</t>
  </si>
  <si>
    <t>ESO550-G013</t>
  </si>
  <si>
    <t>UGC02967</t>
  </si>
  <si>
    <t>ESO550-G014</t>
  </si>
  <si>
    <t>UGC02973</t>
  </si>
  <si>
    <t>ESO483-G012</t>
  </si>
  <si>
    <t>MCG-01-11-004</t>
  </si>
  <si>
    <t>MCG-02-11-023</t>
  </si>
  <si>
    <t>ESO420-G008</t>
  </si>
  <si>
    <t>ESO550-G015</t>
  </si>
  <si>
    <t>MCG-03-11-018</t>
  </si>
  <si>
    <t>UGC02976</t>
  </si>
  <si>
    <t>UGC02979</t>
  </si>
  <si>
    <t>UGC02977</t>
  </si>
  <si>
    <t>UGC02978</t>
  </si>
  <si>
    <t>ESO483-G013</t>
  </si>
  <si>
    <t>UGC02981</t>
  </si>
  <si>
    <t>UGC02983</t>
  </si>
  <si>
    <t>UGC02984</t>
  </si>
  <si>
    <t>ESO550-G016</t>
  </si>
  <si>
    <t>UGC02985</t>
  </si>
  <si>
    <t>UGC02988</t>
  </si>
  <si>
    <t>UGC02990</t>
  </si>
  <si>
    <t>UGC02989</t>
  </si>
  <si>
    <t>UGC02991</t>
  </si>
  <si>
    <t>UGC02994</t>
  </si>
  <si>
    <t>MCG-01-11-008</t>
  </si>
  <si>
    <t>UGC02993</t>
  </si>
  <si>
    <t>ESO483-G015</t>
  </si>
  <si>
    <t>ESO484-G001</t>
  </si>
  <si>
    <t>MCG+00-11-031</t>
  </si>
  <si>
    <t>UGC02995</t>
  </si>
  <si>
    <t>ESO484-G002</t>
  </si>
  <si>
    <t>UGC02997</t>
  </si>
  <si>
    <t>MCG-03-11-019</t>
  </si>
  <si>
    <t>UGC02998</t>
  </si>
  <si>
    <t>MCG-02-11-030</t>
  </si>
  <si>
    <t>UGC03002</t>
  </si>
  <si>
    <t>UGC02999</t>
  </si>
  <si>
    <t>FGC0471</t>
  </si>
  <si>
    <t>NGC1541</t>
  </si>
  <si>
    <t>NGC1547</t>
  </si>
  <si>
    <t>NGC1542</t>
  </si>
  <si>
    <t>UGC03004</t>
  </si>
  <si>
    <t>UGC03005</t>
  </si>
  <si>
    <t>UGC03000</t>
  </si>
  <si>
    <t>ESO420-G016</t>
  </si>
  <si>
    <t>UGC02987</t>
  </si>
  <si>
    <t>UGC03007</t>
  </si>
  <si>
    <t>ESO484-G004</t>
  </si>
  <si>
    <t>UGC03008</t>
  </si>
  <si>
    <t>UGC03010</t>
  </si>
  <si>
    <t>UGC03009</t>
  </si>
  <si>
    <t>UGC03011</t>
  </si>
  <si>
    <t>ESO550-G020</t>
  </si>
  <si>
    <t>ESO484-G005</t>
  </si>
  <si>
    <t>ESO484-G006</t>
  </si>
  <si>
    <t>ESO550-G021</t>
  </si>
  <si>
    <t>UGC03014</t>
  </si>
  <si>
    <t>ESO550-G022</t>
  </si>
  <si>
    <t>ESO550-G023</t>
  </si>
  <si>
    <t>ESO484-G008</t>
  </si>
  <si>
    <t>MCG-01-12-001</t>
  </si>
  <si>
    <t>UGC03020</t>
  </si>
  <si>
    <t>UGC03018</t>
  </si>
  <si>
    <t>UGC03016</t>
  </si>
  <si>
    <t>ESO484-G010</t>
  </si>
  <si>
    <t>ESO550-G026</t>
  </si>
  <si>
    <t>UGC03019</t>
  </si>
  <si>
    <t>UGC03022</t>
  </si>
  <si>
    <t>MCG-02-12-005</t>
  </si>
  <si>
    <t>UGC03025</t>
  </si>
  <si>
    <t>ESO484-G013</t>
  </si>
  <si>
    <t>UGC03029</t>
  </si>
  <si>
    <t>IC0370</t>
  </si>
  <si>
    <t>UGC03027</t>
  </si>
  <si>
    <t>ESO420-G018</t>
  </si>
  <si>
    <t>ESO420-G019</t>
  </si>
  <si>
    <t>NGC1568</t>
  </si>
  <si>
    <t>UGC03033</t>
  </si>
  <si>
    <t>UGC03028</t>
  </si>
  <si>
    <t>UGC03038</t>
  </si>
  <si>
    <t>ESO484-G015</t>
  </si>
  <si>
    <t>UGC03041</t>
  </si>
  <si>
    <t>UGC03026</t>
  </si>
  <si>
    <t>ESO551-G003</t>
  </si>
  <si>
    <t>ESO551-G004</t>
  </si>
  <si>
    <t>UGC03045</t>
  </si>
  <si>
    <t>UGC03049</t>
  </si>
  <si>
    <t>ESO484-G018</t>
  </si>
  <si>
    <t>MCG-01-12-008</t>
  </si>
  <si>
    <t>UGC03047</t>
  </si>
  <si>
    <t>UGC03051</t>
  </si>
  <si>
    <t>ESO551-G005</t>
  </si>
  <si>
    <t>ESO484-G019</t>
  </si>
  <si>
    <t>SGC0426.1-2940</t>
  </si>
  <si>
    <t>ESO484-G021</t>
  </si>
  <si>
    <t>UGC03036</t>
  </si>
  <si>
    <t>MCG-02-12-022</t>
  </si>
  <si>
    <t>ESO551-G007</t>
  </si>
  <si>
    <t>UGC03054</t>
  </si>
  <si>
    <t>UGC03052</t>
  </si>
  <si>
    <t>ESO484-G022</t>
  </si>
  <si>
    <t>2MFGC03636</t>
  </si>
  <si>
    <t>UGC03042</t>
  </si>
  <si>
    <t>MCG-02-12-024</t>
  </si>
  <si>
    <t>ESO551-G009</t>
  </si>
  <si>
    <t>UGC03043</t>
  </si>
  <si>
    <t>ESO421-G001</t>
  </si>
  <si>
    <t>UGC03046</t>
  </si>
  <si>
    <t>FGC0487</t>
  </si>
  <si>
    <t>UGC03048</t>
  </si>
  <si>
    <t>NGC1591</t>
  </si>
  <si>
    <t>UGC03058</t>
  </si>
  <si>
    <t>ESO484-G026</t>
  </si>
  <si>
    <t>UGC03059</t>
  </si>
  <si>
    <t>ESO484-G027</t>
  </si>
  <si>
    <t>ESO421-G004</t>
  </si>
  <si>
    <t>NGC1586</t>
  </si>
  <si>
    <t>ESO551-G010</t>
  </si>
  <si>
    <t>ESO421-G005</t>
  </si>
  <si>
    <t>NGC1594</t>
  </si>
  <si>
    <t>MCG-03-12-011</t>
  </si>
  <si>
    <t>UGC03066</t>
  </si>
  <si>
    <t>UGC03070</t>
  </si>
  <si>
    <t>ESO421-G006</t>
  </si>
  <si>
    <t>UGC03073</t>
  </si>
  <si>
    <t>ESO551-G011</t>
  </si>
  <si>
    <t>MCG-01-12-015</t>
  </si>
  <si>
    <t>UGC03075</t>
  </si>
  <si>
    <t>MCG-02-12-035</t>
  </si>
  <si>
    <t>UGC03079</t>
  </si>
  <si>
    <t>UGC03080</t>
  </si>
  <si>
    <t>UGC03081</t>
  </si>
  <si>
    <t>ESO421-G008</t>
  </si>
  <si>
    <t>UGC03083</t>
  </si>
  <si>
    <t>UGC03078</t>
  </si>
  <si>
    <t>UGC03084</t>
  </si>
  <si>
    <t>ESO551-G012</t>
  </si>
  <si>
    <t>MCG-02-12-037</t>
  </si>
  <si>
    <t>MCG-01-12-028</t>
  </si>
  <si>
    <t>NGC1612</t>
  </si>
  <si>
    <t>UGC03057</t>
  </si>
  <si>
    <t>ESO484-G030</t>
  </si>
  <si>
    <t>ESO551-G013</t>
  </si>
  <si>
    <t>ESO484-G031</t>
  </si>
  <si>
    <t>UGC03089</t>
  </si>
  <si>
    <t>UGC03091</t>
  </si>
  <si>
    <t>NGC1614</t>
  </si>
  <si>
    <t>ESO551-G015</t>
  </si>
  <si>
    <t>ESO484-G032</t>
  </si>
  <si>
    <t>ESO484-G033</t>
  </si>
  <si>
    <t>UGC03093</t>
  </si>
  <si>
    <t>ESO484-G034</t>
  </si>
  <si>
    <t>ESO484-G035</t>
  </si>
  <si>
    <t>UGC03094</t>
  </si>
  <si>
    <t>ESO484-G036</t>
  </si>
  <si>
    <t>ESO551-G017</t>
  </si>
  <si>
    <t>ESO551-G016</t>
  </si>
  <si>
    <t>NGC1618</t>
  </si>
  <si>
    <t>UGC03085</t>
  </si>
  <si>
    <t>UGC03102</t>
  </si>
  <si>
    <t>ESO551-G018</t>
  </si>
  <si>
    <t>UGC03099</t>
  </si>
  <si>
    <t>NGC1620</t>
  </si>
  <si>
    <t>UGC03104</t>
  </si>
  <si>
    <t>NGC1625</t>
  </si>
  <si>
    <t>UGC03106</t>
  </si>
  <si>
    <t>UGC03107</t>
  </si>
  <si>
    <t>NGC1628</t>
  </si>
  <si>
    <t>UGC03109</t>
  </si>
  <si>
    <t>NGC1627</t>
  </si>
  <si>
    <t>ESO551-G020</t>
  </si>
  <si>
    <t>IC0382</t>
  </si>
  <si>
    <t>UGC03113</t>
  </si>
  <si>
    <t>UGC03111</t>
  </si>
  <si>
    <t>UGC03100</t>
  </si>
  <si>
    <t>UGC03092</t>
  </si>
  <si>
    <t>NGC1631</t>
  </si>
  <si>
    <t>UGC03108</t>
  </si>
  <si>
    <t>UGC03117</t>
  </si>
  <si>
    <t>UGC03116</t>
  </si>
  <si>
    <t>ESO485-G003</t>
  </si>
  <si>
    <t>UGC03119</t>
  </si>
  <si>
    <t>ESO485-G004</t>
  </si>
  <si>
    <t>ESO551-G024</t>
  </si>
  <si>
    <t>ESO551-G025</t>
  </si>
  <si>
    <t>ESO485-G005</t>
  </si>
  <si>
    <t>UGC03121</t>
  </si>
  <si>
    <t>MCG-02-12-053</t>
  </si>
  <si>
    <t>UGC03122</t>
  </si>
  <si>
    <t>MCG-02-12-054</t>
  </si>
  <si>
    <t>NGC1469</t>
  </si>
  <si>
    <t>NGC1497</t>
  </si>
  <si>
    <t>IC0358</t>
  </si>
  <si>
    <t>ESO483-G009</t>
  </si>
  <si>
    <t>IC0359</t>
  </si>
  <si>
    <t>MCG-02-11-026</t>
  </si>
  <si>
    <t>UGC03006</t>
  </si>
  <si>
    <t>IC0365</t>
  </si>
  <si>
    <t>NGC1550</t>
  </si>
  <si>
    <t>2MASXJ04195419-2740545</t>
  </si>
  <si>
    <t>NGC1552</t>
  </si>
  <si>
    <t>IC0367</t>
  </si>
  <si>
    <t>CGCG393-008</t>
  </si>
  <si>
    <t>ESO484-G009</t>
  </si>
  <si>
    <t>UGC03023</t>
  </si>
  <si>
    <t>UGC03024</t>
  </si>
  <si>
    <t>APMBGC420-102-114</t>
  </si>
  <si>
    <t>UGC03035</t>
  </si>
  <si>
    <t>UGC03039</t>
  </si>
  <si>
    <t>NGC1576</t>
  </si>
  <si>
    <t>NGC1583</t>
  </si>
  <si>
    <t>UGC03055</t>
  </si>
  <si>
    <t>ESO484-G023</t>
  </si>
  <si>
    <t>IC0373</t>
  </si>
  <si>
    <t>2MFGC03677</t>
  </si>
  <si>
    <t>NGC1593</t>
  </si>
  <si>
    <t>NGC1609</t>
  </si>
  <si>
    <t>NGC1611</t>
  </si>
  <si>
    <t>NGC1613</t>
  </si>
  <si>
    <t>UGC03069</t>
  </si>
  <si>
    <t>MCG-02-12-043</t>
  </si>
  <si>
    <t>UGC03095</t>
  </si>
  <si>
    <t>UGC03097</t>
  </si>
  <si>
    <t>NGC1615</t>
  </si>
  <si>
    <t>CGCG393-044</t>
  </si>
  <si>
    <t>CGCG393-045</t>
  </si>
  <si>
    <t>ESO484-G037</t>
  </si>
  <si>
    <t>UGC03105</t>
  </si>
  <si>
    <t>UGC03115</t>
  </si>
  <si>
    <t>APMBGC421-018-037</t>
  </si>
  <si>
    <t>IC0385</t>
  </si>
  <si>
    <t>SGC0401.3-1720</t>
  </si>
  <si>
    <t>MCG-01-11-002</t>
  </si>
  <si>
    <t>UGC02961</t>
  </si>
  <si>
    <t>UGC02960</t>
  </si>
  <si>
    <t>UGC02962</t>
  </si>
  <si>
    <t>UGC02975</t>
  </si>
  <si>
    <t>UGC02974</t>
  </si>
  <si>
    <t>UGC03034</t>
  </si>
  <si>
    <t>ESO484-G017</t>
  </si>
  <si>
    <t>UGC03044</t>
  </si>
  <si>
    <t>UGC03072</t>
  </si>
  <si>
    <t>UGCA092</t>
  </si>
  <si>
    <t>UGC03088</t>
  </si>
  <si>
    <t>MCG-02-12-046</t>
  </si>
  <si>
    <t>UGC03090</t>
  </si>
  <si>
    <t>UGC03118</t>
  </si>
  <si>
    <t>IC2027</t>
  </si>
  <si>
    <t>NGC1521</t>
  </si>
  <si>
    <t>IC0362</t>
  </si>
  <si>
    <t>UGC03021</t>
  </si>
  <si>
    <t>NGC1587</t>
  </si>
  <si>
    <t>NGC1588</t>
  </si>
  <si>
    <t>UGC03067</t>
  </si>
  <si>
    <t>NGC1600</t>
  </si>
  <si>
    <t>MCG-02-12-039</t>
  </si>
  <si>
    <t>NGC1573</t>
  </si>
  <si>
    <t>APMBGC551-005+009</t>
  </si>
  <si>
    <t>NGC1621</t>
  </si>
  <si>
    <t>ESO551-G023</t>
  </si>
  <si>
    <t>RC30406.7-0845</t>
  </si>
  <si>
    <t>RC30414.1-1515</t>
  </si>
  <si>
    <t>Tags</t>
  </si>
  <si>
    <t>'NEDgalPV2_60..70d_-30..80d_1..3'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</si>
</sst>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workbookViewId="0">
      <pane ySplit="1" topLeftCell="A335" activePane="bottomLeft" state="frozenSplit"/>
      <selection pane="bottomLeft" activeCell="I372" sqref="I3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/home/ec2-user/galaxies/POGS_PS1only_RC30406.7-0845.fits</v>
      </c>
      <c r="C2" s="1">
        <f>IF(MOD('NEDgalPV2_60..70d_-30..80d_1..3'!D2*1000,10)=5,'NEDgalPV2_60..70d_-30..80d_1..3'!D2-0.0001,'NEDgalPV2_60..70d_-30..80d_1..3'!D2)</f>
        <v>3.0000000000000001E-3</v>
      </c>
      <c r="D2" t="str">
        <f>TRIM('NEDgalPV2_60..70d_-30..80d_1..3'!A2)</f>
        <v>RC30406.7-0845</v>
      </c>
      <c r="E2" t="str">
        <f>CONCATENATE("'",TRIM('NEDgalPV2_60..70d_-30..80d_1..3'!E2),"'")</f>
        <v>'s'</v>
      </c>
      <c r="F2" t="str">
        <f>CONCATENATE("/home/ec2-user/galaxies/POGSSNR_PS1only_",D2,".fits")</f>
        <v>/home/ec2-user/galaxies/POGSSNR_PS1only_RC30406.7-0845.fits</v>
      </c>
      <c r="G2">
        <v>0</v>
      </c>
      <c r="H2">
        <v>1</v>
      </c>
      <c r="I2" s="2" t="s">
        <v>3764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/home/ec2-user/galaxies/POGS_PS1only_RC30414.1-1515.fits</v>
      </c>
      <c r="C3" s="1">
        <f>IF(MOD('NEDgalPV2_60..70d_-30..80d_1..3'!D3*1000,10)=5,'NEDgalPV2_60..70d_-30..80d_1..3'!D3-0.0001,'NEDgalPV2_60..70d_-30..80d_1..3'!D3)</f>
        <v>6.6E-3</v>
      </c>
      <c r="D3" t="str">
        <f>TRIM('NEDgalPV2_60..70d_-30..80d_1..3'!A3)</f>
        <v>RC30414.1-1515</v>
      </c>
      <c r="E3" t="str">
        <f>CONCATENATE("'",TRIM('NEDgalPV2_60..70d_-30..80d_1..3'!E3),"'")</f>
        <v>'s'</v>
      </c>
      <c r="F3" t="str">
        <f t="shared" ref="F3:F66" si="1">CONCATENATE("/home/ec2-user/galaxies/POGSSNR_PS1only_",D3,".fits")</f>
        <v>/home/ec2-user/galaxies/POGSSNR_PS1only_RC30414.1-1515.fits</v>
      </c>
      <c r="G3">
        <v>0</v>
      </c>
      <c r="H3">
        <v>1</v>
      </c>
      <c r="I3" s="2" t="s">
        <v>3764</v>
      </c>
    </row>
    <row r="4" spans="1:9">
      <c r="A4" s="2" t="s">
        <v>2</v>
      </c>
      <c r="B4" t="str">
        <f t="shared" si="0"/>
        <v>/home/ec2-user/galaxies/POGS_PS1only_2MASXJ04195419-2740545.fits</v>
      </c>
      <c r="C4" s="1">
        <f>IF(MOD('NEDgalPV2_60..70d_-30..80d_1..3'!D4*1000,10)=5,'NEDgalPV2_60..70d_-30..80d_1..3'!D4-0.0001,'NEDgalPV2_60..70d_-30..80d_1..3'!D4)</f>
        <v>7.6100000000000001E-2</v>
      </c>
      <c r="D4" t="str">
        <f>TRIM('NEDgalPV2_60..70d_-30..80d_1..3'!A4)</f>
        <v>2MASXJ04195419-2740545</v>
      </c>
      <c r="E4" t="str">
        <f>CONCATENATE("'",TRIM('NEDgalPV2_60..70d_-30..80d_1..3'!E4),"'")</f>
        <v>'s'</v>
      </c>
      <c r="F4" t="str">
        <f t="shared" si="1"/>
        <v>/home/ec2-user/galaxies/POGSSNR_PS1only_2MASXJ04195419-2740545.fits</v>
      </c>
      <c r="G4">
        <v>0</v>
      </c>
      <c r="H4">
        <v>1</v>
      </c>
      <c r="I4" s="2" t="s">
        <v>3764</v>
      </c>
    </row>
    <row r="5" spans="1:9">
      <c r="A5" s="2" t="s">
        <v>2</v>
      </c>
      <c r="B5" t="str">
        <f t="shared" si="0"/>
        <v>/home/ec2-user/galaxies/POGS_PS1only_2MFGC03636.fits</v>
      </c>
      <c r="C5" s="1">
        <f>IF(MOD('NEDgalPV2_60..70d_-30..80d_1..3'!D5*1000,10)=5,'NEDgalPV2_60..70d_-30..80d_1..3'!D5-0.0001,'NEDgalPV2_60..70d_-30..80d_1..3'!D5)</f>
        <v>4.8000000000000001E-2</v>
      </c>
      <c r="D5" t="str">
        <f>TRIM('NEDgalPV2_60..70d_-30..80d_1..3'!A5)</f>
        <v>2MFGC03636</v>
      </c>
      <c r="E5" t="str">
        <f>CONCATENATE("'",TRIM('NEDgalPV2_60..70d_-30..80d_1..3'!E5),"'")</f>
        <v>'s'</v>
      </c>
      <c r="F5" t="str">
        <f t="shared" si="1"/>
        <v>/home/ec2-user/galaxies/POGSSNR_PS1only_2MFGC03636.fits</v>
      </c>
      <c r="G5">
        <v>0</v>
      </c>
      <c r="H5">
        <v>1</v>
      </c>
      <c r="I5" s="2" t="s">
        <v>3764</v>
      </c>
    </row>
    <row r="6" spans="1:9">
      <c r="A6" s="2" t="s">
        <v>2</v>
      </c>
      <c r="B6" t="str">
        <f t="shared" si="0"/>
        <v>/home/ec2-user/galaxies/POGS_PS1only_2MFGC03677.fits</v>
      </c>
      <c r="C6" s="1">
        <f>IF(MOD('NEDgalPV2_60..70d_-30..80d_1..3'!D6*1000,10)=5,'NEDgalPV2_60..70d_-30..80d_1..3'!D6-0.0001,'NEDgalPV2_60..70d_-30..80d_1..3'!D6)</f>
        <v>1.52E-2</v>
      </c>
      <c r="D6" t="str">
        <f>TRIM('NEDgalPV2_60..70d_-30..80d_1..3'!A6)</f>
        <v>2MFGC03677</v>
      </c>
      <c r="E6" t="str">
        <f>CONCATENATE("'",TRIM('NEDgalPV2_60..70d_-30..80d_1..3'!E6),"'")</f>
        <v>'s'</v>
      </c>
      <c r="F6" t="str">
        <f t="shared" si="1"/>
        <v>/home/ec2-user/galaxies/POGSSNR_PS1only_2MFGC03677.fits</v>
      </c>
      <c r="G6">
        <v>0</v>
      </c>
      <c r="H6">
        <v>1</v>
      </c>
      <c r="I6" s="2" t="s">
        <v>3764</v>
      </c>
    </row>
    <row r="7" spans="1:9">
      <c r="A7" s="2" t="s">
        <v>2</v>
      </c>
      <c r="B7" t="str">
        <f t="shared" si="0"/>
        <v>/home/ec2-user/galaxies/POGS_PS1only_APMBGC420-102-114.fits</v>
      </c>
      <c r="C7" s="1">
        <f>IF(MOD('NEDgalPV2_60..70d_-30..80d_1..3'!D7*1000,10)=5,'NEDgalPV2_60..70d_-30..80d_1..3'!D7-0.0001,'NEDgalPV2_60..70d_-30..80d_1..3'!D7)</f>
        <v>0</v>
      </c>
      <c r="D7" t="str">
        <f>TRIM('NEDgalPV2_60..70d_-30..80d_1..3'!A7)</f>
        <v>APMBGC420-102-114</v>
      </c>
      <c r="E7" t="str">
        <f>CONCATENATE("'",TRIM('NEDgalPV2_60..70d_-30..80d_1..3'!E7),"'")</f>
        <v>'s'</v>
      </c>
      <c r="F7" t="str">
        <f t="shared" si="1"/>
        <v>/home/ec2-user/galaxies/POGSSNR_PS1only_APMBGC420-102-114.fits</v>
      </c>
      <c r="G7">
        <v>0</v>
      </c>
      <c r="H7">
        <v>1</v>
      </c>
      <c r="I7" s="2" t="s">
        <v>3764</v>
      </c>
    </row>
    <row r="8" spans="1:9">
      <c r="A8" s="2" t="s">
        <v>2</v>
      </c>
      <c r="B8" t="str">
        <f t="shared" si="0"/>
        <v>/home/ec2-user/galaxies/POGS_PS1only_APMBGC421-018-037.fits</v>
      </c>
      <c r="C8" s="1">
        <f>IF(MOD('NEDgalPV2_60..70d_-30..80d_1..3'!D8*1000,10)=5,'NEDgalPV2_60..70d_-30..80d_1..3'!D8-0.0001,'NEDgalPV2_60..70d_-30..80d_1..3'!D8)</f>
        <v>0</v>
      </c>
      <c r="D8" t="str">
        <f>TRIM('NEDgalPV2_60..70d_-30..80d_1..3'!A8)</f>
        <v>APMBGC421-018-037</v>
      </c>
      <c r="E8" t="str">
        <f>CONCATENATE("'",TRIM('NEDgalPV2_60..70d_-30..80d_1..3'!E8),"'")</f>
        <v>'s'</v>
      </c>
      <c r="F8" t="str">
        <f t="shared" si="1"/>
        <v>/home/ec2-user/galaxies/POGSSNR_PS1only_APMBGC421-018-037.fits</v>
      </c>
      <c r="G8">
        <v>0</v>
      </c>
      <c r="H8">
        <v>1</v>
      </c>
      <c r="I8" s="2" t="s">
        <v>3764</v>
      </c>
    </row>
    <row r="9" spans="1:9">
      <c r="A9" s="2" t="s">
        <v>2</v>
      </c>
      <c r="B9" t="str">
        <f t="shared" si="0"/>
        <v>/home/ec2-user/galaxies/POGS_PS1only_APMBGC551-005+009.fits</v>
      </c>
      <c r="C9" s="1">
        <f>IF(MOD('NEDgalPV2_60..70d_-30..80d_1..3'!D9*1000,10)=5,'NEDgalPV2_60..70d_-30..80d_1..3'!D9-0.0001,'NEDgalPV2_60..70d_-30..80d_1..3'!D9)</f>
        <v>0</v>
      </c>
      <c r="D9" t="str">
        <f>TRIM('NEDgalPV2_60..70d_-30..80d_1..3'!A9)</f>
        <v>APMBGC551-005+009</v>
      </c>
      <c r="E9" t="str">
        <f>CONCATENATE("'",TRIM('NEDgalPV2_60..70d_-30..80d_1..3'!E9),"'")</f>
        <v>'e'</v>
      </c>
      <c r="F9" t="str">
        <f t="shared" si="1"/>
        <v>/home/ec2-user/galaxies/POGSSNR_PS1only_APMBGC551-005+009.fits</v>
      </c>
      <c r="G9">
        <v>0</v>
      </c>
      <c r="H9">
        <v>1</v>
      </c>
      <c r="I9" s="2" t="s">
        <v>3764</v>
      </c>
    </row>
    <row r="10" spans="1:9">
      <c r="A10" s="2" t="s">
        <v>2</v>
      </c>
      <c r="B10" t="str">
        <f t="shared" si="0"/>
        <v>/home/ec2-user/galaxies/POGS_PS1only_CGCG393-008.fits</v>
      </c>
      <c r="C10" s="1">
        <f>IF(MOD('NEDgalPV2_60..70d_-30..80d_1..3'!D10*1000,10)=5,'NEDgalPV2_60..70d_-30..80d_1..3'!D10-0.0001,'NEDgalPV2_60..70d_-30..80d_1..3'!D10)</f>
        <v>1.32E-2</v>
      </c>
      <c r="D10" t="str">
        <f>TRIM('NEDgalPV2_60..70d_-30..80d_1..3'!A10)</f>
        <v>CGCG393-008</v>
      </c>
      <c r="E10" t="str">
        <f>CONCATENATE("'",TRIM('NEDgalPV2_60..70d_-30..80d_1..3'!E10),"'")</f>
        <v>'s'</v>
      </c>
      <c r="F10" t="str">
        <f t="shared" si="1"/>
        <v>/home/ec2-user/galaxies/POGSSNR_PS1only_CGCG393-008.fits</v>
      </c>
      <c r="G10">
        <v>0</v>
      </c>
      <c r="H10">
        <v>1</v>
      </c>
      <c r="I10" s="2" t="s">
        <v>3764</v>
      </c>
    </row>
    <row r="11" spans="1:9">
      <c r="A11" s="2" t="s">
        <v>2</v>
      </c>
      <c r="B11" t="str">
        <f t="shared" si="0"/>
        <v>/home/ec2-user/galaxies/POGS_PS1only_CGCG393-044.fits</v>
      </c>
      <c r="C11" s="1">
        <f>IF(MOD('NEDgalPV2_60..70d_-30..80d_1..3'!D11*1000,10)=5,'NEDgalPV2_60..70d_-30..80d_1..3'!D11-0.0001,'NEDgalPV2_60..70d_-30..80d_1..3'!D11)</f>
        <v>1.5699999999999999E-2</v>
      </c>
      <c r="D11" t="str">
        <f>TRIM('NEDgalPV2_60..70d_-30..80d_1..3'!A11)</f>
        <v>CGCG393-044</v>
      </c>
      <c r="E11" t="str">
        <f>CONCATENATE("'",TRIM('NEDgalPV2_60..70d_-30..80d_1..3'!E11),"'")</f>
        <v>'s'</v>
      </c>
      <c r="F11" t="str">
        <f t="shared" si="1"/>
        <v>/home/ec2-user/galaxies/POGSSNR_PS1only_CGCG393-044.fits</v>
      </c>
      <c r="G11">
        <v>0</v>
      </c>
      <c r="H11">
        <v>1</v>
      </c>
      <c r="I11" s="2" t="s">
        <v>3764</v>
      </c>
    </row>
    <row r="12" spans="1:9">
      <c r="A12" s="2" t="s">
        <v>2</v>
      </c>
      <c r="B12" t="str">
        <f t="shared" si="0"/>
        <v>/home/ec2-user/galaxies/POGS_PS1only_CGCG393-045.fits</v>
      </c>
      <c r="C12" s="1">
        <f>IF(MOD('NEDgalPV2_60..70d_-30..80d_1..3'!D12*1000,10)=5,'NEDgalPV2_60..70d_-30..80d_1..3'!D12-0.0001,'NEDgalPV2_60..70d_-30..80d_1..3'!D12)</f>
        <v>1.54E-2</v>
      </c>
      <c r="D12" t="str">
        <f>TRIM('NEDgalPV2_60..70d_-30..80d_1..3'!A12)</f>
        <v>CGCG393-045</v>
      </c>
      <c r="E12" t="str">
        <f>CONCATENATE("'",TRIM('NEDgalPV2_60..70d_-30..80d_1..3'!E12),"'")</f>
        <v>'s'</v>
      </c>
      <c r="F12" t="str">
        <f t="shared" si="1"/>
        <v>/home/ec2-user/galaxies/POGSSNR_PS1only_CGCG393-045.fits</v>
      </c>
      <c r="G12">
        <v>0</v>
      </c>
      <c r="H12">
        <v>1</v>
      </c>
      <c r="I12" s="2" t="s">
        <v>3764</v>
      </c>
    </row>
    <row r="13" spans="1:9">
      <c r="A13" s="2" t="s">
        <v>2</v>
      </c>
      <c r="B13" t="str">
        <f t="shared" si="0"/>
        <v>/home/ec2-user/galaxies/POGS_PS1only_ESO419-G015.fits</v>
      </c>
      <c r="C13" s="1">
        <f>IF(MOD('NEDgalPV2_60..70d_-30..80d_1..3'!D13*1000,10)=5,'NEDgalPV2_60..70d_-30..80d_1..3'!D13-0.0001,'NEDgalPV2_60..70d_-30..80d_1..3'!D13)</f>
        <v>0</v>
      </c>
      <c r="D13" t="str">
        <f>TRIM('NEDgalPV2_60..70d_-30..80d_1..3'!A13)</f>
        <v>ESO419-G015</v>
      </c>
      <c r="E13" t="str">
        <f>CONCATENATE("'",TRIM('NEDgalPV2_60..70d_-30..80d_1..3'!E13),"'")</f>
        <v>'s'</v>
      </c>
      <c r="F13" t="str">
        <f t="shared" si="1"/>
        <v>/home/ec2-user/galaxies/POGSSNR_PS1only_ESO419-G015.fits</v>
      </c>
      <c r="G13">
        <v>0</v>
      </c>
      <c r="H13">
        <v>1</v>
      </c>
      <c r="I13" s="2" t="s">
        <v>3764</v>
      </c>
    </row>
    <row r="14" spans="1:9">
      <c r="A14" s="2" t="s">
        <v>2</v>
      </c>
      <c r="B14" t="str">
        <f t="shared" si="0"/>
        <v>/home/ec2-user/galaxies/POGS_PS1only_ESO420-G003.fits</v>
      </c>
      <c r="C14" s="1">
        <f>IF(MOD('NEDgalPV2_60..70d_-30..80d_1..3'!D14*1000,10)=5,'NEDgalPV2_60..70d_-30..80d_1..3'!D14-0.0001,'NEDgalPV2_60..70d_-30..80d_1..3'!D14)</f>
        <v>1.38E-2</v>
      </c>
      <c r="D14" t="str">
        <f>TRIM('NEDgalPV2_60..70d_-30..80d_1..3'!A14)</f>
        <v>ESO420-G003</v>
      </c>
      <c r="E14" t="str">
        <f>CONCATENATE("'",TRIM('NEDgalPV2_60..70d_-30..80d_1..3'!E14),"'")</f>
        <v>'s'</v>
      </c>
      <c r="F14" t="str">
        <f t="shared" si="1"/>
        <v>/home/ec2-user/galaxies/POGSSNR_PS1only_ESO420-G003.fits</v>
      </c>
      <c r="G14">
        <v>0</v>
      </c>
      <c r="H14">
        <v>1</v>
      </c>
      <c r="I14" s="2" t="s">
        <v>3764</v>
      </c>
    </row>
    <row r="15" spans="1:9">
      <c r="A15" s="2" t="s">
        <v>2</v>
      </c>
      <c r="B15" t="str">
        <f t="shared" si="0"/>
        <v>/home/ec2-user/galaxies/POGS_PS1only_ESO420-G008.fits</v>
      </c>
      <c r="C15" s="1">
        <f>IF(MOD('NEDgalPV2_60..70d_-30..80d_1..3'!D15*1000,10)=5,'NEDgalPV2_60..70d_-30..80d_1..3'!D15-0.0001,'NEDgalPV2_60..70d_-30..80d_1..3'!D15)</f>
        <v>1.8800000000000001E-2</v>
      </c>
      <c r="D15" t="str">
        <f>TRIM('NEDgalPV2_60..70d_-30..80d_1..3'!A15)</f>
        <v>ESO420-G008</v>
      </c>
      <c r="E15" t="str">
        <f>CONCATENATE("'",TRIM('NEDgalPV2_60..70d_-30..80d_1..3'!E15),"'")</f>
        <v>'s'</v>
      </c>
      <c r="F15" t="str">
        <f t="shared" si="1"/>
        <v>/home/ec2-user/galaxies/POGSSNR_PS1only_ESO420-G008.fits</v>
      </c>
      <c r="G15">
        <v>0</v>
      </c>
      <c r="H15">
        <v>1</v>
      </c>
      <c r="I15" s="2" t="s">
        <v>3764</v>
      </c>
    </row>
    <row r="16" spans="1:9">
      <c r="A16" s="2" t="s">
        <v>2</v>
      </c>
      <c r="B16" t="str">
        <f t="shared" si="0"/>
        <v>/home/ec2-user/galaxies/POGS_PS1only_ESO420-G016.fits</v>
      </c>
      <c r="C16" s="1">
        <f>IF(MOD('NEDgalPV2_60..70d_-30..80d_1..3'!D16*1000,10)=5,'NEDgalPV2_60..70d_-30..80d_1..3'!D16-0.0001,'NEDgalPV2_60..70d_-30..80d_1..3'!D16)</f>
        <v>4.4299999999999999E-2</v>
      </c>
      <c r="D16" t="str">
        <f>TRIM('NEDgalPV2_60..70d_-30..80d_1..3'!A16)</f>
        <v>ESO420-G016</v>
      </c>
      <c r="E16" t="str">
        <f>CONCATENATE("'",TRIM('NEDgalPV2_60..70d_-30..80d_1..3'!E16),"'")</f>
        <v>'s'</v>
      </c>
      <c r="F16" t="str">
        <f t="shared" si="1"/>
        <v>/home/ec2-user/galaxies/POGSSNR_PS1only_ESO420-G016.fits</v>
      </c>
      <c r="G16">
        <v>0</v>
      </c>
      <c r="H16">
        <v>1</v>
      </c>
      <c r="I16" s="2" t="s">
        <v>3764</v>
      </c>
    </row>
    <row r="17" spans="1:9">
      <c r="A17" s="2" t="s">
        <v>2</v>
      </c>
      <c r="B17" t="str">
        <f t="shared" si="0"/>
        <v>/home/ec2-user/galaxies/POGS_PS1only_ESO420-G018.fits</v>
      </c>
      <c r="C17" s="1">
        <f>IF(MOD('NEDgalPV2_60..70d_-30..80d_1..3'!D17*1000,10)=5,'NEDgalPV2_60..70d_-30..80d_1..3'!D17-0.0001,'NEDgalPV2_60..70d_-30..80d_1..3'!D17)</f>
        <v>4.3700000000000003E-2</v>
      </c>
      <c r="D17" t="str">
        <f>TRIM('NEDgalPV2_60..70d_-30..80d_1..3'!A17)</f>
        <v>ESO420-G018</v>
      </c>
      <c r="E17" t="str">
        <f>CONCATENATE("'",TRIM('NEDgalPV2_60..70d_-30..80d_1..3'!E17),"'")</f>
        <v>'s'</v>
      </c>
      <c r="F17" t="str">
        <f t="shared" si="1"/>
        <v>/home/ec2-user/galaxies/POGSSNR_PS1only_ESO420-G018.fits</v>
      </c>
      <c r="G17">
        <v>0</v>
      </c>
      <c r="H17">
        <v>1</v>
      </c>
      <c r="I17" s="2" t="s">
        <v>3764</v>
      </c>
    </row>
    <row r="18" spans="1:9">
      <c r="A18" s="2" t="s">
        <v>2</v>
      </c>
      <c r="B18" t="str">
        <f t="shared" si="0"/>
        <v>/home/ec2-user/galaxies/POGS_PS1only_ESO420-G019.fits</v>
      </c>
      <c r="C18" s="1">
        <f>IF(MOD('NEDgalPV2_60..70d_-30..80d_1..3'!D18*1000,10)=5,'NEDgalPV2_60..70d_-30..80d_1..3'!D18-0.0001,'NEDgalPV2_60..70d_-30..80d_1..3'!D18)</f>
        <v>4.6199999999999998E-2</v>
      </c>
      <c r="D18" t="str">
        <f>TRIM('NEDgalPV2_60..70d_-30..80d_1..3'!A18)</f>
        <v>ESO420-G019</v>
      </c>
      <c r="E18" t="str">
        <f>CONCATENATE("'",TRIM('NEDgalPV2_60..70d_-30..80d_1..3'!E18),"'")</f>
        <v>'s'</v>
      </c>
      <c r="F18" t="str">
        <f t="shared" si="1"/>
        <v>/home/ec2-user/galaxies/POGSSNR_PS1only_ESO420-G019.fits</v>
      </c>
      <c r="G18">
        <v>0</v>
      </c>
      <c r="H18">
        <v>1</v>
      </c>
      <c r="I18" s="2" t="s">
        <v>3764</v>
      </c>
    </row>
    <row r="19" spans="1:9">
      <c r="A19" s="2" t="s">
        <v>2</v>
      </c>
      <c r="B19" t="str">
        <f t="shared" si="0"/>
        <v>/home/ec2-user/galaxies/POGS_PS1only_ESO420-IG001.fits</v>
      </c>
      <c r="C19" s="1">
        <f>IF(MOD('NEDgalPV2_60..70d_-30..80d_1..3'!D19*1000,10)=5,'NEDgalPV2_60..70d_-30..80d_1..3'!D19-0.0001,'NEDgalPV2_60..70d_-30..80d_1..3'!D19)</f>
        <v>1.3899999999999999E-2</v>
      </c>
      <c r="D19" t="str">
        <f>TRIM('NEDgalPV2_60..70d_-30..80d_1..3'!A19)</f>
        <v>ESO420-IG001</v>
      </c>
      <c r="E19" t="str">
        <f>CONCATENATE("'",TRIM('NEDgalPV2_60..70d_-30..80d_1..3'!E19),"'")</f>
        <v>'s'</v>
      </c>
      <c r="F19" t="str">
        <f t="shared" si="1"/>
        <v>/home/ec2-user/galaxies/POGSSNR_PS1only_ESO420-IG001.fits</v>
      </c>
      <c r="G19">
        <v>0</v>
      </c>
      <c r="H19">
        <v>1</v>
      </c>
      <c r="I19" s="2" t="s">
        <v>3764</v>
      </c>
    </row>
    <row r="20" spans="1:9">
      <c r="A20" s="2" t="s">
        <v>2</v>
      </c>
      <c r="B20" t="str">
        <f t="shared" si="0"/>
        <v>/home/ec2-user/galaxies/POGS_PS1only_ESO420-IG002.fits</v>
      </c>
      <c r="C20" s="1">
        <f>IF(MOD('NEDgalPV2_60..70d_-30..80d_1..3'!D20*1000,10)=5,'NEDgalPV2_60..70d_-30..80d_1..3'!D20-0.0001,'NEDgalPV2_60..70d_-30..80d_1..3'!D20)</f>
        <v>1.38E-2</v>
      </c>
      <c r="D20" t="str">
        <f>TRIM('NEDgalPV2_60..70d_-30..80d_1..3'!A20)</f>
        <v>ESO420-IG002</v>
      </c>
      <c r="E20" t="str">
        <f>CONCATENATE("'",TRIM('NEDgalPV2_60..70d_-30..80d_1..3'!E20),"'")</f>
        <v>'s'</v>
      </c>
      <c r="F20" t="str">
        <f t="shared" si="1"/>
        <v>/home/ec2-user/galaxies/POGSSNR_PS1only_ESO420-IG002.fits</v>
      </c>
      <c r="G20">
        <v>0</v>
      </c>
      <c r="H20">
        <v>1</v>
      </c>
      <c r="I20" s="2" t="s">
        <v>3764</v>
      </c>
    </row>
    <row r="21" spans="1:9">
      <c r="A21" s="2" t="s">
        <v>2</v>
      </c>
      <c r="B21" t="str">
        <f t="shared" si="0"/>
        <v>/home/ec2-user/galaxies/POGS_PS1only_ESO421-G001.fits</v>
      </c>
      <c r="C21" s="1">
        <f>IF(MOD('NEDgalPV2_60..70d_-30..80d_1..3'!D21*1000,10)=5,'NEDgalPV2_60..70d_-30..80d_1..3'!D21-0.0001,'NEDgalPV2_60..70d_-30..80d_1..3'!D21)</f>
        <v>3.4299999999999997E-2</v>
      </c>
      <c r="D21" t="str">
        <f>TRIM('NEDgalPV2_60..70d_-30..80d_1..3'!A21)</f>
        <v>ESO421-G001</v>
      </c>
      <c r="E21" t="str">
        <f>CONCATENATE("'",TRIM('NEDgalPV2_60..70d_-30..80d_1..3'!E21),"'")</f>
        <v>'s'</v>
      </c>
      <c r="F21" t="str">
        <f t="shared" si="1"/>
        <v>/home/ec2-user/galaxies/POGSSNR_PS1only_ESO421-G001.fits</v>
      </c>
      <c r="G21">
        <v>0</v>
      </c>
      <c r="H21">
        <v>1</v>
      </c>
      <c r="I21" s="2" t="s">
        <v>3764</v>
      </c>
    </row>
    <row r="22" spans="1:9">
      <c r="A22" s="2" t="s">
        <v>2</v>
      </c>
      <c r="B22" t="str">
        <f t="shared" si="0"/>
        <v>/home/ec2-user/galaxies/POGS_PS1only_ESO421-G004.fits</v>
      </c>
      <c r="C22" s="1">
        <f>IF(MOD('NEDgalPV2_60..70d_-30..80d_1..3'!D22*1000,10)=5,'NEDgalPV2_60..70d_-30..80d_1..3'!D22-0.0001,'NEDgalPV2_60..70d_-30..80d_1..3'!D22)</f>
        <v>3.2099999999999997E-2</v>
      </c>
      <c r="D22" t="str">
        <f>TRIM('NEDgalPV2_60..70d_-30..80d_1..3'!A22)</f>
        <v>ESO421-G004</v>
      </c>
      <c r="E22" t="str">
        <f>CONCATENATE("'",TRIM('NEDgalPV2_60..70d_-30..80d_1..3'!E22),"'")</f>
        <v>'s'</v>
      </c>
      <c r="F22" t="str">
        <f t="shared" si="1"/>
        <v>/home/ec2-user/galaxies/POGSSNR_PS1only_ESO421-G004.fits</v>
      </c>
      <c r="G22">
        <v>0</v>
      </c>
      <c r="H22">
        <v>1</v>
      </c>
      <c r="I22" s="2" t="s">
        <v>3764</v>
      </c>
    </row>
    <row r="23" spans="1:9">
      <c r="A23" s="2" t="s">
        <v>2</v>
      </c>
      <c r="B23" t="str">
        <f t="shared" si="0"/>
        <v>/home/ec2-user/galaxies/POGS_PS1only_ESO421-G005.fits</v>
      </c>
      <c r="C23" s="1">
        <f>IF(MOD('NEDgalPV2_60..70d_-30..80d_1..3'!D23*1000,10)=5,'NEDgalPV2_60..70d_-30..80d_1..3'!D23-0.0001,'NEDgalPV2_60..70d_-30..80d_1..3'!D23)</f>
        <v>1.3599999999999999E-2</v>
      </c>
      <c r="D23" t="str">
        <f>TRIM('NEDgalPV2_60..70d_-30..80d_1..3'!A23)</f>
        <v>ESO421-G005</v>
      </c>
      <c r="E23" t="str">
        <f>CONCATENATE("'",TRIM('NEDgalPV2_60..70d_-30..80d_1..3'!E23),"'")</f>
        <v>'s'</v>
      </c>
      <c r="F23" t="str">
        <f t="shared" si="1"/>
        <v>/home/ec2-user/galaxies/POGSSNR_PS1only_ESO421-G005.fits</v>
      </c>
      <c r="G23">
        <v>0</v>
      </c>
      <c r="H23">
        <v>1</v>
      </c>
      <c r="I23" s="2" t="s">
        <v>3764</v>
      </c>
    </row>
    <row r="24" spans="1:9">
      <c r="A24" s="2" t="s">
        <v>2</v>
      </c>
      <c r="B24" t="str">
        <f t="shared" si="0"/>
        <v>/home/ec2-user/galaxies/POGS_PS1only_ESO421-G006.fits</v>
      </c>
      <c r="C24" s="1">
        <f>IF(MOD('NEDgalPV2_60..70d_-30..80d_1..3'!D24*1000,10)=5,'NEDgalPV2_60..70d_-30..80d_1..3'!D24-0.0001,'NEDgalPV2_60..70d_-30..80d_1..3'!D24)</f>
        <v>1.35E-2</v>
      </c>
      <c r="D24" t="str">
        <f>TRIM('NEDgalPV2_60..70d_-30..80d_1..3'!A24)</f>
        <v>ESO421-G006</v>
      </c>
      <c r="E24" t="str">
        <f>CONCATENATE("'",TRIM('NEDgalPV2_60..70d_-30..80d_1..3'!E24),"'")</f>
        <v>'s'</v>
      </c>
      <c r="F24" t="str">
        <f t="shared" si="1"/>
        <v>/home/ec2-user/galaxies/POGSSNR_PS1only_ESO421-G006.fits</v>
      </c>
      <c r="G24">
        <v>0</v>
      </c>
      <c r="H24">
        <v>1</v>
      </c>
      <c r="I24" s="2" t="s">
        <v>3764</v>
      </c>
    </row>
    <row r="25" spans="1:9">
      <c r="A25" s="2" t="s">
        <v>2</v>
      </c>
      <c r="B25" t="str">
        <f t="shared" si="0"/>
        <v>/home/ec2-user/galaxies/POGS_PS1only_ESO421-G008.fits</v>
      </c>
      <c r="C25" s="1">
        <f>IF(MOD('NEDgalPV2_60..70d_-30..80d_1..3'!D25*1000,10)=5,'NEDgalPV2_60..70d_-30..80d_1..3'!D25-0.0001,'NEDgalPV2_60..70d_-30..80d_1..3'!D25)</f>
        <v>3.4500000000000003E-2</v>
      </c>
      <c r="D25" t="str">
        <f>TRIM('NEDgalPV2_60..70d_-30..80d_1..3'!A25)</f>
        <v>ESO421-G008</v>
      </c>
      <c r="E25" t="str">
        <f>CONCATENATE("'",TRIM('NEDgalPV2_60..70d_-30..80d_1..3'!E25),"'")</f>
        <v>'s'</v>
      </c>
      <c r="F25" t="str">
        <f t="shared" si="1"/>
        <v>/home/ec2-user/galaxies/POGSSNR_PS1only_ESO421-G008.fits</v>
      </c>
      <c r="G25">
        <v>0</v>
      </c>
      <c r="H25">
        <v>1</v>
      </c>
      <c r="I25" s="2" t="s">
        <v>3764</v>
      </c>
    </row>
    <row r="26" spans="1:9">
      <c r="A26" s="2" t="s">
        <v>2</v>
      </c>
      <c r="B26" t="str">
        <f t="shared" si="0"/>
        <v>/home/ec2-user/galaxies/POGS_PS1only_ESO483-G006.fits</v>
      </c>
      <c r="C26" s="1">
        <f>IF(MOD('NEDgalPV2_60..70d_-30..80d_1..3'!D26*1000,10)=5,'NEDgalPV2_60..70d_-30..80d_1..3'!D26-0.0001,'NEDgalPV2_60..70d_-30..80d_1..3'!D26)</f>
        <v>1.38E-2</v>
      </c>
      <c r="D26" t="str">
        <f>TRIM('NEDgalPV2_60..70d_-30..80d_1..3'!A26)</f>
        <v>ESO483-G006</v>
      </c>
      <c r="E26" t="str">
        <f>CONCATENATE("'",TRIM('NEDgalPV2_60..70d_-30..80d_1..3'!E26),"'")</f>
        <v>'s'</v>
      </c>
      <c r="F26" t="str">
        <f t="shared" si="1"/>
        <v>/home/ec2-user/galaxies/POGSSNR_PS1only_ESO483-G006.fits</v>
      </c>
      <c r="G26">
        <v>0</v>
      </c>
      <c r="H26">
        <v>1</v>
      </c>
      <c r="I26" s="2" t="s">
        <v>3764</v>
      </c>
    </row>
    <row r="27" spans="1:9">
      <c r="A27" s="2" t="s">
        <v>2</v>
      </c>
      <c r="B27" t="str">
        <f t="shared" si="0"/>
        <v>/home/ec2-user/galaxies/POGS_PS1only_ESO483-G008.fits</v>
      </c>
      <c r="C27" s="1">
        <f>IF(MOD('NEDgalPV2_60..70d_-30..80d_1..3'!D27*1000,10)=5,'NEDgalPV2_60..70d_-30..80d_1..3'!D27-0.0001,'NEDgalPV2_60..70d_-30..80d_1..3'!D27)</f>
        <v>4.8999999999999998E-3</v>
      </c>
      <c r="D27" t="str">
        <f>TRIM('NEDgalPV2_60..70d_-30..80d_1..3'!A27)</f>
        <v>ESO483-G008</v>
      </c>
      <c r="E27" t="str">
        <f>CONCATENATE("'",TRIM('NEDgalPV2_60..70d_-30..80d_1..3'!E27),"'")</f>
        <v>'s'</v>
      </c>
      <c r="F27" t="str">
        <f t="shared" si="1"/>
        <v>/home/ec2-user/galaxies/POGSSNR_PS1only_ESO483-G008.fits</v>
      </c>
      <c r="G27">
        <v>0</v>
      </c>
      <c r="H27">
        <v>1</v>
      </c>
      <c r="I27" s="2" t="s">
        <v>3764</v>
      </c>
    </row>
    <row r="28" spans="1:9">
      <c r="A28" s="2" t="s">
        <v>2</v>
      </c>
      <c r="B28" t="str">
        <f t="shared" si="0"/>
        <v>/home/ec2-user/galaxies/POGS_PS1only_ESO483-G009.fits</v>
      </c>
      <c r="C28" s="1">
        <f>IF(MOD('NEDgalPV2_60..70d_-30..80d_1..3'!D28*1000,10)=5,'NEDgalPV2_60..70d_-30..80d_1..3'!D28-0.0001,'NEDgalPV2_60..70d_-30..80d_1..3'!D28)</f>
        <v>3.2399999999999998E-2</v>
      </c>
      <c r="D28" t="str">
        <f>TRIM('NEDgalPV2_60..70d_-30..80d_1..3'!A28)</f>
        <v>ESO483-G009</v>
      </c>
      <c r="E28" t="str">
        <f>CONCATENATE("'",TRIM('NEDgalPV2_60..70d_-30..80d_1..3'!E28),"'")</f>
        <v>'s'</v>
      </c>
      <c r="F28" t="str">
        <f t="shared" si="1"/>
        <v>/home/ec2-user/galaxies/POGSSNR_PS1only_ESO483-G009.fits</v>
      </c>
      <c r="G28">
        <v>0</v>
      </c>
      <c r="H28">
        <v>1</v>
      </c>
      <c r="I28" s="2" t="s">
        <v>3764</v>
      </c>
    </row>
    <row r="29" spans="1:9">
      <c r="A29" s="2" t="s">
        <v>2</v>
      </c>
      <c r="B29" t="str">
        <f t="shared" si="0"/>
        <v>/home/ec2-user/galaxies/POGS_PS1only_ESO483-G012.fits</v>
      </c>
      <c r="C29" s="1">
        <f>IF(MOD('NEDgalPV2_60..70d_-30..80d_1..3'!D29*1000,10)=5,'NEDgalPV2_60..70d_-30..80d_1..3'!D29-0.0001,'NEDgalPV2_60..70d_-30..80d_1..3'!D29)</f>
        <v>1.41E-2</v>
      </c>
      <c r="D29" t="str">
        <f>TRIM('NEDgalPV2_60..70d_-30..80d_1..3'!A29)</f>
        <v>ESO483-G012</v>
      </c>
      <c r="E29" t="str">
        <f>CONCATENATE("'",TRIM('NEDgalPV2_60..70d_-30..80d_1..3'!E29),"'")</f>
        <v>'s'</v>
      </c>
      <c r="F29" t="str">
        <f t="shared" si="1"/>
        <v>/home/ec2-user/galaxies/POGSSNR_PS1only_ESO483-G012.fits</v>
      </c>
      <c r="G29">
        <v>0</v>
      </c>
      <c r="H29">
        <v>1</v>
      </c>
      <c r="I29" s="2" t="s">
        <v>3764</v>
      </c>
    </row>
    <row r="30" spans="1:9">
      <c r="A30" s="2" t="s">
        <v>2</v>
      </c>
      <c r="B30" t="str">
        <f t="shared" si="0"/>
        <v>/home/ec2-user/galaxies/POGS_PS1only_ESO483-G012.fits</v>
      </c>
      <c r="C30" s="1">
        <f>IF(MOD('NEDgalPV2_60..70d_-30..80d_1..3'!D30*1000,10)=5,'NEDgalPV2_60..70d_-30..80d_1..3'!D30-0.0001,'NEDgalPV2_60..70d_-30..80d_1..3'!D30)</f>
        <v>1.41E-2</v>
      </c>
      <c r="D30" t="str">
        <f>TRIM('NEDgalPV2_60..70d_-30..80d_1..3'!A30)</f>
        <v>ESO483-G012</v>
      </c>
      <c r="E30" t="str">
        <f>CONCATENATE("'",TRIM('NEDgalPV2_60..70d_-30..80d_1..3'!E30),"'")</f>
        <v>'s'</v>
      </c>
      <c r="F30" t="str">
        <f t="shared" si="1"/>
        <v>/home/ec2-user/galaxies/POGSSNR_PS1only_ESO483-G012.fits</v>
      </c>
      <c r="G30">
        <v>0</v>
      </c>
      <c r="H30">
        <v>1</v>
      </c>
      <c r="I30" s="2" t="s">
        <v>3764</v>
      </c>
    </row>
    <row r="31" spans="1:9">
      <c r="A31" s="2" t="s">
        <v>2</v>
      </c>
      <c r="B31" t="str">
        <f t="shared" si="0"/>
        <v>/home/ec2-user/galaxies/POGS_PS1only_ESO483-G012.fits</v>
      </c>
      <c r="C31" s="1">
        <f>IF(MOD('NEDgalPV2_60..70d_-30..80d_1..3'!D31*1000,10)=5,'NEDgalPV2_60..70d_-30..80d_1..3'!D31-0.0001,'NEDgalPV2_60..70d_-30..80d_1..3'!D31)</f>
        <v>1.41E-2</v>
      </c>
      <c r="D31" t="str">
        <f>TRIM('NEDgalPV2_60..70d_-30..80d_1..3'!A31)</f>
        <v>ESO483-G012</v>
      </c>
      <c r="E31" t="str">
        <f>CONCATENATE("'",TRIM('NEDgalPV2_60..70d_-30..80d_1..3'!E31),"'")</f>
        <v>'s'</v>
      </c>
      <c r="F31" t="str">
        <f t="shared" si="1"/>
        <v>/home/ec2-user/galaxies/POGSSNR_PS1only_ESO483-G012.fits</v>
      </c>
      <c r="G31">
        <v>0</v>
      </c>
      <c r="H31">
        <v>1</v>
      </c>
      <c r="I31" s="2" t="s">
        <v>3764</v>
      </c>
    </row>
    <row r="32" spans="1:9">
      <c r="A32" s="2" t="s">
        <v>2</v>
      </c>
      <c r="B32" t="str">
        <f t="shared" si="0"/>
        <v>/home/ec2-user/galaxies/POGS_PS1only_ESO483-G013.fits</v>
      </c>
      <c r="C32" s="1">
        <f>IF(MOD('NEDgalPV2_60..70d_-30..80d_1..3'!D32*1000,10)=5,'NEDgalPV2_60..70d_-30..80d_1..3'!D32-0.0001,'NEDgalPV2_60..70d_-30..80d_1..3'!D32)</f>
        <v>3.0000000000000001E-3</v>
      </c>
      <c r="D32" t="str">
        <f>TRIM('NEDgalPV2_60..70d_-30..80d_1..3'!A32)</f>
        <v>ESO483-G013</v>
      </c>
      <c r="E32" t="str">
        <f>CONCATENATE("'",TRIM('NEDgalPV2_60..70d_-30..80d_1..3'!E32),"'")</f>
        <v>'s'</v>
      </c>
      <c r="F32" t="str">
        <f t="shared" si="1"/>
        <v>/home/ec2-user/galaxies/POGSSNR_PS1only_ESO483-G013.fits</v>
      </c>
      <c r="G32">
        <v>0</v>
      </c>
      <c r="H32">
        <v>1</v>
      </c>
      <c r="I32" s="2" t="s">
        <v>3764</v>
      </c>
    </row>
    <row r="33" spans="1:9">
      <c r="A33" s="2" t="s">
        <v>2</v>
      </c>
      <c r="B33" t="str">
        <f t="shared" si="0"/>
        <v>/home/ec2-user/galaxies/POGS_PS1only_ESO483-G013.fits</v>
      </c>
      <c r="C33" s="1">
        <f>IF(MOD('NEDgalPV2_60..70d_-30..80d_1..3'!D33*1000,10)=5,'NEDgalPV2_60..70d_-30..80d_1..3'!D33-0.0001,'NEDgalPV2_60..70d_-30..80d_1..3'!D33)</f>
        <v>3.0000000000000001E-3</v>
      </c>
      <c r="D33" t="str">
        <f>TRIM('NEDgalPV2_60..70d_-30..80d_1..3'!A33)</f>
        <v>ESO483-G013</v>
      </c>
      <c r="E33" t="str">
        <f>CONCATENATE("'",TRIM('NEDgalPV2_60..70d_-30..80d_1..3'!E33),"'")</f>
        <v>'s'</v>
      </c>
      <c r="F33" t="str">
        <f t="shared" si="1"/>
        <v>/home/ec2-user/galaxies/POGSSNR_PS1only_ESO483-G013.fits</v>
      </c>
      <c r="G33">
        <v>0</v>
      </c>
      <c r="H33">
        <v>1</v>
      </c>
      <c r="I33" s="2" t="s">
        <v>3764</v>
      </c>
    </row>
    <row r="34" spans="1:9">
      <c r="A34" s="2" t="s">
        <v>2</v>
      </c>
      <c r="B34" t="str">
        <f t="shared" si="0"/>
        <v>/home/ec2-user/galaxies/POGS_PS1only_ESO483-G015.fits</v>
      </c>
      <c r="C34" s="1">
        <f>IF(MOD('NEDgalPV2_60..70d_-30..80d_1..3'!D34*1000,10)=5,'NEDgalPV2_60..70d_-30..80d_1..3'!D34-0.0001,'NEDgalPV2_60..70d_-30..80d_1..3'!D34)</f>
        <v>1.2500000000000001E-2</v>
      </c>
      <c r="D34" t="str">
        <f>TRIM('NEDgalPV2_60..70d_-30..80d_1..3'!A34)</f>
        <v>ESO483-G015</v>
      </c>
      <c r="E34" t="str">
        <f>CONCATENATE("'",TRIM('NEDgalPV2_60..70d_-30..80d_1..3'!E34),"'")</f>
        <v>'s'</v>
      </c>
      <c r="F34" t="str">
        <f t="shared" si="1"/>
        <v>/home/ec2-user/galaxies/POGSSNR_PS1only_ESO483-G015.fits</v>
      </c>
      <c r="G34">
        <v>0</v>
      </c>
      <c r="H34">
        <v>1</v>
      </c>
      <c r="I34" s="2" t="s">
        <v>3764</v>
      </c>
    </row>
    <row r="35" spans="1:9">
      <c r="A35" s="2" t="s">
        <v>2</v>
      </c>
      <c r="B35" t="str">
        <f t="shared" si="0"/>
        <v>/home/ec2-user/galaxies/POGS_PS1only_ESO484-G001.fits</v>
      </c>
      <c r="C35" s="1">
        <f>IF(MOD('NEDgalPV2_60..70d_-30..80d_1..3'!D35*1000,10)=5,'NEDgalPV2_60..70d_-30..80d_1..3'!D35-0.0001,'NEDgalPV2_60..70d_-30..80d_1..3'!D35)</f>
        <v>0</v>
      </c>
      <c r="D35" t="str">
        <f>TRIM('NEDgalPV2_60..70d_-30..80d_1..3'!A35)</f>
        <v>ESO484-G001</v>
      </c>
      <c r="E35" t="str">
        <f>CONCATENATE("'",TRIM('NEDgalPV2_60..70d_-30..80d_1..3'!E35),"'")</f>
        <v>'s'</v>
      </c>
      <c r="F35" t="str">
        <f t="shared" si="1"/>
        <v>/home/ec2-user/galaxies/POGSSNR_PS1only_ESO484-G001.fits</v>
      </c>
      <c r="G35">
        <v>0</v>
      </c>
      <c r="H35">
        <v>1</v>
      </c>
      <c r="I35" s="2" t="s">
        <v>3764</v>
      </c>
    </row>
    <row r="36" spans="1:9">
      <c r="A36" s="2" t="s">
        <v>2</v>
      </c>
      <c r="B36" t="str">
        <f t="shared" si="0"/>
        <v>/home/ec2-user/galaxies/POGS_PS1only_ESO484-G002.fits</v>
      </c>
      <c r="C36" s="1">
        <f>IF(MOD('NEDgalPV2_60..70d_-30..80d_1..3'!D36*1000,10)=5,'NEDgalPV2_60..70d_-30..80d_1..3'!D36-0.0001,'NEDgalPV2_60..70d_-30..80d_1..3'!D36)</f>
        <v>4.2500000000000003E-2</v>
      </c>
      <c r="D36" t="str">
        <f>TRIM('NEDgalPV2_60..70d_-30..80d_1..3'!A36)</f>
        <v>ESO484-G002</v>
      </c>
      <c r="E36" t="str">
        <f>CONCATENATE("'",TRIM('NEDgalPV2_60..70d_-30..80d_1..3'!E36),"'")</f>
        <v>'s'</v>
      </c>
      <c r="F36" t="str">
        <f t="shared" si="1"/>
        <v>/home/ec2-user/galaxies/POGSSNR_PS1only_ESO484-G002.fits</v>
      </c>
      <c r="G36">
        <v>0</v>
      </c>
      <c r="H36">
        <v>1</v>
      </c>
      <c r="I36" s="2" t="s">
        <v>3764</v>
      </c>
    </row>
    <row r="37" spans="1:9">
      <c r="A37" s="2" t="s">
        <v>2</v>
      </c>
      <c r="B37" t="str">
        <f t="shared" si="0"/>
        <v>/home/ec2-user/galaxies/POGS_PS1only_ESO484-G004.fits</v>
      </c>
      <c r="C37" s="1">
        <f>IF(MOD('NEDgalPV2_60..70d_-30..80d_1..3'!D37*1000,10)=5,'NEDgalPV2_60..70d_-30..80d_1..3'!D37-0.0001,'NEDgalPV2_60..70d_-30..80d_1..3'!D37)</f>
        <v>1.4200000000000001E-2</v>
      </c>
      <c r="D37" t="str">
        <f>TRIM('NEDgalPV2_60..70d_-30..80d_1..3'!A37)</f>
        <v>ESO484-G004</v>
      </c>
      <c r="E37" t="str">
        <f>CONCATENATE("'",TRIM('NEDgalPV2_60..70d_-30..80d_1..3'!E37),"'")</f>
        <v>'s'</v>
      </c>
      <c r="F37" t="str">
        <f t="shared" si="1"/>
        <v>/home/ec2-user/galaxies/POGSSNR_PS1only_ESO484-G004.fits</v>
      </c>
      <c r="G37">
        <v>0</v>
      </c>
      <c r="H37">
        <v>1</v>
      </c>
      <c r="I37" s="2" t="s">
        <v>3764</v>
      </c>
    </row>
    <row r="38" spans="1:9">
      <c r="A38" s="2" t="s">
        <v>2</v>
      </c>
      <c r="B38" t="str">
        <f t="shared" si="0"/>
        <v>/home/ec2-user/galaxies/POGS_PS1only_ESO484-G005.fits</v>
      </c>
      <c r="C38" s="1">
        <f>IF(MOD('NEDgalPV2_60..70d_-30..80d_1..3'!D38*1000,10)=5,'NEDgalPV2_60..70d_-30..80d_1..3'!D38-0.0001,'NEDgalPV2_60..70d_-30..80d_1..3'!D38)</f>
        <v>4.3299999999999998E-2</v>
      </c>
      <c r="D38" t="str">
        <f>TRIM('NEDgalPV2_60..70d_-30..80d_1..3'!A38)</f>
        <v>ESO484-G005</v>
      </c>
      <c r="E38" t="str">
        <f>CONCATENATE("'",TRIM('NEDgalPV2_60..70d_-30..80d_1..3'!E38),"'")</f>
        <v>'s'</v>
      </c>
      <c r="F38" t="str">
        <f t="shared" si="1"/>
        <v>/home/ec2-user/galaxies/POGSSNR_PS1only_ESO484-G005.fits</v>
      </c>
      <c r="G38">
        <v>0</v>
      </c>
      <c r="H38">
        <v>1</v>
      </c>
      <c r="I38" s="2" t="s">
        <v>3764</v>
      </c>
    </row>
    <row r="39" spans="1:9">
      <c r="A39" s="2" t="s">
        <v>2</v>
      </c>
      <c r="B39" t="str">
        <f t="shared" si="0"/>
        <v>/home/ec2-user/galaxies/POGS_PS1only_ESO484-G006.fits</v>
      </c>
      <c r="C39" s="1">
        <f>IF(MOD('NEDgalPV2_60..70d_-30..80d_1..3'!D39*1000,10)=5,'NEDgalPV2_60..70d_-30..80d_1..3'!D39-0.0001,'NEDgalPV2_60..70d_-30..80d_1..3'!D39)</f>
        <v>4.3200000000000002E-2</v>
      </c>
      <c r="D39" t="str">
        <f>TRIM('NEDgalPV2_60..70d_-30..80d_1..3'!A39)</f>
        <v>ESO484-G006</v>
      </c>
      <c r="E39" t="str">
        <f>CONCATENATE("'",TRIM('NEDgalPV2_60..70d_-30..80d_1..3'!E39),"'")</f>
        <v>'s'</v>
      </c>
      <c r="F39" t="str">
        <f t="shared" si="1"/>
        <v>/home/ec2-user/galaxies/POGSSNR_PS1only_ESO484-G006.fits</v>
      </c>
      <c r="G39">
        <v>0</v>
      </c>
      <c r="H39">
        <v>1</v>
      </c>
      <c r="I39" s="2" t="s">
        <v>3764</v>
      </c>
    </row>
    <row r="40" spans="1:9">
      <c r="A40" s="2" t="s">
        <v>2</v>
      </c>
      <c r="B40" t="str">
        <f t="shared" si="0"/>
        <v>/home/ec2-user/galaxies/POGS_PS1only_ESO484-G006.fits</v>
      </c>
      <c r="C40" s="1">
        <f>IF(MOD('NEDgalPV2_60..70d_-30..80d_1..3'!D40*1000,10)=5,'NEDgalPV2_60..70d_-30..80d_1..3'!D40-0.0001,'NEDgalPV2_60..70d_-30..80d_1..3'!D40)</f>
        <v>4.3200000000000002E-2</v>
      </c>
      <c r="D40" t="str">
        <f>TRIM('NEDgalPV2_60..70d_-30..80d_1..3'!A40)</f>
        <v>ESO484-G006</v>
      </c>
      <c r="E40" t="str">
        <f>CONCATENATE("'",TRIM('NEDgalPV2_60..70d_-30..80d_1..3'!E40),"'")</f>
        <v>'s'</v>
      </c>
      <c r="F40" t="str">
        <f t="shared" si="1"/>
        <v>/home/ec2-user/galaxies/POGSSNR_PS1only_ESO484-G006.fits</v>
      </c>
      <c r="G40">
        <v>0</v>
      </c>
      <c r="H40">
        <v>1</v>
      </c>
      <c r="I40" s="2" t="s">
        <v>3764</v>
      </c>
    </row>
    <row r="41" spans="1:9">
      <c r="A41" s="2" t="s">
        <v>2</v>
      </c>
      <c r="B41" t="str">
        <f t="shared" si="0"/>
        <v>/home/ec2-user/galaxies/POGS_PS1only_ESO484-G008.fits</v>
      </c>
      <c r="C41" s="1">
        <f>IF(MOD('NEDgalPV2_60..70d_-30..80d_1..3'!D41*1000,10)=5,'NEDgalPV2_60..70d_-30..80d_1..3'!D41-0.0001,'NEDgalPV2_60..70d_-30..80d_1..3'!D41)</f>
        <v>6.6699999999999995E-2</v>
      </c>
      <c r="D41" t="str">
        <f>TRIM('NEDgalPV2_60..70d_-30..80d_1..3'!A41)</f>
        <v>ESO484-G008</v>
      </c>
      <c r="E41" t="str">
        <f>CONCATENATE("'",TRIM('NEDgalPV2_60..70d_-30..80d_1..3'!E41),"'")</f>
        <v>'s'</v>
      </c>
      <c r="F41" t="str">
        <f t="shared" si="1"/>
        <v>/home/ec2-user/galaxies/POGSSNR_PS1only_ESO484-G008.fits</v>
      </c>
      <c r="G41">
        <v>0</v>
      </c>
      <c r="H41">
        <v>1</v>
      </c>
      <c r="I41" s="2" t="s">
        <v>3764</v>
      </c>
    </row>
    <row r="42" spans="1:9">
      <c r="A42" s="2" t="s">
        <v>2</v>
      </c>
      <c r="B42" t="str">
        <f t="shared" si="0"/>
        <v>/home/ec2-user/galaxies/POGS_PS1only_ESO484-G009.fits</v>
      </c>
      <c r="C42" s="1">
        <f>IF(MOD('NEDgalPV2_60..70d_-30..80d_1..3'!D42*1000,10)=5,'NEDgalPV2_60..70d_-30..80d_1..3'!D42-0.0001,'NEDgalPV2_60..70d_-30..80d_1..3'!D42)</f>
        <v>4.2000000000000003E-2</v>
      </c>
      <c r="D42" t="str">
        <f>TRIM('NEDgalPV2_60..70d_-30..80d_1..3'!A42)</f>
        <v>ESO484-G009</v>
      </c>
      <c r="E42" t="str">
        <f>CONCATENATE("'",TRIM('NEDgalPV2_60..70d_-30..80d_1..3'!E42),"'")</f>
        <v>'s'</v>
      </c>
      <c r="F42" t="str">
        <f t="shared" si="1"/>
        <v>/home/ec2-user/galaxies/POGSSNR_PS1only_ESO484-G009.fits</v>
      </c>
      <c r="G42">
        <v>0</v>
      </c>
      <c r="H42">
        <v>1</v>
      </c>
      <c r="I42" s="2" t="s">
        <v>3764</v>
      </c>
    </row>
    <row r="43" spans="1:9">
      <c r="A43" s="2" t="s">
        <v>2</v>
      </c>
      <c r="B43" t="str">
        <f t="shared" si="0"/>
        <v>/home/ec2-user/galaxies/POGS_PS1only_ESO484-G010.fits</v>
      </c>
      <c r="C43" s="1">
        <f>IF(MOD('NEDgalPV2_60..70d_-30..80d_1..3'!D43*1000,10)=5,'NEDgalPV2_60..70d_-30..80d_1..3'!D43-0.0001,'NEDgalPV2_60..70d_-30..80d_1..3'!D43)</f>
        <v>0</v>
      </c>
      <c r="D43" t="str">
        <f>TRIM('NEDgalPV2_60..70d_-30..80d_1..3'!A43)</f>
        <v>ESO484-G010</v>
      </c>
      <c r="E43" t="str">
        <f>CONCATENATE("'",TRIM('NEDgalPV2_60..70d_-30..80d_1..3'!E43),"'")</f>
        <v>'s'</v>
      </c>
      <c r="F43" t="str">
        <f t="shared" si="1"/>
        <v>/home/ec2-user/galaxies/POGSSNR_PS1only_ESO484-G010.fits</v>
      </c>
      <c r="G43">
        <v>0</v>
      </c>
      <c r="H43">
        <v>1</v>
      </c>
      <c r="I43" s="2" t="s">
        <v>3764</v>
      </c>
    </row>
    <row r="44" spans="1:9">
      <c r="A44" s="2" t="s">
        <v>2</v>
      </c>
      <c r="B44" t="str">
        <f t="shared" si="0"/>
        <v>/home/ec2-user/galaxies/POGS_PS1only_ESO484-G013.fits</v>
      </c>
      <c r="C44" s="1">
        <f>IF(MOD('NEDgalPV2_60..70d_-30..80d_1..3'!D44*1000,10)=5,'NEDgalPV2_60..70d_-30..80d_1..3'!D44-0.0001,'NEDgalPV2_60..70d_-30..80d_1..3'!D44)</f>
        <v>0</v>
      </c>
      <c r="D44" t="str">
        <f>TRIM('NEDgalPV2_60..70d_-30..80d_1..3'!A44)</f>
        <v>ESO484-G013</v>
      </c>
      <c r="E44" t="str">
        <f>CONCATENATE("'",TRIM('NEDgalPV2_60..70d_-30..80d_1..3'!E44),"'")</f>
        <v>'s'</v>
      </c>
      <c r="F44" t="str">
        <f t="shared" si="1"/>
        <v>/home/ec2-user/galaxies/POGSSNR_PS1only_ESO484-G013.fits</v>
      </c>
      <c r="G44">
        <v>0</v>
      </c>
      <c r="H44">
        <v>1</v>
      </c>
      <c r="I44" s="2" t="s">
        <v>3764</v>
      </c>
    </row>
    <row r="45" spans="1:9">
      <c r="A45" s="2" t="s">
        <v>2</v>
      </c>
      <c r="B45" t="str">
        <f t="shared" si="0"/>
        <v>/home/ec2-user/galaxies/POGS_PS1only_ESO484-G015.fits</v>
      </c>
      <c r="C45" s="1">
        <f>IF(MOD('NEDgalPV2_60..70d_-30..80d_1..3'!D45*1000,10)=5,'NEDgalPV2_60..70d_-30..80d_1..3'!D45-0.0001,'NEDgalPV2_60..70d_-30..80d_1..3'!D45)</f>
        <v>1.77E-2</v>
      </c>
      <c r="D45" t="str">
        <f>TRIM('NEDgalPV2_60..70d_-30..80d_1..3'!A45)</f>
        <v>ESO484-G015</v>
      </c>
      <c r="E45" t="str">
        <f>CONCATENATE("'",TRIM('NEDgalPV2_60..70d_-30..80d_1..3'!E45),"'")</f>
        <v>'s'</v>
      </c>
      <c r="F45" t="str">
        <f t="shared" si="1"/>
        <v>/home/ec2-user/galaxies/POGSSNR_PS1only_ESO484-G015.fits</v>
      </c>
      <c r="G45">
        <v>0</v>
      </c>
      <c r="H45">
        <v>1</v>
      </c>
      <c r="I45" s="2" t="s">
        <v>3764</v>
      </c>
    </row>
    <row r="46" spans="1:9">
      <c r="A46" s="2" t="s">
        <v>2</v>
      </c>
      <c r="B46" t="str">
        <f t="shared" si="0"/>
        <v>/home/ec2-user/galaxies/POGS_PS1only_ESO484-G015.fits</v>
      </c>
      <c r="C46" s="1">
        <f>IF(MOD('NEDgalPV2_60..70d_-30..80d_1..3'!D46*1000,10)=5,'NEDgalPV2_60..70d_-30..80d_1..3'!D46-0.0001,'NEDgalPV2_60..70d_-30..80d_1..3'!D46)</f>
        <v>1.77E-2</v>
      </c>
      <c r="D46" t="str">
        <f>TRIM('NEDgalPV2_60..70d_-30..80d_1..3'!A46)</f>
        <v>ESO484-G015</v>
      </c>
      <c r="E46" t="str">
        <f>CONCATENATE("'",TRIM('NEDgalPV2_60..70d_-30..80d_1..3'!E46),"'")</f>
        <v>'i'</v>
      </c>
      <c r="F46" t="str">
        <f t="shared" si="1"/>
        <v>/home/ec2-user/galaxies/POGSSNR_PS1only_ESO484-G015.fits</v>
      </c>
      <c r="G46">
        <v>0</v>
      </c>
      <c r="H46">
        <v>1</v>
      </c>
      <c r="I46" s="2" t="s">
        <v>3764</v>
      </c>
    </row>
    <row r="47" spans="1:9">
      <c r="A47" s="2" t="s">
        <v>2</v>
      </c>
      <c r="B47" t="str">
        <f t="shared" si="0"/>
        <v>/home/ec2-user/galaxies/POGS_PS1only_ESO484-G017.fits</v>
      </c>
      <c r="C47" s="1">
        <f>IF(MOD('NEDgalPV2_60..70d_-30..80d_1..3'!D47*1000,10)=5,'NEDgalPV2_60..70d_-30..80d_1..3'!D47-0.0001,'NEDgalPV2_60..70d_-30..80d_1..3'!D47)</f>
        <v>1.35E-2</v>
      </c>
      <c r="D47" t="str">
        <f>TRIM('NEDgalPV2_60..70d_-30..80d_1..3'!A47)</f>
        <v>ESO484-G017</v>
      </c>
      <c r="E47" t="str">
        <f>CONCATENATE("'",TRIM('NEDgalPV2_60..70d_-30..80d_1..3'!E47),"'")</f>
        <v>'i'</v>
      </c>
      <c r="F47" t="str">
        <f t="shared" si="1"/>
        <v>/home/ec2-user/galaxies/POGSSNR_PS1only_ESO484-G017.fits</v>
      </c>
      <c r="G47">
        <v>0</v>
      </c>
      <c r="H47">
        <v>1</v>
      </c>
      <c r="I47" s="2" t="s">
        <v>3764</v>
      </c>
    </row>
    <row r="48" spans="1:9">
      <c r="A48" s="2" t="s">
        <v>2</v>
      </c>
      <c r="B48" t="str">
        <f t="shared" si="0"/>
        <v>/home/ec2-user/galaxies/POGS_PS1only_ESO484-G018.fits</v>
      </c>
      <c r="C48" s="1">
        <f>IF(MOD('NEDgalPV2_60..70d_-30..80d_1..3'!D48*1000,10)=5,'NEDgalPV2_60..70d_-30..80d_1..3'!D48-0.0001,'NEDgalPV2_60..70d_-30..80d_1..3'!D48)</f>
        <v>0</v>
      </c>
      <c r="D48" t="str">
        <f>TRIM('NEDgalPV2_60..70d_-30..80d_1..3'!A48)</f>
        <v>ESO484-G018</v>
      </c>
      <c r="E48" t="str">
        <f>CONCATENATE("'",TRIM('NEDgalPV2_60..70d_-30..80d_1..3'!E48),"'")</f>
        <v>'s'</v>
      </c>
      <c r="F48" t="str">
        <f t="shared" si="1"/>
        <v>/home/ec2-user/galaxies/POGSSNR_PS1only_ESO484-G018.fits</v>
      </c>
      <c r="G48">
        <v>0</v>
      </c>
      <c r="H48">
        <v>1</v>
      </c>
      <c r="I48" s="2" t="s">
        <v>3764</v>
      </c>
    </row>
    <row r="49" spans="1:9">
      <c r="A49" s="2" t="s">
        <v>2</v>
      </c>
      <c r="B49" t="str">
        <f t="shared" si="0"/>
        <v>/home/ec2-user/galaxies/POGS_PS1only_ESO484-G018.fits</v>
      </c>
      <c r="C49" s="1">
        <f>IF(MOD('NEDgalPV2_60..70d_-30..80d_1..3'!D49*1000,10)=5,'NEDgalPV2_60..70d_-30..80d_1..3'!D49-0.0001,'NEDgalPV2_60..70d_-30..80d_1..3'!D49)</f>
        <v>0</v>
      </c>
      <c r="D49" t="str">
        <f>TRIM('NEDgalPV2_60..70d_-30..80d_1..3'!A49)</f>
        <v>ESO484-G018</v>
      </c>
      <c r="E49" t="str">
        <f>CONCATENATE("'",TRIM('NEDgalPV2_60..70d_-30..80d_1..3'!E49),"'")</f>
        <v>'i'</v>
      </c>
      <c r="F49" t="str">
        <f t="shared" si="1"/>
        <v>/home/ec2-user/galaxies/POGSSNR_PS1only_ESO484-G018.fits</v>
      </c>
      <c r="G49">
        <v>0</v>
      </c>
      <c r="H49">
        <v>1</v>
      </c>
      <c r="I49" s="2" t="s">
        <v>3764</v>
      </c>
    </row>
    <row r="50" spans="1:9">
      <c r="A50" s="2" t="s">
        <v>2</v>
      </c>
      <c r="B50" t="str">
        <f t="shared" si="0"/>
        <v>/home/ec2-user/galaxies/POGS_PS1only_ESO484-G019.fits</v>
      </c>
      <c r="C50" s="1">
        <f>IF(MOD('NEDgalPV2_60..70d_-30..80d_1..3'!D50*1000,10)=5,'NEDgalPV2_60..70d_-30..80d_1..3'!D50-0.0001,'NEDgalPV2_60..70d_-30..80d_1..3'!D50)</f>
        <v>5.4000000000000003E-3</v>
      </c>
      <c r="D50" t="str">
        <f>TRIM('NEDgalPV2_60..70d_-30..80d_1..3'!A50)</f>
        <v>ESO484-G019</v>
      </c>
      <c r="E50" t="str">
        <f>CONCATENATE("'",TRIM('NEDgalPV2_60..70d_-30..80d_1..3'!E50),"'")</f>
        <v>'s'</v>
      </c>
      <c r="F50" t="str">
        <f t="shared" si="1"/>
        <v>/home/ec2-user/galaxies/POGSSNR_PS1only_ESO484-G019.fits</v>
      </c>
      <c r="G50">
        <v>0</v>
      </c>
      <c r="H50">
        <v>1</v>
      </c>
      <c r="I50" s="2" t="s">
        <v>3764</v>
      </c>
    </row>
    <row r="51" spans="1:9">
      <c r="A51" s="2" t="s">
        <v>2</v>
      </c>
      <c r="B51" t="str">
        <f t="shared" si="0"/>
        <v>/home/ec2-user/galaxies/POGS_PS1only_ESO484-G019.fits</v>
      </c>
      <c r="C51" s="1">
        <f>IF(MOD('NEDgalPV2_60..70d_-30..80d_1..3'!D51*1000,10)=5,'NEDgalPV2_60..70d_-30..80d_1..3'!D51-0.0001,'NEDgalPV2_60..70d_-30..80d_1..3'!D51)</f>
        <v>5.4000000000000003E-3</v>
      </c>
      <c r="D51" t="str">
        <f>TRIM('NEDgalPV2_60..70d_-30..80d_1..3'!A51)</f>
        <v>ESO484-G019</v>
      </c>
      <c r="E51" t="str">
        <f>CONCATENATE("'",TRIM('NEDgalPV2_60..70d_-30..80d_1..3'!E51),"'")</f>
        <v>'i'</v>
      </c>
      <c r="F51" t="str">
        <f t="shared" si="1"/>
        <v>/home/ec2-user/galaxies/POGSSNR_PS1only_ESO484-G019.fits</v>
      </c>
      <c r="G51">
        <v>0</v>
      </c>
      <c r="H51">
        <v>1</v>
      </c>
      <c r="I51" s="2" t="s">
        <v>3764</v>
      </c>
    </row>
    <row r="52" spans="1:9">
      <c r="A52" s="2" t="s">
        <v>2</v>
      </c>
      <c r="B52" t="str">
        <f t="shared" si="0"/>
        <v>/home/ec2-user/galaxies/POGS_PS1only_ESO484-G021.fits</v>
      </c>
      <c r="C52" s="1">
        <f>IF(MOD('NEDgalPV2_60..70d_-30..80d_1..3'!D52*1000,10)=5,'NEDgalPV2_60..70d_-30..80d_1..3'!D52-0.0001,'NEDgalPV2_60..70d_-30..80d_1..3'!D52)</f>
        <v>5.6800000000000003E-2</v>
      </c>
      <c r="D52" t="str">
        <f>TRIM('NEDgalPV2_60..70d_-30..80d_1..3'!A52)</f>
        <v>ESO484-G021</v>
      </c>
      <c r="E52" t="str">
        <f>CONCATENATE("'",TRIM('NEDgalPV2_60..70d_-30..80d_1..3'!E52),"'")</f>
        <v>'s'</v>
      </c>
      <c r="F52" t="str">
        <f t="shared" si="1"/>
        <v>/home/ec2-user/galaxies/POGSSNR_PS1only_ESO484-G021.fits</v>
      </c>
      <c r="G52">
        <v>0</v>
      </c>
      <c r="H52">
        <v>1</v>
      </c>
      <c r="I52" s="2" t="s">
        <v>3764</v>
      </c>
    </row>
    <row r="53" spans="1:9">
      <c r="A53" s="2" t="s">
        <v>2</v>
      </c>
      <c r="B53" t="str">
        <f t="shared" si="0"/>
        <v>/home/ec2-user/galaxies/POGS_PS1only_ESO484-G022.fits</v>
      </c>
      <c r="C53" s="1">
        <f>IF(MOD('NEDgalPV2_60..70d_-30..80d_1..3'!D53*1000,10)=5,'NEDgalPV2_60..70d_-30..80d_1..3'!D53-0.0001,'NEDgalPV2_60..70d_-30..80d_1..3'!D53)</f>
        <v>0</v>
      </c>
      <c r="D53" t="str">
        <f>TRIM('NEDgalPV2_60..70d_-30..80d_1..3'!A53)</f>
        <v>ESO484-G022</v>
      </c>
      <c r="E53" t="str">
        <f>CONCATENATE("'",TRIM('NEDgalPV2_60..70d_-30..80d_1..3'!E53),"'")</f>
        <v>'s'</v>
      </c>
      <c r="F53" t="str">
        <f t="shared" si="1"/>
        <v>/home/ec2-user/galaxies/POGSSNR_PS1only_ESO484-G022.fits</v>
      </c>
      <c r="G53">
        <v>0</v>
      </c>
      <c r="H53">
        <v>1</v>
      </c>
      <c r="I53" s="2" t="s">
        <v>3764</v>
      </c>
    </row>
    <row r="54" spans="1:9">
      <c r="A54" s="2" t="s">
        <v>2</v>
      </c>
      <c r="B54" t="str">
        <f t="shared" si="0"/>
        <v>/home/ec2-user/galaxies/POGS_PS1only_ESO484-G023.fits</v>
      </c>
      <c r="C54" s="1">
        <f>IF(MOD('NEDgalPV2_60..70d_-30..80d_1..3'!D54*1000,10)=5,'NEDgalPV2_60..70d_-30..80d_1..3'!D54-0.0001,'NEDgalPV2_60..70d_-30..80d_1..3'!D54)</f>
        <v>7.1800000000000003E-2</v>
      </c>
      <c r="D54" t="str">
        <f>TRIM('NEDgalPV2_60..70d_-30..80d_1..3'!A54)</f>
        <v>ESO484-G023</v>
      </c>
      <c r="E54" t="str">
        <f>CONCATENATE("'",TRIM('NEDgalPV2_60..70d_-30..80d_1..3'!E54),"'")</f>
        <v>'s'</v>
      </c>
      <c r="F54" t="str">
        <f t="shared" si="1"/>
        <v>/home/ec2-user/galaxies/POGSSNR_PS1only_ESO484-G023.fits</v>
      </c>
      <c r="G54">
        <v>0</v>
      </c>
      <c r="H54">
        <v>1</v>
      </c>
      <c r="I54" s="2" t="s">
        <v>3764</v>
      </c>
    </row>
    <row r="55" spans="1:9">
      <c r="A55" s="2" t="s">
        <v>2</v>
      </c>
      <c r="B55" t="str">
        <f t="shared" si="0"/>
        <v>/home/ec2-user/galaxies/POGS_PS1only_ESO484-G026.fits</v>
      </c>
      <c r="C55" s="1">
        <f>IF(MOD('NEDgalPV2_60..70d_-30..80d_1..3'!D55*1000,10)=5,'NEDgalPV2_60..70d_-30..80d_1..3'!D55-0.0001,'NEDgalPV2_60..70d_-30..80d_1..3'!D55)</f>
        <v>1.37E-2</v>
      </c>
      <c r="D55" t="str">
        <f>TRIM('NEDgalPV2_60..70d_-30..80d_1..3'!A55)</f>
        <v>ESO484-G026</v>
      </c>
      <c r="E55" t="str">
        <f>CONCATENATE("'",TRIM('NEDgalPV2_60..70d_-30..80d_1..3'!E55),"'")</f>
        <v>'s'</v>
      </c>
      <c r="F55" t="str">
        <f t="shared" si="1"/>
        <v>/home/ec2-user/galaxies/POGSSNR_PS1only_ESO484-G026.fits</v>
      </c>
      <c r="G55">
        <v>0</v>
      </c>
      <c r="H55">
        <v>1</v>
      </c>
      <c r="I55" s="2" t="s">
        <v>3764</v>
      </c>
    </row>
    <row r="56" spans="1:9">
      <c r="A56" s="2" t="s">
        <v>2</v>
      </c>
      <c r="B56" t="str">
        <f t="shared" si="0"/>
        <v>/home/ec2-user/galaxies/POGS_PS1only_ESO484-G027.fits</v>
      </c>
      <c r="C56" s="1">
        <f>IF(MOD('NEDgalPV2_60..70d_-30..80d_1..3'!D56*1000,10)=5,'NEDgalPV2_60..70d_-30..80d_1..3'!D56-0.0001,'NEDgalPV2_60..70d_-30..80d_1..3'!D56)</f>
        <v>1.47E-2</v>
      </c>
      <c r="D56" t="str">
        <f>TRIM('NEDgalPV2_60..70d_-30..80d_1..3'!A56)</f>
        <v>ESO484-G027</v>
      </c>
      <c r="E56" t="str">
        <f>CONCATENATE("'",TRIM('NEDgalPV2_60..70d_-30..80d_1..3'!E56),"'")</f>
        <v>'s'</v>
      </c>
      <c r="F56" t="str">
        <f t="shared" si="1"/>
        <v>/home/ec2-user/galaxies/POGSSNR_PS1only_ESO484-G027.fits</v>
      </c>
      <c r="G56">
        <v>0</v>
      </c>
      <c r="H56">
        <v>1</v>
      </c>
      <c r="I56" s="2" t="s">
        <v>3764</v>
      </c>
    </row>
    <row r="57" spans="1:9">
      <c r="A57" s="2" t="s">
        <v>2</v>
      </c>
      <c r="B57" t="str">
        <f t="shared" si="0"/>
        <v>/home/ec2-user/galaxies/POGS_PS1only_ESO484-G030.fits</v>
      </c>
      <c r="C57" s="1">
        <f>IF(MOD('NEDgalPV2_60..70d_-30..80d_1..3'!D57*1000,10)=5,'NEDgalPV2_60..70d_-30..80d_1..3'!D57-0.0001,'NEDgalPV2_60..70d_-30..80d_1..3'!D57)</f>
        <v>4.1500000000000002E-2</v>
      </c>
      <c r="D57" t="str">
        <f>TRIM('NEDgalPV2_60..70d_-30..80d_1..3'!A57)</f>
        <v>ESO484-G030</v>
      </c>
      <c r="E57" t="str">
        <f>CONCATENATE("'",TRIM('NEDgalPV2_60..70d_-30..80d_1..3'!E57),"'")</f>
        <v>'s'</v>
      </c>
      <c r="F57" t="str">
        <f t="shared" si="1"/>
        <v>/home/ec2-user/galaxies/POGSSNR_PS1only_ESO484-G030.fits</v>
      </c>
      <c r="G57">
        <v>0</v>
      </c>
      <c r="H57">
        <v>1</v>
      </c>
      <c r="I57" s="2" t="s">
        <v>3764</v>
      </c>
    </row>
    <row r="58" spans="1:9">
      <c r="A58" s="2" t="s">
        <v>2</v>
      </c>
      <c r="B58" t="str">
        <f t="shared" si="0"/>
        <v>/home/ec2-user/galaxies/POGS_PS1only_ESO484-G031.fits</v>
      </c>
      <c r="C58" s="1">
        <f>IF(MOD('NEDgalPV2_60..70d_-30..80d_1..3'!D58*1000,10)=5,'NEDgalPV2_60..70d_-30..80d_1..3'!D58-0.0001,'NEDgalPV2_60..70d_-30..80d_1..3'!D58)</f>
        <v>0</v>
      </c>
      <c r="D58" t="str">
        <f>TRIM('NEDgalPV2_60..70d_-30..80d_1..3'!A58)</f>
        <v>ESO484-G031</v>
      </c>
      <c r="E58" t="str">
        <f>CONCATENATE("'",TRIM('NEDgalPV2_60..70d_-30..80d_1..3'!E58),"'")</f>
        <v>'s'</v>
      </c>
      <c r="F58" t="str">
        <f t="shared" si="1"/>
        <v>/home/ec2-user/galaxies/POGSSNR_PS1only_ESO484-G031.fits</v>
      </c>
      <c r="G58">
        <v>0</v>
      </c>
      <c r="H58">
        <v>1</v>
      </c>
      <c r="I58" s="2" t="s">
        <v>3764</v>
      </c>
    </row>
    <row r="59" spans="1:9">
      <c r="A59" s="2" t="s">
        <v>2</v>
      </c>
      <c r="B59" t="str">
        <f t="shared" si="0"/>
        <v>/home/ec2-user/galaxies/POGS_PS1only_ESO484-G032.fits</v>
      </c>
      <c r="C59" s="1">
        <f>IF(MOD('NEDgalPV2_60..70d_-30..80d_1..3'!D59*1000,10)=5,'NEDgalPV2_60..70d_-30..80d_1..3'!D59-0.0001,'NEDgalPV2_60..70d_-30..80d_1..3'!D59)</f>
        <v>3.2000000000000001E-2</v>
      </c>
      <c r="D59" t="str">
        <f>TRIM('NEDgalPV2_60..70d_-30..80d_1..3'!A59)</f>
        <v>ESO484-G032</v>
      </c>
      <c r="E59" t="str">
        <f>CONCATENATE("'",TRIM('NEDgalPV2_60..70d_-30..80d_1..3'!E59),"'")</f>
        <v>'s'</v>
      </c>
      <c r="F59" t="str">
        <f t="shared" si="1"/>
        <v>/home/ec2-user/galaxies/POGSSNR_PS1only_ESO484-G032.fits</v>
      </c>
      <c r="G59">
        <v>0</v>
      </c>
      <c r="H59">
        <v>1</v>
      </c>
      <c r="I59" s="2" t="s">
        <v>3764</v>
      </c>
    </row>
    <row r="60" spans="1:9">
      <c r="A60" s="2" t="s">
        <v>2</v>
      </c>
      <c r="B60" t="str">
        <f t="shared" si="0"/>
        <v>/home/ec2-user/galaxies/POGS_PS1only_ESO484-G033.fits</v>
      </c>
      <c r="C60" s="1">
        <f>IF(MOD('NEDgalPV2_60..70d_-30..80d_1..3'!D60*1000,10)=5,'NEDgalPV2_60..70d_-30..80d_1..3'!D60-0.0001,'NEDgalPV2_60..70d_-30..80d_1..3'!D60)</f>
        <v>4.1599999999999998E-2</v>
      </c>
      <c r="D60" t="str">
        <f>TRIM('NEDgalPV2_60..70d_-30..80d_1..3'!A60)</f>
        <v>ESO484-G033</v>
      </c>
      <c r="E60" t="str">
        <f>CONCATENATE("'",TRIM('NEDgalPV2_60..70d_-30..80d_1..3'!E60),"'")</f>
        <v>'s'</v>
      </c>
      <c r="F60" t="str">
        <f t="shared" si="1"/>
        <v>/home/ec2-user/galaxies/POGSSNR_PS1only_ESO484-G033.fits</v>
      </c>
      <c r="G60">
        <v>0</v>
      </c>
      <c r="H60">
        <v>1</v>
      </c>
      <c r="I60" s="2" t="s">
        <v>3764</v>
      </c>
    </row>
    <row r="61" spans="1:9">
      <c r="A61" s="2" t="s">
        <v>2</v>
      </c>
      <c r="B61" t="str">
        <f t="shared" si="0"/>
        <v>/home/ec2-user/galaxies/POGS_PS1only_ESO484-G033.fits</v>
      </c>
      <c r="C61" s="1">
        <f>IF(MOD('NEDgalPV2_60..70d_-30..80d_1..3'!D61*1000,10)=5,'NEDgalPV2_60..70d_-30..80d_1..3'!D61-0.0001,'NEDgalPV2_60..70d_-30..80d_1..3'!D61)</f>
        <v>4.1599999999999998E-2</v>
      </c>
      <c r="D61" t="str">
        <f>TRIM('NEDgalPV2_60..70d_-30..80d_1..3'!A61)</f>
        <v>ESO484-G033</v>
      </c>
      <c r="E61" t="str">
        <f>CONCATENATE("'",TRIM('NEDgalPV2_60..70d_-30..80d_1..3'!E61),"'")</f>
        <v>'s'</v>
      </c>
      <c r="F61" t="str">
        <f t="shared" si="1"/>
        <v>/home/ec2-user/galaxies/POGSSNR_PS1only_ESO484-G033.fits</v>
      </c>
      <c r="G61">
        <v>0</v>
      </c>
      <c r="H61">
        <v>1</v>
      </c>
      <c r="I61" s="2" t="s">
        <v>3764</v>
      </c>
    </row>
    <row r="62" spans="1:9">
      <c r="A62" s="2" t="s">
        <v>2</v>
      </c>
      <c r="B62" t="str">
        <f t="shared" si="0"/>
        <v>/home/ec2-user/galaxies/POGS_PS1only_ESO484-G034.fits</v>
      </c>
      <c r="C62" s="1">
        <f>IF(MOD('NEDgalPV2_60..70d_-30..80d_1..3'!D62*1000,10)=5,'NEDgalPV2_60..70d_-30..80d_1..3'!D62-0.0001,'NEDgalPV2_60..70d_-30..80d_1..3'!D62)</f>
        <v>4.1799999999999997E-2</v>
      </c>
      <c r="D62" t="str">
        <f>TRIM('NEDgalPV2_60..70d_-30..80d_1..3'!A62)</f>
        <v>ESO484-G034</v>
      </c>
      <c r="E62" t="str">
        <f>CONCATENATE("'",TRIM('NEDgalPV2_60..70d_-30..80d_1..3'!E62),"'")</f>
        <v>'s'</v>
      </c>
      <c r="F62" t="str">
        <f t="shared" si="1"/>
        <v>/home/ec2-user/galaxies/POGSSNR_PS1only_ESO484-G034.fits</v>
      </c>
      <c r="G62">
        <v>0</v>
      </c>
      <c r="H62">
        <v>1</v>
      </c>
      <c r="I62" s="2" t="s">
        <v>3764</v>
      </c>
    </row>
    <row r="63" spans="1:9">
      <c r="A63" s="2" t="s">
        <v>2</v>
      </c>
      <c r="B63" t="str">
        <f t="shared" si="0"/>
        <v>/home/ec2-user/galaxies/POGS_PS1only_ESO484-G035.fits</v>
      </c>
      <c r="C63" s="1">
        <f>IF(MOD('NEDgalPV2_60..70d_-30..80d_1..3'!D63*1000,10)=5,'NEDgalPV2_60..70d_-30..80d_1..3'!D63-0.0001,'NEDgalPV2_60..70d_-30..80d_1..3'!D63)</f>
        <v>4.1000000000000002E-2</v>
      </c>
      <c r="D63" t="str">
        <f>TRIM('NEDgalPV2_60..70d_-30..80d_1..3'!A63)</f>
        <v>ESO484-G035</v>
      </c>
      <c r="E63" t="str">
        <f>CONCATENATE("'",TRIM('NEDgalPV2_60..70d_-30..80d_1..3'!E63),"'")</f>
        <v>'s'</v>
      </c>
      <c r="F63" t="str">
        <f t="shared" si="1"/>
        <v>/home/ec2-user/galaxies/POGSSNR_PS1only_ESO484-G035.fits</v>
      </c>
      <c r="G63">
        <v>0</v>
      </c>
      <c r="H63">
        <v>1</v>
      </c>
      <c r="I63" s="2" t="s">
        <v>3764</v>
      </c>
    </row>
    <row r="64" spans="1:9">
      <c r="A64" s="2" t="s">
        <v>2</v>
      </c>
      <c r="B64" t="str">
        <f t="shared" si="0"/>
        <v>/home/ec2-user/galaxies/POGS_PS1only_ESO484-G036.fits</v>
      </c>
      <c r="C64" s="1">
        <f>IF(MOD('NEDgalPV2_60..70d_-30..80d_1..3'!D64*1000,10)=5,'NEDgalPV2_60..70d_-30..80d_1..3'!D64-0.0001,'NEDgalPV2_60..70d_-30..80d_1..3'!D64)</f>
        <v>1.7000000000000001E-2</v>
      </c>
      <c r="D64" t="str">
        <f>TRIM('NEDgalPV2_60..70d_-30..80d_1..3'!A64)</f>
        <v>ESO484-G036</v>
      </c>
      <c r="E64" t="str">
        <f>CONCATENATE("'",TRIM('NEDgalPV2_60..70d_-30..80d_1..3'!E64),"'")</f>
        <v>'s'</v>
      </c>
      <c r="F64" t="str">
        <f t="shared" si="1"/>
        <v>/home/ec2-user/galaxies/POGSSNR_PS1only_ESO484-G036.fits</v>
      </c>
      <c r="G64">
        <v>0</v>
      </c>
      <c r="H64">
        <v>1</v>
      </c>
      <c r="I64" s="2" t="s">
        <v>3764</v>
      </c>
    </row>
    <row r="65" spans="1:9">
      <c r="A65" s="2" t="s">
        <v>2</v>
      </c>
      <c r="B65" t="str">
        <f t="shared" si="0"/>
        <v>/home/ec2-user/galaxies/POGS_PS1only_ESO484-G037.fits</v>
      </c>
      <c r="C65" s="1">
        <f>IF(MOD('NEDgalPV2_60..70d_-30..80d_1..3'!D65*1000,10)=5,'NEDgalPV2_60..70d_-30..80d_1..3'!D65-0.0001,'NEDgalPV2_60..70d_-30..80d_1..3'!D65)</f>
        <v>6.9099999999999995E-2</v>
      </c>
      <c r="D65" t="str">
        <f>TRIM('NEDgalPV2_60..70d_-30..80d_1..3'!A65)</f>
        <v>ESO484-G037</v>
      </c>
      <c r="E65" t="str">
        <f>CONCATENATE("'",TRIM('NEDgalPV2_60..70d_-30..80d_1..3'!E65),"'")</f>
        <v>'s'</v>
      </c>
      <c r="F65" t="str">
        <f t="shared" si="1"/>
        <v>/home/ec2-user/galaxies/POGSSNR_PS1only_ESO484-G037.fits</v>
      </c>
      <c r="G65">
        <v>0</v>
      </c>
      <c r="H65">
        <v>1</v>
      </c>
      <c r="I65" s="2" t="s">
        <v>3764</v>
      </c>
    </row>
    <row r="66" spans="1:9">
      <c r="A66" s="2" t="s">
        <v>2</v>
      </c>
      <c r="B66" t="str">
        <f t="shared" si="0"/>
        <v>/home/ec2-user/galaxies/POGS_PS1only_ESO485-G003.fits</v>
      </c>
      <c r="C66" s="1">
        <f>IF(MOD('NEDgalPV2_60..70d_-30..80d_1..3'!D66*1000,10)=5,'NEDgalPV2_60..70d_-30..80d_1..3'!D66-0.0001,'NEDgalPV2_60..70d_-30..80d_1..3'!D66)</f>
        <v>1.55E-2</v>
      </c>
      <c r="D66" t="str">
        <f>TRIM('NEDgalPV2_60..70d_-30..80d_1..3'!A66)</f>
        <v>ESO485-G003</v>
      </c>
      <c r="E66" t="str">
        <f>CONCATENATE("'",TRIM('NEDgalPV2_60..70d_-30..80d_1..3'!E66),"'")</f>
        <v>'s'</v>
      </c>
      <c r="F66" t="str">
        <f t="shared" si="1"/>
        <v>/home/ec2-user/galaxies/POGSSNR_PS1only_ESO485-G003.fits</v>
      </c>
      <c r="G66">
        <v>0</v>
      </c>
      <c r="H66">
        <v>1</v>
      </c>
      <c r="I66" s="2" t="s">
        <v>3764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/home/ec2-user/galaxies/POGS_PS1only_ESO485-G004.fits</v>
      </c>
      <c r="C67" s="1">
        <f>IF(MOD('NEDgalPV2_60..70d_-30..80d_1..3'!D67*1000,10)=5,'NEDgalPV2_60..70d_-30..80d_1..3'!D67-0.0001,'NEDgalPV2_60..70d_-30..80d_1..3'!D67)</f>
        <v>1.47E-2</v>
      </c>
      <c r="D67" t="str">
        <f>TRIM('NEDgalPV2_60..70d_-30..80d_1..3'!A67)</f>
        <v>ESO485-G004</v>
      </c>
      <c r="E67" t="str">
        <f>CONCATENATE("'",TRIM('NEDgalPV2_60..70d_-30..80d_1..3'!E67),"'")</f>
        <v>'s'</v>
      </c>
      <c r="F67" t="str">
        <f t="shared" ref="F67:F130" si="3">CONCATENATE("/home/ec2-user/galaxies/POGSSNR_PS1only_",D67,".fits")</f>
        <v>/home/ec2-user/galaxies/POGSSNR_PS1only_ESO485-G004.fits</v>
      </c>
      <c r="G67">
        <v>0</v>
      </c>
      <c r="H67">
        <v>1</v>
      </c>
      <c r="I67" s="2" t="s">
        <v>3764</v>
      </c>
    </row>
    <row r="68" spans="1:9">
      <c r="A68" s="2" t="s">
        <v>2</v>
      </c>
      <c r="B68" t="str">
        <f t="shared" si="2"/>
        <v>/home/ec2-user/galaxies/POGS_PS1only_ESO485-G005.fits</v>
      </c>
      <c r="C68" s="1">
        <f>IF(MOD('NEDgalPV2_60..70d_-30..80d_1..3'!D68*1000,10)=5,'NEDgalPV2_60..70d_-30..80d_1..3'!D68-0.0001,'NEDgalPV2_60..70d_-30..80d_1..3'!D68)</f>
        <v>1.84E-2</v>
      </c>
      <c r="D68" t="str">
        <f>TRIM('NEDgalPV2_60..70d_-30..80d_1..3'!A68)</f>
        <v>ESO485-G005</v>
      </c>
      <c r="E68" t="str">
        <f>CONCATENATE("'",TRIM('NEDgalPV2_60..70d_-30..80d_1..3'!E68),"'")</f>
        <v>'s'</v>
      </c>
      <c r="F68" t="str">
        <f t="shared" si="3"/>
        <v>/home/ec2-user/galaxies/POGSSNR_PS1only_ESO485-G005.fits</v>
      </c>
      <c r="G68">
        <v>0</v>
      </c>
      <c r="H68">
        <v>1</v>
      </c>
      <c r="I68" s="2" t="s">
        <v>3764</v>
      </c>
    </row>
    <row r="69" spans="1:9">
      <c r="A69" s="2" t="s">
        <v>2</v>
      </c>
      <c r="B69" t="str">
        <f t="shared" si="2"/>
        <v>/home/ec2-user/galaxies/POGS_PS1only_ESO549-G046.fits</v>
      </c>
      <c r="C69" s="1">
        <f>IF(MOD('NEDgalPV2_60..70d_-30..80d_1..3'!D69*1000,10)=5,'NEDgalPV2_60..70d_-30..80d_1..3'!D69-0.0001,'NEDgalPV2_60..70d_-30..80d_1..3'!D69)</f>
        <v>4.1599999999999998E-2</v>
      </c>
      <c r="D69" t="str">
        <f>TRIM('NEDgalPV2_60..70d_-30..80d_1..3'!A69)</f>
        <v>ESO549-G046</v>
      </c>
      <c r="E69" t="str">
        <f>CONCATENATE("'",TRIM('NEDgalPV2_60..70d_-30..80d_1..3'!E69),"'")</f>
        <v>'s'</v>
      </c>
      <c r="F69" t="str">
        <f t="shared" si="3"/>
        <v>/home/ec2-user/galaxies/POGSSNR_PS1only_ESO549-G046.fits</v>
      </c>
      <c r="G69">
        <v>0</v>
      </c>
      <c r="H69">
        <v>1</v>
      </c>
      <c r="I69" s="2" t="s">
        <v>3764</v>
      </c>
    </row>
    <row r="70" spans="1:9">
      <c r="A70" s="2" t="s">
        <v>2</v>
      </c>
      <c r="B70" t="str">
        <f t="shared" si="2"/>
        <v>/home/ec2-user/galaxies/POGS_PS1only_ESO549-G047.fits</v>
      </c>
      <c r="C70" s="1">
        <f>IF(MOD('NEDgalPV2_60..70d_-30..80d_1..3'!D70*1000,10)=5,'NEDgalPV2_60..70d_-30..80d_1..3'!D70-0.0001,'NEDgalPV2_60..70d_-30..80d_1..3'!D70)</f>
        <v>1.41E-2</v>
      </c>
      <c r="D70" t="str">
        <f>TRIM('NEDgalPV2_60..70d_-30..80d_1..3'!A70)</f>
        <v>ESO549-G047</v>
      </c>
      <c r="E70" t="str">
        <f>CONCATENATE("'",TRIM('NEDgalPV2_60..70d_-30..80d_1..3'!E70),"'")</f>
        <v>'s'</v>
      </c>
      <c r="F70" t="str">
        <f t="shared" si="3"/>
        <v>/home/ec2-user/galaxies/POGSSNR_PS1only_ESO549-G047.fits</v>
      </c>
      <c r="G70">
        <v>0</v>
      </c>
      <c r="H70">
        <v>1</v>
      </c>
      <c r="I70" s="2" t="s">
        <v>3764</v>
      </c>
    </row>
    <row r="71" spans="1:9">
      <c r="A71" s="2" t="s">
        <v>2</v>
      </c>
      <c r="B71" t="str">
        <f t="shared" si="2"/>
        <v>/home/ec2-user/galaxies/POGS_PS1only_ESO549-G047.fits</v>
      </c>
      <c r="C71" s="1">
        <f>IF(MOD('NEDgalPV2_60..70d_-30..80d_1..3'!D71*1000,10)=5,'NEDgalPV2_60..70d_-30..80d_1..3'!D71-0.0001,'NEDgalPV2_60..70d_-30..80d_1..3'!D71)</f>
        <v>1.41E-2</v>
      </c>
      <c r="D71" t="str">
        <f>TRIM('NEDgalPV2_60..70d_-30..80d_1..3'!A71)</f>
        <v>ESO549-G047</v>
      </c>
      <c r="E71" t="str">
        <f>CONCATENATE("'",TRIM('NEDgalPV2_60..70d_-30..80d_1..3'!E71),"'")</f>
        <v>'i'</v>
      </c>
      <c r="F71" t="str">
        <f t="shared" si="3"/>
        <v>/home/ec2-user/galaxies/POGSSNR_PS1only_ESO549-G047.fits</v>
      </c>
      <c r="G71">
        <v>0</v>
      </c>
      <c r="H71">
        <v>1</v>
      </c>
      <c r="I71" s="2" t="s">
        <v>3764</v>
      </c>
    </row>
    <row r="72" spans="1:9">
      <c r="A72" s="2" t="s">
        <v>2</v>
      </c>
      <c r="B72" t="str">
        <f t="shared" si="2"/>
        <v>/home/ec2-user/galaxies/POGS_PS1only_ESO549-G048.fits</v>
      </c>
      <c r="C72" s="1">
        <f>IF(MOD('NEDgalPV2_60..70d_-30..80d_1..3'!D72*1000,10)=5,'NEDgalPV2_60..70d_-30..80d_1..3'!D72-0.0001,'NEDgalPV2_60..70d_-30..80d_1..3'!D72)</f>
        <v>1.41E-2</v>
      </c>
      <c r="D72" t="str">
        <f>TRIM('NEDgalPV2_60..70d_-30..80d_1..3'!A72)</f>
        <v>ESO549-G048</v>
      </c>
      <c r="E72" t="str">
        <f>CONCATENATE("'",TRIM('NEDgalPV2_60..70d_-30..80d_1..3'!E72),"'")</f>
        <v>'s'</v>
      </c>
      <c r="F72" t="str">
        <f t="shared" si="3"/>
        <v>/home/ec2-user/galaxies/POGSSNR_PS1only_ESO549-G048.fits</v>
      </c>
      <c r="G72">
        <v>0</v>
      </c>
      <c r="H72">
        <v>1</v>
      </c>
      <c r="I72" s="2" t="s">
        <v>3764</v>
      </c>
    </row>
    <row r="73" spans="1:9">
      <c r="A73" s="2" t="s">
        <v>2</v>
      </c>
      <c r="B73" t="str">
        <f t="shared" si="2"/>
        <v>/home/ec2-user/galaxies/POGS_PS1only_ESO549-G050.fits</v>
      </c>
      <c r="C73" s="1">
        <f>IF(MOD('NEDgalPV2_60..70d_-30..80d_1..3'!D73*1000,10)=5,'NEDgalPV2_60..70d_-30..80d_1..3'!D73-0.0001,'NEDgalPV2_60..70d_-30..80d_1..3'!D73)</f>
        <v>2.52E-2</v>
      </c>
      <c r="D73" t="str">
        <f>TRIM('NEDgalPV2_60..70d_-30..80d_1..3'!A73)</f>
        <v>ESO549-G050</v>
      </c>
      <c r="E73" t="str">
        <f>CONCATENATE("'",TRIM('NEDgalPV2_60..70d_-30..80d_1..3'!E73),"'")</f>
        <v>'s'</v>
      </c>
      <c r="F73" t="str">
        <f t="shared" si="3"/>
        <v>/home/ec2-user/galaxies/POGSSNR_PS1only_ESO549-G050.fits</v>
      </c>
      <c r="G73">
        <v>0</v>
      </c>
      <c r="H73">
        <v>1</v>
      </c>
      <c r="I73" s="2" t="s">
        <v>3764</v>
      </c>
    </row>
    <row r="74" spans="1:9">
      <c r="A74" s="2" t="s">
        <v>2</v>
      </c>
      <c r="B74" t="str">
        <f t="shared" si="2"/>
        <v>/home/ec2-user/galaxies/POGS_PS1only_ESO549-G051.fits</v>
      </c>
      <c r="C74" s="1">
        <f>IF(MOD('NEDgalPV2_60..70d_-30..80d_1..3'!D74*1000,10)=5,'NEDgalPV2_60..70d_-30..80d_1..3'!D74-0.0001,'NEDgalPV2_60..70d_-30..80d_1..3'!D74)</f>
        <v>6.8999999999999999E-3</v>
      </c>
      <c r="D74" t="str">
        <f>TRIM('NEDgalPV2_60..70d_-30..80d_1..3'!A74)</f>
        <v>ESO549-G051</v>
      </c>
      <c r="E74" t="str">
        <f>CONCATENATE("'",TRIM('NEDgalPV2_60..70d_-30..80d_1..3'!E74),"'")</f>
        <v>'s'</v>
      </c>
      <c r="F74" t="str">
        <f t="shared" si="3"/>
        <v>/home/ec2-user/galaxies/POGSSNR_PS1only_ESO549-G051.fits</v>
      </c>
      <c r="G74">
        <v>0</v>
      </c>
      <c r="H74">
        <v>1</v>
      </c>
      <c r="I74" s="2" t="s">
        <v>3764</v>
      </c>
    </row>
    <row r="75" spans="1:9">
      <c r="A75" s="2" t="s">
        <v>2</v>
      </c>
      <c r="B75" t="str">
        <f t="shared" si="2"/>
        <v>/home/ec2-user/galaxies/POGS_PS1only_ESO549-G052.fits</v>
      </c>
      <c r="C75" s="1">
        <f>IF(MOD('NEDgalPV2_60..70d_-30..80d_1..3'!D75*1000,10)=5,'NEDgalPV2_60..70d_-30..80d_1..3'!D75-0.0001,'NEDgalPV2_60..70d_-30..80d_1..3'!D75)</f>
        <v>4.0899999999999999E-2</v>
      </c>
      <c r="D75" t="str">
        <f>TRIM('NEDgalPV2_60..70d_-30..80d_1..3'!A75)</f>
        <v>ESO549-G052</v>
      </c>
      <c r="E75" t="str">
        <f>CONCATENATE("'",TRIM('NEDgalPV2_60..70d_-30..80d_1..3'!E75),"'")</f>
        <v>'s'</v>
      </c>
      <c r="F75" t="str">
        <f t="shared" si="3"/>
        <v>/home/ec2-user/galaxies/POGSSNR_PS1only_ESO549-G052.fits</v>
      </c>
      <c r="G75">
        <v>0</v>
      </c>
      <c r="H75">
        <v>1</v>
      </c>
      <c r="I75" s="2" t="s">
        <v>3764</v>
      </c>
    </row>
    <row r="76" spans="1:9">
      <c r="A76" s="2" t="s">
        <v>2</v>
      </c>
      <c r="B76" t="str">
        <f t="shared" si="2"/>
        <v>/home/ec2-user/galaxies/POGS_PS1only_ESO549-G053.fits</v>
      </c>
      <c r="C76" s="1">
        <f>IF(MOD('NEDgalPV2_60..70d_-30..80d_1..3'!D76*1000,10)=5,'NEDgalPV2_60..70d_-30..80d_1..3'!D76-0.0001,'NEDgalPV2_60..70d_-30..80d_1..3'!D76)</f>
        <v>3.6499999999999998E-2</v>
      </c>
      <c r="D76" t="str">
        <f>TRIM('NEDgalPV2_60..70d_-30..80d_1..3'!A76)</f>
        <v>ESO549-G053</v>
      </c>
      <c r="E76" t="str">
        <f>CONCATENATE("'",TRIM('NEDgalPV2_60..70d_-30..80d_1..3'!E76),"'")</f>
        <v>'s'</v>
      </c>
      <c r="F76" t="str">
        <f t="shared" si="3"/>
        <v>/home/ec2-user/galaxies/POGSSNR_PS1only_ESO549-G053.fits</v>
      </c>
      <c r="G76">
        <v>0</v>
      </c>
      <c r="H76">
        <v>1</v>
      </c>
      <c r="I76" s="2" t="s">
        <v>3764</v>
      </c>
    </row>
    <row r="77" spans="1:9">
      <c r="A77" s="2" t="s">
        <v>2</v>
      </c>
      <c r="B77" t="str">
        <f t="shared" si="2"/>
        <v>/home/ec2-user/galaxies/POGS_PS1only_ESO549-G053.fits</v>
      </c>
      <c r="C77" s="1">
        <f>IF(MOD('NEDgalPV2_60..70d_-30..80d_1..3'!D77*1000,10)=5,'NEDgalPV2_60..70d_-30..80d_1..3'!D77-0.0001,'NEDgalPV2_60..70d_-30..80d_1..3'!D77)</f>
        <v>3.6499999999999998E-2</v>
      </c>
      <c r="D77" t="str">
        <f>TRIM('NEDgalPV2_60..70d_-30..80d_1..3'!A77)</f>
        <v>ESO549-G053</v>
      </c>
      <c r="E77" t="str">
        <f>CONCATENATE("'",TRIM('NEDgalPV2_60..70d_-30..80d_1..3'!E77),"'")</f>
        <v>'s'</v>
      </c>
      <c r="F77" t="str">
        <f t="shared" si="3"/>
        <v>/home/ec2-user/galaxies/POGSSNR_PS1only_ESO549-G053.fits</v>
      </c>
      <c r="G77">
        <v>0</v>
      </c>
      <c r="H77">
        <v>1</v>
      </c>
      <c r="I77" s="2" t="s">
        <v>3764</v>
      </c>
    </row>
    <row r="78" spans="1:9">
      <c r="A78" s="2" t="s">
        <v>2</v>
      </c>
      <c r="B78" t="str">
        <f t="shared" si="2"/>
        <v>/home/ec2-user/galaxies/POGS_PS1only_ESO550-G002.fits</v>
      </c>
      <c r="C78" s="1">
        <f>IF(MOD('NEDgalPV2_60..70d_-30..80d_1..3'!D78*1000,10)=5,'NEDgalPV2_60..70d_-30..80d_1..3'!D78-0.0001,'NEDgalPV2_60..70d_-30..80d_1..3'!D78)</f>
        <v>2.6700000000000002E-2</v>
      </c>
      <c r="D78" t="str">
        <f>TRIM('NEDgalPV2_60..70d_-30..80d_1..3'!A78)</f>
        <v>ESO550-G002</v>
      </c>
      <c r="E78" t="str">
        <f>CONCATENATE("'",TRIM('NEDgalPV2_60..70d_-30..80d_1..3'!E78),"'")</f>
        <v>'s'</v>
      </c>
      <c r="F78" t="str">
        <f t="shared" si="3"/>
        <v>/home/ec2-user/galaxies/POGSSNR_PS1only_ESO550-G002.fits</v>
      </c>
      <c r="G78">
        <v>0</v>
      </c>
      <c r="H78">
        <v>1</v>
      </c>
      <c r="I78" s="2" t="s">
        <v>3764</v>
      </c>
    </row>
    <row r="79" spans="1:9">
      <c r="A79" s="2" t="s">
        <v>2</v>
      </c>
      <c r="B79" t="str">
        <f t="shared" si="2"/>
        <v>/home/ec2-user/galaxies/POGS_PS1only_ESO550-G003.fits</v>
      </c>
      <c r="C79" s="1">
        <f>IF(MOD('NEDgalPV2_60..70d_-30..80d_1..3'!D79*1000,10)=5,'NEDgalPV2_60..70d_-30..80d_1..3'!D79-0.0001,'NEDgalPV2_60..70d_-30..80d_1..3'!D79)</f>
        <v>0</v>
      </c>
      <c r="D79" t="str">
        <f>TRIM('NEDgalPV2_60..70d_-30..80d_1..3'!A79)</f>
        <v>ESO550-G003</v>
      </c>
      <c r="E79" t="str">
        <f>CONCATENATE("'",TRIM('NEDgalPV2_60..70d_-30..80d_1..3'!E79),"'")</f>
        <v>'s'</v>
      </c>
      <c r="F79" t="str">
        <f t="shared" si="3"/>
        <v>/home/ec2-user/galaxies/POGSSNR_PS1only_ESO550-G003.fits</v>
      </c>
      <c r="G79">
        <v>0</v>
      </c>
      <c r="H79">
        <v>1</v>
      </c>
      <c r="I79" s="2" t="s">
        <v>3764</v>
      </c>
    </row>
    <row r="80" spans="1:9">
      <c r="A80" s="2" t="s">
        <v>2</v>
      </c>
      <c r="B80" t="str">
        <f t="shared" si="2"/>
        <v>/home/ec2-user/galaxies/POGS_PS1only_ESO550-G006.fits</v>
      </c>
      <c r="C80" s="1">
        <f>IF(MOD('NEDgalPV2_60..70d_-30..80d_1..3'!D80*1000,10)=5,'NEDgalPV2_60..70d_-30..80d_1..3'!D80-0.0001,'NEDgalPV2_60..70d_-30..80d_1..3'!D80)</f>
        <v>0</v>
      </c>
      <c r="D80" t="str">
        <f>TRIM('NEDgalPV2_60..70d_-30..80d_1..3'!A80)</f>
        <v>ESO550-G006</v>
      </c>
      <c r="E80" t="str">
        <f>CONCATENATE("'",TRIM('NEDgalPV2_60..70d_-30..80d_1..3'!E80),"'")</f>
        <v>'s'</v>
      </c>
      <c r="F80" t="str">
        <f t="shared" si="3"/>
        <v>/home/ec2-user/galaxies/POGSSNR_PS1only_ESO550-G006.fits</v>
      </c>
      <c r="G80">
        <v>0</v>
      </c>
      <c r="H80">
        <v>1</v>
      </c>
      <c r="I80" s="2" t="s">
        <v>3764</v>
      </c>
    </row>
    <row r="81" spans="1:9">
      <c r="A81" s="2" t="s">
        <v>2</v>
      </c>
      <c r="B81" t="str">
        <f t="shared" si="2"/>
        <v>/home/ec2-user/galaxies/POGS_PS1only_ESO550-G010.fits</v>
      </c>
      <c r="C81" s="1">
        <f>IF(MOD('NEDgalPV2_60..70d_-30..80d_1..3'!D81*1000,10)=5,'NEDgalPV2_60..70d_-30..80d_1..3'!D81-0.0001,'NEDgalPV2_60..70d_-30..80d_1..3'!D81)</f>
        <v>0</v>
      </c>
      <c r="D81" t="str">
        <f>TRIM('NEDgalPV2_60..70d_-30..80d_1..3'!A81)</f>
        <v>ESO550-G010</v>
      </c>
      <c r="E81" t="str">
        <f>CONCATENATE("'",TRIM('NEDgalPV2_60..70d_-30..80d_1..3'!E81),"'")</f>
        <v>'s'</v>
      </c>
      <c r="F81" t="str">
        <f t="shared" si="3"/>
        <v>/home/ec2-user/galaxies/POGSSNR_PS1only_ESO550-G010.fits</v>
      </c>
      <c r="G81">
        <v>0</v>
      </c>
      <c r="H81">
        <v>1</v>
      </c>
      <c r="I81" s="2" t="s">
        <v>3764</v>
      </c>
    </row>
    <row r="82" spans="1:9">
      <c r="A82" s="2" t="s">
        <v>2</v>
      </c>
      <c r="B82" t="str">
        <f t="shared" si="2"/>
        <v>/home/ec2-user/galaxies/POGS_PS1only_ESO550-G012.fits</v>
      </c>
      <c r="C82" s="1">
        <f>IF(MOD('NEDgalPV2_60..70d_-30..80d_1..3'!D82*1000,10)=5,'NEDgalPV2_60..70d_-30..80d_1..3'!D82-0.0001,'NEDgalPV2_60..70d_-30..80d_1..3'!D82)</f>
        <v>1.41E-2</v>
      </c>
      <c r="D82" t="str">
        <f>TRIM('NEDgalPV2_60..70d_-30..80d_1..3'!A82)</f>
        <v>ESO550-G012</v>
      </c>
      <c r="E82" t="str">
        <f>CONCATENATE("'",TRIM('NEDgalPV2_60..70d_-30..80d_1..3'!E82),"'")</f>
        <v>'s'</v>
      </c>
      <c r="F82" t="str">
        <f t="shared" si="3"/>
        <v>/home/ec2-user/galaxies/POGSSNR_PS1only_ESO550-G012.fits</v>
      </c>
      <c r="G82">
        <v>0</v>
      </c>
      <c r="H82">
        <v>1</v>
      </c>
      <c r="I82" s="2" t="s">
        <v>3764</v>
      </c>
    </row>
    <row r="83" spans="1:9">
      <c r="A83" s="2" t="s">
        <v>2</v>
      </c>
      <c r="B83" t="str">
        <f t="shared" si="2"/>
        <v>/home/ec2-user/galaxies/POGS_PS1only_ESO550-G012.fits</v>
      </c>
      <c r="C83" s="1">
        <f>IF(MOD('NEDgalPV2_60..70d_-30..80d_1..3'!D83*1000,10)=5,'NEDgalPV2_60..70d_-30..80d_1..3'!D83-0.0001,'NEDgalPV2_60..70d_-30..80d_1..3'!D83)</f>
        <v>1.41E-2</v>
      </c>
      <c r="D83" t="str">
        <f>TRIM('NEDgalPV2_60..70d_-30..80d_1..3'!A83)</f>
        <v>ESO550-G012</v>
      </c>
      <c r="E83" t="str">
        <f>CONCATENATE("'",TRIM('NEDgalPV2_60..70d_-30..80d_1..3'!E83),"'")</f>
        <v>'s'</v>
      </c>
      <c r="F83" t="str">
        <f t="shared" si="3"/>
        <v>/home/ec2-user/galaxies/POGSSNR_PS1only_ESO550-G012.fits</v>
      </c>
      <c r="G83">
        <v>0</v>
      </c>
      <c r="H83">
        <v>1</v>
      </c>
      <c r="I83" s="2" t="s">
        <v>3764</v>
      </c>
    </row>
    <row r="84" spans="1:9">
      <c r="A84" s="2" t="s">
        <v>2</v>
      </c>
      <c r="B84" t="str">
        <f t="shared" si="2"/>
        <v>/home/ec2-user/galaxies/POGS_PS1only_ESO550-G012.fits</v>
      </c>
      <c r="C84" s="1">
        <f>IF(MOD('NEDgalPV2_60..70d_-30..80d_1..3'!D84*1000,10)=5,'NEDgalPV2_60..70d_-30..80d_1..3'!D84-0.0001,'NEDgalPV2_60..70d_-30..80d_1..3'!D84)</f>
        <v>1.41E-2</v>
      </c>
      <c r="D84" t="str">
        <f>TRIM('NEDgalPV2_60..70d_-30..80d_1..3'!A84)</f>
        <v>ESO550-G012</v>
      </c>
      <c r="E84" t="str">
        <f>CONCATENATE("'",TRIM('NEDgalPV2_60..70d_-30..80d_1..3'!E84),"'")</f>
        <v>'s'</v>
      </c>
      <c r="F84" t="str">
        <f t="shared" si="3"/>
        <v>/home/ec2-user/galaxies/POGSSNR_PS1only_ESO550-G012.fits</v>
      </c>
      <c r="G84">
        <v>0</v>
      </c>
      <c r="H84">
        <v>1</v>
      </c>
      <c r="I84" s="2" t="s">
        <v>3764</v>
      </c>
    </row>
    <row r="85" spans="1:9">
      <c r="A85" s="2" t="s">
        <v>2</v>
      </c>
      <c r="B85" t="str">
        <f t="shared" si="2"/>
        <v>/home/ec2-user/galaxies/POGS_PS1only_ESO550-G013.fits</v>
      </c>
      <c r="C85" s="1">
        <f>IF(MOD('NEDgalPV2_60..70d_-30..80d_1..3'!D85*1000,10)=5,'NEDgalPV2_60..70d_-30..80d_1..3'!D85-0.0001,'NEDgalPV2_60..70d_-30..80d_1..3'!D85)</f>
        <v>3.0200000000000001E-2</v>
      </c>
      <c r="D85" t="str">
        <f>TRIM('NEDgalPV2_60..70d_-30..80d_1..3'!A85)</f>
        <v>ESO550-G013</v>
      </c>
      <c r="E85" t="str">
        <f>CONCATENATE("'",TRIM('NEDgalPV2_60..70d_-30..80d_1..3'!E85),"'")</f>
        <v>'s'</v>
      </c>
      <c r="F85" t="str">
        <f t="shared" si="3"/>
        <v>/home/ec2-user/galaxies/POGSSNR_PS1only_ESO550-G013.fits</v>
      </c>
      <c r="G85">
        <v>0</v>
      </c>
      <c r="H85">
        <v>1</v>
      </c>
      <c r="I85" s="2" t="s">
        <v>3764</v>
      </c>
    </row>
    <row r="86" spans="1:9">
      <c r="A86" s="2" t="s">
        <v>2</v>
      </c>
      <c r="B86" t="str">
        <f t="shared" si="2"/>
        <v>/home/ec2-user/galaxies/POGS_PS1only_ESO550-G014.fits</v>
      </c>
      <c r="C86" s="1">
        <f>IF(MOD('NEDgalPV2_60..70d_-30..80d_1..3'!D86*1000,10)=5,'NEDgalPV2_60..70d_-30..80d_1..3'!D86-0.0001,'NEDgalPV2_60..70d_-30..80d_1..3'!D86)</f>
        <v>1.4800000000000001E-2</v>
      </c>
      <c r="D86" t="str">
        <f>TRIM('NEDgalPV2_60..70d_-30..80d_1..3'!A86)</f>
        <v>ESO550-G014</v>
      </c>
      <c r="E86" t="str">
        <f>CONCATENATE("'",TRIM('NEDgalPV2_60..70d_-30..80d_1..3'!E86),"'")</f>
        <v>'s'</v>
      </c>
      <c r="F86" t="str">
        <f t="shared" si="3"/>
        <v>/home/ec2-user/galaxies/POGSSNR_PS1only_ESO550-G014.fits</v>
      </c>
      <c r="G86">
        <v>0</v>
      </c>
      <c r="H86">
        <v>1</v>
      </c>
      <c r="I86" s="2" t="s">
        <v>3764</v>
      </c>
    </row>
    <row r="87" spans="1:9">
      <c r="A87" s="2" t="s">
        <v>2</v>
      </c>
      <c r="B87" t="str">
        <f t="shared" si="2"/>
        <v>/home/ec2-user/galaxies/POGS_PS1only_ESO550-G015.fits</v>
      </c>
      <c r="C87" s="1">
        <f>IF(MOD('NEDgalPV2_60..70d_-30..80d_1..3'!D87*1000,10)=5,'NEDgalPV2_60..70d_-30..80d_1..3'!D87-0.0001,'NEDgalPV2_60..70d_-30..80d_1..3'!D87)</f>
        <v>0</v>
      </c>
      <c r="D87" t="str">
        <f>TRIM('NEDgalPV2_60..70d_-30..80d_1..3'!A87)</f>
        <v>ESO550-G015</v>
      </c>
      <c r="E87" t="str">
        <f>CONCATENATE("'",TRIM('NEDgalPV2_60..70d_-30..80d_1..3'!E87),"'")</f>
        <v>'s'</v>
      </c>
      <c r="F87" t="str">
        <f t="shared" si="3"/>
        <v>/home/ec2-user/galaxies/POGSSNR_PS1only_ESO550-G015.fits</v>
      </c>
      <c r="G87">
        <v>0</v>
      </c>
      <c r="H87">
        <v>1</v>
      </c>
      <c r="I87" s="2" t="s">
        <v>3764</v>
      </c>
    </row>
    <row r="88" spans="1:9">
      <c r="A88" s="2" t="s">
        <v>2</v>
      </c>
      <c r="B88" t="str">
        <f t="shared" si="2"/>
        <v>/home/ec2-user/galaxies/POGS_PS1only_ESO550-G015.fits</v>
      </c>
      <c r="C88" s="1">
        <f>IF(MOD('NEDgalPV2_60..70d_-30..80d_1..3'!D88*1000,10)=5,'NEDgalPV2_60..70d_-30..80d_1..3'!D88-0.0001,'NEDgalPV2_60..70d_-30..80d_1..3'!D88)</f>
        <v>0</v>
      </c>
      <c r="D88" t="str">
        <f>TRIM('NEDgalPV2_60..70d_-30..80d_1..3'!A88)</f>
        <v>ESO550-G015</v>
      </c>
      <c r="E88" t="str">
        <f>CONCATENATE("'",TRIM('NEDgalPV2_60..70d_-30..80d_1..3'!E88),"'")</f>
        <v>'i'</v>
      </c>
      <c r="F88" t="str">
        <f t="shared" si="3"/>
        <v>/home/ec2-user/galaxies/POGSSNR_PS1only_ESO550-G015.fits</v>
      </c>
      <c r="G88">
        <v>0</v>
      </c>
      <c r="H88">
        <v>1</v>
      </c>
      <c r="I88" s="2" t="s">
        <v>3764</v>
      </c>
    </row>
    <row r="89" spans="1:9">
      <c r="A89" s="2" t="s">
        <v>2</v>
      </c>
      <c r="B89" t="str">
        <f t="shared" si="2"/>
        <v>/home/ec2-user/galaxies/POGS_PS1only_ESO550-G016.fits</v>
      </c>
      <c r="C89" s="1">
        <f>IF(MOD('NEDgalPV2_60..70d_-30..80d_1..3'!D89*1000,10)=5,'NEDgalPV2_60..70d_-30..80d_1..3'!D89-0.0001,'NEDgalPV2_60..70d_-30..80d_1..3'!D89)</f>
        <v>3.2099999999999997E-2</v>
      </c>
      <c r="D89" t="str">
        <f>TRIM('NEDgalPV2_60..70d_-30..80d_1..3'!A89)</f>
        <v>ESO550-G016</v>
      </c>
      <c r="E89" t="str">
        <f>CONCATENATE("'",TRIM('NEDgalPV2_60..70d_-30..80d_1..3'!E89),"'")</f>
        <v>'s'</v>
      </c>
      <c r="F89" t="str">
        <f t="shared" si="3"/>
        <v>/home/ec2-user/galaxies/POGSSNR_PS1only_ESO550-G016.fits</v>
      </c>
      <c r="G89">
        <v>0</v>
      </c>
      <c r="H89">
        <v>1</v>
      </c>
      <c r="I89" s="2" t="s">
        <v>3764</v>
      </c>
    </row>
    <row r="90" spans="1:9">
      <c r="A90" s="2" t="s">
        <v>2</v>
      </c>
      <c r="B90" t="str">
        <f t="shared" si="2"/>
        <v>/home/ec2-user/galaxies/POGS_PS1only_ESO550-G020.fits</v>
      </c>
      <c r="C90" s="1">
        <f>IF(MOD('NEDgalPV2_60..70d_-30..80d_1..3'!D90*1000,10)=5,'NEDgalPV2_60..70d_-30..80d_1..3'!D90-0.0001,'NEDgalPV2_60..70d_-30..80d_1..3'!D90)</f>
        <v>2.9600000000000001E-2</v>
      </c>
      <c r="D90" t="str">
        <f>TRIM('NEDgalPV2_60..70d_-30..80d_1..3'!A90)</f>
        <v>ESO550-G020</v>
      </c>
      <c r="E90" t="str">
        <f>CONCATENATE("'",TRIM('NEDgalPV2_60..70d_-30..80d_1..3'!E90),"'")</f>
        <v>'s'</v>
      </c>
      <c r="F90" t="str">
        <f t="shared" si="3"/>
        <v>/home/ec2-user/galaxies/POGSSNR_PS1only_ESO550-G020.fits</v>
      </c>
      <c r="G90">
        <v>0</v>
      </c>
      <c r="H90">
        <v>1</v>
      </c>
      <c r="I90" s="2" t="s">
        <v>3764</v>
      </c>
    </row>
    <row r="91" spans="1:9">
      <c r="A91" s="2" t="s">
        <v>2</v>
      </c>
      <c r="B91" t="str">
        <f t="shared" si="2"/>
        <v>/home/ec2-user/galaxies/POGS_PS1only_ESO550-G020.fits</v>
      </c>
      <c r="C91" s="1">
        <f>IF(MOD('NEDgalPV2_60..70d_-30..80d_1..3'!D91*1000,10)=5,'NEDgalPV2_60..70d_-30..80d_1..3'!D91-0.0001,'NEDgalPV2_60..70d_-30..80d_1..3'!D91)</f>
        <v>2.9600000000000001E-2</v>
      </c>
      <c r="D91" t="str">
        <f>TRIM('NEDgalPV2_60..70d_-30..80d_1..3'!A91)</f>
        <v>ESO550-G020</v>
      </c>
      <c r="E91" t="str">
        <f>CONCATENATE("'",TRIM('NEDgalPV2_60..70d_-30..80d_1..3'!E91),"'")</f>
        <v>'i'</v>
      </c>
      <c r="F91" t="str">
        <f t="shared" si="3"/>
        <v>/home/ec2-user/galaxies/POGSSNR_PS1only_ESO550-G020.fits</v>
      </c>
      <c r="G91">
        <v>0</v>
      </c>
      <c r="H91">
        <v>1</v>
      </c>
      <c r="I91" s="2" t="s">
        <v>3764</v>
      </c>
    </row>
    <row r="92" spans="1:9">
      <c r="A92" s="2" t="s">
        <v>2</v>
      </c>
      <c r="B92" t="str">
        <f t="shared" si="2"/>
        <v>/home/ec2-user/galaxies/POGS_PS1only_ESO550-G021.fits</v>
      </c>
      <c r="C92" s="1">
        <f>IF(MOD('NEDgalPV2_60..70d_-30..80d_1..3'!D92*1000,10)=5,'NEDgalPV2_60..70d_-30..80d_1..3'!D92-0.0001,'NEDgalPV2_60..70d_-30..80d_1..3'!D92)</f>
        <v>3.44E-2</v>
      </c>
      <c r="D92" t="str">
        <f>TRIM('NEDgalPV2_60..70d_-30..80d_1..3'!A92)</f>
        <v>ESO550-G021</v>
      </c>
      <c r="E92" t="str">
        <f>CONCATENATE("'",TRIM('NEDgalPV2_60..70d_-30..80d_1..3'!E92),"'")</f>
        <v>'s'</v>
      </c>
      <c r="F92" t="str">
        <f t="shared" si="3"/>
        <v>/home/ec2-user/galaxies/POGSSNR_PS1only_ESO550-G021.fits</v>
      </c>
      <c r="G92">
        <v>0</v>
      </c>
      <c r="H92">
        <v>1</v>
      </c>
      <c r="I92" s="2" t="s">
        <v>3764</v>
      </c>
    </row>
    <row r="93" spans="1:9">
      <c r="A93" s="2" t="s">
        <v>2</v>
      </c>
      <c r="B93" t="str">
        <f t="shared" si="2"/>
        <v>/home/ec2-user/galaxies/POGS_PS1only_ESO550-G022.fits</v>
      </c>
      <c r="C93" s="1">
        <f>IF(MOD('NEDgalPV2_60..70d_-30..80d_1..3'!D93*1000,10)=5,'NEDgalPV2_60..70d_-30..80d_1..3'!D93-0.0001,'NEDgalPV2_60..70d_-30..80d_1..3'!D93)</f>
        <v>0</v>
      </c>
      <c r="D93" t="str">
        <f>TRIM('NEDgalPV2_60..70d_-30..80d_1..3'!A93)</f>
        <v>ESO550-G022</v>
      </c>
      <c r="E93" t="str">
        <f>CONCATENATE("'",TRIM('NEDgalPV2_60..70d_-30..80d_1..3'!E93),"'")</f>
        <v>'s'</v>
      </c>
      <c r="F93" t="str">
        <f t="shared" si="3"/>
        <v>/home/ec2-user/galaxies/POGSSNR_PS1only_ESO550-G022.fits</v>
      </c>
      <c r="G93">
        <v>0</v>
      </c>
      <c r="H93">
        <v>1</v>
      </c>
      <c r="I93" s="2" t="s">
        <v>3764</v>
      </c>
    </row>
    <row r="94" spans="1:9">
      <c r="A94" s="2" t="s">
        <v>2</v>
      </c>
      <c r="B94" t="str">
        <f t="shared" si="2"/>
        <v>/home/ec2-user/galaxies/POGS_PS1only_ESO550-G022.fits</v>
      </c>
      <c r="C94" s="1">
        <f>IF(MOD('NEDgalPV2_60..70d_-30..80d_1..3'!D94*1000,10)=5,'NEDgalPV2_60..70d_-30..80d_1..3'!D94-0.0001,'NEDgalPV2_60..70d_-30..80d_1..3'!D94)</f>
        <v>0</v>
      </c>
      <c r="D94" t="str">
        <f>TRIM('NEDgalPV2_60..70d_-30..80d_1..3'!A94)</f>
        <v>ESO550-G022</v>
      </c>
      <c r="E94" t="str">
        <f>CONCATENATE("'",TRIM('NEDgalPV2_60..70d_-30..80d_1..3'!E94),"'")</f>
        <v>'i'</v>
      </c>
      <c r="F94" t="str">
        <f t="shared" si="3"/>
        <v>/home/ec2-user/galaxies/POGSSNR_PS1only_ESO550-G022.fits</v>
      </c>
      <c r="G94">
        <v>0</v>
      </c>
      <c r="H94">
        <v>1</v>
      </c>
      <c r="I94" s="2" t="s">
        <v>3764</v>
      </c>
    </row>
    <row r="95" spans="1:9">
      <c r="A95" s="2" t="s">
        <v>2</v>
      </c>
      <c r="B95" t="str">
        <f t="shared" si="2"/>
        <v>/home/ec2-user/galaxies/POGS_PS1only_ESO550-G023.fits</v>
      </c>
      <c r="C95" s="1">
        <f>IF(MOD('NEDgalPV2_60..70d_-30..80d_1..3'!D95*1000,10)=5,'NEDgalPV2_60..70d_-30..80d_1..3'!D95-0.0001,'NEDgalPV2_60..70d_-30..80d_1..3'!D95)</f>
        <v>0</v>
      </c>
      <c r="D95" t="str">
        <f>TRIM('NEDgalPV2_60..70d_-30..80d_1..3'!A95)</f>
        <v>ESO550-G023</v>
      </c>
      <c r="E95" t="str">
        <f>CONCATENATE("'",TRIM('NEDgalPV2_60..70d_-30..80d_1..3'!E95),"'")</f>
        <v>'s'</v>
      </c>
      <c r="F95" t="str">
        <f t="shared" si="3"/>
        <v>/home/ec2-user/galaxies/POGSSNR_PS1only_ESO550-G023.fits</v>
      </c>
      <c r="G95">
        <v>0</v>
      </c>
      <c r="H95">
        <v>1</v>
      </c>
      <c r="I95" s="2" t="s">
        <v>3764</v>
      </c>
    </row>
    <row r="96" spans="1:9">
      <c r="A96" s="2" t="s">
        <v>2</v>
      </c>
      <c r="B96" t="str">
        <f t="shared" si="2"/>
        <v>/home/ec2-user/galaxies/POGS_PS1only_ESO550-G026.fits</v>
      </c>
      <c r="C96" s="1">
        <f>IF(MOD('NEDgalPV2_60..70d_-30..80d_1..3'!D96*1000,10)=5,'NEDgalPV2_60..70d_-30..80d_1..3'!D96-0.0001,'NEDgalPV2_60..70d_-30..80d_1..3'!D96)</f>
        <v>2.98E-2</v>
      </c>
      <c r="D96" t="str">
        <f>TRIM('NEDgalPV2_60..70d_-30..80d_1..3'!A96)</f>
        <v>ESO550-G026</v>
      </c>
      <c r="E96" t="str">
        <f>CONCATENATE("'",TRIM('NEDgalPV2_60..70d_-30..80d_1..3'!E96),"'")</f>
        <v>'s'</v>
      </c>
      <c r="F96" t="str">
        <f t="shared" si="3"/>
        <v>/home/ec2-user/galaxies/POGSSNR_PS1only_ESO550-G026.fits</v>
      </c>
      <c r="G96">
        <v>0</v>
      </c>
      <c r="H96">
        <v>1</v>
      </c>
      <c r="I96" s="2" t="s">
        <v>3764</v>
      </c>
    </row>
    <row r="97" spans="1:9">
      <c r="A97" s="2" t="s">
        <v>2</v>
      </c>
      <c r="B97" t="str">
        <f t="shared" si="2"/>
        <v>/home/ec2-user/galaxies/POGS_PS1only_ESO551-G003.fits</v>
      </c>
      <c r="C97" s="1">
        <f>IF(MOD('NEDgalPV2_60..70d_-30..80d_1..3'!D97*1000,10)=5,'NEDgalPV2_60..70d_-30..80d_1..3'!D97-0.0001,'NEDgalPV2_60..70d_-30..80d_1..3'!D97)</f>
        <v>3.9100000000000003E-2</v>
      </c>
      <c r="D97" t="str">
        <f>TRIM('NEDgalPV2_60..70d_-30..80d_1..3'!A97)</f>
        <v>ESO551-G003</v>
      </c>
      <c r="E97" t="str">
        <f>CONCATENATE("'",TRIM('NEDgalPV2_60..70d_-30..80d_1..3'!E97),"'")</f>
        <v>'s'</v>
      </c>
      <c r="F97" t="str">
        <f t="shared" si="3"/>
        <v>/home/ec2-user/galaxies/POGSSNR_PS1only_ESO551-G003.fits</v>
      </c>
      <c r="G97">
        <v>0</v>
      </c>
      <c r="H97">
        <v>1</v>
      </c>
      <c r="I97" s="2" t="s">
        <v>3764</v>
      </c>
    </row>
    <row r="98" spans="1:9">
      <c r="A98" s="2" t="s">
        <v>2</v>
      </c>
      <c r="B98" t="str">
        <f t="shared" si="2"/>
        <v>/home/ec2-user/galaxies/POGS_PS1only_ESO551-G004.fits</v>
      </c>
      <c r="C98" s="1">
        <f>IF(MOD('NEDgalPV2_60..70d_-30..80d_1..3'!D98*1000,10)=5,'NEDgalPV2_60..70d_-30..80d_1..3'!D98-0.0001,'NEDgalPV2_60..70d_-30..80d_1..3'!D98)</f>
        <v>0</v>
      </c>
      <c r="D98" t="str">
        <f>TRIM('NEDgalPV2_60..70d_-30..80d_1..3'!A98)</f>
        <v>ESO551-G004</v>
      </c>
      <c r="E98" t="str">
        <f>CONCATENATE("'",TRIM('NEDgalPV2_60..70d_-30..80d_1..3'!E98),"'")</f>
        <v>'s'</v>
      </c>
      <c r="F98" t="str">
        <f t="shared" si="3"/>
        <v>/home/ec2-user/galaxies/POGSSNR_PS1only_ESO551-G004.fits</v>
      </c>
      <c r="G98">
        <v>0</v>
      </c>
      <c r="H98">
        <v>1</v>
      </c>
      <c r="I98" s="2" t="s">
        <v>3764</v>
      </c>
    </row>
    <row r="99" spans="1:9">
      <c r="A99" s="2" t="s">
        <v>2</v>
      </c>
      <c r="B99" t="str">
        <f t="shared" si="2"/>
        <v>/home/ec2-user/galaxies/POGS_PS1only_ESO551-G005.fits</v>
      </c>
      <c r="C99" s="1">
        <f>IF(MOD('NEDgalPV2_60..70d_-30..80d_1..3'!D99*1000,10)=5,'NEDgalPV2_60..70d_-30..80d_1..3'!D99-0.0001,'NEDgalPV2_60..70d_-30..80d_1..3'!D99)</f>
        <v>3.0599999999999999E-2</v>
      </c>
      <c r="D99" t="str">
        <f>TRIM('NEDgalPV2_60..70d_-30..80d_1..3'!A99)</f>
        <v>ESO551-G005</v>
      </c>
      <c r="E99" t="str">
        <f>CONCATENATE("'",TRIM('NEDgalPV2_60..70d_-30..80d_1..3'!E99),"'")</f>
        <v>'s'</v>
      </c>
      <c r="F99" t="str">
        <f t="shared" si="3"/>
        <v>/home/ec2-user/galaxies/POGSSNR_PS1only_ESO551-G005.fits</v>
      </c>
      <c r="G99">
        <v>0</v>
      </c>
      <c r="H99">
        <v>1</v>
      </c>
      <c r="I99" s="2" t="s">
        <v>3764</v>
      </c>
    </row>
    <row r="100" spans="1:9">
      <c r="A100" s="2" t="s">
        <v>2</v>
      </c>
      <c r="B100" t="str">
        <f t="shared" si="2"/>
        <v>/home/ec2-user/galaxies/POGS_PS1only_ESO551-G005.fits</v>
      </c>
      <c r="C100" s="1">
        <f>IF(MOD('NEDgalPV2_60..70d_-30..80d_1..3'!D100*1000,10)=5,'NEDgalPV2_60..70d_-30..80d_1..3'!D100-0.0001,'NEDgalPV2_60..70d_-30..80d_1..3'!D100)</f>
        <v>3.0599999999999999E-2</v>
      </c>
      <c r="D100" t="str">
        <f>TRIM('NEDgalPV2_60..70d_-30..80d_1..3'!A100)</f>
        <v>ESO551-G005</v>
      </c>
      <c r="E100" t="str">
        <f>CONCATENATE("'",TRIM('NEDgalPV2_60..70d_-30..80d_1..3'!E100),"'")</f>
        <v>'s'</v>
      </c>
      <c r="F100" t="str">
        <f t="shared" si="3"/>
        <v>/home/ec2-user/galaxies/POGSSNR_PS1only_ESO551-G005.fits</v>
      </c>
      <c r="G100">
        <v>0</v>
      </c>
      <c r="H100">
        <v>1</v>
      </c>
      <c r="I100" s="2" t="s">
        <v>3764</v>
      </c>
    </row>
    <row r="101" spans="1:9">
      <c r="A101" s="2" t="s">
        <v>2</v>
      </c>
      <c r="B101" t="str">
        <f t="shared" si="2"/>
        <v>/home/ec2-user/galaxies/POGS_PS1only_ESO551-G005.fits</v>
      </c>
      <c r="C101" s="1">
        <f>IF(MOD('NEDgalPV2_60..70d_-30..80d_1..3'!D101*1000,10)=5,'NEDgalPV2_60..70d_-30..80d_1..3'!D101-0.0001,'NEDgalPV2_60..70d_-30..80d_1..3'!D101)</f>
        <v>3.0599999999999999E-2</v>
      </c>
      <c r="D101" t="str">
        <f>TRIM('NEDgalPV2_60..70d_-30..80d_1..3'!A101)</f>
        <v>ESO551-G005</v>
      </c>
      <c r="E101" t="str">
        <f>CONCATENATE("'",TRIM('NEDgalPV2_60..70d_-30..80d_1..3'!E101),"'")</f>
        <v>'s'</v>
      </c>
      <c r="F101" t="str">
        <f t="shared" si="3"/>
        <v>/home/ec2-user/galaxies/POGSSNR_PS1only_ESO551-G005.fits</v>
      </c>
      <c r="G101">
        <v>0</v>
      </c>
      <c r="H101">
        <v>1</v>
      </c>
      <c r="I101" s="2" t="s">
        <v>3764</v>
      </c>
    </row>
    <row r="102" spans="1:9">
      <c r="A102" s="2" t="s">
        <v>2</v>
      </c>
      <c r="B102" t="str">
        <f t="shared" si="2"/>
        <v>/home/ec2-user/galaxies/POGS_PS1only_ESO551-G007.fits</v>
      </c>
      <c r="C102" s="1">
        <f>IF(MOD('NEDgalPV2_60..70d_-30..80d_1..3'!D102*1000,10)=5,'NEDgalPV2_60..70d_-30..80d_1..3'!D102-0.0001,'NEDgalPV2_60..70d_-30..80d_1..3'!D102)</f>
        <v>3.1399999999999997E-2</v>
      </c>
      <c r="D102" t="str">
        <f>TRIM('NEDgalPV2_60..70d_-30..80d_1..3'!A102)</f>
        <v>ESO551-G007</v>
      </c>
      <c r="E102" t="str">
        <f>CONCATENATE("'",TRIM('NEDgalPV2_60..70d_-30..80d_1..3'!E102),"'")</f>
        <v>'s'</v>
      </c>
      <c r="F102" t="str">
        <f t="shared" si="3"/>
        <v>/home/ec2-user/galaxies/POGSSNR_PS1only_ESO551-G007.fits</v>
      </c>
      <c r="G102">
        <v>0</v>
      </c>
      <c r="H102">
        <v>1</v>
      </c>
      <c r="I102" s="2" t="s">
        <v>3764</v>
      </c>
    </row>
    <row r="103" spans="1:9">
      <c r="A103" s="2" t="s">
        <v>2</v>
      </c>
      <c r="B103" t="str">
        <f t="shared" si="2"/>
        <v>/home/ec2-user/galaxies/POGS_PS1only_ESO551-G009.fits</v>
      </c>
      <c r="C103" s="1">
        <f>IF(MOD('NEDgalPV2_60..70d_-30..80d_1..3'!D103*1000,10)=5,'NEDgalPV2_60..70d_-30..80d_1..3'!D103-0.0001,'NEDgalPV2_60..70d_-30..80d_1..3'!D103)</f>
        <v>3.0300000000000001E-2</v>
      </c>
      <c r="D103" t="str">
        <f>TRIM('NEDgalPV2_60..70d_-30..80d_1..3'!A103)</f>
        <v>ESO551-G009</v>
      </c>
      <c r="E103" t="str">
        <f>CONCATENATE("'",TRIM('NEDgalPV2_60..70d_-30..80d_1..3'!E103),"'")</f>
        <v>'s'</v>
      </c>
      <c r="F103" t="str">
        <f t="shared" si="3"/>
        <v>/home/ec2-user/galaxies/POGSSNR_PS1only_ESO551-G009.fits</v>
      </c>
      <c r="G103">
        <v>0</v>
      </c>
      <c r="H103">
        <v>1</v>
      </c>
      <c r="I103" s="2" t="s">
        <v>3764</v>
      </c>
    </row>
    <row r="104" spans="1:9">
      <c r="A104" s="2" t="s">
        <v>2</v>
      </c>
      <c r="B104" t="str">
        <f t="shared" si="2"/>
        <v>/home/ec2-user/galaxies/POGS_PS1only_ESO551-G009.fits</v>
      </c>
      <c r="C104" s="1">
        <f>IF(MOD('NEDgalPV2_60..70d_-30..80d_1..3'!D104*1000,10)=5,'NEDgalPV2_60..70d_-30..80d_1..3'!D104-0.0001,'NEDgalPV2_60..70d_-30..80d_1..3'!D104)</f>
        <v>3.0300000000000001E-2</v>
      </c>
      <c r="D104" t="str">
        <f>TRIM('NEDgalPV2_60..70d_-30..80d_1..3'!A104)</f>
        <v>ESO551-G009</v>
      </c>
      <c r="E104" t="str">
        <f>CONCATENATE("'",TRIM('NEDgalPV2_60..70d_-30..80d_1..3'!E104),"'")</f>
        <v>'i'</v>
      </c>
      <c r="F104" t="str">
        <f t="shared" si="3"/>
        <v>/home/ec2-user/galaxies/POGSSNR_PS1only_ESO551-G009.fits</v>
      </c>
      <c r="G104">
        <v>0</v>
      </c>
      <c r="H104">
        <v>1</v>
      </c>
      <c r="I104" s="2" t="s">
        <v>3764</v>
      </c>
    </row>
    <row r="105" spans="1:9">
      <c r="A105" s="2" t="s">
        <v>2</v>
      </c>
      <c r="B105" t="str">
        <f t="shared" si="2"/>
        <v>/home/ec2-user/galaxies/POGS_PS1only_ESO551-G010.fits</v>
      </c>
      <c r="C105" s="1">
        <f>IF(MOD('NEDgalPV2_60..70d_-30..80d_1..3'!D105*1000,10)=5,'NEDgalPV2_60..70d_-30..80d_1..3'!D105-0.0001,'NEDgalPV2_60..70d_-30..80d_1..3'!D105)</f>
        <v>0</v>
      </c>
      <c r="D105" t="str">
        <f>TRIM('NEDgalPV2_60..70d_-30..80d_1..3'!A105)</f>
        <v>ESO551-G010</v>
      </c>
      <c r="E105" t="str">
        <f>CONCATENATE("'",TRIM('NEDgalPV2_60..70d_-30..80d_1..3'!E105),"'")</f>
        <v>'s'</v>
      </c>
      <c r="F105" t="str">
        <f t="shared" si="3"/>
        <v>/home/ec2-user/galaxies/POGSSNR_PS1only_ESO551-G010.fits</v>
      </c>
      <c r="G105">
        <v>0</v>
      </c>
      <c r="H105">
        <v>1</v>
      </c>
      <c r="I105" s="2" t="s">
        <v>3764</v>
      </c>
    </row>
    <row r="106" spans="1:9">
      <c r="A106" s="2" t="s">
        <v>2</v>
      </c>
      <c r="B106" t="str">
        <f t="shared" si="2"/>
        <v>/home/ec2-user/galaxies/POGS_PS1only_ESO551-G011.fits</v>
      </c>
      <c r="C106" s="1">
        <f>IF(MOD('NEDgalPV2_60..70d_-30..80d_1..3'!D106*1000,10)=5,'NEDgalPV2_60..70d_-30..80d_1..3'!D106-0.0001,'NEDgalPV2_60..70d_-30..80d_1..3'!D106)</f>
        <v>0</v>
      </c>
      <c r="D106" t="str">
        <f>TRIM('NEDgalPV2_60..70d_-30..80d_1..3'!A106)</f>
        <v>ESO551-G011</v>
      </c>
      <c r="E106" t="str">
        <f>CONCATENATE("'",TRIM('NEDgalPV2_60..70d_-30..80d_1..3'!E106),"'")</f>
        <v>'s'</v>
      </c>
      <c r="F106" t="str">
        <f t="shared" si="3"/>
        <v>/home/ec2-user/galaxies/POGSSNR_PS1only_ESO551-G011.fits</v>
      </c>
      <c r="G106">
        <v>0</v>
      </c>
      <c r="H106">
        <v>1</v>
      </c>
      <c r="I106" s="2" t="s">
        <v>3764</v>
      </c>
    </row>
    <row r="107" spans="1:9">
      <c r="A107" s="2" t="s">
        <v>2</v>
      </c>
      <c r="B107" t="str">
        <f t="shared" si="2"/>
        <v>/home/ec2-user/galaxies/POGS_PS1only_ESO551-G011.fits</v>
      </c>
      <c r="C107" s="1">
        <f>IF(MOD('NEDgalPV2_60..70d_-30..80d_1..3'!D107*1000,10)=5,'NEDgalPV2_60..70d_-30..80d_1..3'!D107-0.0001,'NEDgalPV2_60..70d_-30..80d_1..3'!D107)</f>
        <v>0</v>
      </c>
      <c r="D107" t="str">
        <f>TRIM('NEDgalPV2_60..70d_-30..80d_1..3'!A107)</f>
        <v>ESO551-G011</v>
      </c>
      <c r="E107" t="str">
        <f>CONCATENATE("'",TRIM('NEDgalPV2_60..70d_-30..80d_1..3'!E107),"'")</f>
        <v>'i'</v>
      </c>
      <c r="F107" t="str">
        <f t="shared" si="3"/>
        <v>/home/ec2-user/galaxies/POGSSNR_PS1only_ESO551-G011.fits</v>
      </c>
      <c r="G107">
        <v>0</v>
      </c>
      <c r="H107">
        <v>1</v>
      </c>
      <c r="I107" s="2" t="s">
        <v>3764</v>
      </c>
    </row>
    <row r="108" spans="1:9">
      <c r="A108" s="2" t="s">
        <v>2</v>
      </c>
      <c r="B108" t="str">
        <f t="shared" si="2"/>
        <v>/home/ec2-user/galaxies/POGS_PS1only_ESO551-G012.fits</v>
      </c>
      <c r="C108" s="1">
        <f>IF(MOD('NEDgalPV2_60..70d_-30..80d_1..3'!D108*1000,10)=5,'NEDgalPV2_60..70d_-30..80d_1..3'!D108-0.0001,'NEDgalPV2_60..70d_-30..80d_1..3'!D108)</f>
        <v>0</v>
      </c>
      <c r="D108" t="str">
        <f>TRIM('NEDgalPV2_60..70d_-30..80d_1..3'!A108)</f>
        <v>ESO551-G012</v>
      </c>
      <c r="E108" t="str">
        <f>CONCATENATE("'",TRIM('NEDgalPV2_60..70d_-30..80d_1..3'!E108),"'")</f>
        <v>'s'</v>
      </c>
      <c r="F108" t="str">
        <f t="shared" si="3"/>
        <v>/home/ec2-user/galaxies/POGSSNR_PS1only_ESO551-G012.fits</v>
      </c>
      <c r="G108">
        <v>0</v>
      </c>
      <c r="H108">
        <v>1</v>
      </c>
      <c r="I108" s="2" t="s">
        <v>3764</v>
      </c>
    </row>
    <row r="109" spans="1:9">
      <c r="A109" s="2" t="s">
        <v>2</v>
      </c>
      <c r="B109" t="str">
        <f t="shared" si="2"/>
        <v>/home/ec2-user/galaxies/POGS_PS1only_ESO551-G013.fits</v>
      </c>
      <c r="C109" s="1">
        <f>IF(MOD('NEDgalPV2_60..70d_-30..80d_1..3'!D109*1000,10)=5,'NEDgalPV2_60..70d_-30..80d_1..3'!D109-0.0001,'NEDgalPV2_60..70d_-30..80d_1..3'!D109)</f>
        <v>2.0899999999999998E-2</v>
      </c>
      <c r="D109" t="str">
        <f>TRIM('NEDgalPV2_60..70d_-30..80d_1..3'!A109)</f>
        <v>ESO551-G013</v>
      </c>
      <c r="E109" t="str">
        <f>CONCATENATE("'",TRIM('NEDgalPV2_60..70d_-30..80d_1..3'!E109),"'")</f>
        <v>'s'</v>
      </c>
      <c r="F109" t="str">
        <f t="shared" si="3"/>
        <v>/home/ec2-user/galaxies/POGSSNR_PS1only_ESO551-G013.fits</v>
      </c>
      <c r="G109">
        <v>0</v>
      </c>
      <c r="H109">
        <v>1</v>
      </c>
      <c r="I109" s="2" t="s">
        <v>3764</v>
      </c>
    </row>
    <row r="110" spans="1:9">
      <c r="A110" s="2" t="s">
        <v>2</v>
      </c>
      <c r="B110" t="str">
        <f t="shared" si="2"/>
        <v>/home/ec2-user/galaxies/POGS_PS1only_ESO551-G015.fits</v>
      </c>
      <c r="C110" s="1">
        <f>IF(MOD('NEDgalPV2_60..70d_-30..80d_1..3'!D110*1000,10)=5,'NEDgalPV2_60..70d_-30..80d_1..3'!D110-0.0001,'NEDgalPV2_60..70d_-30..80d_1..3'!D110)</f>
        <v>3.1E-2</v>
      </c>
      <c r="D110" t="str">
        <f>TRIM('NEDgalPV2_60..70d_-30..80d_1..3'!A110)</f>
        <v>ESO551-G015</v>
      </c>
      <c r="E110" t="str">
        <f>CONCATENATE("'",TRIM('NEDgalPV2_60..70d_-30..80d_1..3'!E110),"'")</f>
        <v>'s'</v>
      </c>
      <c r="F110" t="str">
        <f t="shared" si="3"/>
        <v>/home/ec2-user/galaxies/POGSSNR_PS1only_ESO551-G015.fits</v>
      </c>
      <c r="G110">
        <v>0</v>
      </c>
      <c r="H110">
        <v>1</v>
      </c>
      <c r="I110" s="2" t="s">
        <v>3764</v>
      </c>
    </row>
    <row r="111" spans="1:9">
      <c r="A111" s="2" t="s">
        <v>2</v>
      </c>
      <c r="B111" t="str">
        <f t="shared" si="2"/>
        <v>/home/ec2-user/galaxies/POGS_PS1only_ESO551-G016.fits</v>
      </c>
      <c r="C111" s="1">
        <f>IF(MOD('NEDgalPV2_60..70d_-30..80d_1..3'!D111*1000,10)=5,'NEDgalPV2_60..70d_-30..80d_1..3'!D111-0.0001,'NEDgalPV2_60..70d_-30..80d_1..3'!D111)</f>
        <v>5.8999999999999999E-3</v>
      </c>
      <c r="D111" t="str">
        <f>TRIM('NEDgalPV2_60..70d_-30..80d_1..3'!A111)</f>
        <v>ESO551-G016</v>
      </c>
      <c r="E111" t="str">
        <f>CONCATENATE("'",TRIM('NEDgalPV2_60..70d_-30..80d_1..3'!E111),"'")</f>
        <v>'s'</v>
      </c>
      <c r="F111" t="str">
        <f t="shared" si="3"/>
        <v>/home/ec2-user/galaxies/POGSSNR_PS1only_ESO551-G016.fits</v>
      </c>
      <c r="G111">
        <v>0</v>
      </c>
      <c r="H111">
        <v>1</v>
      </c>
      <c r="I111" s="2" t="s">
        <v>3764</v>
      </c>
    </row>
    <row r="112" spans="1:9">
      <c r="A112" s="2" t="s">
        <v>2</v>
      </c>
      <c r="B112" t="str">
        <f t="shared" si="2"/>
        <v>/home/ec2-user/galaxies/POGS_PS1only_ESO551-G017.fits</v>
      </c>
      <c r="C112" s="1">
        <f>IF(MOD('NEDgalPV2_60..70d_-30..80d_1..3'!D112*1000,10)=5,'NEDgalPV2_60..70d_-30..80d_1..3'!D112-0.0001,'NEDgalPV2_60..70d_-30..80d_1..3'!D112)</f>
        <v>0</v>
      </c>
      <c r="D112" t="str">
        <f>TRIM('NEDgalPV2_60..70d_-30..80d_1..3'!A112)</f>
        <v>ESO551-G017</v>
      </c>
      <c r="E112" t="str">
        <f>CONCATENATE("'",TRIM('NEDgalPV2_60..70d_-30..80d_1..3'!E112),"'")</f>
        <v>'s'</v>
      </c>
      <c r="F112" t="str">
        <f t="shared" si="3"/>
        <v>/home/ec2-user/galaxies/POGSSNR_PS1only_ESO551-G017.fits</v>
      </c>
      <c r="G112">
        <v>0</v>
      </c>
      <c r="H112">
        <v>1</v>
      </c>
      <c r="I112" s="2" t="s">
        <v>3764</v>
      </c>
    </row>
    <row r="113" spans="1:9">
      <c r="A113" s="2" t="s">
        <v>2</v>
      </c>
      <c r="B113" t="str">
        <f t="shared" si="2"/>
        <v>/home/ec2-user/galaxies/POGS_PS1only_ESO551-G018.fits</v>
      </c>
      <c r="C113" s="1">
        <f>IF(MOD('NEDgalPV2_60..70d_-30..80d_1..3'!D113*1000,10)=5,'NEDgalPV2_60..70d_-30..80d_1..3'!D113-0.0001,'NEDgalPV2_60..70d_-30..80d_1..3'!D113)</f>
        <v>3.1E-2</v>
      </c>
      <c r="D113" t="str">
        <f>TRIM('NEDgalPV2_60..70d_-30..80d_1..3'!A113)</f>
        <v>ESO551-G018</v>
      </c>
      <c r="E113" t="str">
        <f>CONCATENATE("'",TRIM('NEDgalPV2_60..70d_-30..80d_1..3'!E113),"'")</f>
        <v>'s'</v>
      </c>
      <c r="F113" t="str">
        <f t="shared" si="3"/>
        <v>/home/ec2-user/galaxies/POGSSNR_PS1only_ESO551-G018.fits</v>
      </c>
      <c r="G113">
        <v>0</v>
      </c>
      <c r="H113">
        <v>1</v>
      </c>
      <c r="I113" s="2" t="s">
        <v>3764</v>
      </c>
    </row>
    <row r="114" spans="1:9">
      <c r="A114" s="2" t="s">
        <v>2</v>
      </c>
      <c r="B114" t="str">
        <f t="shared" si="2"/>
        <v>/home/ec2-user/galaxies/POGS_PS1only_ESO551-G020.fits</v>
      </c>
      <c r="C114" s="1">
        <f>IF(MOD('NEDgalPV2_60..70d_-30..80d_1..3'!D114*1000,10)=5,'NEDgalPV2_60..70d_-30..80d_1..3'!D114-0.0001,'NEDgalPV2_60..70d_-30..80d_1..3'!D114)</f>
        <v>4.8999999999999998E-3</v>
      </c>
      <c r="D114" t="str">
        <f>TRIM('NEDgalPV2_60..70d_-30..80d_1..3'!A114)</f>
        <v>ESO551-G020</v>
      </c>
      <c r="E114" t="str">
        <f>CONCATENATE("'",TRIM('NEDgalPV2_60..70d_-30..80d_1..3'!E114),"'")</f>
        <v>'s'</v>
      </c>
      <c r="F114" t="str">
        <f t="shared" si="3"/>
        <v>/home/ec2-user/galaxies/POGSSNR_PS1only_ESO551-G020.fits</v>
      </c>
      <c r="G114">
        <v>0</v>
      </c>
      <c r="H114">
        <v>1</v>
      </c>
      <c r="I114" s="2" t="s">
        <v>3764</v>
      </c>
    </row>
    <row r="115" spans="1:9">
      <c r="A115" s="2" t="s">
        <v>2</v>
      </c>
      <c r="B115" t="str">
        <f t="shared" si="2"/>
        <v>/home/ec2-user/galaxies/POGS_PS1only_ESO551-G023.fits</v>
      </c>
      <c r="C115" s="1">
        <f>IF(MOD('NEDgalPV2_60..70d_-30..80d_1..3'!D115*1000,10)=5,'NEDgalPV2_60..70d_-30..80d_1..3'!D115-0.0001,'NEDgalPV2_60..70d_-30..80d_1..3'!D115)</f>
        <v>4.8999999999999998E-3</v>
      </c>
      <c r="D115" t="str">
        <f>TRIM('NEDgalPV2_60..70d_-30..80d_1..3'!A115)</f>
        <v>ESO551-G023</v>
      </c>
      <c r="E115" t="str">
        <f>CONCATENATE("'",TRIM('NEDgalPV2_60..70d_-30..80d_1..3'!E115),"'")</f>
        <v>'e'</v>
      </c>
      <c r="F115" t="str">
        <f t="shared" si="3"/>
        <v>/home/ec2-user/galaxies/POGSSNR_PS1only_ESO551-G023.fits</v>
      </c>
      <c r="G115">
        <v>0</v>
      </c>
      <c r="H115">
        <v>1</v>
      </c>
      <c r="I115" s="2" t="s">
        <v>3764</v>
      </c>
    </row>
    <row r="116" spans="1:9">
      <c r="A116" s="2" t="s">
        <v>2</v>
      </c>
      <c r="B116" t="str">
        <f t="shared" si="2"/>
        <v>/home/ec2-user/galaxies/POGS_PS1only_ESO551-G024.fits</v>
      </c>
      <c r="C116" s="1">
        <f>IF(MOD('NEDgalPV2_60..70d_-30..80d_1..3'!D116*1000,10)=5,'NEDgalPV2_60..70d_-30..80d_1..3'!D116-0.0001,'NEDgalPV2_60..70d_-30..80d_1..3'!D116)</f>
        <v>3.1E-2</v>
      </c>
      <c r="D116" t="str">
        <f>TRIM('NEDgalPV2_60..70d_-30..80d_1..3'!A116)</f>
        <v>ESO551-G024</v>
      </c>
      <c r="E116" t="str">
        <f>CONCATENATE("'",TRIM('NEDgalPV2_60..70d_-30..80d_1..3'!E116),"'")</f>
        <v>'s'</v>
      </c>
      <c r="F116" t="str">
        <f t="shared" si="3"/>
        <v>/home/ec2-user/galaxies/POGSSNR_PS1only_ESO551-G024.fits</v>
      </c>
      <c r="G116">
        <v>0</v>
      </c>
      <c r="H116">
        <v>1</v>
      </c>
      <c r="I116" s="2" t="s">
        <v>3764</v>
      </c>
    </row>
    <row r="117" spans="1:9">
      <c r="A117" s="2" t="s">
        <v>2</v>
      </c>
      <c r="B117" t="str">
        <f t="shared" si="2"/>
        <v>/home/ec2-user/galaxies/POGS_PS1only_ESO551-G025.fits</v>
      </c>
      <c r="C117" s="1">
        <f>IF(MOD('NEDgalPV2_60..70d_-30..80d_1..3'!D117*1000,10)=5,'NEDgalPV2_60..70d_-30..80d_1..3'!D117-0.0001,'NEDgalPV2_60..70d_-30..80d_1..3'!D117)</f>
        <v>3.1199999999999999E-2</v>
      </c>
      <c r="D117" t="str">
        <f>TRIM('NEDgalPV2_60..70d_-30..80d_1..3'!A117)</f>
        <v>ESO551-G025</v>
      </c>
      <c r="E117" t="str">
        <f>CONCATENATE("'",TRIM('NEDgalPV2_60..70d_-30..80d_1..3'!E117),"'")</f>
        <v>'s'</v>
      </c>
      <c r="F117" t="str">
        <f t="shared" si="3"/>
        <v>/home/ec2-user/galaxies/POGSSNR_PS1only_ESO551-G025.fits</v>
      </c>
      <c r="G117">
        <v>0</v>
      </c>
      <c r="H117">
        <v>1</v>
      </c>
      <c r="I117" s="2" t="s">
        <v>3764</v>
      </c>
    </row>
    <row r="118" spans="1:9">
      <c r="A118" s="2" t="s">
        <v>2</v>
      </c>
      <c r="B118" t="str">
        <f t="shared" si="2"/>
        <v>/home/ec2-user/galaxies/POGS_PS1only_FGC0471.fits</v>
      </c>
      <c r="C118" s="1">
        <f>IF(MOD('NEDgalPV2_60..70d_-30..80d_1..3'!D118*1000,10)=5,'NEDgalPV2_60..70d_-30..80d_1..3'!D118-0.0001,'NEDgalPV2_60..70d_-30..80d_1..3'!D118)</f>
        <v>2.9700000000000001E-2</v>
      </c>
      <c r="D118" t="str">
        <f>TRIM('NEDgalPV2_60..70d_-30..80d_1..3'!A118)</f>
        <v>FGC0471</v>
      </c>
      <c r="E118" t="str">
        <f>CONCATENATE("'",TRIM('NEDgalPV2_60..70d_-30..80d_1..3'!E118),"'")</f>
        <v>'s'</v>
      </c>
      <c r="F118" t="str">
        <f t="shared" si="3"/>
        <v>/home/ec2-user/galaxies/POGSSNR_PS1only_FGC0471.fits</v>
      </c>
      <c r="G118">
        <v>0</v>
      </c>
      <c r="H118">
        <v>1</v>
      </c>
      <c r="I118" s="2" t="s">
        <v>3764</v>
      </c>
    </row>
    <row r="119" spans="1:9">
      <c r="A119" s="2" t="s">
        <v>2</v>
      </c>
      <c r="B119" t="str">
        <f t="shared" si="2"/>
        <v>/home/ec2-user/galaxies/POGS_PS1only_FGC0487.fits</v>
      </c>
      <c r="C119" s="1">
        <f>IF(MOD('NEDgalPV2_60..70d_-30..80d_1..3'!D119*1000,10)=5,'NEDgalPV2_60..70d_-30..80d_1..3'!D119-0.0001,'NEDgalPV2_60..70d_-30..80d_1..3'!D119)</f>
        <v>1.4500000000000001E-2</v>
      </c>
      <c r="D119" t="str">
        <f>TRIM('NEDgalPV2_60..70d_-30..80d_1..3'!A119)</f>
        <v>FGC0487</v>
      </c>
      <c r="E119" t="str">
        <f>CONCATENATE("'",TRIM('NEDgalPV2_60..70d_-30..80d_1..3'!E119),"'")</f>
        <v>'s'</v>
      </c>
      <c r="F119" t="str">
        <f t="shared" si="3"/>
        <v>/home/ec2-user/galaxies/POGSSNR_PS1only_FGC0487.fits</v>
      </c>
      <c r="G119">
        <v>0</v>
      </c>
      <c r="H119">
        <v>1</v>
      </c>
      <c r="I119" s="2" t="s">
        <v>3764</v>
      </c>
    </row>
    <row r="120" spans="1:9">
      <c r="A120" s="2" t="s">
        <v>2</v>
      </c>
      <c r="B120" t="str">
        <f t="shared" si="2"/>
        <v>/home/ec2-user/galaxies/POGS_PS1only_IC0357.fits</v>
      </c>
      <c r="C120" s="1">
        <f>IF(MOD('NEDgalPV2_60..70d_-30..80d_1..3'!D120*1000,10)=5,'NEDgalPV2_60..70d_-30..80d_1..3'!D120-0.0001,'NEDgalPV2_60..70d_-30..80d_1..3'!D120)</f>
        <v>2.0899999999999998E-2</v>
      </c>
      <c r="D120" t="str">
        <f>TRIM('NEDgalPV2_60..70d_-30..80d_1..3'!A120)</f>
        <v>IC0357</v>
      </c>
      <c r="E120" t="str">
        <f>CONCATENATE("'",TRIM('NEDgalPV2_60..70d_-30..80d_1..3'!E120),"'")</f>
        <v>'s'</v>
      </c>
      <c r="F120" t="str">
        <f t="shared" si="3"/>
        <v>/home/ec2-user/galaxies/POGSSNR_PS1only_IC0357.fits</v>
      </c>
      <c r="G120">
        <v>0</v>
      </c>
      <c r="H120">
        <v>1</v>
      </c>
      <c r="I120" s="2" t="s">
        <v>3764</v>
      </c>
    </row>
    <row r="121" spans="1:9">
      <c r="A121" s="2" t="s">
        <v>2</v>
      </c>
      <c r="B121" t="str">
        <f t="shared" si="2"/>
        <v>/home/ec2-user/galaxies/POGS_PS1only_IC0358.fits</v>
      </c>
      <c r="C121" s="1">
        <f>IF(MOD('NEDgalPV2_60..70d_-30..80d_1..3'!D121*1000,10)=5,'NEDgalPV2_60..70d_-30..80d_1..3'!D121-0.0001,'NEDgalPV2_60..70d_-30..80d_1..3'!D121)</f>
        <v>2.2599999999999999E-2</v>
      </c>
      <c r="D121" t="str">
        <f>TRIM('NEDgalPV2_60..70d_-30..80d_1..3'!A121)</f>
        <v>IC0358</v>
      </c>
      <c r="E121" t="str">
        <f>CONCATENATE("'",TRIM('NEDgalPV2_60..70d_-30..80d_1..3'!E121),"'")</f>
        <v>'s'</v>
      </c>
      <c r="F121" t="str">
        <f t="shared" si="3"/>
        <v>/home/ec2-user/galaxies/POGSSNR_PS1only_IC0358.fits</v>
      </c>
      <c r="G121">
        <v>0</v>
      </c>
      <c r="H121">
        <v>1</v>
      </c>
      <c r="I121" s="2" t="s">
        <v>3764</v>
      </c>
    </row>
    <row r="122" spans="1:9">
      <c r="A122" s="2" t="s">
        <v>2</v>
      </c>
      <c r="B122" t="str">
        <f t="shared" si="2"/>
        <v>/home/ec2-user/galaxies/POGS_PS1only_IC0359.fits</v>
      </c>
      <c r="C122" s="1">
        <f>IF(MOD('NEDgalPV2_60..70d_-30..80d_1..3'!D122*1000,10)=5,'NEDgalPV2_60..70d_-30..80d_1..3'!D122-0.0001,'NEDgalPV2_60..70d_-30..80d_1..3'!D122)</f>
        <v>1.35E-2</v>
      </c>
      <c r="D122" t="str">
        <f>TRIM('NEDgalPV2_60..70d_-30..80d_1..3'!A122)</f>
        <v>IC0359</v>
      </c>
      <c r="E122" t="str">
        <f>CONCATENATE("'",TRIM('NEDgalPV2_60..70d_-30..80d_1..3'!E122),"'")</f>
        <v>'s'</v>
      </c>
      <c r="F122" t="str">
        <f t="shared" si="3"/>
        <v>/home/ec2-user/galaxies/POGSSNR_PS1only_IC0359.fits</v>
      </c>
      <c r="G122">
        <v>0</v>
      </c>
      <c r="H122">
        <v>1</v>
      </c>
      <c r="I122" s="2" t="s">
        <v>3764</v>
      </c>
    </row>
    <row r="123" spans="1:9">
      <c r="A123" s="2" t="s">
        <v>2</v>
      </c>
      <c r="B123" t="str">
        <f t="shared" si="2"/>
        <v>/home/ec2-user/galaxies/POGS_PS1only_IC0359.fits</v>
      </c>
      <c r="C123" s="1">
        <f>IF(MOD('NEDgalPV2_60..70d_-30..80d_1..3'!D123*1000,10)=5,'NEDgalPV2_60..70d_-30..80d_1..3'!D123-0.0001,'NEDgalPV2_60..70d_-30..80d_1..3'!D123)</f>
        <v>1.35E-2</v>
      </c>
      <c r="D123" t="str">
        <f>TRIM('NEDgalPV2_60..70d_-30..80d_1..3'!A123)</f>
        <v>IC0359</v>
      </c>
      <c r="E123" t="str">
        <f>CONCATENATE("'",TRIM('NEDgalPV2_60..70d_-30..80d_1..3'!E123),"'")</f>
        <v>'e'</v>
      </c>
      <c r="F123" t="str">
        <f t="shared" si="3"/>
        <v>/home/ec2-user/galaxies/POGSSNR_PS1only_IC0359.fits</v>
      </c>
      <c r="G123">
        <v>0</v>
      </c>
      <c r="H123">
        <v>1</v>
      </c>
      <c r="I123" s="2" t="s">
        <v>3764</v>
      </c>
    </row>
    <row r="124" spans="1:9">
      <c r="A124" s="2" t="s">
        <v>2</v>
      </c>
      <c r="B124" t="str">
        <f t="shared" si="2"/>
        <v>/home/ec2-user/galaxies/POGS_PS1only_IC0362.fits</v>
      </c>
      <c r="C124" s="1">
        <f>IF(MOD('NEDgalPV2_60..70d_-30..80d_1..3'!D124*1000,10)=5,'NEDgalPV2_60..70d_-30..80d_1..3'!D124-0.0001,'NEDgalPV2_60..70d_-30..80d_1..3'!D124)</f>
        <v>2.9899999999999999E-2</v>
      </c>
      <c r="D124" t="str">
        <f>TRIM('NEDgalPV2_60..70d_-30..80d_1..3'!A124)</f>
        <v>IC0362</v>
      </c>
      <c r="E124" t="str">
        <f>CONCATENATE("'",TRIM('NEDgalPV2_60..70d_-30..80d_1..3'!E124),"'")</f>
        <v>'e'</v>
      </c>
      <c r="F124" t="str">
        <f t="shared" si="3"/>
        <v>/home/ec2-user/galaxies/POGSSNR_PS1only_IC0362.fits</v>
      </c>
      <c r="G124">
        <v>0</v>
      </c>
      <c r="H124">
        <v>1</v>
      </c>
      <c r="I124" s="2" t="s">
        <v>3764</v>
      </c>
    </row>
    <row r="125" spans="1:9">
      <c r="A125" s="2" t="s">
        <v>2</v>
      </c>
      <c r="B125" t="str">
        <f t="shared" si="2"/>
        <v>/home/ec2-user/galaxies/POGS_PS1only_IC0365.fits</v>
      </c>
      <c r="C125" s="1">
        <f>IF(MOD('NEDgalPV2_60..70d_-30..80d_1..3'!D125*1000,10)=5,'NEDgalPV2_60..70d_-30..80d_1..3'!D125-0.0001,'NEDgalPV2_60..70d_-30..80d_1..3'!D125)</f>
        <v>2.4799999999999999E-2</v>
      </c>
      <c r="D125" t="str">
        <f>TRIM('NEDgalPV2_60..70d_-30..80d_1..3'!A125)</f>
        <v>IC0365</v>
      </c>
      <c r="E125" t="str">
        <f>CONCATENATE("'",TRIM('NEDgalPV2_60..70d_-30..80d_1..3'!E125),"'")</f>
        <v>'s'</v>
      </c>
      <c r="F125" t="str">
        <f t="shared" si="3"/>
        <v>/home/ec2-user/galaxies/POGSSNR_PS1only_IC0365.fits</v>
      </c>
      <c r="G125">
        <v>0</v>
      </c>
      <c r="H125">
        <v>1</v>
      </c>
      <c r="I125" s="2" t="s">
        <v>3764</v>
      </c>
    </row>
    <row r="126" spans="1:9">
      <c r="A126" s="2" t="s">
        <v>2</v>
      </c>
      <c r="B126" t="str">
        <f t="shared" si="2"/>
        <v>/home/ec2-user/galaxies/POGS_PS1only_IC0367.fits</v>
      </c>
      <c r="C126" s="1">
        <f>IF(MOD('NEDgalPV2_60..70d_-30..80d_1..3'!D126*1000,10)=5,'NEDgalPV2_60..70d_-30..80d_1..3'!D126-0.0001,'NEDgalPV2_60..70d_-30..80d_1..3'!D126)</f>
        <v>3.0800000000000001E-2</v>
      </c>
      <c r="D126" t="str">
        <f>TRIM('NEDgalPV2_60..70d_-30..80d_1..3'!A126)</f>
        <v>IC0367</v>
      </c>
      <c r="E126" t="str">
        <f>CONCATENATE("'",TRIM('NEDgalPV2_60..70d_-30..80d_1..3'!E126),"'")</f>
        <v>'s'</v>
      </c>
      <c r="F126" t="str">
        <f t="shared" si="3"/>
        <v>/home/ec2-user/galaxies/POGSSNR_PS1only_IC0367.fits</v>
      </c>
      <c r="G126">
        <v>0</v>
      </c>
      <c r="H126">
        <v>1</v>
      </c>
      <c r="I126" s="2" t="s">
        <v>3764</v>
      </c>
    </row>
    <row r="127" spans="1:9">
      <c r="A127" s="2" t="s">
        <v>2</v>
      </c>
      <c r="B127" t="str">
        <f t="shared" si="2"/>
        <v>/home/ec2-user/galaxies/POGS_PS1only_IC0370.fits</v>
      </c>
      <c r="C127" s="1">
        <f>IF(MOD('NEDgalPV2_60..70d_-30..80d_1..3'!D127*1000,10)=5,'NEDgalPV2_60..70d_-30..80d_1..3'!D127-0.0001,'NEDgalPV2_60..70d_-30..80d_1..3'!D127)</f>
        <v>3.2399999999999998E-2</v>
      </c>
      <c r="D127" t="str">
        <f>TRIM('NEDgalPV2_60..70d_-30..80d_1..3'!A127)</f>
        <v>IC0370</v>
      </c>
      <c r="E127" t="str">
        <f>CONCATENATE("'",TRIM('NEDgalPV2_60..70d_-30..80d_1..3'!E127),"'")</f>
        <v>'s'</v>
      </c>
      <c r="F127" t="str">
        <f t="shared" si="3"/>
        <v>/home/ec2-user/galaxies/POGSSNR_PS1only_IC0370.fits</v>
      </c>
      <c r="G127">
        <v>0</v>
      </c>
      <c r="H127">
        <v>1</v>
      </c>
      <c r="I127" s="2" t="s">
        <v>3764</v>
      </c>
    </row>
    <row r="128" spans="1:9">
      <c r="A128" s="2" t="s">
        <v>2</v>
      </c>
      <c r="B128" t="str">
        <f t="shared" si="2"/>
        <v>/home/ec2-user/galaxies/POGS_PS1only_IC0373.fits</v>
      </c>
      <c r="C128" s="1">
        <f>IF(MOD('NEDgalPV2_60..70d_-30..80d_1..3'!D128*1000,10)=5,'NEDgalPV2_60..70d_-30..80d_1..3'!D128-0.0001,'NEDgalPV2_60..70d_-30..80d_1..3'!D128)</f>
        <v>1.34E-2</v>
      </c>
      <c r="D128" t="str">
        <f>TRIM('NEDgalPV2_60..70d_-30..80d_1..3'!A128)</f>
        <v>IC0373</v>
      </c>
      <c r="E128" t="str">
        <f>CONCATENATE("'",TRIM('NEDgalPV2_60..70d_-30..80d_1..3'!E128),"'")</f>
        <v>'s'</v>
      </c>
      <c r="F128" t="str">
        <f t="shared" si="3"/>
        <v>/home/ec2-user/galaxies/POGSSNR_PS1only_IC0373.fits</v>
      </c>
      <c r="G128">
        <v>0</v>
      </c>
      <c r="H128">
        <v>1</v>
      </c>
      <c r="I128" s="2" t="s">
        <v>3764</v>
      </c>
    </row>
    <row r="129" spans="1:9">
      <c r="A129" s="2" t="s">
        <v>2</v>
      </c>
      <c r="B129" t="str">
        <f t="shared" si="2"/>
        <v>/home/ec2-user/galaxies/POGS_PS1only_IC0382.fits</v>
      </c>
      <c r="C129" s="1">
        <f>IF(MOD('NEDgalPV2_60..70d_-30..80d_1..3'!D129*1000,10)=5,'NEDgalPV2_60..70d_-30..80d_1..3'!D129-0.0001,'NEDgalPV2_60..70d_-30..80d_1..3'!D129)</f>
        <v>1.67E-2</v>
      </c>
      <c r="D129" t="str">
        <f>TRIM('NEDgalPV2_60..70d_-30..80d_1..3'!A129)</f>
        <v>IC0382</v>
      </c>
      <c r="E129" t="str">
        <f>CONCATENATE("'",TRIM('NEDgalPV2_60..70d_-30..80d_1..3'!E129),"'")</f>
        <v>'s'</v>
      </c>
      <c r="F129" t="str">
        <f t="shared" si="3"/>
        <v>/home/ec2-user/galaxies/POGSSNR_PS1only_IC0382.fits</v>
      </c>
      <c r="G129">
        <v>0</v>
      </c>
      <c r="H129">
        <v>1</v>
      </c>
      <c r="I129" s="2" t="s">
        <v>3764</v>
      </c>
    </row>
    <row r="130" spans="1:9">
      <c r="A130" s="2" t="s">
        <v>2</v>
      </c>
      <c r="B130" t="str">
        <f t="shared" si="2"/>
        <v>/home/ec2-user/galaxies/POGS_PS1only_IC0385.fits</v>
      </c>
      <c r="C130" s="1">
        <f>IF(MOD('NEDgalPV2_60..70d_-30..80d_1..3'!D130*1000,10)=5,'NEDgalPV2_60..70d_-30..80d_1..3'!D130-0.0001,'NEDgalPV2_60..70d_-30..80d_1..3'!D130)</f>
        <v>1.4800000000000001E-2</v>
      </c>
      <c r="D130" t="str">
        <f>TRIM('NEDgalPV2_60..70d_-30..80d_1..3'!A130)</f>
        <v>IC0385</v>
      </c>
      <c r="E130" t="str">
        <f>CONCATENATE("'",TRIM('NEDgalPV2_60..70d_-30..80d_1..3'!E130),"'")</f>
        <v>'s'</v>
      </c>
      <c r="F130" t="str">
        <f t="shared" si="3"/>
        <v>/home/ec2-user/galaxies/POGSSNR_PS1only_IC0385.fits</v>
      </c>
      <c r="G130">
        <v>0</v>
      </c>
      <c r="H130">
        <v>1</v>
      </c>
      <c r="I130" s="2" t="s">
        <v>3764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/home/ec2-user/galaxies/POGS_PS1only_IC2027.fits</v>
      </c>
      <c r="C131" s="1">
        <f>IF(MOD('NEDgalPV2_60..70d_-30..80d_1..3'!D131*1000,10)=5,'NEDgalPV2_60..70d_-30..80d_1..3'!D131-0.0001,'NEDgalPV2_60..70d_-30..80d_1..3'!D131)</f>
        <v>2.0799999999999999E-2</v>
      </c>
      <c r="D131" t="str">
        <f>TRIM('NEDgalPV2_60..70d_-30..80d_1..3'!A131)</f>
        <v>IC2027</v>
      </c>
      <c r="E131" t="str">
        <f>CONCATENATE("'",TRIM('NEDgalPV2_60..70d_-30..80d_1..3'!E131),"'")</f>
        <v>'e'</v>
      </c>
      <c r="F131" t="str">
        <f t="shared" ref="F131:F194" si="5">CONCATENATE("/home/ec2-user/galaxies/POGSSNR_PS1only_",D131,".fits")</f>
        <v>/home/ec2-user/galaxies/POGSSNR_PS1only_IC2027.fits</v>
      </c>
      <c r="G131">
        <v>0</v>
      </c>
      <c r="H131">
        <v>1</v>
      </c>
      <c r="I131" s="2" t="s">
        <v>3764</v>
      </c>
    </row>
    <row r="132" spans="1:9">
      <c r="A132" s="2" t="s">
        <v>2</v>
      </c>
      <c r="B132" t="str">
        <f t="shared" si="4"/>
        <v>/home/ec2-user/galaxies/POGS_PS1only_MCG-01-11-002.fits</v>
      </c>
      <c r="C132" s="1">
        <f>IF(MOD('NEDgalPV2_60..70d_-30..80d_1..3'!D132*1000,10)=5,'NEDgalPV2_60..70d_-30..80d_1..3'!D132-0.0001,'NEDgalPV2_60..70d_-30..80d_1..3'!D132)</f>
        <v>9.4000000000000004E-3</v>
      </c>
      <c r="D132" t="str">
        <f>TRIM('NEDgalPV2_60..70d_-30..80d_1..3'!A132)</f>
        <v>MCG-01-11-002</v>
      </c>
      <c r="E132" t="str">
        <f>CONCATENATE("'",TRIM('NEDgalPV2_60..70d_-30..80d_1..3'!E132),"'")</f>
        <v>'i'</v>
      </c>
      <c r="F132" t="str">
        <f t="shared" si="5"/>
        <v>/home/ec2-user/galaxies/POGSSNR_PS1only_MCG-01-11-002.fits</v>
      </c>
      <c r="G132">
        <v>0</v>
      </c>
      <c r="H132">
        <v>1</v>
      </c>
      <c r="I132" s="2" t="s">
        <v>3764</v>
      </c>
    </row>
    <row r="133" spans="1:9">
      <c r="A133" s="2" t="s">
        <v>2</v>
      </c>
      <c r="B133" t="str">
        <f t="shared" si="4"/>
        <v>/home/ec2-user/galaxies/POGS_PS1only_MCG-01-11-004.fits</v>
      </c>
      <c r="C133" s="1">
        <f>IF(MOD('NEDgalPV2_60..70d_-30..80d_1..3'!D133*1000,10)=5,'NEDgalPV2_60..70d_-30..80d_1..3'!D133-0.0001,'NEDgalPV2_60..70d_-30..80d_1..3'!D133)</f>
        <v>9.7999999999999997E-3</v>
      </c>
      <c r="D133" t="str">
        <f>TRIM('NEDgalPV2_60..70d_-30..80d_1..3'!A133)</f>
        <v>MCG-01-11-004</v>
      </c>
      <c r="E133" t="str">
        <f>CONCATENATE("'",TRIM('NEDgalPV2_60..70d_-30..80d_1..3'!E133),"'")</f>
        <v>'s'</v>
      </c>
      <c r="F133" t="str">
        <f t="shared" si="5"/>
        <v>/home/ec2-user/galaxies/POGSSNR_PS1only_MCG-01-11-004.fits</v>
      </c>
      <c r="G133">
        <v>0</v>
      </c>
      <c r="H133">
        <v>1</v>
      </c>
      <c r="I133" s="2" t="s">
        <v>3764</v>
      </c>
    </row>
    <row r="134" spans="1:9">
      <c r="A134" s="2" t="s">
        <v>2</v>
      </c>
      <c r="B134" t="str">
        <f t="shared" si="4"/>
        <v>/home/ec2-user/galaxies/POGS_PS1only_MCG-01-11-008.fits</v>
      </c>
      <c r="C134" s="1">
        <f>IF(MOD('NEDgalPV2_60..70d_-30..80d_1..3'!D134*1000,10)=5,'NEDgalPV2_60..70d_-30..80d_1..3'!D134-0.0001,'NEDgalPV2_60..70d_-30..80d_1..3'!D134)</f>
        <v>2.93E-2</v>
      </c>
      <c r="D134" t="str">
        <f>TRIM('NEDgalPV2_60..70d_-30..80d_1..3'!A134)</f>
        <v>MCG-01-11-008</v>
      </c>
      <c r="E134" t="str">
        <f>CONCATENATE("'",TRIM('NEDgalPV2_60..70d_-30..80d_1..3'!E134),"'")</f>
        <v>'s'</v>
      </c>
      <c r="F134" t="str">
        <f t="shared" si="5"/>
        <v>/home/ec2-user/galaxies/POGSSNR_PS1only_MCG-01-11-008.fits</v>
      </c>
      <c r="G134">
        <v>0</v>
      </c>
      <c r="H134">
        <v>1</v>
      </c>
      <c r="I134" s="2" t="s">
        <v>3764</v>
      </c>
    </row>
    <row r="135" spans="1:9">
      <c r="A135" s="2" t="s">
        <v>2</v>
      </c>
      <c r="B135" t="str">
        <f t="shared" si="4"/>
        <v>/home/ec2-user/galaxies/POGS_PS1only_MCG-01-12-001.fits</v>
      </c>
      <c r="C135" s="1">
        <f>IF(MOD('NEDgalPV2_60..70d_-30..80d_1..3'!D135*1000,10)=5,'NEDgalPV2_60..70d_-30..80d_1..3'!D135-0.0001,'NEDgalPV2_60..70d_-30..80d_1..3'!D135)</f>
        <v>2.9899999999999999E-2</v>
      </c>
      <c r="D135" t="str">
        <f>TRIM('NEDgalPV2_60..70d_-30..80d_1..3'!A135)</f>
        <v>MCG-01-12-001</v>
      </c>
      <c r="E135" t="str">
        <f>CONCATENATE("'",TRIM('NEDgalPV2_60..70d_-30..80d_1..3'!E135),"'")</f>
        <v>'s'</v>
      </c>
      <c r="F135" t="str">
        <f t="shared" si="5"/>
        <v>/home/ec2-user/galaxies/POGSSNR_PS1only_MCG-01-12-001.fits</v>
      </c>
      <c r="G135">
        <v>0</v>
      </c>
      <c r="H135">
        <v>1</v>
      </c>
      <c r="I135" s="2" t="s">
        <v>3764</v>
      </c>
    </row>
    <row r="136" spans="1:9">
      <c r="A136" s="2" t="s">
        <v>2</v>
      </c>
      <c r="B136" t="str">
        <f t="shared" si="4"/>
        <v>/home/ec2-user/galaxies/POGS_PS1only_MCG-01-12-008.fits</v>
      </c>
      <c r="C136" s="1">
        <f>IF(MOD('NEDgalPV2_60..70d_-30..80d_1..3'!D136*1000,10)=5,'NEDgalPV2_60..70d_-30..80d_1..3'!D136-0.0001,'NEDgalPV2_60..70d_-30..80d_1..3'!D136)</f>
        <v>3.0700000000000002E-2</v>
      </c>
      <c r="D136" t="str">
        <f>TRIM('NEDgalPV2_60..70d_-30..80d_1..3'!A136)</f>
        <v>MCG-01-12-008</v>
      </c>
      <c r="E136" t="str">
        <f>CONCATENATE("'",TRIM('NEDgalPV2_60..70d_-30..80d_1..3'!E136),"'")</f>
        <v>'s'</v>
      </c>
      <c r="F136" t="str">
        <f t="shared" si="5"/>
        <v>/home/ec2-user/galaxies/POGSSNR_PS1only_MCG-01-12-008.fits</v>
      </c>
      <c r="G136">
        <v>0</v>
      </c>
      <c r="H136">
        <v>1</v>
      </c>
      <c r="I136" s="2" t="s">
        <v>3764</v>
      </c>
    </row>
    <row r="137" spans="1:9">
      <c r="A137" s="2" t="s">
        <v>2</v>
      </c>
      <c r="B137" t="str">
        <f t="shared" si="4"/>
        <v>/home/ec2-user/galaxies/POGS_PS1only_MCG-01-12-015.fits</v>
      </c>
      <c r="C137" s="1">
        <f>IF(MOD('NEDgalPV2_60..70d_-30..80d_1..3'!D137*1000,10)=5,'NEDgalPV2_60..70d_-30..80d_1..3'!D137-0.0001,'NEDgalPV2_60..70d_-30..80d_1..3'!D137)</f>
        <v>1.5800000000000002E-2</v>
      </c>
      <c r="D137" t="str">
        <f>TRIM('NEDgalPV2_60..70d_-30..80d_1..3'!A137)</f>
        <v>MCG-01-12-015</v>
      </c>
      <c r="E137" t="str">
        <f>CONCATENATE("'",TRIM('NEDgalPV2_60..70d_-30..80d_1..3'!E137),"'")</f>
        <v>'s'</v>
      </c>
      <c r="F137" t="str">
        <f t="shared" si="5"/>
        <v>/home/ec2-user/galaxies/POGSSNR_PS1only_MCG-01-12-015.fits</v>
      </c>
      <c r="G137">
        <v>0</v>
      </c>
      <c r="H137">
        <v>1</v>
      </c>
      <c r="I137" s="2" t="s">
        <v>3764</v>
      </c>
    </row>
    <row r="138" spans="1:9">
      <c r="A138" s="2" t="s">
        <v>2</v>
      </c>
      <c r="B138" t="str">
        <f t="shared" si="4"/>
        <v>/home/ec2-user/galaxies/POGS_PS1only_MCG-01-12-028.fits</v>
      </c>
      <c r="C138" s="1">
        <f>IF(MOD('NEDgalPV2_60..70d_-30..80d_1..3'!D138*1000,10)=5,'NEDgalPV2_60..70d_-30..80d_1..3'!D138-0.0001,'NEDgalPV2_60..70d_-30..80d_1..3'!D138)</f>
        <v>1.6400000000000001E-2</v>
      </c>
      <c r="D138" t="str">
        <f>TRIM('NEDgalPV2_60..70d_-30..80d_1..3'!A138)</f>
        <v>MCG-01-12-028</v>
      </c>
      <c r="E138" t="str">
        <f>CONCATENATE("'",TRIM('NEDgalPV2_60..70d_-30..80d_1..3'!E138),"'")</f>
        <v>'s'</v>
      </c>
      <c r="F138" t="str">
        <f t="shared" si="5"/>
        <v>/home/ec2-user/galaxies/POGSSNR_PS1only_MCG-01-12-028.fits</v>
      </c>
      <c r="G138">
        <v>0</v>
      </c>
      <c r="H138">
        <v>1</v>
      </c>
      <c r="I138" s="2" t="s">
        <v>3764</v>
      </c>
    </row>
    <row r="139" spans="1:9">
      <c r="A139" s="2" t="s">
        <v>2</v>
      </c>
      <c r="B139" t="str">
        <f t="shared" si="4"/>
        <v>/home/ec2-user/galaxies/POGS_PS1only_MCG-02-11-005.fits</v>
      </c>
      <c r="C139" s="1">
        <f>IF(MOD('NEDgalPV2_60..70d_-30..80d_1..3'!D139*1000,10)=5,'NEDgalPV2_60..70d_-30..80d_1..3'!D139-0.0001,'NEDgalPV2_60..70d_-30..80d_1..3'!D139)</f>
        <v>3.6900000000000002E-2</v>
      </c>
      <c r="D139" t="str">
        <f>TRIM('NEDgalPV2_60..70d_-30..80d_1..3'!A139)</f>
        <v>MCG-02-11-005</v>
      </c>
      <c r="E139" t="str">
        <f>CONCATENATE("'",TRIM('NEDgalPV2_60..70d_-30..80d_1..3'!E139),"'")</f>
        <v>'s'</v>
      </c>
      <c r="F139" t="str">
        <f t="shared" si="5"/>
        <v>/home/ec2-user/galaxies/POGSSNR_PS1only_MCG-02-11-005.fits</v>
      </c>
      <c r="G139">
        <v>0</v>
      </c>
      <c r="H139">
        <v>1</v>
      </c>
      <c r="I139" s="2" t="s">
        <v>3764</v>
      </c>
    </row>
    <row r="140" spans="1:9">
      <c r="A140" s="2" t="s">
        <v>2</v>
      </c>
      <c r="B140" t="str">
        <f t="shared" si="4"/>
        <v>/home/ec2-user/galaxies/POGS_PS1only_MCG-02-11-023.fits</v>
      </c>
      <c r="C140" s="1">
        <f>IF(MOD('NEDgalPV2_60..70d_-30..80d_1..3'!D140*1000,10)=5,'NEDgalPV2_60..70d_-30..80d_1..3'!D140-0.0001,'NEDgalPV2_60..70d_-30..80d_1..3'!D140)</f>
        <v>3.1800000000000002E-2</v>
      </c>
      <c r="D140" t="str">
        <f>TRIM('NEDgalPV2_60..70d_-30..80d_1..3'!A140)</f>
        <v>MCG-02-11-023</v>
      </c>
      <c r="E140" t="str">
        <f>CONCATENATE("'",TRIM('NEDgalPV2_60..70d_-30..80d_1..3'!E140),"'")</f>
        <v>'s'</v>
      </c>
      <c r="F140" t="str">
        <f t="shared" si="5"/>
        <v>/home/ec2-user/galaxies/POGSSNR_PS1only_MCG-02-11-023.fits</v>
      </c>
      <c r="G140">
        <v>0</v>
      </c>
      <c r="H140">
        <v>1</v>
      </c>
      <c r="I140" s="2" t="s">
        <v>3764</v>
      </c>
    </row>
    <row r="141" spans="1:9">
      <c r="A141" s="2" t="s">
        <v>2</v>
      </c>
      <c r="B141" t="str">
        <f t="shared" si="4"/>
        <v>/home/ec2-user/galaxies/POGS_PS1only_MCG-02-11-026.fits</v>
      </c>
      <c r="C141" s="1">
        <f>IF(MOD('NEDgalPV2_60..70d_-30..80d_1..3'!D141*1000,10)=5,'NEDgalPV2_60..70d_-30..80d_1..3'!D141-0.0001,'NEDgalPV2_60..70d_-30..80d_1..3'!D141)</f>
        <v>3.0700000000000002E-2</v>
      </c>
      <c r="D141" t="str">
        <f>TRIM('NEDgalPV2_60..70d_-30..80d_1..3'!A141)</f>
        <v>MCG-02-11-026</v>
      </c>
      <c r="E141" t="str">
        <f>CONCATENATE("'",TRIM('NEDgalPV2_60..70d_-30..80d_1..3'!E141),"'")</f>
        <v>'s'</v>
      </c>
      <c r="F141" t="str">
        <f t="shared" si="5"/>
        <v>/home/ec2-user/galaxies/POGSSNR_PS1only_MCG-02-11-026.fits</v>
      </c>
      <c r="G141">
        <v>0</v>
      </c>
      <c r="H141">
        <v>1</v>
      </c>
      <c r="I141" s="2" t="s">
        <v>3764</v>
      </c>
    </row>
    <row r="142" spans="1:9">
      <c r="A142" s="2" t="s">
        <v>2</v>
      </c>
      <c r="B142" t="str">
        <f t="shared" si="4"/>
        <v>/home/ec2-user/galaxies/POGS_PS1only_MCG-02-11-030.fits</v>
      </c>
      <c r="C142" s="1">
        <f>IF(MOD('NEDgalPV2_60..70d_-30..80d_1..3'!D142*1000,10)=5,'NEDgalPV2_60..70d_-30..80d_1..3'!D142-0.0001,'NEDgalPV2_60..70d_-30..80d_1..3'!D142)</f>
        <v>2.9700000000000001E-2</v>
      </c>
      <c r="D142" t="str">
        <f>TRIM('NEDgalPV2_60..70d_-30..80d_1..3'!A142)</f>
        <v>MCG-02-11-030</v>
      </c>
      <c r="E142" t="str">
        <f>CONCATENATE("'",TRIM('NEDgalPV2_60..70d_-30..80d_1..3'!E142),"'")</f>
        <v>'s'</v>
      </c>
      <c r="F142" t="str">
        <f t="shared" si="5"/>
        <v>/home/ec2-user/galaxies/POGSSNR_PS1only_MCG-02-11-030.fits</v>
      </c>
      <c r="G142">
        <v>0</v>
      </c>
      <c r="H142">
        <v>1</v>
      </c>
      <c r="I142" s="2" t="s">
        <v>3764</v>
      </c>
    </row>
    <row r="143" spans="1:9">
      <c r="A143" s="2" t="s">
        <v>2</v>
      </c>
      <c r="B143" t="str">
        <f t="shared" si="4"/>
        <v>/home/ec2-user/galaxies/POGS_PS1only_MCG-02-12-005.fits</v>
      </c>
      <c r="C143" s="1">
        <f>IF(MOD('NEDgalPV2_60..70d_-30..80d_1..3'!D143*1000,10)=5,'NEDgalPV2_60..70d_-30..80d_1..3'!D143-0.0001,'NEDgalPV2_60..70d_-30..80d_1..3'!D143)</f>
        <v>3.7999999999999999E-2</v>
      </c>
      <c r="D143" t="str">
        <f>TRIM('NEDgalPV2_60..70d_-30..80d_1..3'!A143)</f>
        <v>MCG-02-12-005</v>
      </c>
      <c r="E143" t="str">
        <f>CONCATENATE("'",TRIM('NEDgalPV2_60..70d_-30..80d_1..3'!E143),"'")</f>
        <v>'s'</v>
      </c>
      <c r="F143" t="str">
        <f t="shared" si="5"/>
        <v>/home/ec2-user/galaxies/POGSSNR_PS1only_MCG-02-12-005.fits</v>
      </c>
      <c r="G143">
        <v>0</v>
      </c>
      <c r="H143">
        <v>1</v>
      </c>
      <c r="I143" s="2" t="s">
        <v>3764</v>
      </c>
    </row>
    <row r="144" spans="1:9">
      <c r="A144" s="2" t="s">
        <v>2</v>
      </c>
      <c r="B144" t="str">
        <f t="shared" si="4"/>
        <v>/home/ec2-user/galaxies/POGS_PS1only_MCG-02-12-022.fits</v>
      </c>
      <c r="C144" s="1">
        <f>IF(MOD('NEDgalPV2_60..70d_-30..80d_1..3'!D144*1000,10)=5,'NEDgalPV2_60..70d_-30..80d_1..3'!D144-0.0001,'NEDgalPV2_60..70d_-30..80d_1..3'!D144)</f>
        <v>1.1299999999999999E-2</v>
      </c>
      <c r="D144" t="str">
        <f>TRIM('NEDgalPV2_60..70d_-30..80d_1..3'!A144)</f>
        <v>MCG-02-12-022</v>
      </c>
      <c r="E144" t="str">
        <f>CONCATENATE("'",TRIM('NEDgalPV2_60..70d_-30..80d_1..3'!E144),"'")</f>
        <v>'s'</v>
      </c>
      <c r="F144" t="str">
        <f t="shared" si="5"/>
        <v>/home/ec2-user/galaxies/POGSSNR_PS1only_MCG-02-12-022.fits</v>
      </c>
      <c r="G144">
        <v>0</v>
      </c>
      <c r="H144">
        <v>1</v>
      </c>
      <c r="I144" s="2" t="s">
        <v>3764</v>
      </c>
    </row>
    <row r="145" spans="1:9">
      <c r="A145" s="2" t="s">
        <v>2</v>
      </c>
      <c r="B145" t="str">
        <f t="shared" si="4"/>
        <v>/home/ec2-user/galaxies/POGS_PS1only_MCG-02-12-024.fits</v>
      </c>
      <c r="C145" s="1">
        <f>IF(MOD('NEDgalPV2_60..70d_-30..80d_1..3'!D145*1000,10)=5,'NEDgalPV2_60..70d_-30..80d_1..3'!D145-0.0001,'NEDgalPV2_60..70d_-30..80d_1..3'!D145)</f>
        <v>6.0000000000000001E-3</v>
      </c>
      <c r="D145" t="str">
        <f>TRIM('NEDgalPV2_60..70d_-30..80d_1..3'!A145)</f>
        <v>MCG-02-12-024</v>
      </c>
      <c r="E145" t="str">
        <f>CONCATENATE("'",TRIM('NEDgalPV2_60..70d_-30..80d_1..3'!E145),"'")</f>
        <v>'s'</v>
      </c>
      <c r="F145" t="str">
        <f t="shared" si="5"/>
        <v>/home/ec2-user/galaxies/POGSSNR_PS1only_MCG-02-12-024.fits</v>
      </c>
      <c r="G145">
        <v>0</v>
      </c>
      <c r="H145">
        <v>1</v>
      </c>
      <c r="I145" s="2" t="s">
        <v>3764</v>
      </c>
    </row>
    <row r="146" spans="1:9">
      <c r="A146" s="2" t="s">
        <v>2</v>
      </c>
      <c r="B146" t="str">
        <f t="shared" si="4"/>
        <v>/home/ec2-user/galaxies/POGS_PS1only_MCG-02-12-035.fits</v>
      </c>
      <c r="C146" s="1">
        <f>IF(MOD('NEDgalPV2_60..70d_-30..80d_1..3'!D146*1000,10)=5,'NEDgalPV2_60..70d_-30..80d_1..3'!D146-0.0001,'NEDgalPV2_60..70d_-30..80d_1..3'!D146)</f>
        <v>3.3300000000000003E-2</v>
      </c>
      <c r="D146" t="str">
        <f>TRIM('NEDgalPV2_60..70d_-30..80d_1..3'!A146)</f>
        <v>MCG-02-12-035</v>
      </c>
      <c r="E146" t="str">
        <f>CONCATENATE("'",TRIM('NEDgalPV2_60..70d_-30..80d_1..3'!E146),"'")</f>
        <v>'s'</v>
      </c>
      <c r="F146" t="str">
        <f t="shared" si="5"/>
        <v>/home/ec2-user/galaxies/POGSSNR_PS1only_MCG-02-12-035.fits</v>
      </c>
      <c r="G146">
        <v>0</v>
      </c>
      <c r="H146">
        <v>1</v>
      </c>
      <c r="I146" s="2" t="s">
        <v>3764</v>
      </c>
    </row>
    <row r="147" spans="1:9">
      <c r="A147" s="2" t="s">
        <v>2</v>
      </c>
      <c r="B147" t="str">
        <f t="shared" si="4"/>
        <v>/home/ec2-user/galaxies/POGS_PS1only_MCG-02-12-037.fits</v>
      </c>
      <c r="C147" s="1">
        <f>IF(MOD('NEDgalPV2_60..70d_-30..80d_1..3'!D147*1000,10)=5,'NEDgalPV2_60..70d_-30..80d_1..3'!D147-0.0001,'NEDgalPV2_60..70d_-30..80d_1..3'!D147)</f>
        <v>3.5400000000000001E-2</v>
      </c>
      <c r="D147" t="str">
        <f>TRIM('NEDgalPV2_60..70d_-30..80d_1..3'!A147)</f>
        <v>MCG-02-12-037</v>
      </c>
      <c r="E147" t="str">
        <f>CONCATENATE("'",TRIM('NEDgalPV2_60..70d_-30..80d_1..3'!E147),"'")</f>
        <v>'s'</v>
      </c>
      <c r="F147" t="str">
        <f t="shared" si="5"/>
        <v>/home/ec2-user/galaxies/POGSSNR_PS1only_MCG-02-12-037.fits</v>
      </c>
      <c r="G147">
        <v>0</v>
      </c>
      <c r="H147">
        <v>1</v>
      </c>
      <c r="I147" s="2" t="s">
        <v>3764</v>
      </c>
    </row>
    <row r="148" spans="1:9">
      <c r="A148" s="2" t="s">
        <v>2</v>
      </c>
      <c r="B148" t="str">
        <f t="shared" si="4"/>
        <v>/home/ec2-user/galaxies/POGS_PS1only_MCG-02-12-039.fits</v>
      </c>
      <c r="C148" s="1">
        <f>IF(MOD('NEDgalPV2_60..70d_-30..80d_1..3'!D148*1000,10)=5,'NEDgalPV2_60..70d_-30..80d_1..3'!D148-0.0001,'NEDgalPV2_60..70d_-30..80d_1..3'!D148)</f>
        <v>3.2800000000000003E-2</v>
      </c>
      <c r="D148" t="str">
        <f>TRIM('NEDgalPV2_60..70d_-30..80d_1..3'!A148)</f>
        <v>MCG-02-12-039</v>
      </c>
      <c r="E148" t="str">
        <f>CONCATENATE("'",TRIM('NEDgalPV2_60..70d_-30..80d_1..3'!E148),"'")</f>
        <v>'e'</v>
      </c>
      <c r="F148" t="str">
        <f t="shared" si="5"/>
        <v>/home/ec2-user/galaxies/POGSSNR_PS1only_MCG-02-12-039.fits</v>
      </c>
      <c r="G148">
        <v>0</v>
      </c>
      <c r="H148">
        <v>1</v>
      </c>
      <c r="I148" s="2" t="s">
        <v>3764</v>
      </c>
    </row>
    <row r="149" spans="1:9">
      <c r="A149" s="2" t="s">
        <v>2</v>
      </c>
      <c r="B149" t="str">
        <f t="shared" si="4"/>
        <v>/home/ec2-user/galaxies/POGS_PS1only_MCG-02-12-043.fits</v>
      </c>
      <c r="C149" s="1">
        <f>IF(MOD('NEDgalPV2_60..70d_-30..80d_1..3'!D149*1000,10)=5,'NEDgalPV2_60..70d_-30..80d_1..3'!D149-0.0001,'NEDgalPV2_60..70d_-30..80d_1..3'!D149)</f>
        <v>3.5299999999999998E-2</v>
      </c>
      <c r="D149" t="str">
        <f>TRIM('NEDgalPV2_60..70d_-30..80d_1..3'!A149)</f>
        <v>MCG-02-12-043</v>
      </c>
      <c r="E149" t="str">
        <f>CONCATENATE("'",TRIM('NEDgalPV2_60..70d_-30..80d_1..3'!E149),"'")</f>
        <v>'s'</v>
      </c>
      <c r="F149" t="str">
        <f t="shared" si="5"/>
        <v>/home/ec2-user/galaxies/POGSSNR_PS1only_MCG-02-12-043.fits</v>
      </c>
      <c r="G149">
        <v>0</v>
      </c>
      <c r="H149">
        <v>1</v>
      </c>
      <c r="I149" s="2" t="s">
        <v>3764</v>
      </c>
    </row>
    <row r="150" spans="1:9">
      <c r="A150" s="2" t="s">
        <v>2</v>
      </c>
      <c r="B150" t="str">
        <f t="shared" si="4"/>
        <v>/home/ec2-user/galaxies/POGS_PS1only_MCG-02-12-046.fits</v>
      </c>
      <c r="C150" s="1">
        <f>IF(MOD('NEDgalPV2_60..70d_-30..80d_1..3'!D150*1000,10)=5,'NEDgalPV2_60..70d_-30..80d_1..3'!D150-0.0001,'NEDgalPV2_60..70d_-30..80d_1..3'!D150)</f>
        <v>8.0999999999999996E-3</v>
      </c>
      <c r="D150" t="str">
        <f>TRIM('NEDgalPV2_60..70d_-30..80d_1..3'!A150)</f>
        <v>MCG-02-12-046</v>
      </c>
      <c r="E150" t="str">
        <f>CONCATENATE("'",TRIM('NEDgalPV2_60..70d_-30..80d_1..3'!E150),"'")</f>
        <v>'i'</v>
      </c>
      <c r="F150" t="str">
        <f t="shared" si="5"/>
        <v>/home/ec2-user/galaxies/POGSSNR_PS1only_MCG-02-12-046.fits</v>
      </c>
      <c r="G150">
        <v>0</v>
      </c>
      <c r="H150">
        <v>1</v>
      </c>
      <c r="I150" s="2" t="s">
        <v>3764</v>
      </c>
    </row>
    <row r="151" spans="1:9">
      <c r="A151" s="2" t="s">
        <v>2</v>
      </c>
      <c r="B151" t="str">
        <f t="shared" si="4"/>
        <v>/home/ec2-user/galaxies/POGS_PS1only_MCG-02-12-053.fits</v>
      </c>
      <c r="C151" s="1">
        <f>IF(MOD('NEDgalPV2_60..70d_-30..80d_1..3'!D151*1000,10)=5,'NEDgalPV2_60..70d_-30..80d_1..3'!D151-0.0001,'NEDgalPV2_60..70d_-30..80d_1..3'!D151)</f>
        <v>3.0599999999999999E-2</v>
      </c>
      <c r="D151" t="str">
        <f>TRIM('NEDgalPV2_60..70d_-30..80d_1..3'!A151)</f>
        <v>MCG-02-12-053</v>
      </c>
      <c r="E151" t="str">
        <f>CONCATENATE("'",TRIM('NEDgalPV2_60..70d_-30..80d_1..3'!E151),"'")</f>
        <v>'s'</v>
      </c>
      <c r="F151" t="str">
        <f t="shared" si="5"/>
        <v>/home/ec2-user/galaxies/POGSSNR_PS1only_MCG-02-12-053.fits</v>
      </c>
      <c r="G151">
        <v>0</v>
      </c>
      <c r="H151">
        <v>1</v>
      </c>
      <c r="I151" s="2" t="s">
        <v>3764</v>
      </c>
    </row>
    <row r="152" spans="1:9">
      <c r="A152" s="2" t="s">
        <v>2</v>
      </c>
      <c r="B152" t="str">
        <f t="shared" si="4"/>
        <v>/home/ec2-user/galaxies/POGS_PS1only_MCG-02-12-054.fits</v>
      </c>
      <c r="C152" s="1">
        <f>IF(MOD('NEDgalPV2_60..70d_-30..80d_1..3'!D152*1000,10)=5,'NEDgalPV2_60..70d_-30..80d_1..3'!D152-0.0001,'NEDgalPV2_60..70d_-30..80d_1..3'!D152)</f>
        <v>1.6400000000000001E-2</v>
      </c>
      <c r="D152" t="str">
        <f>TRIM('NEDgalPV2_60..70d_-30..80d_1..3'!A152)</f>
        <v>MCG-02-12-054</v>
      </c>
      <c r="E152" t="str">
        <f>CONCATENATE("'",TRIM('NEDgalPV2_60..70d_-30..80d_1..3'!E152),"'")</f>
        <v>'s'</v>
      </c>
      <c r="F152" t="str">
        <f t="shared" si="5"/>
        <v>/home/ec2-user/galaxies/POGSSNR_PS1only_MCG-02-12-054.fits</v>
      </c>
      <c r="G152">
        <v>0</v>
      </c>
      <c r="H152">
        <v>1</v>
      </c>
      <c r="I152" s="2" t="s">
        <v>3764</v>
      </c>
    </row>
    <row r="153" spans="1:9">
      <c r="A153" s="2" t="s">
        <v>2</v>
      </c>
      <c r="B153" t="str">
        <f t="shared" si="4"/>
        <v>/home/ec2-user/galaxies/POGS_PS1only_MCG-03-11-007.fits</v>
      </c>
      <c r="C153" s="1">
        <f>IF(MOD('NEDgalPV2_60..70d_-30..80d_1..3'!D153*1000,10)=5,'NEDgalPV2_60..70d_-30..80d_1..3'!D153-0.0001,'NEDgalPV2_60..70d_-30..80d_1..3'!D153)</f>
        <v>2.4900000000000002E-2</v>
      </c>
      <c r="D153" t="str">
        <f>TRIM('NEDgalPV2_60..70d_-30..80d_1..3'!A153)</f>
        <v>MCG-03-11-007</v>
      </c>
      <c r="E153" t="str">
        <f>CONCATENATE("'",TRIM('NEDgalPV2_60..70d_-30..80d_1..3'!E153),"'")</f>
        <v>'s'</v>
      </c>
      <c r="F153" t="str">
        <f t="shared" si="5"/>
        <v>/home/ec2-user/galaxies/POGSSNR_PS1only_MCG-03-11-007.fits</v>
      </c>
      <c r="G153">
        <v>0</v>
      </c>
      <c r="H153">
        <v>1</v>
      </c>
      <c r="I153" s="2" t="s">
        <v>3764</v>
      </c>
    </row>
    <row r="154" spans="1:9">
      <c r="A154" s="2" t="s">
        <v>2</v>
      </c>
      <c r="B154" t="str">
        <f t="shared" si="4"/>
        <v>/home/ec2-user/galaxies/POGS_PS1only_MCG-03-11-018.fits</v>
      </c>
      <c r="C154" s="1">
        <f>IF(MOD('NEDgalPV2_60..70d_-30..80d_1..3'!D154*1000,10)=5,'NEDgalPV2_60..70d_-30..80d_1..3'!D154-0.0001,'NEDgalPV2_60..70d_-30..80d_1..3'!D154)</f>
        <v>6.3E-3</v>
      </c>
      <c r="D154" t="str">
        <f>TRIM('NEDgalPV2_60..70d_-30..80d_1..3'!A154)</f>
        <v>MCG-03-11-018</v>
      </c>
      <c r="E154" t="str">
        <f>CONCATENATE("'",TRIM('NEDgalPV2_60..70d_-30..80d_1..3'!E154),"'")</f>
        <v>'s'</v>
      </c>
      <c r="F154" t="str">
        <f t="shared" si="5"/>
        <v>/home/ec2-user/galaxies/POGSSNR_PS1only_MCG-03-11-018.fits</v>
      </c>
      <c r="G154">
        <v>0</v>
      </c>
      <c r="H154">
        <v>1</v>
      </c>
      <c r="I154" s="2" t="s">
        <v>3764</v>
      </c>
    </row>
    <row r="155" spans="1:9">
      <c r="A155" s="2" t="s">
        <v>2</v>
      </c>
      <c r="B155" t="str">
        <f t="shared" si="4"/>
        <v>/home/ec2-user/galaxies/POGS_PS1only_MCG-03-11-019.fits</v>
      </c>
      <c r="C155" s="1">
        <f>IF(MOD('NEDgalPV2_60..70d_-30..80d_1..3'!D155*1000,10)=5,'NEDgalPV2_60..70d_-30..80d_1..3'!D155-0.0001,'NEDgalPV2_60..70d_-30..80d_1..3'!D155)</f>
        <v>6.4999999999999997E-3</v>
      </c>
      <c r="D155" t="str">
        <f>TRIM('NEDgalPV2_60..70d_-30..80d_1..3'!A155)</f>
        <v>MCG-03-11-019</v>
      </c>
      <c r="E155" t="str">
        <f>CONCATENATE("'",TRIM('NEDgalPV2_60..70d_-30..80d_1..3'!E155),"'")</f>
        <v>'s'</v>
      </c>
      <c r="F155" t="str">
        <f t="shared" si="5"/>
        <v>/home/ec2-user/galaxies/POGSSNR_PS1only_MCG-03-11-019.fits</v>
      </c>
      <c r="G155">
        <v>0</v>
      </c>
      <c r="H155">
        <v>1</v>
      </c>
      <c r="I155" s="2" t="s">
        <v>3764</v>
      </c>
    </row>
    <row r="156" spans="1:9">
      <c r="A156" s="2" t="s">
        <v>2</v>
      </c>
      <c r="B156" t="str">
        <f t="shared" si="4"/>
        <v>/home/ec2-user/galaxies/POGS_PS1only_MCG-03-12-011.fits</v>
      </c>
      <c r="C156" s="1">
        <f>IF(MOD('NEDgalPV2_60..70d_-30..80d_1..3'!D156*1000,10)=5,'NEDgalPV2_60..70d_-30..80d_1..3'!D156-0.0001,'NEDgalPV2_60..70d_-30..80d_1..3'!D156)</f>
        <v>3.1800000000000002E-2</v>
      </c>
      <c r="D156" t="str">
        <f>TRIM('NEDgalPV2_60..70d_-30..80d_1..3'!A156)</f>
        <v>MCG-03-12-011</v>
      </c>
      <c r="E156" t="str">
        <f>CONCATENATE("'",TRIM('NEDgalPV2_60..70d_-30..80d_1..3'!E156),"'")</f>
        <v>'s'</v>
      </c>
      <c r="F156" t="str">
        <f t="shared" si="5"/>
        <v>/home/ec2-user/galaxies/POGSSNR_PS1only_MCG-03-12-011.fits</v>
      </c>
      <c r="G156">
        <v>0</v>
      </c>
      <c r="H156">
        <v>1</v>
      </c>
      <c r="I156" s="2" t="s">
        <v>3764</v>
      </c>
    </row>
    <row r="157" spans="1:9">
      <c r="A157" s="2" t="s">
        <v>2</v>
      </c>
      <c r="B157" t="str">
        <f t="shared" si="4"/>
        <v>/home/ec2-user/galaxies/POGS_PS1only_MCG+00-11-031.fits</v>
      </c>
      <c r="C157" s="1">
        <f>IF(MOD('NEDgalPV2_60..70d_-30..80d_1..3'!D157*1000,10)=5,'NEDgalPV2_60..70d_-30..80d_1..3'!D157-0.0001,'NEDgalPV2_60..70d_-30..80d_1..3'!D157)</f>
        <v>1.17E-2</v>
      </c>
      <c r="D157" t="str">
        <f>TRIM('NEDgalPV2_60..70d_-30..80d_1..3'!A157)</f>
        <v>MCG+00-11-031</v>
      </c>
      <c r="E157" t="str">
        <f>CONCATENATE("'",TRIM('NEDgalPV2_60..70d_-30..80d_1..3'!E157),"'")</f>
        <v>'s'</v>
      </c>
      <c r="F157" t="str">
        <f t="shared" si="5"/>
        <v>/home/ec2-user/galaxies/POGSSNR_PS1only_MCG+00-11-031.fits</v>
      </c>
      <c r="G157">
        <v>0</v>
      </c>
      <c r="H157">
        <v>1</v>
      </c>
      <c r="I157" s="2" t="s">
        <v>3764</v>
      </c>
    </row>
    <row r="158" spans="1:9">
      <c r="A158" s="2" t="s">
        <v>2</v>
      </c>
      <c r="B158" t="str">
        <f t="shared" si="4"/>
        <v>/home/ec2-user/galaxies/POGS_PS1only_NGC1469.fits</v>
      </c>
      <c r="C158" s="1">
        <f>IF(MOD('NEDgalPV2_60..70d_-30..80d_1..3'!D158*1000,10)=5,'NEDgalPV2_60..70d_-30..80d_1..3'!D158-0.0001,'NEDgalPV2_60..70d_-30..80d_1..3'!D158)</f>
        <v>3.7000000000000002E-3</v>
      </c>
      <c r="D158" t="str">
        <f>TRIM('NEDgalPV2_60..70d_-30..80d_1..3'!A158)</f>
        <v>NGC1469</v>
      </c>
      <c r="E158" t="str">
        <f>CONCATENATE("'",TRIM('NEDgalPV2_60..70d_-30..80d_1..3'!E158),"'")</f>
        <v>'s'</v>
      </c>
      <c r="F158" t="str">
        <f t="shared" si="5"/>
        <v>/home/ec2-user/galaxies/POGSSNR_PS1only_NGC1469.fits</v>
      </c>
      <c r="G158">
        <v>0</v>
      </c>
      <c r="H158">
        <v>1</v>
      </c>
      <c r="I158" s="2" t="s">
        <v>3764</v>
      </c>
    </row>
    <row r="159" spans="1:9">
      <c r="A159" s="2" t="s">
        <v>2</v>
      </c>
      <c r="B159" t="str">
        <f t="shared" si="4"/>
        <v>/home/ec2-user/galaxies/POGS_PS1only_NGC1485.fits</v>
      </c>
      <c r="C159" s="1">
        <f>IF(MOD('NEDgalPV2_60..70d_-30..80d_1..3'!D159*1000,10)=5,'NEDgalPV2_60..70d_-30..80d_1..3'!D159-0.0001,'NEDgalPV2_60..70d_-30..80d_1..3'!D159)</f>
        <v>3.5999999999999999E-3</v>
      </c>
      <c r="D159" t="str">
        <f>TRIM('NEDgalPV2_60..70d_-30..80d_1..3'!A159)</f>
        <v>NGC1485</v>
      </c>
      <c r="E159" t="str">
        <f>CONCATENATE("'",TRIM('NEDgalPV2_60..70d_-30..80d_1..3'!E159),"'")</f>
        <v>'s'</v>
      </c>
      <c r="F159" t="str">
        <f t="shared" si="5"/>
        <v>/home/ec2-user/galaxies/POGSSNR_PS1only_NGC1485.fits</v>
      </c>
      <c r="G159">
        <v>0</v>
      </c>
      <c r="H159">
        <v>1</v>
      </c>
      <c r="I159" s="2" t="s">
        <v>3764</v>
      </c>
    </row>
    <row r="160" spans="1:9">
      <c r="A160" s="2" t="s">
        <v>2</v>
      </c>
      <c r="B160" t="str">
        <f t="shared" si="4"/>
        <v>/home/ec2-user/galaxies/POGS_PS1only_NGC1497.fits</v>
      </c>
      <c r="C160" s="1">
        <f>IF(MOD('NEDgalPV2_60..70d_-30..80d_1..3'!D160*1000,10)=5,'NEDgalPV2_60..70d_-30..80d_1..3'!D160-0.0001,'NEDgalPV2_60..70d_-30..80d_1..3'!D160)</f>
        <v>2.1000000000000001E-2</v>
      </c>
      <c r="D160" t="str">
        <f>TRIM('NEDgalPV2_60..70d_-30..80d_1..3'!A160)</f>
        <v>NGC1497</v>
      </c>
      <c r="E160" t="str">
        <f>CONCATENATE("'",TRIM('NEDgalPV2_60..70d_-30..80d_1..3'!E160),"'")</f>
        <v>'s'</v>
      </c>
      <c r="F160" t="str">
        <f t="shared" si="5"/>
        <v>/home/ec2-user/galaxies/POGSSNR_PS1only_NGC1497.fits</v>
      </c>
      <c r="G160">
        <v>0</v>
      </c>
      <c r="H160">
        <v>1</v>
      </c>
      <c r="I160" s="2" t="s">
        <v>3764</v>
      </c>
    </row>
    <row r="161" spans="1:9">
      <c r="A161" s="2" t="s">
        <v>2</v>
      </c>
      <c r="B161" t="str">
        <f t="shared" si="4"/>
        <v>/home/ec2-user/galaxies/POGS_PS1only_NGC1517.fits</v>
      </c>
      <c r="C161" s="1">
        <f>IF(MOD('NEDgalPV2_60..70d_-30..80d_1..3'!D161*1000,10)=5,'NEDgalPV2_60..70d_-30..80d_1..3'!D161-0.0001,'NEDgalPV2_60..70d_-30..80d_1..3'!D161)</f>
        <v>1.1599999999999999E-2</v>
      </c>
      <c r="D161" t="str">
        <f>TRIM('NEDgalPV2_60..70d_-30..80d_1..3'!A161)</f>
        <v>NGC1517</v>
      </c>
      <c r="E161" t="str">
        <f>CONCATENATE("'",TRIM('NEDgalPV2_60..70d_-30..80d_1..3'!E161),"'")</f>
        <v>'s'</v>
      </c>
      <c r="F161" t="str">
        <f t="shared" si="5"/>
        <v>/home/ec2-user/galaxies/POGSSNR_PS1only_NGC1517.fits</v>
      </c>
      <c r="G161">
        <v>0</v>
      </c>
      <c r="H161">
        <v>1</v>
      </c>
      <c r="I161" s="2" t="s">
        <v>3764</v>
      </c>
    </row>
    <row r="162" spans="1:9">
      <c r="A162" s="2" t="s">
        <v>2</v>
      </c>
      <c r="B162" t="str">
        <f t="shared" si="4"/>
        <v>/home/ec2-user/galaxies/POGS_PS1only_NGC1518.fits</v>
      </c>
      <c r="C162" s="1">
        <f>IF(MOD('NEDgalPV2_60..70d_-30..80d_1..3'!D162*1000,10)=5,'NEDgalPV2_60..70d_-30..80d_1..3'!D162-0.0001,'NEDgalPV2_60..70d_-30..80d_1..3'!D162)</f>
        <v>3.0999999999999999E-3</v>
      </c>
      <c r="D162" t="str">
        <f>TRIM('NEDgalPV2_60..70d_-30..80d_1..3'!A162)</f>
        <v>NGC1518</v>
      </c>
      <c r="E162" t="str">
        <f>CONCATENATE("'",TRIM('NEDgalPV2_60..70d_-30..80d_1..3'!E162),"'")</f>
        <v>'s'</v>
      </c>
      <c r="F162" t="str">
        <f t="shared" si="5"/>
        <v>/home/ec2-user/galaxies/POGSSNR_PS1only_NGC1518.fits</v>
      </c>
      <c r="G162">
        <v>0</v>
      </c>
      <c r="H162">
        <v>1</v>
      </c>
      <c r="I162" s="2" t="s">
        <v>3764</v>
      </c>
    </row>
    <row r="163" spans="1:9">
      <c r="A163" s="2" t="s">
        <v>2</v>
      </c>
      <c r="B163" t="str">
        <f t="shared" si="4"/>
        <v>/home/ec2-user/galaxies/POGS_PS1only_NGC1518.fits</v>
      </c>
      <c r="C163" s="1">
        <f>IF(MOD('NEDgalPV2_60..70d_-30..80d_1..3'!D163*1000,10)=5,'NEDgalPV2_60..70d_-30..80d_1..3'!D163-0.0001,'NEDgalPV2_60..70d_-30..80d_1..3'!D163)</f>
        <v>3.0999999999999999E-3</v>
      </c>
      <c r="D163" t="str">
        <f>TRIM('NEDgalPV2_60..70d_-30..80d_1..3'!A163)</f>
        <v>NGC1518</v>
      </c>
      <c r="E163" t="str">
        <f>CONCATENATE("'",TRIM('NEDgalPV2_60..70d_-30..80d_1..3'!E163),"'")</f>
        <v>'i'</v>
      </c>
      <c r="F163" t="str">
        <f t="shared" si="5"/>
        <v>/home/ec2-user/galaxies/POGSSNR_PS1only_NGC1518.fits</v>
      </c>
      <c r="G163">
        <v>0</v>
      </c>
      <c r="H163">
        <v>1</v>
      </c>
      <c r="I163" s="2" t="s">
        <v>3764</v>
      </c>
    </row>
    <row r="164" spans="1:9">
      <c r="A164" s="2" t="s">
        <v>2</v>
      </c>
      <c r="B164" t="str">
        <f t="shared" si="4"/>
        <v>/home/ec2-user/galaxies/POGS_PS1only_NGC1519.fits</v>
      </c>
      <c r="C164" s="1">
        <f>IF(MOD('NEDgalPV2_60..70d_-30..80d_1..3'!D164*1000,10)=5,'NEDgalPV2_60..70d_-30..80d_1..3'!D164-0.0001,'NEDgalPV2_60..70d_-30..80d_1..3'!D164)</f>
        <v>6.1000000000000004E-3</v>
      </c>
      <c r="D164" t="str">
        <f>TRIM('NEDgalPV2_60..70d_-30..80d_1..3'!A164)</f>
        <v>NGC1519</v>
      </c>
      <c r="E164" t="str">
        <f>CONCATENATE("'",TRIM('NEDgalPV2_60..70d_-30..80d_1..3'!E164),"'")</f>
        <v>'s'</v>
      </c>
      <c r="F164" t="str">
        <f t="shared" si="5"/>
        <v>/home/ec2-user/galaxies/POGSSNR_PS1only_NGC1519.fits</v>
      </c>
      <c r="G164">
        <v>0</v>
      </c>
      <c r="H164">
        <v>1</v>
      </c>
      <c r="I164" s="2" t="s">
        <v>3764</v>
      </c>
    </row>
    <row r="165" spans="1:9">
      <c r="A165" s="2" t="s">
        <v>2</v>
      </c>
      <c r="B165" t="str">
        <f t="shared" si="4"/>
        <v>/home/ec2-user/galaxies/POGS_PS1only_NGC1521.fits</v>
      </c>
      <c r="C165" s="1">
        <f>IF(MOD('NEDgalPV2_60..70d_-30..80d_1..3'!D165*1000,10)=5,'NEDgalPV2_60..70d_-30..80d_1..3'!D165-0.0001,'NEDgalPV2_60..70d_-30..80d_1..3'!D165)</f>
        <v>1.4200000000000001E-2</v>
      </c>
      <c r="D165" t="str">
        <f>TRIM('NEDgalPV2_60..70d_-30..80d_1..3'!A165)</f>
        <v>NGC1521</v>
      </c>
      <c r="E165" t="str">
        <f>CONCATENATE("'",TRIM('NEDgalPV2_60..70d_-30..80d_1..3'!E165),"'")</f>
        <v>'e'</v>
      </c>
      <c r="F165" t="str">
        <f t="shared" si="5"/>
        <v>/home/ec2-user/galaxies/POGSSNR_PS1only_NGC1521.fits</v>
      </c>
      <c r="G165">
        <v>0</v>
      </c>
      <c r="H165">
        <v>1</v>
      </c>
      <c r="I165" s="2" t="s">
        <v>3764</v>
      </c>
    </row>
    <row r="166" spans="1:9">
      <c r="A166" s="2" t="s">
        <v>2</v>
      </c>
      <c r="B166" t="str">
        <f t="shared" si="4"/>
        <v>/home/ec2-user/galaxies/POGS_PS1only_NGC1541.fits</v>
      </c>
      <c r="C166" s="1">
        <f>IF(MOD('NEDgalPV2_60..70d_-30..80d_1..3'!D166*1000,10)=5,'NEDgalPV2_60..70d_-30..80d_1..3'!D166-0.0001,'NEDgalPV2_60..70d_-30..80d_1..3'!D166)</f>
        <v>1.67E-2</v>
      </c>
      <c r="D166" t="str">
        <f>TRIM('NEDgalPV2_60..70d_-30..80d_1..3'!A166)</f>
        <v>NGC1541</v>
      </c>
      <c r="E166" t="str">
        <f>CONCATENATE("'",TRIM('NEDgalPV2_60..70d_-30..80d_1..3'!E166),"'")</f>
        <v>'s'</v>
      </c>
      <c r="F166" t="str">
        <f t="shared" si="5"/>
        <v>/home/ec2-user/galaxies/POGSSNR_PS1only_NGC1541.fits</v>
      </c>
      <c r="G166">
        <v>0</v>
      </c>
      <c r="H166">
        <v>1</v>
      </c>
      <c r="I166" s="2" t="s">
        <v>3764</v>
      </c>
    </row>
    <row r="167" spans="1:9">
      <c r="A167" s="2" t="s">
        <v>2</v>
      </c>
      <c r="B167" t="str">
        <f t="shared" si="4"/>
        <v>/home/ec2-user/galaxies/POGS_PS1only_NGC1541.fits</v>
      </c>
      <c r="C167" s="1">
        <f>IF(MOD('NEDgalPV2_60..70d_-30..80d_1..3'!D167*1000,10)=5,'NEDgalPV2_60..70d_-30..80d_1..3'!D167-0.0001,'NEDgalPV2_60..70d_-30..80d_1..3'!D167)</f>
        <v>1.67E-2</v>
      </c>
      <c r="D167" t="str">
        <f>TRIM('NEDgalPV2_60..70d_-30..80d_1..3'!A167)</f>
        <v>NGC1541</v>
      </c>
      <c r="E167" t="str">
        <f>CONCATENATE("'",TRIM('NEDgalPV2_60..70d_-30..80d_1..3'!E167),"'")</f>
        <v>'s'</v>
      </c>
      <c r="F167" t="str">
        <f t="shared" si="5"/>
        <v>/home/ec2-user/galaxies/POGSSNR_PS1only_NGC1541.fits</v>
      </c>
      <c r="G167">
        <v>0</v>
      </c>
      <c r="H167">
        <v>1</v>
      </c>
      <c r="I167" s="2" t="s">
        <v>3764</v>
      </c>
    </row>
    <row r="168" spans="1:9">
      <c r="A168" s="2" t="s">
        <v>2</v>
      </c>
      <c r="B168" t="str">
        <f t="shared" si="4"/>
        <v>/home/ec2-user/galaxies/POGS_PS1only_NGC1541.fits</v>
      </c>
      <c r="C168" s="1">
        <f>IF(MOD('NEDgalPV2_60..70d_-30..80d_1..3'!D168*1000,10)=5,'NEDgalPV2_60..70d_-30..80d_1..3'!D168-0.0001,'NEDgalPV2_60..70d_-30..80d_1..3'!D168)</f>
        <v>1.67E-2</v>
      </c>
      <c r="D168" t="str">
        <f>TRIM('NEDgalPV2_60..70d_-30..80d_1..3'!A168)</f>
        <v>NGC1541</v>
      </c>
      <c r="E168" t="str">
        <f>CONCATENATE("'",TRIM('NEDgalPV2_60..70d_-30..80d_1..3'!E168),"'")</f>
        <v>'s'</v>
      </c>
      <c r="F168" t="str">
        <f t="shared" si="5"/>
        <v>/home/ec2-user/galaxies/POGSSNR_PS1only_NGC1541.fits</v>
      </c>
      <c r="G168">
        <v>0</v>
      </c>
      <c r="H168">
        <v>1</v>
      </c>
      <c r="I168" s="2" t="s">
        <v>3764</v>
      </c>
    </row>
    <row r="169" spans="1:9">
      <c r="A169" s="2" t="s">
        <v>2</v>
      </c>
      <c r="B169" t="str">
        <f t="shared" si="4"/>
        <v>/home/ec2-user/galaxies/POGS_PS1only_NGC1542.fits</v>
      </c>
      <c r="C169" s="1">
        <f>IF(MOD('NEDgalPV2_60..70d_-30..80d_1..3'!D169*1000,10)=5,'NEDgalPV2_60..70d_-30..80d_1..3'!D169-0.0001,'NEDgalPV2_60..70d_-30..80d_1..3'!D169)</f>
        <v>1.24E-2</v>
      </c>
      <c r="D169" t="str">
        <f>TRIM('NEDgalPV2_60..70d_-30..80d_1..3'!A169)</f>
        <v>NGC1542</v>
      </c>
      <c r="E169" t="str">
        <f>CONCATENATE("'",TRIM('NEDgalPV2_60..70d_-30..80d_1..3'!E169),"'")</f>
        <v>'s'</v>
      </c>
      <c r="F169" t="str">
        <f t="shared" si="5"/>
        <v>/home/ec2-user/galaxies/POGSSNR_PS1only_NGC1542.fits</v>
      </c>
      <c r="G169">
        <v>0</v>
      </c>
      <c r="H169">
        <v>1</v>
      </c>
      <c r="I169" s="2" t="s">
        <v>3764</v>
      </c>
    </row>
    <row r="170" spans="1:9">
      <c r="A170" s="2" t="s">
        <v>2</v>
      </c>
      <c r="B170" t="str">
        <f t="shared" si="4"/>
        <v>/home/ec2-user/galaxies/POGS_PS1only_NGC1547.fits</v>
      </c>
      <c r="C170" s="1">
        <f>IF(MOD('NEDgalPV2_60..70d_-30..80d_1..3'!D170*1000,10)=5,'NEDgalPV2_60..70d_-30..80d_1..3'!D170-0.0001,'NEDgalPV2_60..70d_-30..80d_1..3'!D170)</f>
        <v>3.1899999999999998E-2</v>
      </c>
      <c r="D170" t="str">
        <f>TRIM('NEDgalPV2_60..70d_-30..80d_1..3'!A170)</f>
        <v>NGC1547</v>
      </c>
      <c r="E170" t="str">
        <f>CONCATENATE("'",TRIM('NEDgalPV2_60..70d_-30..80d_1..3'!E170),"'")</f>
        <v>'s'</v>
      </c>
      <c r="F170" t="str">
        <f t="shared" si="5"/>
        <v>/home/ec2-user/galaxies/POGSSNR_PS1only_NGC1547.fits</v>
      </c>
      <c r="G170">
        <v>0</v>
      </c>
      <c r="H170">
        <v>1</v>
      </c>
      <c r="I170" s="2" t="s">
        <v>3764</v>
      </c>
    </row>
    <row r="171" spans="1:9">
      <c r="A171" s="2" t="s">
        <v>2</v>
      </c>
      <c r="B171" t="str">
        <f t="shared" si="4"/>
        <v>/home/ec2-user/galaxies/POGS_PS1only_NGC1550.fits</v>
      </c>
      <c r="C171" s="1">
        <f>IF(MOD('NEDgalPV2_60..70d_-30..80d_1..3'!D171*1000,10)=5,'NEDgalPV2_60..70d_-30..80d_1..3'!D171-0.0001,'NEDgalPV2_60..70d_-30..80d_1..3'!D171)</f>
        <v>1.24E-2</v>
      </c>
      <c r="D171" t="str">
        <f>TRIM('NEDgalPV2_60..70d_-30..80d_1..3'!A171)</f>
        <v>NGC1550</v>
      </c>
      <c r="E171" t="str">
        <f>CONCATENATE("'",TRIM('NEDgalPV2_60..70d_-30..80d_1..3'!E171),"'")</f>
        <v>'s'</v>
      </c>
      <c r="F171" t="str">
        <f t="shared" si="5"/>
        <v>/home/ec2-user/galaxies/POGSSNR_PS1only_NGC1550.fits</v>
      </c>
      <c r="G171">
        <v>0</v>
      </c>
      <c r="H171">
        <v>1</v>
      </c>
      <c r="I171" s="2" t="s">
        <v>3764</v>
      </c>
    </row>
    <row r="172" spans="1:9">
      <c r="A172" s="2" t="s">
        <v>2</v>
      </c>
      <c r="B172" t="str">
        <f t="shared" si="4"/>
        <v>/home/ec2-user/galaxies/POGS_PS1only_NGC1550.fits</v>
      </c>
      <c r="C172" s="1">
        <f>IF(MOD('NEDgalPV2_60..70d_-30..80d_1..3'!D172*1000,10)=5,'NEDgalPV2_60..70d_-30..80d_1..3'!D172-0.0001,'NEDgalPV2_60..70d_-30..80d_1..3'!D172)</f>
        <v>1.24E-2</v>
      </c>
      <c r="D172" t="str">
        <f>TRIM('NEDgalPV2_60..70d_-30..80d_1..3'!A172)</f>
        <v>NGC1550</v>
      </c>
      <c r="E172" t="str">
        <f>CONCATENATE("'",TRIM('NEDgalPV2_60..70d_-30..80d_1..3'!E172),"'")</f>
        <v>'e'</v>
      </c>
      <c r="F172" t="str">
        <f t="shared" si="5"/>
        <v>/home/ec2-user/galaxies/POGSSNR_PS1only_NGC1550.fits</v>
      </c>
      <c r="G172">
        <v>0</v>
      </c>
      <c r="H172">
        <v>1</v>
      </c>
      <c r="I172" s="2" t="s">
        <v>3764</v>
      </c>
    </row>
    <row r="173" spans="1:9">
      <c r="A173" s="2" t="s">
        <v>2</v>
      </c>
      <c r="B173" t="str">
        <f t="shared" si="4"/>
        <v>/home/ec2-user/galaxies/POGS_PS1only_NGC1552.fits</v>
      </c>
      <c r="C173" s="1">
        <f>IF(MOD('NEDgalPV2_60..70d_-30..80d_1..3'!D173*1000,10)=5,'NEDgalPV2_60..70d_-30..80d_1..3'!D173-0.0001,'NEDgalPV2_60..70d_-30..80d_1..3'!D173)</f>
        <v>1.6E-2</v>
      </c>
      <c r="D173" t="str">
        <f>TRIM('NEDgalPV2_60..70d_-30..80d_1..3'!A173)</f>
        <v>NGC1552</v>
      </c>
      <c r="E173" t="str">
        <f>CONCATENATE("'",TRIM('NEDgalPV2_60..70d_-30..80d_1..3'!E173),"'")</f>
        <v>'s'</v>
      </c>
      <c r="F173" t="str">
        <f t="shared" si="5"/>
        <v>/home/ec2-user/galaxies/POGSSNR_PS1only_NGC1552.fits</v>
      </c>
      <c r="G173">
        <v>0</v>
      </c>
      <c r="H173">
        <v>1</v>
      </c>
      <c r="I173" s="2" t="s">
        <v>3764</v>
      </c>
    </row>
    <row r="174" spans="1:9">
      <c r="A174" s="2" t="s">
        <v>2</v>
      </c>
      <c r="B174" t="str">
        <f t="shared" si="4"/>
        <v>/home/ec2-user/galaxies/POGS_PS1only_NGC1568.fits</v>
      </c>
      <c r="C174" s="1">
        <f>IF(MOD('NEDgalPV2_60..70d_-30..80d_1..3'!D174*1000,10)=5,'NEDgalPV2_60..70d_-30..80d_1..3'!D174-0.0001,'NEDgalPV2_60..70d_-30..80d_1..3'!D174)</f>
        <v>1.55E-2</v>
      </c>
      <c r="D174" t="str">
        <f>TRIM('NEDgalPV2_60..70d_-30..80d_1..3'!A174)</f>
        <v>NGC1568</v>
      </c>
      <c r="E174" t="str">
        <f>CONCATENATE("'",TRIM('NEDgalPV2_60..70d_-30..80d_1..3'!E174),"'")</f>
        <v>'s'</v>
      </c>
      <c r="F174" t="str">
        <f t="shared" si="5"/>
        <v>/home/ec2-user/galaxies/POGSSNR_PS1only_NGC1568.fits</v>
      </c>
      <c r="G174">
        <v>0</v>
      </c>
      <c r="H174">
        <v>1</v>
      </c>
      <c r="I174" s="2" t="s">
        <v>3764</v>
      </c>
    </row>
    <row r="175" spans="1:9">
      <c r="A175" s="2" t="s">
        <v>2</v>
      </c>
      <c r="B175" t="str">
        <f t="shared" si="4"/>
        <v>/home/ec2-user/galaxies/POGS_PS1only_NGC1568.fits</v>
      </c>
      <c r="C175" s="1">
        <f>IF(MOD('NEDgalPV2_60..70d_-30..80d_1..3'!D175*1000,10)=5,'NEDgalPV2_60..70d_-30..80d_1..3'!D175-0.0001,'NEDgalPV2_60..70d_-30..80d_1..3'!D175)</f>
        <v>1.55E-2</v>
      </c>
      <c r="D175" t="str">
        <f>TRIM('NEDgalPV2_60..70d_-30..80d_1..3'!A175)</f>
        <v>NGC1568</v>
      </c>
      <c r="E175" t="str">
        <f>CONCATENATE("'",TRIM('NEDgalPV2_60..70d_-30..80d_1..3'!E175),"'")</f>
        <v>'s'</v>
      </c>
      <c r="F175" t="str">
        <f t="shared" si="5"/>
        <v>/home/ec2-user/galaxies/POGSSNR_PS1only_NGC1568.fits</v>
      </c>
      <c r="G175">
        <v>0</v>
      </c>
      <c r="H175">
        <v>1</v>
      </c>
      <c r="I175" s="2" t="s">
        <v>3764</v>
      </c>
    </row>
    <row r="176" spans="1:9">
      <c r="A176" s="2" t="s">
        <v>2</v>
      </c>
      <c r="B176" t="str">
        <f t="shared" si="4"/>
        <v>/home/ec2-user/galaxies/POGS_PS1only_NGC1568.fits</v>
      </c>
      <c r="C176" s="1">
        <f>IF(MOD('NEDgalPV2_60..70d_-30..80d_1..3'!D176*1000,10)=5,'NEDgalPV2_60..70d_-30..80d_1..3'!D176-0.0001,'NEDgalPV2_60..70d_-30..80d_1..3'!D176)</f>
        <v>1.55E-2</v>
      </c>
      <c r="D176" t="str">
        <f>TRIM('NEDgalPV2_60..70d_-30..80d_1..3'!A176)</f>
        <v>NGC1568</v>
      </c>
      <c r="E176" t="str">
        <f>CONCATENATE("'",TRIM('NEDgalPV2_60..70d_-30..80d_1..3'!E176),"'")</f>
        <v>'e'</v>
      </c>
      <c r="F176" t="str">
        <f t="shared" si="5"/>
        <v>/home/ec2-user/galaxies/POGSSNR_PS1only_NGC1568.fits</v>
      </c>
      <c r="G176">
        <v>0</v>
      </c>
      <c r="H176">
        <v>1</v>
      </c>
      <c r="I176" s="2" t="s">
        <v>3764</v>
      </c>
    </row>
    <row r="177" spans="1:9">
      <c r="A177" s="2" t="s">
        <v>2</v>
      </c>
      <c r="B177" t="str">
        <f t="shared" si="4"/>
        <v>/home/ec2-user/galaxies/POGS_PS1only_NGC1573.fits</v>
      </c>
      <c r="C177" s="1">
        <f>IF(MOD('NEDgalPV2_60..70d_-30..80d_1..3'!D177*1000,10)=5,'NEDgalPV2_60..70d_-30..80d_1..3'!D177-0.0001,'NEDgalPV2_60..70d_-30..80d_1..3'!D177)</f>
        <v>1.41E-2</v>
      </c>
      <c r="D177" t="str">
        <f>TRIM('NEDgalPV2_60..70d_-30..80d_1..3'!A177)</f>
        <v>NGC1573</v>
      </c>
      <c r="E177" t="str">
        <f>CONCATENATE("'",TRIM('NEDgalPV2_60..70d_-30..80d_1..3'!E177),"'")</f>
        <v>'e'</v>
      </c>
      <c r="F177" t="str">
        <f t="shared" si="5"/>
        <v>/home/ec2-user/galaxies/POGSSNR_PS1only_NGC1573.fits</v>
      </c>
      <c r="G177">
        <v>0</v>
      </c>
      <c r="H177">
        <v>1</v>
      </c>
      <c r="I177" s="2" t="s">
        <v>3764</v>
      </c>
    </row>
    <row r="178" spans="1:9">
      <c r="A178" s="2" t="s">
        <v>2</v>
      </c>
      <c r="B178" t="str">
        <f t="shared" si="4"/>
        <v>/home/ec2-user/galaxies/POGS_PS1only_NGC1576.fits</v>
      </c>
      <c r="C178" s="1">
        <f>IF(MOD('NEDgalPV2_60..70d_-30..80d_1..3'!D178*1000,10)=5,'NEDgalPV2_60..70d_-30..80d_1..3'!D178-0.0001,'NEDgalPV2_60..70d_-30..80d_1..3'!D178)</f>
        <v>1.6199999999999999E-2</v>
      </c>
      <c r="D178" t="str">
        <f>TRIM('NEDgalPV2_60..70d_-30..80d_1..3'!A178)</f>
        <v>NGC1576</v>
      </c>
      <c r="E178" t="str">
        <f>CONCATENATE("'",TRIM('NEDgalPV2_60..70d_-30..80d_1..3'!E178),"'")</f>
        <v>'s'</v>
      </c>
      <c r="F178" t="str">
        <f t="shared" si="5"/>
        <v>/home/ec2-user/galaxies/POGSSNR_PS1only_NGC1576.fits</v>
      </c>
      <c r="G178">
        <v>0</v>
      </c>
      <c r="H178">
        <v>1</v>
      </c>
      <c r="I178" s="2" t="s">
        <v>3764</v>
      </c>
    </row>
    <row r="179" spans="1:9">
      <c r="A179" s="2" t="s">
        <v>2</v>
      </c>
      <c r="B179" t="str">
        <f t="shared" si="4"/>
        <v>/home/ec2-user/galaxies/POGS_PS1only_NGC1583.fits</v>
      </c>
      <c r="C179" s="1">
        <f>IF(MOD('NEDgalPV2_60..70d_-30..80d_1..3'!D179*1000,10)=5,'NEDgalPV2_60..70d_-30..80d_1..3'!D179-0.0001,'NEDgalPV2_60..70d_-30..80d_1..3'!D179)</f>
        <v>2.92E-2</v>
      </c>
      <c r="D179" t="str">
        <f>TRIM('NEDgalPV2_60..70d_-30..80d_1..3'!A179)</f>
        <v>NGC1583</v>
      </c>
      <c r="E179" t="str">
        <f>CONCATENATE("'",TRIM('NEDgalPV2_60..70d_-30..80d_1..3'!E179),"'")</f>
        <v>'s'</v>
      </c>
      <c r="F179" t="str">
        <f t="shared" si="5"/>
        <v>/home/ec2-user/galaxies/POGSSNR_PS1only_NGC1583.fits</v>
      </c>
      <c r="G179">
        <v>0</v>
      </c>
      <c r="H179">
        <v>1</v>
      </c>
      <c r="I179" s="2" t="s">
        <v>3764</v>
      </c>
    </row>
    <row r="180" spans="1:9">
      <c r="A180" s="2" t="s">
        <v>2</v>
      </c>
      <c r="B180" t="str">
        <f t="shared" si="4"/>
        <v>/home/ec2-user/galaxies/POGS_PS1only_NGC1583.fits</v>
      </c>
      <c r="C180" s="1">
        <f>IF(MOD('NEDgalPV2_60..70d_-30..80d_1..3'!D180*1000,10)=5,'NEDgalPV2_60..70d_-30..80d_1..3'!D180-0.0001,'NEDgalPV2_60..70d_-30..80d_1..3'!D180)</f>
        <v>2.92E-2</v>
      </c>
      <c r="D180" t="str">
        <f>TRIM('NEDgalPV2_60..70d_-30..80d_1..3'!A180)</f>
        <v>NGC1583</v>
      </c>
      <c r="E180" t="str">
        <f>CONCATENATE("'",TRIM('NEDgalPV2_60..70d_-30..80d_1..3'!E180),"'")</f>
        <v>'e'</v>
      </c>
      <c r="F180" t="str">
        <f t="shared" si="5"/>
        <v>/home/ec2-user/galaxies/POGSSNR_PS1only_NGC1583.fits</v>
      </c>
      <c r="G180">
        <v>0</v>
      </c>
      <c r="H180">
        <v>1</v>
      </c>
      <c r="I180" s="2" t="s">
        <v>3764</v>
      </c>
    </row>
    <row r="181" spans="1:9">
      <c r="A181" s="2" t="s">
        <v>2</v>
      </c>
      <c r="B181" t="str">
        <f t="shared" si="4"/>
        <v>/home/ec2-user/galaxies/POGS_PS1only_NGC1586.fits</v>
      </c>
      <c r="C181" s="1">
        <f>IF(MOD('NEDgalPV2_60..70d_-30..80d_1..3'!D181*1000,10)=5,'NEDgalPV2_60..70d_-30..80d_1..3'!D181-0.0001,'NEDgalPV2_60..70d_-30..80d_1..3'!D181)</f>
        <v>1.1900000000000001E-2</v>
      </c>
      <c r="D181" t="str">
        <f>TRIM('NEDgalPV2_60..70d_-30..80d_1..3'!A181)</f>
        <v>NGC1586</v>
      </c>
      <c r="E181" t="str">
        <f>CONCATENATE("'",TRIM('NEDgalPV2_60..70d_-30..80d_1..3'!E181),"'")</f>
        <v>'s'</v>
      </c>
      <c r="F181" t="str">
        <f t="shared" si="5"/>
        <v>/home/ec2-user/galaxies/POGSSNR_PS1only_NGC1586.fits</v>
      </c>
      <c r="G181">
        <v>0</v>
      </c>
      <c r="H181">
        <v>1</v>
      </c>
      <c r="I181" s="2" t="s">
        <v>3764</v>
      </c>
    </row>
    <row r="182" spans="1:9">
      <c r="A182" s="2" t="s">
        <v>2</v>
      </c>
      <c r="B182" t="str">
        <f t="shared" si="4"/>
        <v>/home/ec2-user/galaxies/POGS_PS1only_NGC1587.fits</v>
      </c>
      <c r="C182" s="1">
        <f>IF(MOD('NEDgalPV2_60..70d_-30..80d_1..3'!D182*1000,10)=5,'NEDgalPV2_60..70d_-30..80d_1..3'!D182-0.0001,'NEDgalPV2_60..70d_-30..80d_1..3'!D182)</f>
        <v>1.23E-2</v>
      </c>
      <c r="D182" t="str">
        <f>TRIM('NEDgalPV2_60..70d_-30..80d_1..3'!A182)</f>
        <v>NGC1587</v>
      </c>
      <c r="E182" t="str">
        <f>CONCATENATE("'",TRIM('NEDgalPV2_60..70d_-30..80d_1..3'!E182),"'")</f>
        <v>'e'</v>
      </c>
      <c r="F182" t="str">
        <f t="shared" si="5"/>
        <v>/home/ec2-user/galaxies/POGSSNR_PS1only_NGC1587.fits</v>
      </c>
      <c r="G182">
        <v>0</v>
      </c>
      <c r="H182">
        <v>1</v>
      </c>
      <c r="I182" s="2" t="s">
        <v>3764</v>
      </c>
    </row>
    <row r="183" spans="1:9">
      <c r="A183" s="2" t="s">
        <v>2</v>
      </c>
      <c r="B183" t="str">
        <f t="shared" si="4"/>
        <v>/home/ec2-user/galaxies/POGS_PS1only_NGC1588.fits</v>
      </c>
      <c r="C183" s="1">
        <f>IF(MOD('NEDgalPV2_60..70d_-30..80d_1..3'!D183*1000,10)=5,'NEDgalPV2_60..70d_-30..80d_1..3'!D183-0.0001,'NEDgalPV2_60..70d_-30..80d_1..3'!D183)</f>
        <v>1.17E-2</v>
      </c>
      <c r="D183" t="str">
        <f>TRIM('NEDgalPV2_60..70d_-30..80d_1..3'!A183)</f>
        <v>NGC1588</v>
      </c>
      <c r="E183" t="str">
        <f>CONCATENATE("'",TRIM('NEDgalPV2_60..70d_-30..80d_1..3'!E183),"'")</f>
        <v>'e'</v>
      </c>
      <c r="F183" t="str">
        <f t="shared" si="5"/>
        <v>/home/ec2-user/galaxies/POGSSNR_PS1only_NGC1588.fits</v>
      </c>
      <c r="G183">
        <v>0</v>
      </c>
      <c r="H183">
        <v>1</v>
      </c>
      <c r="I183" s="2" t="s">
        <v>3764</v>
      </c>
    </row>
    <row r="184" spans="1:9">
      <c r="A184" s="2" t="s">
        <v>2</v>
      </c>
      <c r="B184" t="str">
        <f t="shared" si="4"/>
        <v>/home/ec2-user/galaxies/POGS_PS1only_NGC1591.fits</v>
      </c>
      <c r="C184" s="1">
        <f>IF(MOD('NEDgalPV2_60..70d_-30..80d_1..3'!D184*1000,10)=5,'NEDgalPV2_60..70d_-30..80d_1..3'!D184-0.0001,'NEDgalPV2_60..70d_-30..80d_1..3'!D184)</f>
        <v>1.37E-2</v>
      </c>
      <c r="D184" t="str">
        <f>TRIM('NEDgalPV2_60..70d_-30..80d_1..3'!A184)</f>
        <v>NGC1591</v>
      </c>
      <c r="E184" t="str">
        <f>CONCATENATE("'",TRIM('NEDgalPV2_60..70d_-30..80d_1..3'!E184),"'")</f>
        <v>'s'</v>
      </c>
      <c r="F184" t="str">
        <f t="shared" si="5"/>
        <v>/home/ec2-user/galaxies/POGSSNR_PS1only_NGC1591.fits</v>
      </c>
      <c r="G184">
        <v>0</v>
      </c>
      <c r="H184">
        <v>1</v>
      </c>
      <c r="I184" s="2" t="s">
        <v>3764</v>
      </c>
    </row>
    <row r="185" spans="1:9">
      <c r="A185" s="2" t="s">
        <v>2</v>
      </c>
      <c r="B185" t="str">
        <f t="shared" si="4"/>
        <v>/home/ec2-user/galaxies/POGS_PS1only_NGC1593.fits</v>
      </c>
      <c r="C185" s="1">
        <f>IF(MOD('NEDgalPV2_60..70d_-30..80d_1..3'!D185*1000,10)=5,'NEDgalPV2_60..70d_-30..80d_1..3'!D185-0.0001,'NEDgalPV2_60..70d_-30..80d_1..3'!D185)</f>
        <v>1.26E-2</v>
      </c>
      <c r="D185" t="str">
        <f>TRIM('NEDgalPV2_60..70d_-30..80d_1..3'!A185)</f>
        <v>NGC1593</v>
      </c>
      <c r="E185" t="str">
        <f>CONCATENATE("'",TRIM('NEDgalPV2_60..70d_-30..80d_1..3'!E185),"'")</f>
        <v>'s'</v>
      </c>
      <c r="F185" t="str">
        <f t="shared" si="5"/>
        <v>/home/ec2-user/galaxies/POGSSNR_PS1only_NGC1593.fits</v>
      </c>
      <c r="G185">
        <v>0</v>
      </c>
      <c r="H185">
        <v>1</v>
      </c>
      <c r="I185" s="2" t="s">
        <v>3764</v>
      </c>
    </row>
    <row r="186" spans="1:9">
      <c r="A186" s="2" t="s">
        <v>2</v>
      </c>
      <c r="B186" t="str">
        <f t="shared" si="4"/>
        <v>/home/ec2-user/galaxies/POGS_PS1only_NGC1594.fits</v>
      </c>
      <c r="C186" s="1">
        <f>IF(MOD('NEDgalPV2_60..70d_-30..80d_1..3'!D186*1000,10)=5,'NEDgalPV2_60..70d_-30..80d_1..3'!D186-0.0001,'NEDgalPV2_60..70d_-30..80d_1..3'!D186)</f>
        <v>1.44E-2</v>
      </c>
      <c r="D186" t="str">
        <f>TRIM('NEDgalPV2_60..70d_-30..80d_1..3'!A186)</f>
        <v>NGC1594</v>
      </c>
      <c r="E186" t="str">
        <f>CONCATENATE("'",TRIM('NEDgalPV2_60..70d_-30..80d_1..3'!E186),"'")</f>
        <v>'s'</v>
      </c>
      <c r="F186" t="str">
        <f t="shared" si="5"/>
        <v>/home/ec2-user/galaxies/POGSSNR_PS1only_NGC1594.fits</v>
      </c>
      <c r="G186">
        <v>0</v>
      </c>
      <c r="H186">
        <v>1</v>
      </c>
      <c r="I186" s="2" t="s">
        <v>3764</v>
      </c>
    </row>
    <row r="187" spans="1:9">
      <c r="A187" s="2" t="s">
        <v>2</v>
      </c>
      <c r="B187" t="str">
        <f t="shared" si="4"/>
        <v>/home/ec2-user/galaxies/POGS_PS1only_NGC1600.fits</v>
      </c>
      <c r="C187" s="1">
        <f>IF(MOD('NEDgalPV2_60..70d_-30..80d_1..3'!D187*1000,10)=5,'NEDgalPV2_60..70d_-30..80d_1..3'!D187-0.0001,'NEDgalPV2_60..70d_-30..80d_1..3'!D187)</f>
        <v>1.5599999999999999E-2</v>
      </c>
      <c r="D187" t="str">
        <f>TRIM('NEDgalPV2_60..70d_-30..80d_1..3'!A187)</f>
        <v>NGC1600</v>
      </c>
      <c r="E187" t="str">
        <f>CONCATENATE("'",TRIM('NEDgalPV2_60..70d_-30..80d_1..3'!E187),"'")</f>
        <v>'e'</v>
      </c>
      <c r="F187" t="str">
        <f t="shared" si="5"/>
        <v>/home/ec2-user/galaxies/POGSSNR_PS1only_NGC1600.fits</v>
      </c>
      <c r="G187">
        <v>0</v>
      </c>
      <c r="H187">
        <v>1</v>
      </c>
      <c r="I187" s="2" t="s">
        <v>3764</v>
      </c>
    </row>
    <row r="188" spans="1:9">
      <c r="A188" s="2" t="s">
        <v>2</v>
      </c>
      <c r="B188" t="str">
        <f t="shared" si="4"/>
        <v>/home/ec2-user/galaxies/POGS_PS1only_NGC1609.fits</v>
      </c>
      <c r="C188" s="1">
        <f>IF(MOD('NEDgalPV2_60..70d_-30..80d_1..3'!D188*1000,10)=5,'NEDgalPV2_60..70d_-30..80d_1..3'!D188-0.0001,'NEDgalPV2_60..70d_-30..80d_1..3'!D188)</f>
        <v>1.44E-2</v>
      </c>
      <c r="D188" t="str">
        <f>TRIM('NEDgalPV2_60..70d_-30..80d_1..3'!A188)</f>
        <v>NGC1609</v>
      </c>
      <c r="E188" t="str">
        <f>CONCATENATE("'",TRIM('NEDgalPV2_60..70d_-30..80d_1..3'!E188),"'")</f>
        <v>'s'</v>
      </c>
      <c r="F188" t="str">
        <f t="shared" si="5"/>
        <v>/home/ec2-user/galaxies/POGSSNR_PS1only_NGC1609.fits</v>
      </c>
      <c r="G188">
        <v>0</v>
      </c>
      <c r="H188">
        <v>1</v>
      </c>
      <c r="I188" s="2" t="s">
        <v>3764</v>
      </c>
    </row>
    <row r="189" spans="1:9">
      <c r="A189" s="2" t="s">
        <v>2</v>
      </c>
      <c r="B189" t="str">
        <f t="shared" si="4"/>
        <v>/home/ec2-user/galaxies/POGS_PS1only_NGC1611.fits</v>
      </c>
      <c r="C189" s="1">
        <f>IF(MOD('NEDgalPV2_60..70d_-30..80d_1..3'!D189*1000,10)=5,'NEDgalPV2_60..70d_-30..80d_1..3'!D189-0.0001,'NEDgalPV2_60..70d_-30..80d_1..3'!D189)</f>
        <v>1.44E-2</v>
      </c>
      <c r="D189" t="str">
        <f>TRIM('NEDgalPV2_60..70d_-30..80d_1..3'!A189)</f>
        <v>NGC1611</v>
      </c>
      <c r="E189" t="str">
        <f>CONCATENATE("'",TRIM('NEDgalPV2_60..70d_-30..80d_1..3'!E189),"'")</f>
        <v>'s'</v>
      </c>
      <c r="F189" t="str">
        <f t="shared" si="5"/>
        <v>/home/ec2-user/galaxies/POGSSNR_PS1only_NGC1611.fits</v>
      </c>
      <c r="G189">
        <v>0</v>
      </c>
      <c r="H189">
        <v>1</v>
      </c>
      <c r="I189" s="2" t="s">
        <v>3764</v>
      </c>
    </row>
    <row r="190" spans="1:9">
      <c r="A190" s="2" t="s">
        <v>2</v>
      </c>
      <c r="B190" t="str">
        <f t="shared" si="4"/>
        <v>/home/ec2-user/galaxies/POGS_PS1only_NGC1612.fits</v>
      </c>
      <c r="C190" s="1">
        <f>IF(MOD('NEDgalPV2_60..70d_-30..80d_1..3'!D190*1000,10)=5,'NEDgalPV2_60..70d_-30..80d_1..3'!D190-0.0001,'NEDgalPV2_60..70d_-30..80d_1..3'!D190)</f>
        <v>1.66E-2</v>
      </c>
      <c r="D190" t="str">
        <f>TRIM('NEDgalPV2_60..70d_-30..80d_1..3'!A190)</f>
        <v>NGC1612</v>
      </c>
      <c r="E190" t="str">
        <f>CONCATENATE("'",TRIM('NEDgalPV2_60..70d_-30..80d_1..3'!E190),"'")</f>
        <v>'s'</v>
      </c>
      <c r="F190" t="str">
        <f t="shared" si="5"/>
        <v>/home/ec2-user/galaxies/POGSSNR_PS1only_NGC1612.fits</v>
      </c>
      <c r="G190">
        <v>0</v>
      </c>
      <c r="H190">
        <v>1</v>
      </c>
      <c r="I190" s="2" t="s">
        <v>3764</v>
      </c>
    </row>
    <row r="191" spans="1:9">
      <c r="A191" s="2" t="s">
        <v>2</v>
      </c>
      <c r="B191" t="str">
        <f t="shared" si="4"/>
        <v>/home/ec2-user/galaxies/POGS_PS1only_NGC1612.fits</v>
      </c>
      <c r="C191" s="1">
        <f>IF(MOD('NEDgalPV2_60..70d_-30..80d_1..3'!D191*1000,10)=5,'NEDgalPV2_60..70d_-30..80d_1..3'!D191-0.0001,'NEDgalPV2_60..70d_-30..80d_1..3'!D191)</f>
        <v>1.66E-2</v>
      </c>
      <c r="D191" t="str">
        <f>TRIM('NEDgalPV2_60..70d_-30..80d_1..3'!A191)</f>
        <v>NGC1612</v>
      </c>
      <c r="E191" t="str">
        <f>CONCATENATE("'",TRIM('NEDgalPV2_60..70d_-30..80d_1..3'!E191),"'")</f>
        <v>'s'</v>
      </c>
      <c r="F191" t="str">
        <f t="shared" si="5"/>
        <v>/home/ec2-user/galaxies/POGSSNR_PS1only_NGC1612.fits</v>
      </c>
      <c r="G191">
        <v>0</v>
      </c>
      <c r="H191">
        <v>1</v>
      </c>
      <c r="I191" s="2" t="s">
        <v>3764</v>
      </c>
    </row>
    <row r="192" spans="1:9">
      <c r="A192" s="2" t="s">
        <v>2</v>
      </c>
      <c r="B192" t="str">
        <f t="shared" si="4"/>
        <v>/home/ec2-user/galaxies/POGS_PS1only_NGC1612.fits</v>
      </c>
      <c r="C192" s="1">
        <f>IF(MOD('NEDgalPV2_60..70d_-30..80d_1..3'!D192*1000,10)=5,'NEDgalPV2_60..70d_-30..80d_1..3'!D192-0.0001,'NEDgalPV2_60..70d_-30..80d_1..3'!D192)</f>
        <v>1.66E-2</v>
      </c>
      <c r="D192" t="str">
        <f>TRIM('NEDgalPV2_60..70d_-30..80d_1..3'!A192)</f>
        <v>NGC1612</v>
      </c>
      <c r="E192" t="str">
        <f>CONCATENATE("'",TRIM('NEDgalPV2_60..70d_-30..80d_1..3'!E192),"'")</f>
        <v>'s'</v>
      </c>
      <c r="F192" t="str">
        <f t="shared" si="5"/>
        <v>/home/ec2-user/galaxies/POGSSNR_PS1only_NGC1612.fits</v>
      </c>
      <c r="G192">
        <v>0</v>
      </c>
      <c r="H192">
        <v>1</v>
      </c>
      <c r="I192" s="2" t="s">
        <v>3764</v>
      </c>
    </row>
    <row r="193" spans="1:9">
      <c r="A193" s="2" t="s">
        <v>2</v>
      </c>
      <c r="B193" t="str">
        <f t="shared" si="4"/>
        <v>/home/ec2-user/galaxies/POGS_PS1only_NGC1613.fits</v>
      </c>
      <c r="C193" s="1">
        <f>IF(MOD('NEDgalPV2_60..70d_-30..80d_1..3'!D193*1000,10)=5,'NEDgalPV2_60..70d_-30..80d_1..3'!D193-0.0001,'NEDgalPV2_60..70d_-30..80d_1..3'!D193)</f>
        <v>1.49E-2</v>
      </c>
      <c r="D193" t="str">
        <f>TRIM('NEDgalPV2_60..70d_-30..80d_1..3'!A193)</f>
        <v>NGC1613</v>
      </c>
      <c r="E193" t="str">
        <f>CONCATENATE("'",TRIM('NEDgalPV2_60..70d_-30..80d_1..3'!E193),"'")</f>
        <v>'s'</v>
      </c>
      <c r="F193" t="str">
        <f t="shared" si="5"/>
        <v>/home/ec2-user/galaxies/POGSSNR_PS1only_NGC1613.fits</v>
      </c>
      <c r="G193">
        <v>0</v>
      </c>
      <c r="H193">
        <v>1</v>
      </c>
      <c r="I193" s="2" t="s">
        <v>3764</v>
      </c>
    </row>
    <row r="194" spans="1:9">
      <c r="A194" s="2" t="s">
        <v>2</v>
      </c>
      <c r="B194" t="str">
        <f t="shared" si="4"/>
        <v>/home/ec2-user/galaxies/POGS_PS1only_NGC1614.fits</v>
      </c>
      <c r="C194" s="1">
        <f>IF(MOD('NEDgalPV2_60..70d_-30..80d_1..3'!D194*1000,10)=5,'NEDgalPV2_60..70d_-30..80d_1..3'!D194-0.0001,'NEDgalPV2_60..70d_-30..80d_1..3'!D194)</f>
        <v>1.5900000000000001E-2</v>
      </c>
      <c r="D194" t="str">
        <f>TRIM('NEDgalPV2_60..70d_-30..80d_1..3'!A194)</f>
        <v>NGC1614</v>
      </c>
      <c r="E194" t="str">
        <f>CONCATENATE("'",TRIM('NEDgalPV2_60..70d_-30..80d_1..3'!E194),"'")</f>
        <v>'s'</v>
      </c>
      <c r="F194" t="str">
        <f t="shared" si="5"/>
        <v>/home/ec2-user/galaxies/POGSSNR_PS1only_NGC1614.fits</v>
      </c>
      <c r="G194">
        <v>0</v>
      </c>
      <c r="H194">
        <v>1</v>
      </c>
      <c r="I194" s="2" t="s">
        <v>3764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/home/ec2-user/galaxies/POGS_PS1only_NGC1615.fits</v>
      </c>
      <c r="C195" s="1">
        <f>IF(MOD('NEDgalPV2_60..70d_-30..80d_1..3'!D195*1000,10)=5,'NEDgalPV2_60..70d_-30..80d_1..3'!D195-0.0001,'NEDgalPV2_60..70d_-30..80d_1..3'!D195)</f>
        <v>1.12E-2</v>
      </c>
      <c r="D195" t="str">
        <f>TRIM('NEDgalPV2_60..70d_-30..80d_1..3'!A195)</f>
        <v>NGC1615</v>
      </c>
      <c r="E195" t="str">
        <f>CONCATENATE("'",TRIM('NEDgalPV2_60..70d_-30..80d_1..3'!E195),"'")</f>
        <v>'s'</v>
      </c>
      <c r="F195" t="str">
        <f t="shared" ref="F195:F258" si="7">CONCATENATE("/home/ec2-user/galaxies/POGSSNR_PS1only_",D195,".fits")</f>
        <v>/home/ec2-user/galaxies/POGSSNR_PS1only_NGC1615.fits</v>
      </c>
      <c r="G195">
        <v>0</v>
      </c>
      <c r="H195">
        <v>1</v>
      </c>
      <c r="I195" s="2" t="s">
        <v>3764</v>
      </c>
    </row>
    <row r="196" spans="1:9">
      <c r="A196" s="2" t="s">
        <v>2</v>
      </c>
      <c r="B196" t="str">
        <f t="shared" si="6"/>
        <v>/home/ec2-user/galaxies/POGS_PS1only_NGC1615.fits</v>
      </c>
      <c r="C196" s="1">
        <f>IF(MOD('NEDgalPV2_60..70d_-30..80d_1..3'!D196*1000,10)=5,'NEDgalPV2_60..70d_-30..80d_1..3'!D196-0.0001,'NEDgalPV2_60..70d_-30..80d_1..3'!D196)</f>
        <v>1.12E-2</v>
      </c>
      <c r="D196" t="str">
        <f>TRIM('NEDgalPV2_60..70d_-30..80d_1..3'!A196)</f>
        <v>NGC1615</v>
      </c>
      <c r="E196" t="str">
        <f>CONCATENATE("'",TRIM('NEDgalPV2_60..70d_-30..80d_1..3'!E196),"'")</f>
        <v>'e'</v>
      </c>
      <c r="F196" t="str">
        <f t="shared" si="7"/>
        <v>/home/ec2-user/galaxies/POGSSNR_PS1only_NGC1615.fits</v>
      </c>
      <c r="G196">
        <v>0</v>
      </c>
      <c r="H196">
        <v>1</v>
      </c>
      <c r="I196" s="2" t="s">
        <v>3764</v>
      </c>
    </row>
    <row r="197" spans="1:9">
      <c r="A197" s="2" t="s">
        <v>2</v>
      </c>
      <c r="B197" t="str">
        <f t="shared" si="6"/>
        <v>/home/ec2-user/galaxies/POGS_PS1only_NGC1618.fits</v>
      </c>
      <c r="C197" s="1">
        <f>IF(MOD('NEDgalPV2_60..70d_-30..80d_1..3'!D197*1000,10)=5,'NEDgalPV2_60..70d_-30..80d_1..3'!D197-0.0001,'NEDgalPV2_60..70d_-30..80d_1..3'!D197)</f>
        <v>1.6299999999999999E-2</v>
      </c>
      <c r="D197" t="str">
        <f>TRIM('NEDgalPV2_60..70d_-30..80d_1..3'!A197)</f>
        <v>NGC1618</v>
      </c>
      <c r="E197" t="str">
        <f>CONCATENATE("'",TRIM('NEDgalPV2_60..70d_-30..80d_1..3'!E197),"'")</f>
        <v>'s'</v>
      </c>
      <c r="F197" t="str">
        <f t="shared" si="7"/>
        <v>/home/ec2-user/galaxies/POGSSNR_PS1only_NGC1618.fits</v>
      </c>
      <c r="G197">
        <v>0</v>
      </c>
      <c r="H197">
        <v>1</v>
      </c>
      <c r="I197" s="2" t="s">
        <v>3764</v>
      </c>
    </row>
    <row r="198" spans="1:9">
      <c r="A198" s="2" t="s">
        <v>2</v>
      </c>
      <c r="B198" t="str">
        <f t="shared" si="6"/>
        <v>/home/ec2-user/galaxies/POGS_PS1only_NGC1620.fits</v>
      </c>
      <c r="C198" s="1">
        <f>IF(MOD('NEDgalPV2_60..70d_-30..80d_1..3'!D198*1000,10)=5,'NEDgalPV2_60..70d_-30..80d_1..3'!D198-0.0001,'NEDgalPV2_60..70d_-30..80d_1..3'!D198)</f>
        <v>1.17E-2</v>
      </c>
      <c r="D198" t="str">
        <f>TRIM('NEDgalPV2_60..70d_-30..80d_1..3'!A198)</f>
        <v>NGC1620</v>
      </c>
      <c r="E198" t="str">
        <f>CONCATENATE("'",TRIM('NEDgalPV2_60..70d_-30..80d_1..3'!E198),"'")</f>
        <v>'s'</v>
      </c>
      <c r="F198" t="str">
        <f t="shared" si="7"/>
        <v>/home/ec2-user/galaxies/POGSSNR_PS1only_NGC1620.fits</v>
      </c>
      <c r="G198">
        <v>0</v>
      </c>
      <c r="H198">
        <v>1</v>
      </c>
      <c r="I198" s="2" t="s">
        <v>3764</v>
      </c>
    </row>
    <row r="199" spans="1:9">
      <c r="A199" s="2" t="s">
        <v>2</v>
      </c>
      <c r="B199" t="str">
        <f t="shared" si="6"/>
        <v>/home/ec2-user/galaxies/POGS_PS1only_NGC1621.fits</v>
      </c>
      <c r="C199" s="1">
        <f>IF(MOD('NEDgalPV2_60..70d_-30..80d_1..3'!D199*1000,10)=5,'NEDgalPV2_60..70d_-30..80d_1..3'!D199-0.0001,'NEDgalPV2_60..70d_-30..80d_1..3'!D199)</f>
        <v>1.49E-2</v>
      </c>
      <c r="D199" t="str">
        <f>TRIM('NEDgalPV2_60..70d_-30..80d_1..3'!A199)</f>
        <v>NGC1621</v>
      </c>
      <c r="E199" t="str">
        <f>CONCATENATE("'",TRIM('NEDgalPV2_60..70d_-30..80d_1..3'!E199),"'")</f>
        <v>'e'</v>
      </c>
      <c r="F199" t="str">
        <f t="shared" si="7"/>
        <v>/home/ec2-user/galaxies/POGSSNR_PS1only_NGC1621.fits</v>
      </c>
      <c r="G199">
        <v>0</v>
      </c>
      <c r="H199">
        <v>1</v>
      </c>
      <c r="I199" s="2" t="s">
        <v>3764</v>
      </c>
    </row>
    <row r="200" spans="1:9">
      <c r="A200" s="2" t="s">
        <v>2</v>
      </c>
      <c r="B200" t="str">
        <f t="shared" si="6"/>
        <v>/home/ec2-user/galaxies/POGS_PS1only_NGC1625.fits</v>
      </c>
      <c r="C200" s="1">
        <f>IF(MOD('NEDgalPV2_60..70d_-30..80d_1..3'!D200*1000,10)=5,'NEDgalPV2_60..70d_-30..80d_1..3'!D200-0.0001,'NEDgalPV2_60..70d_-30..80d_1..3'!D200)</f>
        <v>1.5900000000000001E-2</v>
      </c>
      <c r="D200" t="str">
        <f>TRIM('NEDgalPV2_60..70d_-30..80d_1..3'!A200)</f>
        <v>NGC1625</v>
      </c>
      <c r="E200" t="str">
        <f>CONCATENATE("'",TRIM('NEDgalPV2_60..70d_-30..80d_1..3'!E200),"'")</f>
        <v>'s'</v>
      </c>
      <c r="F200" t="str">
        <f t="shared" si="7"/>
        <v>/home/ec2-user/galaxies/POGSSNR_PS1only_NGC1625.fits</v>
      </c>
      <c r="G200">
        <v>0</v>
      </c>
      <c r="H200">
        <v>1</v>
      </c>
      <c r="I200" s="2" t="s">
        <v>3764</v>
      </c>
    </row>
    <row r="201" spans="1:9">
      <c r="A201" s="2" t="s">
        <v>2</v>
      </c>
      <c r="B201" t="str">
        <f t="shared" si="6"/>
        <v>/home/ec2-user/galaxies/POGS_PS1only_NGC1627.fits</v>
      </c>
      <c r="C201" s="1">
        <f>IF(MOD('NEDgalPV2_60..70d_-30..80d_1..3'!D201*1000,10)=5,'NEDgalPV2_60..70d_-30..80d_1..3'!D201-0.0001,'NEDgalPV2_60..70d_-30..80d_1..3'!D201)</f>
        <v>1.29E-2</v>
      </c>
      <c r="D201" t="str">
        <f>TRIM('NEDgalPV2_60..70d_-30..80d_1..3'!A201)</f>
        <v>NGC1627</v>
      </c>
      <c r="E201" t="str">
        <f>CONCATENATE("'",TRIM('NEDgalPV2_60..70d_-30..80d_1..3'!E201),"'")</f>
        <v>'s'</v>
      </c>
      <c r="F201" t="str">
        <f t="shared" si="7"/>
        <v>/home/ec2-user/galaxies/POGSSNR_PS1only_NGC1627.fits</v>
      </c>
      <c r="G201">
        <v>0</v>
      </c>
      <c r="H201">
        <v>1</v>
      </c>
      <c r="I201" s="2" t="s">
        <v>3764</v>
      </c>
    </row>
    <row r="202" spans="1:9">
      <c r="A202" s="2" t="s">
        <v>2</v>
      </c>
      <c r="B202" t="str">
        <f t="shared" si="6"/>
        <v>/home/ec2-user/galaxies/POGS_PS1only_NGC1628.fits</v>
      </c>
      <c r="C202" s="1">
        <f>IF(MOD('NEDgalPV2_60..70d_-30..80d_1..3'!D202*1000,10)=5,'NEDgalPV2_60..70d_-30..80d_1..3'!D202-0.0001,'NEDgalPV2_60..70d_-30..80d_1..3'!D202)</f>
        <v>1.24E-2</v>
      </c>
      <c r="D202" t="str">
        <f>TRIM('NEDgalPV2_60..70d_-30..80d_1..3'!A202)</f>
        <v>NGC1628</v>
      </c>
      <c r="E202" t="str">
        <f>CONCATENATE("'",TRIM('NEDgalPV2_60..70d_-30..80d_1..3'!E202),"'")</f>
        <v>'s'</v>
      </c>
      <c r="F202" t="str">
        <f t="shared" si="7"/>
        <v>/home/ec2-user/galaxies/POGSSNR_PS1only_NGC1628.fits</v>
      </c>
      <c r="G202">
        <v>0</v>
      </c>
      <c r="H202">
        <v>1</v>
      </c>
      <c r="I202" s="2" t="s">
        <v>3764</v>
      </c>
    </row>
    <row r="203" spans="1:9">
      <c r="A203" s="2" t="s">
        <v>2</v>
      </c>
      <c r="B203" t="str">
        <f t="shared" si="6"/>
        <v>/home/ec2-user/galaxies/POGS_PS1only_NGC1631.fits</v>
      </c>
      <c r="C203" s="1">
        <f>IF(MOD('NEDgalPV2_60..70d_-30..80d_1..3'!D203*1000,10)=5,'NEDgalPV2_60..70d_-30..80d_1..3'!D203-0.0001,'NEDgalPV2_60..70d_-30..80d_1..3'!D203)</f>
        <v>3.1E-2</v>
      </c>
      <c r="D203" t="str">
        <f>TRIM('NEDgalPV2_60..70d_-30..80d_1..3'!A203)</f>
        <v>NGC1631</v>
      </c>
      <c r="E203" t="str">
        <f>CONCATENATE("'",TRIM('NEDgalPV2_60..70d_-30..80d_1..3'!E203),"'")</f>
        <v>'s'</v>
      </c>
      <c r="F203" t="str">
        <f t="shared" si="7"/>
        <v>/home/ec2-user/galaxies/POGSSNR_PS1only_NGC1631.fits</v>
      </c>
      <c r="G203">
        <v>0</v>
      </c>
      <c r="H203">
        <v>1</v>
      </c>
      <c r="I203" s="2" t="s">
        <v>3764</v>
      </c>
    </row>
    <row r="204" spans="1:9">
      <c r="A204" s="2" t="s">
        <v>2</v>
      </c>
      <c r="B204" t="str">
        <f t="shared" si="6"/>
        <v>/home/ec2-user/galaxies/POGS_PS1only_NGC1631.fits</v>
      </c>
      <c r="C204" s="1">
        <f>IF(MOD('NEDgalPV2_60..70d_-30..80d_1..3'!D204*1000,10)=5,'NEDgalPV2_60..70d_-30..80d_1..3'!D204-0.0001,'NEDgalPV2_60..70d_-30..80d_1..3'!D204)</f>
        <v>3.1E-2</v>
      </c>
      <c r="D204" t="str">
        <f>TRIM('NEDgalPV2_60..70d_-30..80d_1..3'!A204)</f>
        <v>NGC1631</v>
      </c>
      <c r="E204" t="str">
        <f>CONCATENATE("'",TRIM('NEDgalPV2_60..70d_-30..80d_1..3'!E204),"'")</f>
        <v>'s'</v>
      </c>
      <c r="F204" t="str">
        <f t="shared" si="7"/>
        <v>/home/ec2-user/galaxies/POGSSNR_PS1only_NGC1631.fits</v>
      </c>
      <c r="G204">
        <v>0</v>
      </c>
      <c r="H204">
        <v>1</v>
      </c>
      <c r="I204" s="2" t="s">
        <v>3764</v>
      </c>
    </row>
    <row r="205" spans="1:9">
      <c r="A205" s="2" t="s">
        <v>2</v>
      </c>
      <c r="B205" t="str">
        <f t="shared" si="6"/>
        <v>/home/ec2-user/galaxies/POGS_PS1only_NGC1631.fits</v>
      </c>
      <c r="C205" s="1">
        <f>IF(MOD('NEDgalPV2_60..70d_-30..80d_1..3'!D205*1000,10)=5,'NEDgalPV2_60..70d_-30..80d_1..3'!D205-0.0001,'NEDgalPV2_60..70d_-30..80d_1..3'!D205)</f>
        <v>3.1E-2</v>
      </c>
      <c r="D205" t="str">
        <f>TRIM('NEDgalPV2_60..70d_-30..80d_1..3'!A205)</f>
        <v>NGC1631</v>
      </c>
      <c r="E205" t="str">
        <f>CONCATENATE("'",TRIM('NEDgalPV2_60..70d_-30..80d_1..3'!E205),"'")</f>
        <v>'s'</v>
      </c>
      <c r="F205" t="str">
        <f t="shared" si="7"/>
        <v>/home/ec2-user/galaxies/POGSSNR_PS1only_NGC1631.fits</v>
      </c>
      <c r="G205">
        <v>0</v>
      </c>
      <c r="H205">
        <v>1</v>
      </c>
      <c r="I205" s="2" t="s">
        <v>3764</v>
      </c>
    </row>
    <row r="206" spans="1:9">
      <c r="A206" s="2" t="s">
        <v>2</v>
      </c>
      <c r="B206" t="str">
        <f t="shared" si="6"/>
        <v>/home/ec2-user/galaxies/POGS_PS1only_SGC0401.3-1720.fits</v>
      </c>
      <c r="C206" s="1">
        <f>IF(MOD('NEDgalPV2_60..70d_-30..80d_1..3'!D206*1000,10)=5,'NEDgalPV2_60..70d_-30..80d_1..3'!D206-0.0001,'NEDgalPV2_60..70d_-30..80d_1..3'!D206)</f>
        <v>6.3E-3</v>
      </c>
      <c r="D206" t="str">
        <f>TRIM('NEDgalPV2_60..70d_-30..80d_1..3'!A206)</f>
        <v>SGC0401.3-1720</v>
      </c>
      <c r="E206" t="str">
        <f>CONCATENATE("'",TRIM('NEDgalPV2_60..70d_-30..80d_1..3'!E206),"'")</f>
        <v>'i'</v>
      </c>
      <c r="F206" t="str">
        <f t="shared" si="7"/>
        <v>/home/ec2-user/galaxies/POGSSNR_PS1only_SGC0401.3-1720.fits</v>
      </c>
      <c r="G206">
        <v>0</v>
      </c>
      <c r="H206">
        <v>1</v>
      </c>
      <c r="I206" s="2" t="s">
        <v>3764</v>
      </c>
    </row>
    <row r="207" spans="1:9">
      <c r="A207" s="2" t="s">
        <v>2</v>
      </c>
      <c r="B207" t="str">
        <f t="shared" si="6"/>
        <v>/home/ec2-user/galaxies/POGS_PS1only_SGC0426.1-2940.fits</v>
      </c>
      <c r="C207" s="1">
        <f>IF(MOD('NEDgalPV2_60..70d_-30..80d_1..3'!D207*1000,10)=5,'NEDgalPV2_60..70d_-30..80d_1..3'!D207-0.0001,'NEDgalPV2_60..70d_-30..80d_1..3'!D207)</f>
        <v>0</v>
      </c>
      <c r="D207" t="str">
        <f>TRIM('NEDgalPV2_60..70d_-30..80d_1..3'!A207)</f>
        <v>SGC0426.1-2940</v>
      </c>
      <c r="E207" t="str">
        <f>CONCATENATE("'",TRIM('NEDgalPV2_60..70d_-30..80d_1..3'!E207),"'")</f>
        <v>'s'</v>
      </c>
      <c r="F207" t="str">
        <f t="shared" si="7"/>
        <v>/home/ec2-user/galaxies/POGSSNR_PS1only_SGC0426.1-2940.fits</v>
      </c>
      <c r="G207">
        <v>0</v>
      </c>
      <c r="H207">
        <v>1</v>
      </c>
      <c r="I207" s="2" t="s">
        <v>3764</v>
      </c>
    </row>
    <row r="208" spans="1:9">
      <c r="A208" s="2" t="s">
        <v>2</v>
      </c>
      <c r="B208" t="str">
        <f t="shared" si="6"/>
        <v>/home/ec2-user/galaxies/POGS_PS1only_UGC02906.fits</v>
      </c>
      <c r="C208" s="1">
        <f>IF(MOD('NEDgalPV2_60..70d_-30..80d_1..3'!D208*1000,10)=5,'NEDgalPV2_60..70d_-30..80d_1..3'!D208-0.0001,'NEDgalPV2_60..70d_-30..80d_1..3'!D208)</f>
        <v>8.3000000000000001E-3</v>
      </c>
      <c r="D208" t="str">
        <f>TRIM('NEDgalPV2_60..70d_-30..80d_1..3'!A208)</f>
        <v>UGC02906</v>
      </c>
      <c r="E208" t="str">
        <f>CONCATENATE("'",TRIM('NEDgalPV2_60..70d_-30..80d_1..3'!E208),"'")</f>
        <v>'s'</v>
      </c>
      <c r="F208" t="str">
        <f t="shared" si="7"/>
        <v>/home/ec2-user/galaxies/POGSSNR_PS1only_UGC02906.fits</v>
      </c>
      <c r="G208">
        <v>0</v>
      </c>
      <c r="H208">
        <v>1</v>
      </c>
      <c r="I208" s="2" t="s">
        <v>3764</v>
      </c>
    </row>
    <row r="209" spans="1:9">
      <c r="A209" s="2" t="s">
        <v>2</v>
      </c>
      <c r="B209" t="str">
        <f t="shared" si="6"/>
        <v>/home/ec2-user/galaxies/POGS_PS1only_UGC02907.fits</v>
      </c>
      <c r="C209" s="1">
        <f>IF(MOD('NEDgalPV2_60..70d_-30..80d_1..3'!D209*1000,10)=5,'NEDgalPV2_60..70d_-30..80d_1..3'!D209-0.0001,'NEDgalPV2_60..70d_-30..80d_1..3'!D209)</f>
        <v>7.1999999999999998E-3</v>
      </c>
      <c r="D209" t="str">
        <f>TRIM('NEDgalPV2_60..70d_-30..80d_1..3'!A209)</f>
        <v>UGC02907</v>
      </c>
      <c r="E209" t="str">
        <f>CONCATENATE("'",TRIM('NEDgalPV2_60..70d_-30..80d_1..3'!E209),"'")</f>
        <v>'s'</v>
      </c>
      <c r="F209" t="str">
        <f t="shared" si="7"/>
        <v>/home/ec2-user/galaxies/POGSSNR_PS1only_UGC02907.fits</v>
      </c>
      <c r="G209">
        <v>0</v>
      </c>
      <c r="H209">
        <v>1</v>
      </c>
      <c r="I209" s="2" t="s">
        <v>3764</v>
      </c>
    </row>
    <row r="210" spans="1:9">
      <c r="A210" s="2" t="s">
        <v>2</v>
      </c>
      <c r="B210" t="str">
        <f t="shared" si="6"/>
        <v>/home/ec2-user/galaxies/POGS_PS1only_UGC02916.fits</v>
      </c>
      <c r="C210" s="1">
        <f>IF(MOD('NEDgalPV2_60..70d_-30..80d_1..3'!D210*1000,10)=5,'NEDgalPV2_60..70d_-30..80d_1..3'!D210-0.0001,'NEDgalPV2_60..70d_-30..80d_1..3'!D210)</f>
        <v>1.5100000000000001E-2</v>
      </c>
      <c r="D210" t="str">
        <f>TRIM('NEDgalPV2_60..70d_-30..80d_1..3'!A210)</f>
        <v>UGC02916</v>
      </c>
      <c r="E210" t="str">
        <f>CONCATENATE("'",TRIM('NEDgalPV2_60..70d_-30..80d_1..3'!E210),"'")</f>
        <v>'s'</v>
      </c>
      <c r="F210" t="str">
        <f t="shared" si="7"/>
        <v>/home/ec2-user/galaxies/POGSSNR_PS1only_UGC02916.fits</v>
      </c>
      <c r="G210">
        <v>0</v>
      </c>
      <c r="H210">
        <v>1</v>
      </c>
      <c r="I210" s="2" t="s">
        <v>3764</v>
      </c>
    </row>
    <row r="211" spans="1:9">
      <c r="A211" s="2" t="s">
        <v>2</v>
      </c>
      <c r="B211" t="str">
        <f t="shared" si="6"/>
        <v>/home/ec2-user/galaxies/POGS_PS1only_UGC02917.fits</v>
      </c>
      <c r="C211" s="1">
        <f>IF(MOD('NEDgalPV2_60..70d_-30..80d_1..3'!D211*1000,10)=5,'NEDgalPV2_60..70d_-30..80d_1..3'!D211-0.0001,'NEDgalPV2_60..70d_-30..80d_1..3'!D211)</f>
        <v>7.3000000000000001E-3</v>
      </c>
      <c r="D211" t="str">
        <f>TRIM('NEDgalPV2_60..70d_-30..80d_1..3'!A211)</f>
        <v>UGC02917</v>
      </c>
      <c r="E211" t="str">
        <f>CONCATENATE("'",TRIM('NEDgalPV2_60..70d_-30..80d_1..3'!E211),"'")</f>
        <v>'s'</v>
      </c>
      <c r="F211" t="str">
        <f t="shared" si="7"/>
        <v>/home/ec2-user/galaxies/POGSSNR_PS1only_UGC02917.fits</v>
      </c>
      <c r="G211">
        <v>0</v>
      </c>
      <c r="H211">
        <v>1</v>
      </c>
      <c r="I211" s="2" t="s">
        <v>3764</v>
      </c>
    </row>
    <row r="212" spans="1:9">
      <c r="A212" s="2" t="s">
        <v>2</v>
      </c>
      <c r="B212" t="str">
        <f t="shared" si="6"/>
        <v>/home/ec2-user/galaxies/POGS_PS1only_UGC02918.fits</v>
      </c>
      <c r="C212" s="1">
        <f>IF(MOD('NEDgalPV2_60..70d_-30..80d_1..3'!D212*1000,10)=5,'NEDgalPV2_60..70d_-30..80d_1..3'!D212-0.0001,'NEDgalPV2_60..70d_-30..80d_1..3'!D212)</f>
        <v>0.02</v>
      </c>
      <c r="D212" t="str">
        <f>TRIM('NEDgalPV2_60..70d_-30..80d_1..3'!A212)</f>
        <v>UGC02918</v>
      </c>
      <c r="E212" t="str">
        <f>CONCATENATE("'",TRIM('NEDgalPV2_60..70d_-30..80d_1..3'!E212),"'")</f>
        <v>'s'</v>
      </c>
      <c r="F212" t="str">
        <f t="shared" si="7"/>
        <v>/home/ec2-user/galaxies/POGSSNR_PS1only_UGC02918.fits</v>
      </c>
      <c r="G212">
        <v>0</v>
      </c>
      <c r="H212">
        <v>1</v>
      </c>
      <c r="I212" s="2" t="s">
        <v>3764</v>
      </c>
    </row>
    <row r="213" spans="1:9">
      <c r="A213" s="2" t="s">
        <v>2</v>
      </c>
      <c r="B213" t="str">
        <f t="shared" si="6"/>
        <v>/home/ec2-user/galaxies/POGS_PS1only_UGC02920.fits</v>
      </c>
      <c r="C213" s="1">
        <f>IF(MOD('NEDgalPV2_60..70d_-30..80d_1..3'!D213*1000,10)=5,'NEDgalPV2_60..70d_-30..80d_1..3'!D213-0.0001,'NEDgalPV2_60..70d_-30..80d_1..3'!D213)</f>
        <v>1.3899999999999999E-2</v>
      </c>
      <c r="D213" t="str">
        <f>TRIM('NEDgalPV2_60..70d_-30..80d_1..3'!A213)</f>
        <v>UGC02920</v>
      </c>
      <c r="E213" t="str">
        <f>CONCATENATE("'",TRIM('NEDgalPV2_60..70d_-30..80d_1..3'!E213),"'")</f>
        <v>'s'</v>
      </c>
      <c r="F213" t="str">
        <f t="shared" si="7"/>
        <v>/home/ec2-user/galaxies/POGSSNR_PS1only_UGC02920.fits</v>
      </c>
      <c r="G213">
        <v>0</v>
      </c>
      <c r="H213">
        <v>1</v>
      </c>
      <c r="I213" s="2" t="s">
        <v>3764</v>
      </c>
    </row>
    <row r="214" spans="1:9">
      <c r="A214" s="2" t="s">
        <v>2</v>
      </c>
      <c r="B214" t="str">
        <f t="shared" si="6"/>
        <v>/home/ec2-user/galaxies/POGS_PS1only_UGC02921.fits</v>
      </c>
      <c r="C214" s="1">
        <f>IF(MOD('NEDgalPV2_60..70d_-30..80d_1..3'!D214*1000,10)=5,'NEDgalPV2_60..70d_-30..80d_1..3'!D214-0.0001,'NEDgalPV2_60..70d_-30..80d_1..3'!D214)</f>
        <v>1.18E-2</v>
      </c>
      <c r="D214" t="str">
        <f>TRIM('NEDgalPV2_60..70d_-30..80d_1..3'!A214)</f>
        <v>UGC02921</v>
      </c>
      <c r="E214" t="str">
        <f>CONCATENATE("'",TRIM('NEDgalPV2_60..70d_-30..80d_1..3'!E214),"'")</f>
        <v>'s'</v>
      </c>
      <c r="F214" t="str">
        <f t="shared" si="7"/>
        <v>/home/ec2-user/galaxies/POGSSNR_PS1only_UGC02921.fits</v>
      </c>
      <c r="G214">
        <v>0</v>
      </c>
      <c r="H214">
        <v>1</v>
      </c>
      <c r="I214" s="2" t="s">
        <v>3764</v>
      </c>
    </row>
    <row r="215" spans="1:9">
      <c r="A215" s="2" t="s">
        <v>2</v>
      </c>
      <c r="B215" t="str">
        <f t="shared" si="6"/>
        <v>/home/ec2-user/galaxies/POGS_PS1only_UGC02922.fits</v>
      </c>
      <c r="C215" s="1">
        <f>IF(MOD('NEDgalPV2_60..70d_-30..80d_1..3'!D215*1000,10)=5,'NEDgalPV2_60..70d_-30..80d_1..3'!D215-0.0001,'NEDgalPV2_60..70d_-30..80d_1..3'!D215)</f>
        <v>1.7399999999999999E-2</v>
      </c>
      <c r="D215" t="str">
        <f>TRIM('NEDgalPV2_60..70d_-30..80d_1..3'!A215)</f>
        <v>UGC02922</v>
      </c>
      <c r="E215" t="str">
        <f>CONCATENATE("'",TRIM('NEDgalPV2_60..70d_-30..80d_1..3'!E215),"'")</f>
        <v>'s'</v>
      </c>
      <c r="F215" t="str">
        <f t="shared" si="7"/>
        <v>/home/ec2-user/galaxies/POGSSNR_PS1only_UGC02922.fits</v>
      </c>
      <c r="G215">
        <v>0</v>
      </c>
      <c r="H215">
        <v>1</v>
      </c>
      <c r="I215" s="2" t="s">
        <v>3764</v>
      </c>
    </row>
    <row r="216" spans="1:9">
      <c r="A216" s="2" t="s">
        <v>2</v>
      </c>
      <c r="B216" t="str">
        <f t="shared" si="6"/>
        <v>/home/ec2-user/galaxies/POGS_PS1only_UGC02923.fits</v>
      </c>
      <c r="C216" s="1">
        <f>IF(MOD('NEDgalPV2_60..70d_-30..80d_1..3'!D216*1000,10)=5,'NEDgalPV2_60..70d_-30..80d_1..3'!D216-0.0001,'NEDgalPV2_60..70d_-30..80d_1..3'!D216)</f>
        <v>0</v>
      </c>
      <c r="D216" t="str">
        <f>TRIM('NEDgalPV2_60..70d_-30..80d_1..3'!A216)</f>
        <v>UGC02923</v>
      </c>
      <c r="E216" t="str">
        <f>CONCATENATE("'",TRIM('NEDgalPV2_60..70d_-30..80d_1..3'!E216),"'")</f>
        <v>'s'</v>
      </c>
      <c r="F216" t="str">
        <f t="shared" si="7"/>
        <v>/home/ec2-user/galaxies/POGSSNR_PS1only_UGC02923.fits</v>
      </c>
      <c r="G216">
        <v>0</v>
      </c>
      <c r="H216">
        <v>1</v>
      </c>
      <c r="I216" s="2" t="s">
        <v>3764</v>
      </c>
    </row>
    <row r="217" spans="1:9">
      <c r="A217" s="2" t="s">
        <v>2</v>
      </c>
      <c r="B217" t="str">
        <f t="shared" si="6"/>
        <v>/home/ec2-user/galaxies/POGS_PS1only_UGC02925.fits</v>
      </c>
      <c r="C217" s="1">
        <f>IF(MOD('NEDgalPV2_60..70d_-30..80d_1..3'!D217*1000,10)=5,'NEDgalPV2_60..70d_-30..80d_1..3'!D217-0.0001,'NEDgalPV2_60..70d_-30..80d_1..3'!D217)</f>
        <v>1.4200000000000001E-2</v>
      </c>
      <c r="D217" t="str">
        <f>TRIM('NEDgalPV2_60..70d_-30..80d_1..3'!A217)</f>
        <v>UGC02925</v>
      </c>
      <c r="E217" t="str">
        <f>CONCATENATE("'",TRIM('NEDgalPV2_60..70d_-30..80d_1..3'!E217),"'")</f>
        <v>'s'</v>
      </c>
      <c r="F217" t="str">
        <f t="shared" si="7"/>
        <v>/home/ec2-user/galaxies/POGSSNR_PS1only_UGC02925.fits</v>
      </c>
      <c r="G217">
        <v>0</v>
      </c>
      <c r="H217">
        <v>1</v>
      </c>
      <c r="I217" s="2" t="s">
        <v>3764</v>
      </c>
    </row>
    <row r="218" spans="1:9">
      <c r="A218" s="2" t="s">
        <v>2</v>
      </c>
      <c r="B218" t="str">
        <f t="shared" si="6"/>
        <v>/home/ec2-user/galaxies/POGS_PS1only_UGC02927.fits</v>
      </c>
      <c r="C218" s="1">
        <f>IF(MOD('NEDgalPV2_60..70d_-30..80d_1..3'!D218*1000,10)=5,'NEDgalPV2_60..70d_-30..80d_1..3'!D218-0.0001,'NEDgalPV2_60..70d_-30..80d_1..3'!D218)</f>
        <v>2.0899999999999998E-2</v>
      </c>
      <c r="D218" t="str">
        <f>TRIM('NEDgalPV2_60..70d_-30..80d_1..3'!A218)</f>
        <v>UGC02927</v>
      </c>
      <c r="E218" t="str">
        <f>CONCATENATE("'",TRIM('NEDgalPV2_60..70d_-30..80d_1..3'!E218),"'")</f>
        <v>'s'</v>
      </c>
      <c r="F218" t="str">
        <f t="shared" si="7"/>
        <v>/home/ec2-user/galaxies/POGSSNR_PS1only_UGC02927.fits</v>
      </c>
      <c r="G218">
        <v>0</v>
      </c>
      <c r="H218">
        <v>1</v>
      </c>
      <c r="I218" s="2" t="s">
        <v>3764</v>
      </c>
    </row>
    <row r="219" spans="1:9">
      <c r="A219" s="2" t="s">
        <v>2</v>
      </c>
      <c r="B219" t="str">
        <f t="shared" si="6"/>
        <v>/home/ec2-user/galaxies/POGS_PS1only_UGC02931.fits</v>
      </c>
      <c r="C219" s="1">
        <f>IF(MOD('NEDgalPV2_60..70d_-30..80d_1..3'!D219*1000,10)=5,'NEDgalPV2_60..70d_-30..80d_1..3'!D219-0.0001,'NEDgalPV2_60..70d_-30..80d_1..3'!D219)</f>
        <v>1.9199999999999998E-2</v>
      </c>
      <c r="D219" t="str">
        <f>TRIM('NEDgalPV2_60..70d_-30..80d_1..3'!A219)</f>
        <v>UGC02931</v>
      </c>
      <c r="E219" t="str">
        <f>CONCATENATE("'",TRIM('NEDgalPV2_60..70d_-30..80d_1..3'!E219),"'")</f>
        <v>'s'</v>
      </c>
      <c r="F219" t="str">
        <f t="shared" si="7"/>
        <v>/home/ec2-user/galaxies/POGSSNR_PS1only_UGC02931.fits</v>
      </c>
      <c r="G219">
        <v>0</v>
      </c>
      <c r="H219">
        <v>1</v>
      </c>
      <c r="I219" s="2" t="s">
        <v>3764</v>
      </c>
    </row>
    <row r="220" spans="1:9">
      <c r="A220" s="2" t="s">
        <v>2</v>
      </c>
      <c r="B220" t="str">
        <f t="shared" si="6"/>
        <v>/home/ec2-user/galaxies/POGS_PS1only_UGC02932.fits</v>
      </c>
      <c r="C220" s="1">
        <f>IF(MOD('NEDgalPV2_60..70d_-30..80d_1..3'!D220*1000,10)=5,'NEDgalPV2_60..70d_-30..80d_1..3'!D220-0.0001,'NEDgalPV2_60..70d_-30..80d_1..3'!D220)</f>
        <v>1.6299999999999999E-2</v>
      </c>
      <c r="D220" t="str">
        <f>TRIM('NEDgalPV2_60..70d_-30..80d_1..3'!A220)</f>
        <v>UGC02932</v>
      </c>
      <c r="E220" t="str">
        <f>CONCATENATE("'",TRIM('NEDgalPV2_60..70d_-30..80d_1..3'!E220),"'")</f>
        <v>'s'</v>
      </c>
      <c r="F220" t="str">
        <f t="shared" si="7"/>
        <v>/home/ec2-user/galaxies/POGSSNR_PS1only_UGC02932.fits</v>
      </c>
      <c r="G220">
        <v>0</v>
      </c>
      <c r="H220">
        <v>1</v>
      </c>
      <c r="I220" s="2" t="s">
        <v>3764</v>
      </c>
    </row>
    <row r="221" spans="1:9">
      <c r="A221" s="2" t="s">
        <v>2</v>
      </c>
      <c r="B221" t="str">
        <f t="shared" si="6"/>
        <v>/home/ec2-user/galaxies/POGS_PS1only_UGC02934.fits</v>
      </c>
      <c r="C221" s="1">
        <f>IF(MOD('NEDgalPV2_60..70d_-30..80d_1..3'!D221*1000,10)=5,'NEDgalPV2_60..70d_-30..80d_1..3'!D221-0.0001,'NEDgalPV2_60..70d_-30..80d_1..3'!D221)</f>
        <v>1.7299999999999999E-2</v>
      </c>
      <c r="D221" t="str">
        <f>TRIM('NEDgalPV2_60..70d_-30..80d_1..3'!A221)</f>
        <v>UGC02934</v>
      </c>
      <c r="E221" t="str">
        <f>CONCATENATE("'",TRIM('NEDgalPV2_60..70d_-30..80d_1..3'!E221),"'")</f>
        <v>'s'</v>
      </c>
      <c r="F221" t="str">
        <f t="shared" si="7"/>
        <v>/home/ec2-user/galaxies/POGSSNR_PS1only_UGC02934.fits</v>
      </c>
      <c r="G221">
        <v>0</v>
      </c>
      <c r="H221">
        <v>1</v>
      </c>
      <c r="I221" s="2" t="s">
        <v>3764</v>
      </c>
    </row>
    <row r="222" spans="1:9">
      <c r="A222" s="2" t="s">
        <v>2</v>
      </c>
      <c r="B222" t="str">
        <f t="shared" si="6"/>
        <v>/home/ec2-user/galaxies/POGS_PS1only_UGC02936.fits</v>
      </c>
      <c r="C222" s="1">
        <f>IF(MOD('NEDgalPV2_60..70d_-30..80d_1..3'!D222*1000,10)=5,'NEDgalPV2_60..70d_-30..80d_1..3'!D222-0.0001,'NEDgalPV2_60..70d_-30..80d_1..3'!D222)</f>
        <v>1.2699999999999999E-2</v>
      </c>
      <c r="D222" t="str">
        <f>TRIM('NEDgalPV2_60..70d_-30..80d_1..3'!A222)</f>
        <v>UGC02936</v>
      </c>
      <c r="E222" t="str">
        <f>CONCATENATE("'",TRIM('NEDgalPV2_60..70d_-30..80d_1..3'!E222),"'")</f>
        <v>'s'</v>
      </c>
      <c r="F222" t="str">
        <f t="shared" si="7"/>
        <v>/home/ec2-user/galaxies/POGSSNR_PS1only_UGC02936.fits</v>
      </c>
      <c r="G222">
        <v>0</v>
      </c>
      <c r="H222">
        <v>1</v>
      </c>
      <c r="I222" s="2" t="s">
        <v>3764</v>
      </c>
    </row>
    <row r="223" spans="1:9">
      <c r="A223" s="2" t="s">
        <v>2</v>
      </c>
      <c r="B223" t="str">
        <f t="shared" si="6"/>
        <v>/home/ec2-user/galaxies/POGS_PS1only_UGC02937.fits</v>
      </c>
      <c r="C223" s="1">
        <f>IF(MOD('NEDgalPV2_60..70d_-30..80d_1..3'!D223*1000,10)=5,'NEDgalPV2_60..70d_-30..80d_1..3'!D223-0.0001,'NEDgalPV2_60..70d_-30..80d_1..3'!D223)</f>
        <v>1.5299999999999999E-2</v>
      </c>
      <c r="D223" t="str">
        <f>TRIM('NEDgalPV2_60..70d_-30..80d_1..3'!A223)</f>
        <v>UGC02937</v>
      </c>
      <c r="E223" t="str">
        <f>CONCATENATE("'",TRIM('NEDgalPV2_60..70d_-30..80d_1..3'!E223),"'")</f>
        <v>'s'</v>
      </c>
      <c r="F223" t="str">
        <f t="shared" si="7"/>
        <v>/home/ec2-user/galaxies/POGSSNR_PS1only_UGC02937.fits</v>
      </c>
      <c r="G223">
        <v>0</v>
      </c>
      <c r="H223">
        <v>1</v>
      </c>
      <c r="I223" s="2" t="s">
        <v>3764</v>
      </c>
    </row>
    <row r="224" spans="1:9">
      <c r="A224" s="2" t="s">
        <v>2</v>
      </c>
      <c r="B224" t="str">
        <f t="shared" si="6"/>
        <v>/home/ec2-user/galaxies/POGS_PS1only_UGC02937.fits</v>
      </c>
      <c r="C224" s="1">
        <f>IF(MOD('NEDgalPV2_60..70d_-30..80d_1..3'!D224*1000,10)=5,'NEDgalPV2_60..70d_-30..80d_1..3'!D224-0.0001,'NEDgalPV2_60..70d_-30..80d_1..3'!D224)</f>
        <v>1.5299999999999999E-2</v>
      </c>
      <c r="D224" t="str">
        <f>TRIM('NEDgalPV2_60..70d_-30..80d_1..3'!A224)</f>
        <v>UGC02937</v>
      </c>
      <c r="E224" t="str">
        <f>CONCATENATE("'",TRIM('NEDgalPV2_60..70d_-30..80d_1..3'!E224),"'")</f>
        <v>'s'</v>
      </c>
      <c r="F224" t="str">
        <f t="shared" si="7"/>
        <v>/home/ec2-user/galaxies/POGSSNR_PS1only_UGC02937.fits</v>
      </c>
      <c r="G224">
        <v>0</v>
      </c>
      <c r="H224">
        <v>1</v>
      </c>
      <c r="I224" s="2" t="s">
        <v>3764</v>
      </c>
    </row>
    <row r="225" spans="1:9">
      <c r="A225" s="2" t="s">
        <v>2</v>
      </c>
      <c r="B225" t="str">
        <f t="shared" si="6"/>
        <v>/home/ec2-user/galaxies/POGS_PS1only_UGC02937.fits</v>
      </c>
      <c r="C225" s="1">
        <f>IF(MOD('NEDgalPV2_60..70d_-30..80d_1..3'!D225*1000,10)=5,'NEDgalPV2_60..70d_-30..80d_1..3'!D225-0.0001,'NEDgalPV2_60..70d_-30..80d_1..3'!D225)</f>
        <v>1.5299999999999999E-2</v>
      </c>
      <c r="D225" t="str">
        <f>TRIM('NEDgalPV2_60..70d_-30..80d_1..3'!A225)</f>
        <v>UGC02937</v>
      </c>
      <c r="E225" t="str">
        <f>CONCATENATE("'",TRIM('NEDgalPV2_60..70d_-30..80d_1..3'!E225),"'")</f>
        <v>'s'</v>
      </c>
      <c r="F225" t="str">
        <f t="shared" si="7"/>
        <v>/home/ec2-user/galaxies/POGSSNR_PS1only_UGC02937.fits</v>
      </c>
      <c r="G225">
        <v>0</v>
      </c>
      <c r="H225">
        <v>1</v>
      </c>
      <c r="I225" s="2" t="s">
        <v>3764</v>
      </c>
    </row>
    <row r="226" spans="1:9">
      <c r="A226" s="2" t="s">
        <v>2</v>
      </c>
      <c r="B226" t="str">
        <f t="shared" si="6"/>
        <v>/home/ec2-user/galaxies/POGS_PS1only_UGC02938.fits</v>
      </c>
      <c r="C226" s="1">
        <f>IF(MOD('NEDgalPV2_60..70d_-30..80d_1..3'!D226*1000,10)=5,'NEDgalPV2_60..70d_-30..80d_1..3'!D226-0.0001,'NEDgalPV2_60..70d_-30..80d_1..3'!D226)</f>
        <v>1.84E-2</v>
      </c>
      <c r="D226" t="str">
        <f>TRIM('NEDgalPV2_60..70d_-30..80d_1..3'!A226)</f>
        <v>UGC02938</v>
      </c>
      <c r="E226" t="str">
        <f>CONCATENATE("'",TRIM('NEDgalPV2_60..70d_-30..80d_1..3'!E226),"'")</f>
        <v>'s'</v>
      </c>
      <c r="F226" t="str">
        <f t="shared" si="7"/>
        <v>/home/ec2-user/galaxies/POGSSNR_PS1only_UGC02938.fits</v>
      </c>
      <c r="G226">
        <v>0</v>
      </c>
      <c r="H226">
        <v>1</v>
      </c>
      <c r="I226" s="2" t="s">
        <v>3764</v>
      </c>
    </row>
    <row r="227" spans="1:9">
      <c r="A227" s="2" t="s">
        <v>2</v>
      </c>
      <c r="B227" t="str">
        <f t="shared" si="6"/>
        <v>/home/ec2-user/galaxies/POGS_PS1only_UGC02939.fits</v>
      </c>
      <c r="C227" s="1">
        <f>IF(MOD('NEDgalPV2_60..70d_-30..80d_1..3'!D227*1000,10)=5,'NEDgalPV2_60..70d_-30..80d_1..3'!D227-0.0001,'NEDgalPV2_60..70d_-30..80d_1..3'!D227)</f>
        <v>1.4800000000000001E-2</v>
      </c>
      <c r="D227" t="str">
        <f>TRIM('NEDgalPV2_60..70d_-30..80d_1..3'!A227)</f>
        <v>UGC02939</v>
      </c>
      <c r="E227" t="str">
        <f>CONCATENATE("'",TRIM('NEDgalPV2_60..70d_-30..80d_1..3'!E227),"'")</f>
        <v>'s'</v>
      </c>
      <c r="F227" t="str">
        <f t="shared" si="7"/>
        <v>/home/ec2-user/galaxies/POGSSNR_PS1only_UGC02939.fits</v>
      </c>
      <c r="G227">
        <v>0</v>
      </c>
      <c r="H227">
        <v>1</v>
      </c>
      <c r="I227" s="2" t="s">
        <v>3764</v>
      </c>
    </row>
    <row r="228" spans="1:9">
      <c r="A228" s="2" t="s">
        <v>2</v>
      </c>
      <c r="B228" t="str">
        <f t="shared" si="6"/>
        <v>/home/ec2-user/galaxies/POGS_PS1only_UGC02939.fits</v>
      </c>
      <c r="C228" s="1">
        <f>IF(MOD('NEDgalPV2_60..70d_-30..80d_1..3'!D228*1000,10)=5,'NEDgalPV2_60..70d_-30..80d_1..3'!D228-0.0001,'NEDgalPV2_60..70d_-30..80d_1..3'!D228)</f>
        <v>1.4800000000000001E-2</v>
      </c>
      <c r="D228" t="str">
        <f>TRIM('NEDgalPV2_60..70d_-30..80d_1..3'!A228)</f>
        <v>UGC02939</v>
      </c>
      <c r="E228" t="str">
        <f>CONCATENATE("'",TRIM('NEDgalPV2_60..70d_-30..80d_1..3'!E228),"'")</f>
        <v>'i'</v>
      </c>
      <c r="F228" t="str">
        <f t="shared" si="7"/>
        <v>/home/ec2-user/galaxies/POGSSNR_PS1only_UGC02939.fits</v>
      </c>
      <c r="G228">
        <v>0</v>
      </c>
      <c r="H228">
        <v>1</v>
      </c>
      <c r="I228" s="2" t="s">
        <v>3764</v>
      </c>
    </row>
    <row r="229" spans="1:9">
      <c r="A229" s="2" t="s">
        <v>2</v>
      </c>
      <c r="B229" t="str">
        <f t="shared" si="6"/>
        <v>/home/ec2-user/galaxies/POGS_PS1only_UGC02942.fits</v>
      </c>
      <c r="C229" s="1">
        <f>IF(MOD('NEDgalPV2_60..70d_-30..80d_1..3'!D229*1000,10)=5,'NEDgalPV2_60..70d_-30..80d_1..3'!D229-0.0001,'NEDgalPV2_60..70d_-30..80d_1..3'!D229)</f>
        <v>2.12E-2</v>
      </c>
      <c r="D229" t="str">
        <f>TRIM('NEDgalPV2_60..70d_-30..80d_1..3'!A229)</f>
        <v>UGC02942</v>
      </c>
      <c r="E229" t="str">
        <f>CONCATENATE("'",TRIM('NEDgalPV2_60..70d_-30..80d_1..3'!E229),"'")</f>
        <v>'s'</v>
      </c>
      <c r="F229" t="str">
        <f t="shared" si="7"/>
        <v>/home/ec2-user/galaxies/POGSSNR_PS1only_UGC02942.fits</v>
      </c>
      <c r="G229">
        <v>0</v>
      </c>
      <c r="H229">
        <v>1</v>
      </c>
      <c r="I229" s="2" t="s">
        <v>3764</v>
      </c>
    </row>
    <row r="230" spans="1:9">
      <c r="A230" s="2" t="s">
        <v>2</v>
      </c>
      <c r="B230" t="str">
        <f t="shared" si="6"/>
        <v>/home/ec2-user/galaxies/POGS_PS1only_UGC02944.fits</v>
      </c>
      <c r="C230" s="1">
        <f>IF(MOD('NEDgalPV2_60..70d_-30..80d_1..3'!D230*1000,10)=5,'NEDgalPV2_60..70d_-30..80d_1..3'!D230-0.0001,'NEDgalPV2_60..70d_-30..80d_1..3'!D230)</f>
        <v>1.8700000000000001E-2</v>
      </c>
      <c r="D230" t="str">
        <f>TRIM('NEDgalPV2_60..70d_-30..80d_1..3'!A230)</f>
        <v>UGC02944</v>
      </c>
      <c r="E230" t="str">
        <f>CONCATENATE("'",TRIM('NEDgalPV2_60..70d_-30..80d_1..3'!E230),"'")</f>
        <v>'s'</v>
      </c>
      <c r="F230" t="str">
        <f t="shared" si="7"/>
        <v>/home/ec2-user/galaxies/POGSSNR_PS1only_UGC02944.fits</v>
      </c>
      <c r="G230">
        <v>0</v>
      </c>
      <c r="H230">
        <v>1</v>
      </c>
      <c r="I230" s="2" t="s">
        <v>3764</v>
      </c>
    </row>
    <row r="231" spans="1:9">
      <c r="A231" s="2" t="s">
        <v>2</v>
      </c>
      <c r="B231" t="str">
        <f t="shared" si="6"/>
        <v>/home/ec2-user/galaxies/POGS_PS1only_UGC02946.fits</v>
      </c>
      <c r="C231" s="1">
        <f>IF(MOD('NEDgalPV2_60..70d_-30..80d_1..3'!D231*1000,10)=5,'NEDgalPV2_60..70d_-30..80d_1..3'!D231-0.0001,'NEDgalPV2_60..70d_-30..80d_1..3'!D231)</f>
        <v>2.3599999999999999E-2</v>
      </c>
      <c r="D231" t="str">
        <f>TRIM('NEDgalPV2_60..70d_-30..80d_1..3'!A231)</f>
        <v>UGC02946</v>
      </c>
      <c r="E231" t="str">
        <f>CONCATENATE("'",TRIM('NEDgalPV2_60..70d_-30..80d_1..3'!E231),"'")</f>
        <v>'s'</v>
      </c>
      <c r="F231" t="str">
        <f t="shared" si="7"/>
        <v>/home/ec2-user/galaxies/POGSSNR_PS1only_UGC02946.fits</v>
      </c>
      <c r="G231">
        <v>0</v>
      </c>
      <c r="H231">
        <v>1</v>
      </c>
      <c r="I231" s="2" t="s">
        <v>3764</v>
      </c>
    </row>
    <row r="232" spans="1:9">
      <c r="A232" s="2" t="s">
        <v>2</v>
      </c>
      <c r="B232" t="str">
        <f t="shared" si="6"/>
        <v>/home/ec2-user/galaxies/POGS_PS1only_UGC02948.fits</v>
      </c>
      <c r="C232" s="1">
        <f>IF(MOD('NEDgalPV2_60..70d_-30..80d_1..3'!D232*1000,10)=5,'NEDgalPV2_60..70d_-30..80d_1..3'!D232-0.0001,'NEDgalPV2_60..70d_-30..80d_1..3'!D232)</f>
        <v>1.7399999999999999E-2</v>
      </c>
      <c r="D232" t="str">
        <f>TRIM('NEDgalPV2_60..70d_-30..80d_1..3'!A232)</f>
        <v>UGC02948</v>
      </c>
      <c r="E232" t="str">
        <f>CONCATENATE("'",TRIM('NEDgalPV2_60..70d_-30..80d_1..3'!E232),"'")</f>
        <v>'s'</v>
      </c>
      <c r="F232" t="str">
        <f t="shared" si="7"/>
        <v>/home/ec2-user/galaxies/POGSSNR_PS1only_UGC02948.fits</v>
      </c>
      <c r="G232">
        <v>0</v>
      </c>
      <c r="H232">
        <v>1</v>
      </c>
      <c r="I232" s="2" t="s">
        <v>3764</v>
      </c>
    </row>
    <row r="233" spans="1:9">
      <c r="A233" s="2" t="s">
        <v>2</v>
      </c>
      <c r="B233" t="str">
        <f t="shared" si="6"/>
        <v>/home/ec2-user/galaxies/POGS_PS1only_UGC02949.fits</v>
      </c>
      <c r="C233" s="1">
        <f>IF(MOD('NEDgalPV2_60..70d_-30..80d_1..3'!D233*1000,10)=5,'NEDgalPV2_60..70d_-30..80d_1..3'!D233-0.0001,'NEDgalPV2_60..70d_-30..80d_1..3'!D233)</f>
        <v>2.3900000000000001E-2</v>
      </c>
      <c r="D233" t="str">
        <f>TRIM('NEDgalPV2_60..70d_-30..80d_1..3'!A233)</f>
        <v>UGC02949</v>
      </c>
      <c r="E233" t="str">
        <f>CONCATENATE("'",TRIM('NEDgalPV2_60..70d_-30..80d_1..3'!E233),"'")</f>
        <v>'s'</v>
      </c>
      <c r="F233" t="str">
        <f t="shared" si="7"/>
        <v>/home/ec2-user/galaxies/POGSSNR_PS1only_UGC02949.fits</v>
      </c>
      <c r="G233">
        <v>0</v>
      </c>
      <c r="H233">
        <v>1</v>
      </c>
      <c r="I233" s="2" t="s">
        <v>3764</v>
      </c>
    </row>
    <row r="234" spans="1:9">
      <c r="A234" s="2" t="s">
        <v>2</v>
      </c>
      <c r="B234" t="str">
        <f t="shared" si="6"/>
        <v>/home/ec2-user/galaxies/POGS_PS1only_UGC02950.fits</v>
      </c>
      <c r="C234" s="1">
        <f>IF(MOD('NEDgalPV2_60..70d_-30..80d_1..3'!D234*1000,10)=5,'NEDgalPV2_60..70d_-30..80d_1..3'!D234-0.0001,'NEDgalPV2_60..70d_-30..80d_1..3'!D234)</f>
        <v>1.6500000000000001E-2</v>
      </c>
      <c r="D234" t="str">
        <f>TRIM('NEDgalPV2_60..70d_-30..80d_1..3'!A234)</f>
        <v>UGC02950</v>
      </c>
      <c r="E234" t="str">
        <f>CONCATENATE("'",TRIM('NEDgalPV2_60..70d_-30..80d_1..3'!E234),"'")</f>
        <v>'s'</v>
      </c>
      <c r="F234" t="str">
        <f t="shared" si="7"/>
        <v>/home/ec2-user/galaxies/POGSSNR_PS1only_UGC02950.fits</v>
      </c>
      <c r="G234">
        <v>0</v>
      </c>
      <c r="H234">
        <v>1</v>
      </c>
      <c r="I234" s="2" t="s">
        <v>3764</v>
      </c>
    </row>
    <row r="235" spans="1:9">
      <c r="A235" s="2" t="s">
        <v>2</v>
      </c>
      <c r="B235" t="str">
        <f t="shared" si="6"/>
        <v>/home/ec2-user/galaxies/POGS_PS1only_UGC02951.fits</v>
      </c>
      <c r="C235" s="1">
        <f>IF(MOD('NEDgalPV2_60..70d_-30..80d_1..3'!D235*1000,10)=5,'NEDgalPV2_60..70d_-30..80d_1..3'!D235-0.0001,'NEDgalPV2_60..70d_-30..80d_1..3'!D235)</f>
        <v>1.7899999999999999E-2</v>
      </c>
      <c r="D235" t="str">
        <f>TRIM('NEDgalPV2_60..70d_-30..80d_1..3'!A235)</f>
        <v>UGC02951</v>
      </c>
      <c r="E235" t="str">
        <f>CONCATENATE("'",TRIM('NEDgalPV2_60..70d_-30..80d_1..3'!E235),"'")</f>
        <v>'s'</v>
      </c>
      <c r="F235" t="str">
        <f t="shared" si="7"/>
        <v>/home/ec2-user/galaxies/POGSSNR_PS1only_UGC02951.fits</v>
      </c>
      <c r="G235">
        <v>0</v>
      </c>
      <c r="H235">
        <v>1</v>
      </c>
      <c r="I235" s="2" t="s">
        <v>3764</v>
      </c>
    </row>
    <row r="236" spans="1:9">
      <c r="A236" s="2" t="s">
        <v>2</v>
      </c>
      <c r="B236" t="str">
        <f t="shared" si="6"/>
        <v>/home/ec2-user/galaxies/POGS_PS1only_UGC02952.fits</v>
      </c>
      <c r="C236" s="1">
        <f>IF(MOD('NEDgalPV2_60..70d_-30..80d_1..3'!D236*1000,10)=5,'NEDgalPV2_60..70d_-30..80d_1..3'!D236-0.0001,'NEDgalPV2_60..70d_-30..80d_1..3'!D236)</f>
        <v>2.1600000000000001E-2</v>
      </c>
      <c r="D236" t="str">
        <f>TRIM('NEDgalPV2_60..70d_-30..80d_1..3'!A236)</f>
        <v>UGC02952</v>
      </c>
      <c r="E236" t="str">
        <f>CONCATENATE("'",TRIM('NEDgalPV2_60..70d_-30..80d_1..3'!E236),"'")</f>
        <v>'s'</v>
      </c>
      <c r="F236" t="str">
        <f t="shared" si="7"/>
        <v>/home/ec2-user/galaxies/POGSSNR_PS1only_UGC02952.fits</v>
      </c>
      <c r="G236">
        <v>0</v>
      </c>
      <c r="H236">
        <v>1</v>
      </c>
      <c r="I236" s="2" t="s">
        <v>3764</v>
      </c>
    </row>
    <row r="237" spans="1:9">
      <c r="A237" s="2" t="s">
        <v>2</v>
      </c>
      <c r="B237" t="str">
        <f t="shared" si="6"/>
        <v>/home/ec2-user/galaxies/POGS_PS1only_UGC02955.fits</v>
      </c>
      <c r="C237" s="1">
        <f>IF(MOD('NEDgalPV2_60..70d_-30..80d_1..3'!D237*1000,10)=5,'NEDgalPV2_60..70d_-30..80d_1..3'!D237-0.0001,'NEDgalPV2_60..70d_-30..80d_1..3'!D237)</f>
        <v>3.3999999999999998E-3</v>
      </c>
      <c r="D237" t="str">
        <f>TRIM('NEDgalPV2_60..70d_-30..80d_1..3'!A237)</f>
        <v>UGC02955</v>
      </c>
      <c r="E237" t="str">
        <f>CONCATENATE("'",TRIM('NEDgalPV2_60..70d_-30..80d_1..3'!E237),"'")</f>
        <v>'s'</v>
      </c>
      <c r="F237" t="str">
        <f t="shared" si="7"/>
        <v>/home/ec2-user/galaxies/POGSSNR_PS1only_UGC02955.fits</v>
      </c>
      <c r="G237">
        <v>0</v>
      </c>
      <c r="H237">
        <v>1</v>
      </c>
      <c r="I237" s="2" t="s">
        <v>3764</v>
      </c>
    </row>
    <row r="238" spans="1:9">
      <c r="A238" s="2" t="s">
        <v>2</v>
      </c>
      <c r="B238" t="str">
        <f t="shared" si="6"/>
        <v>/home/ec2-user/galaxies/POGS_PS1only_UGC02956.fits</v>
      </c>
      <c r="C238" s="1">
        <f>IF(MOD('NEDgalPV2_60..70d_-30..80d_1..3'!D238*1000,10)=5,'NEDgalPV2_60..70d_-30..80d_1..3'!D238-0.0001,'NEDgalPV2_60..70d_-30..80d_1..3'!D238)</f>
        <v>1.52E-2</v>
      </c>
      <c r="D238" t="str">
        <f>TRIM('NEDgalPV2_60..70d_-30..80d_1..3'!A238)</f>
        <v>UGC02956</v>
      </c>
      <c r="E238" t="str">
        <f>CONCATENATE("'",TRIM('NEDgalPV2_60..70d_-30..80d_1..3'!E238),"'")</f>
        <v>'s'</v>
      </c>
      <c r="F238" t="str">
        <f t="shared" si="7"/>
        <v>/home/ec2-user/galaxies/POGSSNR_PS1only_UGC02956.fits</v>
      </c>
      <c r="G238">
        <v>0</v>
      </c>
      <c r="H238">
        <v>1</v>
      </c>
      <c r="I238" s="2" t="s">
        <v>3764</v>
      </c>
    </row>
    <row r="239" spans="1:9">
      <c r="A239" s="2" t="s">
        <v>2</v>
      </c>
      <c r="B239" t="str">
        <f t="shared" si="6"/>
        <v>/home/ec2-user/galaxies/POGS_PS1only_UGC02958.fits</v>
      </c>
      <c r="C239" s="1">
        <f>IF(MOD('NEDgalPV2_60..70d_-30..80d_1..3'!D239*1000,10)=5,'NEDgalPV2_60..70d_-30..80d_1..3'!D239-0.0001,'NEDgalPV2_60..70d_-30..80d_1..3'!D239)</f>
        <v>2.07E-2</v>
      </c>
      <c r="D239" t="str">
        <f>TRIM('NEDgalPV2_60..70d_-30..80d_1..3'!A239)</f>
        <v>UGC02958</v>
      </c>
      <c r="E239" t="str">
        <f>CONCATENATE("'",TRIM('NEDgalPV2_60..70d_-30..80d_1..3'!E239),"'")</f>
        <v>'s'</v>
      </c>
      <c r="F239" t="str">
        <f t="shared" si="7"/>
        <v>/home/ec2-user/galaxies/POGSSNR_PS1only_UGC02958.fits</v>
      </c>
      <c r="G239">
        <v>0</v>
      </c>
      <c r="H239">
        <v>1</v>
      </c>
      <c r="I239" s="2" t="s">
        <v>3764</v>
      </c>
    </row>
    <row r="240" spans="1:9">
      <c r="A240" s="2" t="s">
        <v>2</v>
      </c>
      <c r="B240" t="str">
        <f t="shared" si="6"/>
        <v>/home/ec2-user/galaxies/POGS_PS1only_UGC02959.fits</v>
      </c>
      <c r="C240" s="1">
        <f>IF(MOD('NEDgalPV2_60..70d_-30..80d_1..3'!D240*1000,10)=5,'NEDgalPV2_60..70d_-30..80d_1..3'!D240-0.0001,'NEDgalPV2_60..70d_-30..80d_1..3'!D240)</f>
        <v>1.8499999999999999E-2</v>
      </c>
      <c r="D240" t="str">
        <f>TRIM('NEDgalPV2_60..70d_-30..80d_1..3'!A240)</f>
        <v>UGC02959</v>
      </c>
      <c r="E240" t="str">
        <f>CONCATENATE("'",TRIM('NEDgalPV2_60..70d_-30..80d_1..3'!E240),"'")</f>
        <v>'s'</v>
      </c>
      <c r="F240" t="str">
        <f t="shared" si="7"/>
        <v>/home/ec2-user/galaxies/POGSSNR_PS1only_UGC02959.fits</v>
      </c>
      <c r="G240">
        <v>0</v>
      </c>
      <c r="H240">
        <v>1</v>
      </c>
      <c r="I240" s="2" t="s">
        <v>3764</v>
      </c>
    </row>
    <row r="241" spans="1:9">
      <c r="A241" s="2" t="s">
        <v>2</v>
      </c>
      <c r="B241" t="str">
        <f t="shared" si="6"/>
        <v>/home/ec2-user/galaxies/POGS_PS1only_UGC02960.fits</v>
      </c>
      <c r="C241" s="1">
        <f>IF(MOD('NEDgalPV2_60..70d_-30..80d_1..3'!D241*1000,10)=5,'NEDgalPV2_60..70d_-30..80d_1..3'!D241-0.0001,'NEDgalPV2_60..70d_-30..80d_1..3'!D241)</f>
        <v>1.78E-2</v>
      </c>
      <c r="D241" t="str">
        <f>TRIM('NEDgalPV2_60..70d_-30..80d_1..3'!A241)</f>
        <v>UGC02960</v>
      </c>
      <c r="E241" t="str">
        <f>CONCATENATE("'",TRIM('NEDgalPV2_60..70d_-30..80d_1..3'!E241),"'")</f>
        <v>'i'</v>
      </c>
      <c r="F241" t="str">
        <f t="shared" si="7"/>
        <v>/home/ec2-user/galaxies/POGSSNR_PS1only_UGC02960.fits</v>
      </c>
      <c r="G241">
        <v>0</v>
      </c>
      <c r="H241">
        <v>1</v>
      </c>
      <c r="I241" s="2" t="s">
        <v>3764</v>
      </c>
    </row>
    <row r="242" spans="1:9">
      <c r="A242" s="2" t="s">
        <v>2</v>
      </c>
      <c r="B242" t="str">
        <f t="shared" si="6"/>
        <v>/home/ec2-user/galaxies/POGS_PS1only_UGC02961.fits</v>
      </c>
      <c r="C242" s="1">
        <f>IF(MOD('NEDgalPV2_60..70d_-30..80d_1..3'!D242*1000,10)=5,'NEDgalPV2_60..70d_-30..80d_1..3'!D242-0.0001,'NEDgalPV2_60..70d_-30..80d_1..3'!D242)</f>
        <v>1.2999999999999999E-2</v>
      </c>
      <c r="D242" t="str">
        <f>TRIM('NEDgalPV2_60..70d_-30..80d_1..3'!A242)</f>
        <v>UGC02961</v>
      </c>
      <c r="E242" t="str">
        <f>CONCATENATE("'",TRIM('NEDgalPV2_60..70d_-30..80d_1..3'!E242),"'")</f>
        <v>'i'</v>
      </c>
      <c r="F242" t="str">
        <f t="shared" si="7"/>
        <v>/home/ec2-user/galaxies/POGSSNR_PS1only_UGC02961.fits</v>
      </c>
      <c r="G242">
        <v>0</v>
      </c>
      <c r="H242">
        <v>1</v>
      </c>
      <c r="I242" s="2" t="s">
        <v>3764</v>
      </c>
    </row>
    <row r="243" spans="1:9">
      <c r="A243" s="2" t="s">
        <v>2</v>
      </c>
      <c r="B243" t="str">
        <f t="shared" si="6"/>
        <v>/home/ec2-user/galaxies/POGS_PS1only_UGC02962.fits</v>
      </c>
      <c r="C243" s="1">
        <f>IF(MOD('NEDgalPV2_60..70d_-30..80d_1..3'!D243*1000,10)=5,'NEDgalPV2_60..70d_-30..80d_1..3'!D243-0.0001,'NEDgalPV2_60..70d_-30..80d_1..3'!D243)</f>
        <v>1.8100000000000002E-2</v>
      </c>
      <c r="D243" t="str">
        <f>TRIM('NEDgalPV2_60..70d_-30..80d_1..3'!A243)</f>
        <v>UGC02962</v>
      </c>
      <c r="E243" t="str">
        <f>CONCATENATE("'",TRIM('NEDgalPV2_60..70d_-30..80d_1..3'!E243),"'")</f>
        <v>'i'</v>
      </c>
      <c r="F243" t="str">
        <f t="shared" si="7"/>
        <v>/home/ec2-user/galaxies/POGSSNR_PS1only_UGC02962.fits</v>
      </c>
      <c r="G243">
        <v>0</v>
      </c>
      <c r="H243">
        <v>1</v>
      </c>
      <c r="I243" s="2" t="s">
        <v>3764</v>
      </c>
    </row>
    <row r="244" spans="1:9">
      <c r="A244" s="2" t="s">
        <v>2</v>
      </c>
      <c r="B244" t="str">
        <f t="shared" si="6"/>
        <v>/home/ec2-user/galaxies/POGS_PS1only_UGC02963.fits</v>
      </c>
      <c r="C244" s="1">
        <f>IF(MOD('NEDgalPV2_60..70d_-30..80d_1..3'!D244*1000,10)=5,'NEDgalPV2_60..70d_-30..80d_1..3'!D244-0.0001,'NEDgalPV2_60..70d_-30..80d_1..3'!D244)</f>
        <v>1.77E-2</v>
      </c>
      <c r="D244" t="str">
        <f>TRIM('NEDgalPV2_60..70d_-30..80d_1..3'!A244)</f>
        <v>UGC02963</v>
      </c>
      <c r="E244" t="str">
        <f>CONCATENATE("'",TRIM('NEDgalPV2_60..70d_-30..80d_1..3'!E244),"'")</f>
        <v>'s'</v>
      </c>
      <c r="F244" t="str">
        <f t="shared" si="7"/>
        <v>/home/ec2-user/galaxies/POGSSNR_PS1only_UGC02963.fits</v>
      </c>
      <c r="G244">
        <v>0</v>
      </c>
      <c r="H244">
        <v>1</v>
      </c>
      <c r="I244" s="2" t="s">
        <v>3764</v>
      </c>
    </row>
    <row r="245" spans="1:9">
      <c r="A245" s="2" t="s">
        <v>2</v>
      </c>
      <c r="B245" t="str">
        <f t="shared" si="6"/>
        <v>/home/ec2-user/galaxies/POGS_PS1only_UGC02964.fits</v>
      </c>
      <c r="C245" s="1">
        <f>IF(MOD('NEDgalPV2_60..70d_-30..80d_1..3'!D245*1000,10)=5,'NEDgalPV2_60..70d_-30..80d_1..3'!D245-0.0001,'NEDgalPV2_60..70d_-30..80d_1..3'!D245)</f>
        <v>5.2699999999999997E-2</v>
      </c>
      <c r="D245" t="str">
        <f>TRIM('NEDgalPV2_60..70d_-30..80d_1..3'!A245)</f>
        <v>UGC02964</v>
      </c>
      <c r="E245" t="str">
        <f>CONCATENATE("'",TRIM('NEDgalPV2_60..70d_-30..80d_1..3'!E245),"'")</f>
        <v>'s'</v>
      </c>
      <c r="F245" t="str">
        <f t="shared" si="7"/>
        <v>/home/ec2-user/galaxies/POGSSNR_PS1only_UGC02964.fits</v>
      </c>
      <c r="G245">
        <v>0</v>
      </c>
      <c r="H245">
        <v>1</v>
      </c>
      <c r="I245" s="2" t="s">
        <v>3764</v>
      </c>
    </row>
    <row r="246" spans="1:9">
      <c r="A246" s="2" t="s">
        <v>2</v>
      </c>
      <c r="B246" t="str">
        <f t="shared" si="6"/>
        <v>/home/ec2-user/galaxies/POGS_PS1only_UGC02966.fits</v>
      </c>
      <c r="C246" s="1">
        <f>IF(MOD('NEDgalPV2_60..70d_-30..80d_1..3'!D246*1000,10)=5,'NEDgalPV2_60..70d_-30..80d_1..3'!D246-0.0001,'NEDgalPV2_60..70d_-30..80d_1..3'!D246)</f>
        <v>1.2E-2</v>
      </c>
      <c r="D246" t="str">
        <f>TRIM('NEDgalPV2_60..70d_-30..80d_1..3'!A246)</f>
        <v>UGC02966</v>
      </c>
      <c r="E246" t="str">
        <f>CONCATENATE("'",TRIM('NEDgalPV2_60..70d_-30..80d_1..3'!E246),"'")</f>
        <v>'s'</v>
      </c>
      <c r="F246" t="str">
        <f t="shared" si="7"/>
        <v>/home/ec2-user/galaxies/POGSSNR_PS1only_UGC02966.fits</v>
      </c>
      <c r="G246">
        <v>0</v>
      </c>
      <c r="H246">
        <v>1</v>
      </c>
      <c r="I246" s="2" t="s">
        <v>3764</v>
      </c>
    </row>
    <row r="247" spans="1:9">
      <c r="A247" s="2" t="s">
        <v>2</v>
      </c>
      <c r="B247" t="str">
        <f t="shared" si="6"/>
        <v>/home/ec2-user/galaxies/POGS_PS1only_UGC02967.fits</v>
      </c>
      <c r="C247" s="1">
        <f>IF(MOD('NEDgalPV2_60..70d_-30..80d_1..3'!D247*1000,10)=5,'NEDgalPV2_60..70d_-30..80d_1..3'!D247-0.0001,'NEDgalPV2_60..70d_-30..80d_1..3'!D247)</f>
        <v>2.0199999999999999E-2</v>
      </c>
      <c r="D247" t="str">
        <f>TRIM('NEDgalPV2_60..70d_-30..80d_1..3'!A247)</f>
        <v>UGC02967</v>
      </c>
      <c r="E247" t="str">
        <f>CONCATENATE("'",TRIM('NEDgalPV2_60..70d_-30..80d_1..3'!E247),"'")</f>
        <v>'s'</v>
      </c>
      <c r="F247" t="str">
        <f t="shared" si="7"/>
        <v>/home/ec2-user/galaxies/POGSSNR_PS1only_UGC02967.fits</v>
      </c>
      <c r="G247">
        <v>0</v>
      </c>
      <c r="H247">
        <v>1</v>
      </c>
      <c r="I247" s="2" t="s">
        <v>3764</v>
      </c>
    </row>
    <row r="248" spans="1:9">
      <c r="A248" s="2" t="s">
        <v>2</v>
      </c>
      <c r="B248" t="str">
        <f t="shared" si="6"/>
        <v>/home/ec2-user/galaxies/POGS_PS1only_UGC02968.fits</v>
      </c>
      <c r="C248" s="1">
        <f>IF(MOD('NEDgalPV2_60..70d_-30..80d_1..3'!D248*1000,10)=5,'NEDgalPV2_60..70d_-30..80d_1..3'!D248-0.0001,'NEDgalPV2_60..70d_-30..80d_1..3'!D248)</f>
        <v>2.4299999999999999E-2</v>
      </c>
      <c r="D248" t="str">
        <f>TRIM('NEDgalPV2_60..70d_-30..80d_1..3'!A248)</f>
        <v>UGC02968</v>
      </c>
      <c r="E248" t="str">
        <f>CONCATENATE("'",TRIM('NEDgalPV2_60..70d_-30..80d_1..3'!E248),"'")</f>
        <v>'s'</v>
      </c>
      <c r="F248" t="str">
        <f t="shared" si="7"/>
        <v>/home/ec2-user/galaxies/POGSSNR_PS1only_UGC02968.fits</v>
      </c>
      <c r="G248">
        <v>0</v>
      </c>
      <c r="H248">
        <v>1</v>
      </c>
      <c r="I248" s="2" t="s">
        <v>3764</v>
      </c>
    </row>
    <row r="249" spans="1:9">
      <c r="A249" s="2" t="s">
        <v>2</v>
      </c>
      <c r="B249" t="str">
        <f t="shared" si="6"/>
        <v>/home/ec2-user/galaxies/POGS_PS1only_UGC02969.fits</v>
      </c>
      <c r="C249" s="1">
        <f>IF(MOD('NEDgalPV2_60..70d_-30..80d_1..3'!D249*1000,10)=5,'NEDgalPV2_60..70d_-30..80d_1..3'!D249-0.0001,'NEDgalPV2_60..70d_-30..80d_1..3'!D249)</f>
        <v>1.67E-2</v>
      </c>
      <c r="D249" t="str">
        <f>TRIM('NEDgalPV2_60..70d_-30..80d_1..3'!A249)</f>
        <v>UGC02969</v>
      </c>
      <c r="E249" t="str">
        <f>CONCATENATE("'",TRIM('NEDgalPV2_60..70d_-30..80d_1..3'!E249),"'")</f>
        <v>'s'</v>
      </c>
      <c r="F249" t="str">
        <f t="shared" si="7"/>
        <v>/home/ec2-user/galaxies/POGSSNR_PS1only_UGC02969.fits</v>
      </c>
      <c r="G249">
        <v>0</v>
      </c>
      <c r="H249">
        <v>1</v>
      </c>
      <c r="I249" s="2" t="s">
        <v>3764</v>
      </c>
    </row>
    <row r="250" spans="1:9">
      <c r="A250" s="2" t="s">
        <v>2</v>
      </c>
      <c r="B250" t="str">
        <f t="shared" si="6"/>
        <v>/home/ec2-user/galaxies/POGS_PS1only_UGC02973.fits</v>
      </c>
      <c r="C250" s="1">
        <f>IF(MOD('NEDgalPV2_60..70d_-30..80d_1..3'!D250*1000,10)=5,'NEDgalPV2_60..70d_-30..80d_1..3'!D250-0.0001,'NEDgalPV2_60..70d_-30..80d_1..3'!D250)</f>
        <v>2.4400000000000002E-2</v>
      </c>
      <c r="D250" t="str">
        <f>TRIM('NEDgalPV2_60..70d_-30..80d_1..3'!A250)</f>
        <v>UGC02973</v>
      </c>
      <c r="E250" t="str">
        <f>CONCATENATE("'",TRIM('NEDgalPV2_60..70d_-30..80d_1..3'!E250),"'")</f>
        <v>'s'</v>
      </c>
      <c r="F250" t="str">
        <f t="shared" si="7"/>
        <v>/home/ec2-user/galaxies/POGSSNR_PS1only_UGC02973.fits</v>
      </c>
      <c r="G250">
        <v>0</v>
      </c>
      <c r="H250">
        <v>1</v>
      </c>
      <c r="I250" s="2" t="s">
        <v>3764</v>
      </c>
    </row>
    <row r="251" spans="1:9">
      <c r="A251" s="2" t="s">
        <v>2</v>
      </c>
      <c r="B251" t="str">
        <f t="shared" si="6"/>
        <v>/home/ec2-user/galaxies/POGS_PS1only_UGC02974.fits</v>
      </c>
      <c r="C251" s="1">
        <f>IF(MOD('NEDgalPV2_60..70d_-30..80d_1..3'!D251*1000,10)=5,'NEDgalPV2_60..70d_-30..80d_1..3'!D251-0.0001,'NEDgalPV2_60..70d_-30..80d_1..3'!D251)</f>
        <v>1.9599999999999999E-2</v>
      </c>
      <c r="D251" t="str">
        <f>TRIM('NEDgalPV2_60..70d_-30..80d_1..3'!A251)</f>
        <v>UGC02974</v>
      </c>
      <c r="E251" t="str">
        <f>CONCATENATE("'",TRIM('NEDgalPV2_60..70d_-30..80d_1..3'!E251),"'")</f>
        <v>'i'</v>
      </c>
      <c r="F251" t="str">
        <f t="shared" si="7"/>
        <v>/home/ec2-user/galaxies/POGSSNR_PS1only_UGC02974.fits</v>
      </c>
      <c r="G251">
        <v>0</v>
      </c>
      <c r="H251">
        <v>1</v>
      </c>
      <c r="I251" s="2" t="s">
        <v>3764</v>
      </c>
    </row>
    <row r="252" spans="1:9">
      <c r="A252" s="2" t="s">
        <v>2</v>
      </c>
      <c r="B252" t="str">
        <f t="shared" si="6"/>
        <v>/home/ec2-user/galaxies/POGS_PS1only_UGC02975.fits</v>
      </c>
      <c r="C252" s="1">
        <f>IF(MOD('NEDgalPV2_60..70d_-30..80d_1..3'!D252*1000,10)=5,'NEDgalPV2_60..70d_-30..80d_1..3'!D252-0.0001,'NEDgalPV2_60..70d_-30..80d_1..3'!D252)</f>
        <v>6.6500000000000004E-2</v>
      </c>
      <c r="D252" t="str">
        <f>TRIM('NEDgalPV2_60..70d_-30..80d_1..3'!A252)</f>
        <v>UGC02975</v>
      </c>
      <c r="E252" t="str">
        <f>CONCATENATE("'",TRIM('NEDgalPV2_60..70d_-30..80d_1..3'!E252),"'")</f>
        <v>'i'</v>
      </c>
      <c r="F252" t="str">
        <f t="shared" si="7"/>
        <v>/home/ec2-user/galaxies/POGSSNR_PS1only_UGC02975.fits</v>
      </c>
      <c r="G252">
        <v>0</v>
      </c>
      <c r="H252">
        <v>1</v>
      </c>
      <c r="I252" s="2" t="s">
        <v>3764</v>
      </c>
    </row>
    <row r="253" spans="1:9">
      <c r="A253" s="2" t="s">
        <v>2</v>
      </c>
      <c r="B253" t="str">
        <f t="shared" si="6"/>
        <v>/home/ec2-user/galaxies/POGS_PS1only_UGC02976.fits</v>
      </c>
      <c r="C253" s="1">
        <f>IF(MOD('NEDgalPV2_60..70d_-30..80d_1..3'!D253*1000,10)=5,'NEDgalPV2_60..70d_-30..80d_1..3'!D253-0.0001,'NEDgalPV2_60..70d_-30..80d_1..3'!D253)</f>
        <v>4.7999999999999996E-3</v>
      </c>
      <c r="D253" t="str">
        <f>TRIM('NEDgalPV2_60..70d_-30..80d_1..3'!A253)</f>
        <v>UGC02976</v>
      </c>
      <c r="E253" t="str">
        <f>CONCATENATE("'",TRIM('NEDgalPV2_60..70d_-30..80d_1..3'!E253),"'")</f>
        <v>'s'</v>
      </c>
      <c r="F253" t="str">
        <f t="shared" si="7"/>
        <v>/home/ec2-user/galaxies/POGSSNR_PS1only_UGC02976.fits</v>
      </c>
      <c r="G253">
        <v>0</v>
      </c>
      <c r="H253">
        <v>1</v>
      </c>
      <c r="I253" s="2" t="s">
        <v>3764</v>
      </c>
    </row>
    <row r="254" spans="1:9">
      <c r="A254" s="2" t="s">
        <v>2</v>
      </c>
      <c r="B254" t="str">
        <f t="shared" si="6"/>
        <v>/home/ec2-user/galaxies/POGS_PS1only_UGC02977.fits</v>
      </c>
      <c r="C254" s="1">
        <f>IF(MOD('NEDgalPV2_60..70d_-30..80d_1..3'!D254*1000,10)=5,'NEDgalPV2_60..70d_-30..80d_1..3'!D254-0.0001,'NEDgalPV2_60..70d_-30..80d_1..3'!D254)</f>
        <v>1.24E-2</v>
      </c>
      <c r="D254" t="str">
        <f>TRIM('NEDgalPV2_60..70d_-30..80d_1..3'!A254)</f>
        <v>UGC02977</v>
      </c>
      <c r="E254" t="str">
        <f>CONCATENATE("'",TRIM('NEDgalPV2_60..70d_-30..80d_1..3'!E254),"'")</f>
        <v>'s'</v>
      </c>
      <c r="F254" t="str">
        <f t="shared" si="7"/>
        <v>/home/ec2-user/galaxies/POGSSNR_PS1only_UGC02977.fits</v>
      </c>
      <c r="G254">
        <v>0</v>
      </c>
      <c r="H254">
        <v>1</v>
      </c>
      <c r="I254" s="2" t="s">
        <v>3764</v>
      </c>
    </row>
    <row r="255" spans="1:9">
      <c r="A255" s="2" t="s">
        <v>2</v>
      </c>
      <c r="B255" t="str">
        <f t="shared" si="6"/>
        <v>/home/ec2-user/galaxies/POGS_PS1only_UGC02978.fits</v>
      </c>
      <c r="C255" s="1">
        <f>IF(MOD('NEDgalPV2_60..70d_-30..80d_1..3'!D255*1000,10)=5,'NEDgalPV2_60..70d_-30..80d_1..3'!D255-0.0001,'NEDgalPV2_60..70d_-30..80d_1..3'!D255)</f>
        <v>2.06E-2</v>
      </c>
      <c r="D255" t="str">
        <f>TRIM('NEDgalPV2_60..70d_-30..80d_1..3'!A255)</f>
        <v>UGC02978</v>
      </c>
      <c r="E255" t="str">
        <f>CONCATENATE("'",TRIM('NEDgalPV2_60..70d_-30..80d_1..3'!E255),"'")</f>
        <v>'s'</v>
      </c>
      <c r="F255" t="str">
        <f t="shared" si="7"/>
        <v>/home/ec2-user/galaxies/POGSSNR_PS1only_UGC02978.fits</v>
      </c>
      <c r="G255">
        <v>0</v>
      </c>
      <c r="H255">
        <v>1</v>
      </c>
      <c r="I255" s="2" t="s">
        <v>3764</v>
      </c>
    </row>
    <row r="256" spans="1:9">
      <c r="A256" s="2" t="s">
        <v>2</v>
      </c>
      <c r="B256" t="str">
        <f t="shared" si="6"/>
        <v>/home/ec2-user/galaxies/POGS_PS1only_UGC02979.fits</v>
      </c>
      <c r="C256" s="1">
        <f>IF(MOD('NEDgalPV2_60..70d_-30..80d_1..3'!D256*1000,10)=5,'NEDgalPV2_60..70d_-30..80d_1..3'!D256-0.0001,'NEDgalPV2_60..70d_-30..80d_1..3'!D256)</f>
        <v>2.7300000000000001E-2</v>
      </c>
      <c r="D256" t="str">
        <f>TRIM('NEDgalPV2_60..70d_-30..80d_1..3'!A256)</f>
        <v>UGC02979</v>
      </c>
      <c r="E256" t="str">
        <f>CONCATENATE("'",TRIM('NEDgalPV2_60..70d_-30..80d_1..3'!E256),"'")</f>
        <v>'s'</v>
      </c>
      <c r="F256" t="str">
        <f t="shared" si="7"/>
        <v>/home/ec2-user/galaxies/POGSSNR_PS1only_UGC02979.fits</v>
      </c>
      <c r="G256">
        <v>0</v>
      </c>
      <c r="H256">
        <v>1</v>
      </c>
      <c r="I256" s="2" t="s">
        <v>3764</v>
      </c>
    </row>
    <row r="257" spans="1:9">
      <c r="A257" s="2" t="s">
        <v>2</v>
      </c>
      <c r="B257" t="str">
        <f t="shared" si="6"/>
        <v>/home/ec2-user/galaxies/POGS_PS1only_UGC02981.fits</v>
      </c>
      <c r="C257" s="1">
        <f>IF(MOD('NEDgalPV2_60..70d_-30..80d_1..3'!D257*1000,10)=5,'NEDgalPV2_60..70d_-30..80d_1..3'!D257-0.0001,'NEDgalPV2_60..70d_-30..80d_1..3'!D257)</f>
        <v>2.01E-2</v>
      </c>
      <c r="D257" t="str">
        <f>TRIM('NEDgalPV2_60..70d_-30..80d_1..3'!A257)</f>
        <v>UGC02981</v>
      </c>
      <c r="E257" t="str">
        <f>CONCATENATE("'",TRIM('NEDgalPV2_60..70d_-30..80d_1..3'!E257),"'")</f>
        <v>'s'</v>
      </c>
      <c r="F257" t="str">
        <f t="shared" si="7"/>
        <v>/home/ec2-user/galaxies/POGSSNR_PS1only_UGC02981.fits</v>
      </c>
      <c r="G257">
        <v>0</v>
      </c>
      <c r="H257">
        <v>1</v>
      </c>
      <c r="I257" s="2" t="s">
        <v>3764</v>
      </c>
    </row>
    <row r="258" spans="1:9">
      <c r="A258" s="2" t="s">
        <v>2</v>
      </c>
      <c r="B258" t="str">
        <f t="shared" si="6"/>
        <v>/home/ec2-user/galaxies/POGS_PS1only_UGC02983.fits</v>
      </c>
      <c r="C258" s="1">
        <f>IF(MOD('NEDgalPV2_60..70d_-30..80d_1..3'!D258*1000,10)=5,'NEDgalPV2_60..70d_-30..80d_1..3'!D258-0.0001,'NEDgalPV2_60..70d_-30..80d_1..3'!D258)</f>
        <v>1.66E-2</v>
      </c>
      <c r="D258" t="str">
        <f>TRIM('NEDgalPV2_60..70d_-30..80d_1..3'!A258)</f>
        <v>UGC02983</v>
      </c>
      <c r="E258" t="str">
        <f>CONCATENATE("'",TRIM('NEDgalPV2_60..70d_-30..80d_1..3'!E258),"'")</f>
        <v>'s'</v>
      </c>
      <c r="F258" t="str">
        <f t="shared" si="7"/>
        <v>/home/ec2-user/galaxies/POGSSNR_PS1only_UGC02983.fits</v>
      </c>
      <c r="G258">
        <v>0</v>
      </c>
      <c r="H258">
        <v>1</v>
      </c>
      <c r="I258" s="2" t="s">
        <v>3764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/home/ec2-user/galaxies/POGS_PS1only_UGC02984.fits</v>
      </c>
      <c r="C259" s="1">
        <f>IF(MOD('NEDgalPV2_60..70d_-30..80d_1..3'!D259*1000,10)=5,'NEDgalPV2_60..70d_-30..80d_1..3'!D259-0.0001,'NEDgalPV2_60..70d_-30..80d_1..3'!D259)</f>
        <v>5.1999999999999998E-3</v>
      </c>
      <c r="D259" t="str">
        <f>TRIM('NEDgalPV2_60..70d_-30..80d_1..3'!A259)</f>
        <v>UGC02984</v>
      </c>
      <c r="E259" t="str">
        <f>CONCATENATE("'",TRIM('NEDgalPV2_60..70d_-30..80d_1..3'!E259),"'")</f>
        <v>'s'</v>
      </c>
      <c r="F259" t="str">
        <f t="shared" ref="F259:F322" si="9">CONCATENATE("/home/ec2-user/galaxies/POGSSNR_PS1only_",D259,".fits")</f>
        <v>/home/ec2-user/galaxies/POGSSNR_PS1only_UGC02984.fits</v>
      </c>
      <c r="G259">
        <v>0</v>
      </c>
      <c r="H259">
        <v>1</v>
      </c>
      <c r="I259" s="2" t="s">
        <v>3764</v>
      </c>
    </row>
    <row r="260" spans="1:9">
      <c r="A260" s="2" t="s">
        <v>2</v>
      </c>
      <c r="B260" t="str">
        <f t="shared" si="8"/>
        <v>/home/ec2-user/galaxies/POGS_PS1only_UGC02985.fits</v>
      </c>
      <c r="C260" s="1">
        <f>IF(MOD('NEDgalPV2_60..70d_-30..80d_1..3'!D260*1000,10)=5,'NEDgalPV2_60..70d_-30..80d_1..3'!D260-0.0001,'NEDgalPV2_60..70d_-30..80d_1..3'!D260)</f>
        <v>1.34E-2</v>
      </c>
      <c r="D260" t="str">
        <f>TRIM('NEDgalPV2_60..70d_-30..80d_1..3'!A260)</f>
        <v>UGC02985</v>
      </c>
      <c r="E260" t="str">
        <f>CONCATENATE("'",TRIM('NEDgalPV2_60..70d_-30..80d_1..3'!E260),"'")</f>
        <v>'s'</v>
      </c>
      <c r="F260" t="str">
        <f t="shared" si="9"/>
        <v>/home/ec2-user/galaxies/POGSSNR_PS1only_UGC02985.fits</v>
      </c>
      <c r="G260">
        <v>0</v>
      </c>
      <c r="H260">
        <v>1</v>
      </c>
      <c r="I260" s="2" t="s">
        <v>3764</v>
      </c>
    </row>
    <row r="261" spans="1:9">
      <c r="A261" s="2" t="s">
        <v>2</v>
      </c>
      <c r="B261" t="str">
        <f t="shared" si="8"/>
        <v>/home/ec2-user/galaxies/POGS_PS1only_UGC02987.fits</v>
      </c>
      <c r="C261" s="1">
        <f>IF(MOD('NEDgalPV2_60..70d_-30..80d_1..3'!D261*1000,10)=5,'NEDgalPV2_60..70d_-30..80d_1..3'!D261-0.0001,'NEDgalPV2_60..70d_-30..80d_1..3'!D261)</f>
        <v>1.8100000000000002E-2</v>
      </c>
      <c r="D261" t="str">
        <f>TRIM('NEDgalPV2_60..70d_-30..80d_1..3'!A261)</f>
        <v>UGC02987</v>
      </c>
      <c r="E261" t="str">
        <f>CONCATENATE("'",TRIM('NEDgalPV2_60..70d_-30..80d_1..3'!E261),"'")</f>
        <v>'s'</v>
      </c>
      <c r="F261" t="str">
        <f t="shared" si="9"/>
        <v>/home/ec2-user/galaxies/POGSSNR_PS1only_UGC02987.fits</v>
      </c>
      <c r="G261">
        <v>0</v>
      </c>
      <c r="H261">
        <v>1</v>
      </c>
      <c r="I261" s="2" t="s">
        <v>3764</v>
      </c>
    </row>
    <row r="262" spans="1:9">
      <c r="A262" s="2" t="s">
        <v>2</v>
      </c>
      <c r="B262" t="str">
        <f t="shared" si="8"/>
        <v>/home/ec2-user/galaxies/POGS_PS1only_UGC02988.fits</v>
      </c>
      <c r="C262" s="1">
        <f>IF(MOD('NEDgalPV2_60..70d_-30..80d_1..3'!D262*1000,10)=5,'NEDgalPV2_60..70d_-30..80d_1..3'!D262-0.0001,'NEDgalPV2_60..70d_-30..80d_1..3'!D262)</f>
        <v>1.2699999999999999E-2</v>
      </c>
      <c r="D262" t="str">
        <f>TRIM('NEDgalPV2_60..70d_-30..80d_1..3'!A262)</f>
        <v>UGC02988</v>
      </c>
      <c r="E262" t="str">
        <f>CONCATENATE("'",TRIM('NEDgalPV2_60..70d_-30..80d_1..3'!E262),"'")</f>
        <v>'s'</v>
      </c>
      <c r="F262" t="str">
        <f t="shared" si="9"/>
        <v>/home/ec2-user/galaxies/POGSSNR_PS1only_UGC02988.fits</v>
      </c>
      <c r="G262">
        <v>0</v>
      </c>
      <c r="H262">
        <v>1</v>
      </c>
      <c r="I262" s="2" t="s">
        <v>3764</v>
      </c>
    </row>
    <row r="263" spans="1:9">
      <c r="A263" s="2" t="s">
        <v>2</v>
      </c>
      <c r="B263" t="str">
        <f t="shared" si="8"/>
        <v>/home/ec2-user/galaxies/POGS_PS1only_UGC02989.fits</v>
      </c>
      <c r="C263" s="1">
        <f>IF(MOD('NEDgalPV2_60..70d_-30..80d_1..3'!D263*1000,10)=5,'NEDgalPV2_60..70d_-30..80d_1..3'!D263-0.0001,'NEDgalPV2_60..70d_-30..80d_1..3'!D263)</f>
        <v>1.8800000000000001E-2</v>
      </c>
      <c r="D263" t="str">
        <f>TRIM('NEDgalPV2_60..70d_-30..80d_1..3'!A263)</f>
        <v>UGC02989</v>
      </c>
      <c r="E263" t="str">
        <f>CONCATENATE("'",TRIM('NEDgalPV2_60..70d_-30..80d_1..3'!E263),"'")</f>
        <v>'s'</v>
      </c>
      <c r="F263" t="str">
        <f t="shared" si="9"/>
        <v>/home/ec2-user/galaxies/POGSSNR_PS1only_UGC02989.fits</v>
      </c>
      <c r="G263">
        <v>0</v>
      </c>
      <c r="H263">
        <v>1</v>
      </c>
      <c r="I263" s="2" t="s">
        <v>3764</v>
      </c>
    </row>
    <row r="264" spans="1:9">
      <c r="A264" s="2" t="s">
        <v>2</v>
      </c>
      <c r="B264" t="str">
        <f t="shared" si="8"/>
        <v>/home/ec2-user/galaxies/POGS_PS1only_UGC02990.fits</v>
      </c>
      <c r="C264" s="1">
        <f>IF(MOD('NEDgalPV2_60..70d_-30..80d_1..3'!D264*1000,10)=5,'NEDgalPV2_60..70d_-30..80d_1..3'!D264-0.0001,'NEDgalPV2_60..70d_-30..80d_1..3'!D264)</f>
        <v>2.1000000000000001E-2</v>
      </c>
      <c r="D264" t="str">
        <f>TRIM('NEDgalPV2_60..70d_-30..80d_1..3'!A264)</f>
        <v>UGC02990</v>
      </c>
      <c r="E264" t="str">
        <f>CONCATENATE("'",TRIM('NEDgalPV2_60..70d_-30..80d_1..3'!E264),"'")</f>
        <v>'s'</v>
      </c>
      <c r="F264" t="str">
        <f t="shared" si="9"/>
        <v>/home/ec2-user/galaxies/POGSSNR_PS1only_UGC02990.fits</v>
      </c>
      <c r="G264">
        <v>0</v>
      </c>
      <c r="H264">
        <v>1</v>
      </c>
      <c r="I264" s="2" t="s">
        <v>3764</v>
      </c>
    </row>
    <row r="265" spans="1:9">
      <c r="A265" s="2" t="s">
        <v>2</v>
      </c>
      <c r="B265" t="str">
        <f t="shared" si="8"/>
        <v>/home/ec2-user/galaxies/POGS_PS1only_UGC02991.fits</v>
      </c>
      <c r="C265" s="1">
        <f>IF(MOD('NEDgalPV2_60..70d_-30..80d_1..3'!D265*1000,10)=5,'NEDgalPV2_60..70d_-30..80d_1..3'!D265-0.0001,'NEDgalPV2_60..70d_-30..80d_1..3'!D265)</f>
        <v>2.01E-2</v>
      </c>
      <c r="D265" t="str">
        <f>TRIM('NEDgalPV2_60..70d_-30..80d_1..3'!A265)</f>
        <v>UGC02991</v>
      </c>
      <c r="E265" t="str">
        <f>CONCATENATE("'",TRIM('NEDgalPV2_60..70d_-30..80d_1..3'!E265),"'")</f>
        <v>'s'</v>
      </c>
      <c r="F265" t="str">
        <f t="shared" si="9"/>
        <v>/home/ec2-user/galaxies/POGSSNR_PS1only_UGC02991.fits</v>
      </c>
      <c r="G265">
        <v>0</v>
      </c>
      <c r="H265">
        <v>1</v>
      </c>
      <c r="I265" s="2" t="s">
        <v>3764</v>
      </c>
    </row>
    <row r="266" spans="1:9">
      <c r="A266" s="2" t="s">
        <v>2</v>
      </c>
      <c r="B266" t="str">
        <f t="shared" si="8"/>
        <v>/home/ec2-user/galaxies/POGS_PS1only_UGC02993.fits</v>
      </c>
      <c r="C266" s="1">
        <f>IF(MOD('NEDgalPV2_60..70d_-30..80d_1..3'!D266*1000,10)=5,'NEDgalPV2_60..70d_-30..80d_1..3'!D266-0.0001,'NEDgalPV2_60..70d_-30..80d_1..3'!D266)</f>
        <v>2.0799999999999999E-2</v>
      </c>
      <c r="D266" t="str">
        <f>TRIM('NEDgalPV2_60..70d_-30..80d_1..3'!A266)</f>
        <v>UGC02993</v>
      </c>
      <c r="E266" t="str">
        <f>CONCATENATE("'",TRIM('NEDgalPV2_60..70d_-30..80d_1..3'!E266),"'")</f>
        <v>'s'</v>
      </c>
      <c r="F266" t="str">
        <f t="shared" si="9"/>
        <v>/home/ec2-user/galaxies/POGSSNR_PS1only_UGC02993.fits</v>
      </c>
      <c r="G266">
        <v>0</v>
      </c>
      <c r="H266">
        <v>1</v>
      </c>
      <c r="I266" s="2" t="s">
        <v>3764</v>
      </c>
    </row>
    <row r="267" spans="1:9">
      <c r="A267" s="2" t="s">
        <v>2</v>
      </c>
      <c r="B267" t="str">
        <f t="shared" si="8"/>
        <v>/home/ec2-user/galaxies/POGS_PS1only_UGC02994.fits</v>
      </c>
      <c r="C267" s="1">
        <f>IF(MOD('NEDgalPV2_60..70d_-30..80d_1..3'!D267*1000,10)=5,'NEDgalPV2_60..70d_-30..80d_1..3'!D267-0.0001,'NEDgalPV2_60..70d_-30..80d_1..3'!D267)</f>
        <v>1.11E-2</v>
      </c>
      <c r="D267" t="str">
        <f>TRIM('NEDgalPV2_60..70d_-30..80d_1..3'!A267)</f>
        <v>UGC02994</v>
      </c>
      <c r="E267" t="str">
        <f>CONCATENATE("'",TRIM('NEDgalPV2_60..70d_-30..80d_1..3'!E267),"'")</f>
        <v>'s'</v>
      </c>
      <c r="F267" t="str">
        <f t="shared" si="9"/>
        <v>/home/ec2-user/galaxies/POGSSNR_PS1only_UGC02994.fits</v>
      </c>
      <c r="G267">
        <v>0</v>
      </c>
      <c r="H267">
        <v>1</v>
      </c>
      <c r="I267" s="2" t="s">
        <v>3764</v>
      </c>
    </row>
    <row r="268" spans="1:9">
      <c r="A268" s="2" t="s">
        <v>2</v>
      </c>
      <c r="B268" t="str">
        <f t="shared" si="8"/>
        <v>/home/ec2-user/galaxies/POGS_PS1only_UGC02995.fits</v>
      </c>
      <c r="C268" s="1">
        <f>IF(MOD('NEDgalPV2_60..70d_-30..80d_1..3'!D268*1000,10)=5,'NEDgalPV2_60..70d_-30..80d_1..3'!D268-0.0001,'NEDgalPV2_60..70d_-30..80d_1..3'!D268)</f>
        <v>1.67E-2</v>
      </c>
      <c r="D268" t="str">
        <f>TRIM('NEDgalPV2_60..70d_-30..80d_1..3'!A268)</f>
        <v>UGC02995</v>
      </c>
      <c r="E268" t="str">
        <f>CONCATENATE("'",TRIM('NEDgalPV2_60..70d_-30..80d_1..3'!E268),"'")</f>
        <v>'s'</v>
      </c>
      <c r="F268" t="str">
        <f t="shared" si="9"/>
        <v>/home/ec2-user/galaxies/POGSSNR_PS1only_UGC02995.fits</v>
      </c>
      <c r="G268">
        <v>0</v>
      </c>
      <c r="H268">
        <v>1</v>
      </c>
      <c r="I268" s="2" t="s">
        <v>3764</v>
      </c>
    </row>
    <row r="269" spans="1:9">
      <c r="A269" s="2" t="s">
        <v>2</v>
      </c>
      <c r="B269" t="str">
        <f t="shared" si="8"/>
        <v>/home/ec2-user/galaxies/POGS_PS1only_UGC02997.fits</v>
      </c>
      <c r="C269" s="1">
        <f>IF(MOD('NEDgalPV2_60..70d_-30..80d_1..3'!D269*1000,10)=5,'NEDgalPV2_60..70d_-30..80d_1..3'!D269-0.0001,'NEDgalPV2_60..70d_-30..80d_1..3'!D269)</f>
        <v>5.3E-3</v>
      </c>
      <c r="D269" t="str">
        <f>TRIM('NEDgalPV2_60..70d_-30..80d_1..3'!A269)</f>
        <v>UGC02997</v>
      </c>
      <c r="E269" t="str">
        <f>CONCATENATE("'",TRIM('NEDgalPV2_60..70d_-30..80d_1..3'!E269),"'")</f>
        <v>'s'</v>
      </c>
      <c r="F269" t="str">
        <f t="shared" si="9"/>
        <v>/home/ec2-user/galaxies/POGSSNR_PS1only_UGC02997.fits</v>
      </c>
      <c r="G269">
        <v>0</v>
      </c>
      <c r="H269">
        <v>1</v>
      </c>
      <c r="I269" s="2" t="s">
        <v>3764</v>
      </c>
    </row>
    <row r="270" spans="1:9">
      <c r="A270" s="2" t="s">
        <v>2</v>
      </c>
      <c r="B270" t="str">
        <f t="shared" si="8"/>
        <v>/home/ec2-user/galaxies/POGS_PS1only_UGC02997.fits</v>
      </c>
      <c r="C270" s="1">
        <f>IF(MOD('NEDgalPV2_60..70d_-30..80d_1..3'!D270*1000,10)=5,'NEDgalPV2_60..70d_-30..80d_1..3'!D270-0.0001,'NEDgalPV2_60..70d_-30..80d_1..3'!D270)</f>
        <v>5.3E-3</v>
      </c>
      <c r="D270" t="str">
        <f>TRIM('NEDgalPV2_60..70d_-30..80d_1..3'!A270)</f>
        <v>UGC02997</v>
      </c>
      <c r="E270" t="str">
        <f>CONCATENATE("'",TRIM('NEDgalPV2_60..70d_-30..80d_1..3'!E270),"'")</f>
        <v>'s'</v>
      </c>
      <c r="F270" t="str">
        <f t="shared" si="9"/>
        <v>/home/ec2-user/galaxies/POGSSNR_PS1only_UGC02997.fits</v>
      </c>
      <c r="G270">
        <v>0</v>
      </c>
      <c r="H270">
        <v>1</v>
      </c>
      <c r="I270" s="2" t="s">
        <v>3764</v>
      </c>
    </row>
    <row r="271" spans="1:9">
      <c r="A271" s="2" t="s">
        <v>2</v>
      </c>
      <c r="B271" t="str">
        <f t="shared" si="8"/>
        <v>/home/ec2-user/galaxies/POGS_PS1only_UGC02997.fits</v>
      </c>
      <c r="C271" s="1">
        <f>IF(MOD('NEDgalPV2_60..70d_-30..80d_1..3'!D271*1000,10)=5,'NEDgalPV2_60..70d_-30..80d_1..3'!D271-0.0001,'NEDgalPV2_60..70d_-30..80d_1..3'!D271)</f>
        <v>5.3E-3</v>
      </c>
      <c r="D271" t="str">
        <f>TRIM('NEDgalPV2_60..70d_-30..80d_1..3'!A271)</f>
        <v>UGC02997</v>
      </c>
      <c r="E271" t="str">
        <f>CONCATENATE("'",TRIM('NEDgalPV2_60..70d_-30..80d_1..3'!E271),"'")</f>
        <v>'s'</v>
      </c>
      <c r="F271" t="str">
        <f t="shared" si="9"/>
        <v>/home/ec2-user/galaxies/POGSSNR_PS1only_UGC02997.fits</v>
      </c>
      <c r="G271">
        <v>0</v>
      </c>
      <c r="H271">
        <v>1</v>
      </c>
      <c r="I271" s="2" t="s">
        <v>3764</v>
      </c>
    </row>
    <row r="272" spans="1:9">
      <c r="A272" s="2" t="s">
        <v>2</v>
      </c>
      <c r="B272" t="str">
        <f t="shared" si="8"/>
        <v>/home/ec2-user/galaxies/POGS_PS1only_UGC02998.fits</v>
      </c>
      <c r="C272" s="1">
        <f>IF(MOD('NEDgalPV2_60..70d_-30..80d_1..3'!D272*1000,10)=5,'NEDgalPV2_60..70d_-30..80d_1..3'!D272-0.0001,'NEDgalPV2_60..70d_-30..80d_1..3'!D272)</f>
        <v>1.12E-2</v>
      </c>
      <c r="D272" t="str">
        <f>TRIM('NEDgalPV2_60..70d_-30..80d_1..3'!A272)</f>
        <v>UGC02998</v>
      </c>
      <c r="E272" t="str">
        <f>CONCATENATE("'",TRIM('NEDgalPV2_60..70d_-30..80d_1..3'!E272),"'")</f>
        <v>'s'</v>
      </c>
      <c r="F272" t="str">
        <f t="shared" si="9"/>
        <v>/home/ec2-user/galaxies/POGSSNR_PS1only_UGC02998.fits</v>
      </c>
      <c r="G272">
        <v>0</v>
      </c>
      <c r="H272">
        <v>1</v>
      </c>
      <c r="I272" s="2" t="s">
        <v>3764</v>
      </c>
    </row>
    <row r="273" spans="1:9">
      <c r="A273" s="2" t="s">
        <v>2</v>
      </c>
      <c r="B273" t="str">
        <f t="shared" si="8"/>
        <v>/home/ec2-user/galaxies/POGS_PS1only_UGC02999.fits</v>
      </c>
      <c r="C273" s="1">
        <f>IF(MOD('NEDgalPV2_60..70d_-30..80d_1..3'!D273*1000,10)=5,'NEDgalPV2_60..70d_-30..80d_1..3'!D273-0.0001,'NEDgalPV2_60..70d_-30..80d_1..3'!D273)</f>
        <v>2.1999999999999999E-2</v>
      </c>
      <c r="D273" t="str">
        <f>TRIM('NEDgalPV2_60..70d_-30..80d_1..3'!A273)</f>
        <v>UGC02999</v>
      </c>
      <c r="E273" t="str">
        <f>CONCATENATE("'",TRIM('NEDgalPV2_60..70d_-30..80d_1..3'!E273),"'")</f>
        <v>'s'</v>
      </c>
      <c r="F273" t="str">
        <f t="shared" si="9"/>
        <v>/home/ec2-user/galaxies/POGSSNR_PS1only_UGC02999.fits</v>
      </c>
      <c r="G273">
        <v>0</v>
      </c>
      <c r="H273">
        <v>1</v>
      </c>
      <c r="I273" s="2" t="s">
        <v>3764</v>
      </c>
    </row>
    <row r="274" spans="1:9">
      <c r="A274" s="2" t="s">
        <v>2</v>
      </c>
      <c r="B274" t="str">
        <f t="shared" si="8"/>
        <v>/home/ec2-user/galaxies/POGS_PS1only_UGC03000.fits</v>
      </c>
      <c r="C274" s="1">
        <f>IF(MOD('NEDgalPV2_60..70d_-30..80d_1..3'!D274*1000,10)=5,'NEDgalPV2_60..70d_-30..80d_1..3'!D274-0.0001,'NEDgalPV2_60..70d_-30..80d_1..3'!D274)</f>
        <v>1.8800000000000001E-2</v>
      </c>
      <c r="D274" t="str">
        <f>TRIM('NEDgalPV2_60..70d_-30..80d_1..3'!A274)</f>
        <v>UGC03000</v>
      </c>
      <c r="E274" t="str">
        <f>CONCATENATE("'",TRIM('NEDgalPV2_60..70d_-30..80d_1..3'!E274),"'")</f>
        <v>'s'</v>
      </c>
      <c r="F274" t="str">
        <f t="shared" si="9"/>
        <v>/home/ec2-user/galaxies/POGSSNR_PS1only_UGC03000.fits</v>
      </c>
      <c r="G274">
        <v>0</v>
      </c>
      <c r="H274">
        <v>1</v>
      </c>
      <c r="I274" s="2" t="s">
        <v>3764</v>
      </c>
    </row>
    <row r="275" spans="1:9">
      <c r="A275" s="2" t="s">
        <v>2</v>
      </c>
      <c r="B275" t="str">
        <f t="shared" si="8"/>
        <v>/home/ec2-user/galaxies/POGS_PS1only_UGC03000.fits</v>
      </c>
      <c r="C275" s="1">
        <f>IF(MOD('NEDgalPV2_60..70d_-30..80d_1..3'!D275*1000,10)=5,'NEDgalPV2_60..70d_-30..80d_1..3'!D275-0.0001,'NEDgalPV2_60..70d_-30..80d_1..3'!D275)</f>
        <v>1.8800000000000001E-2</v>
      </c>
      <c r="D275" t="str">
        <f>TRIM('NEDgalPV2_60..70d_-30..80d_1..3'!A275)</f>
        <v>UGC03000</v>
      </c>
      <c r="E275" t="str">
        <f>CONCATENATE("'",TRIM('NEDgalPV2_60..70d_-30..80d_1..3'!E275),"'")</f>
        <v>'s'</v>
      </c>
      <c r="F275" t="str">
        <f t="shared" si="9"/>
        <v>/home/ec2-user/galaxies/POGSSNR_PS1only_UGC03000.fits</v>
      </c>
      <c r="G275">
        <v>0</v>
      </c>
      <c r="H275">
        <v>1</v>
      </c>
      <c r="I275" s="2" t="s">
        <v>3764</v>
      </c>
    </row>
    <row r="276" spans="1:9">
      <c r="A276" s="2" t="s">
        <v>2</v>
      </c>
      <c r="B276" t="str">
        <f t="shared" si="8"/>
        <v>/home/ec2-user/galaxies/POGS_PS1only_UGC03000.fits</v>
      </c>
      <c r="C276" s="1">
        <f>IF(MOD('NEDgalPV2_60..70d_-30..80d_1..3'!D276*1000,10)=5,'NEDgalPV2_60..70d_-30..80d_1..3'!D276-0.0001,'NEDgalPV2_60..70d_-30..80d_1..3'!D276)</f>
        <v>1.8800000000000001E-2</v>
      </c>
      <c r="D276" t="str">
        <f>TRIM('NEDgalPV2_60..70d_-30..80d_1..3'!A276)</f>
        <v>UGC03000</v>
      </c>
      <c r="E276" t="str">
        <f>CONCATENATE("'",TRIM('NEDgalPV2_60..70d_-30..80d_1..3'!E276),"'")</f>
        <v>'s'</v>
      </c>
      <c r="F276" t="str">
        <f t="shared" si="9"/>
        <v>/home/ec2-user/galaxies/POGSSNR_PS1only_UGC03000.fits</v>
      </c>
      <c r="G276">
        <v>0</v>
      </c>
      <c r="H276">
        <v>1</v>
      </c>
      <c r="I276" s="2" t="s">
        <v>3764</v>
      </c>
    </row>
    <row r="277" spans="1:9">
      <c r="A277" s="2" t="s">
        <v>2</v>
      </c>
      <c r="B277" t="str">
        <f t="shared" si="8"/>
        <v>/home/ec2-user/galaxies/POGS_PS1only_UGC03002.fits</v>
      </c>
      <c r="C277" s="1">
        <f>IF(MOD('NEDgalPV2_60..70d_-30..80d_1..3'!D277*1000,10)=5,'NEDgalPV2_60..70d_-30..80d_1..3'!D277-0.0001,'NEDgalPV2_60..70d_-30..80d_1..3'!D277)</f>
        <v>1.1900000000000001E-2</v>
      </c>
      <c r="D277" t="str">
        <f>TRIM('NEDgalPV2_60..70d_-30..80d_1..3'!A277)</f>
        <v>UGC03002</v>
      </c>
      <c r="E277" t="str">
        <f>CONCATENATE("'",TRIM('NEDgalPV2_60..70d_-30..80d_1..3'!E277),"'")</f>
        <v>'s'</v>
      </c>
      <c r="F277" t="str">
        <f t="shared" si="9"/>
        <v>/home/ec2-user/galaxies/POGSSNR_PS1only_UGC03002.fits</v>
      </c>
      <c r="G277">
        <v>0</v>
      </c>
      <c r="H277">
        <v>1</v>
      </c>
      <c r="I277" s="2" t="s">
        <v>3764</v>
      </c>
    </row>
    <row r="278" spans="1:9">
      <c r="A278" s="2" t="s">
        <v>2</v>
      </c>
      <c r="B278" t="str">
        <f t="shared" si="8"/>
        <v>/home/ec2-user/galaxies/POGS_PS1only_UGC03004.fits</v>
      </c>
      <c r="C278" s="1">
        <f>IF(MOD('NEDgalPV2_60..70d_-30..80d_1..3'!D278*1000,10)=5,'NEDgalPV2_60..70d_-30..80d_1..3'!D278-0.0001,'NEDgalPV2_60..70d_-30..80d_1..3'!D278)</f>
        <v>1.1900000000000001E-2</v>
      </c>
      <c r="D278" t="str">
        <f>TRIM('NEDgalPV2_60..70d_-30..80d_1..3'!A278)</f>
        <v>UGC03004</v>
      </c>
      <c r="E278" t="str">
        <f>CONCATENATE("'",TRIM('NEDgalPV2_60..70d_-30..80d_1..3'!E278),"'")</f>
        <v>'s'</v>
      </c>
      <c r="F278" t="str">
        <f t="shared" si="9"/>
        <v>/home/ec2-user/galaxies/POGSSNR_PS1only_UGC03004.fits</v>
      </c>
      <c r="G278">
        <v>0</v>
      </c>
      <c r="H278">
        <v>1</v>
      </c>
      <c r="I278" s="2" t="s">
        <v>3764</v>
      </c>
    </row>
    <row r="279" spans="1:9">
      <c r="A279" s="2" t="s">
        <v>2</v>
      </c>
      <c r="B279" t="str">
        <f t="shared" si="8"/>
        <v>/home/ec2-user/galaxies/POGS_PS1only_UGC03005.fits</v>
      </c>
      <c r="C279" s="1">
        <f>IF(MOD('NEDgalPV2_60..70d_-30..80d_1..3'!D279*1000,10)=5,'NEDgalPV2_60..70d_-30..80d_1..3'!D279-0.0001,'NEDgalPV2_60..70d_-30..80d_1..3'!D279)</f>
        <v>1.0699999999999999E-2</v>
      </c>
      <c r="D279" t="str">
        <f>TRIM('NEDgalPV2_60..70d_-30..80d_1..3'!A279)</f>
        <v>UGC03005</v>
      </c>
      <c r="E279" t="str">
        <f>CONCATENATE("'",TRIM('NEDgalPV2_60..70d_-30..80d_1..3'!E279),"'")</f>
        <v>'s'</v>
      </c>
      <c r="F279" t="str">
        <f t="shared" si="9"/>
        <v>/home/ec2-user/galaxies/POGSSNR_PS1only_UGC03005.fits</v>
      </c>
      <c r="G279">
        <v>0</v>
      </c>
      <c r="H279">
        <v>1</v>
      </c>
      <c r="I279" s="2" t="s">
        <v>3764</v>
      </c>
    </row>
    <row r="280" spans="1:9">
      <c r="A280" s="2" t="s">
        <v>2</v>
      </c>
      <c r="B280" t="str">
        <f t="shared" si="8"/>
        <v>/home/ec2-user/galaxies/POGS_PS1only_UGC03006.fits</v>
      </c>
      <c r="C280" s="1">
        <f>IF(MOD('NEDgalPV2_60..70d_-30..80d_1..3'!D280*1000,10)=5,'NEDgalPV2_60..70d_-30..80d_1..3'!D280-0.0001,'NEDgalPV2_60..70d_-30..80d_1..3'!D280)</f>
        <v>1.2200000000000001E-2</v>
      </c>
      <c r="D280" t="str">
        <f>TRIM('NEDgalPV2_60..70d_-30..80d_1..3'!A280)</f>
        <v>UGC03006</v>
      </c>
      <c r="E280" t="str">
        <f>CONCATENATE("'",TRIM('NEDgalPV2_60..70d_-30..80d_1..3'!E280),"'")</f>
        <v>'s'</v>
      </c>
      <c r="F280" t="str">
        <f t="shared" si="9"/>
        <v>/home/ec2-user/galaxies/POGSSNR_PS1only_UGC03006.fits</v>
      </c>
      <c r="G280">
        <v>0</v>
      </c>
      <c r="H280">
        <v>1</v>
      </c>
      <c r="I280" s="2" t="s">
        <v>3764</v>
      </c>
    </row>
    <row r="281" spans="1:9">
      <c r="A281" s="2" t="s">
        <v>2</v>
      </c>
      <c r="B281" t="str">
        <f t="shared" si="8"/>
        <v>/home/ec2-user/galaxies/POGS_PS1only_UGC03007.fits</v>
      </c>
      <c r="C281" s="1">
        <f>IF(MOD('NEDgalPV2_60..70d_-30..80d_1..3'!D281*1000,10)=5,'NEDgalPV2_60..70d_-30..80d_1..3'!D281-0.0001,'NEDgalPV2_60..70d_-30..80d_1..3'!D281)</f>
        <v>1.8800000000000001E-2</v>
      </c>
      <c r="D281" t="str">
        <f>TRIM('NEDgalPV2_60..70d_-30..80d_1..3'!A281)</f>
        <v>UGC03007</v>
      </c>
      <c r="E281" t="str">
        <f>CONCATENATE("'",TRIM('NEDgalPV2_60..70d_-30..80d_1..3'!E281),"'")</f>
        <v>'s'</v>
      </c>
      <c r="F281" t="str">
        <f t="shared" si="9"/>
        <v>/home/ec2-user/galaxies/POGSSNR_PS1only_UGC03007.fits</v>
      </c>
      <c r="G281">
        <v>0</v>
      </c>
      <c r="H281">
        <v>1</v>
      </c>
      <c r="I281" s="2" t="s">
        <v>3764</v>
      </c>
    </row>
    <row r="282" spans="1:9">
      <c r="A282" s="2" t="s">
        <v>2</v>
      </c>
      <c r="B282" t="str">
        <f t="shared" si="8"/>
        <v>/home/ec2-user/galaxies/POGS_PS1only_UGC03008.fits</v>
      </c>
      <c r="C282" s="1">
        <f>IF(MOD('NEDgalPV2_60..70d_-30..80d_1..3'!D282*1000,10)=5,'NEDgalPV2_60..70d_-30..80d_1..3'!D282-0.0001,'NEDgalPV2_60..70d_-30..80d_1..3'!D282)</f>
        <v>1.0800000000000001E-2</v>
      </c>
      <c r="D282" t="str">
        <f>TRIM('NEDgalPV2_60..70d_-30..80d_1..3'!A282)</f>
        <v>UGC03008</v>
      </c>
      <c r="E282" t="str">
        <f>CONCATENATE("'",TRIM('NEDgalPV2_60..70d_-30..80d_1..3'!E282),"'")</f>
        <v>'s'</v>
      </c>
      <c r="F282" t="str">
        <f t="shared" si="9"/>
        <v>/home/ec2-user/galaxies/POGSSNR_PS1only_UGC03008.fits</v>
      </c>
      <c r="G282">
        <v>0</v>
      </c>
      <c r="H282">
        <v>1</v>
      </c>
      <c r="I282" s="2" t="s">
        <v>3764</v>
      </c>
    </row>
    <row r="283" spans="1:9">
      <c r="A283" s="2" t="s">
        <v>2</v>
      </c>
      <c r="B283" t="str">
        <f t="shared" si="8"/>
        <v>/home/ec2-user/galaxies/POGS_PS1only_UGC03008.fits</v>
      </c>
      <c r="C283" s="1">
        <f>IF(MOD('NEDgalPV2_60..70d_-30..80d_1..3'!D283*1000,10)=5,'NEDgalPV2_60..70d_-30..80d_1..3'!D283-0.0001,'NEDgalPV2_60..70d_-30..80d_1..3'!D283)</f>
        <v>1.0800000000000001E-2</v>
      </c>
      <c r="D283" t="str">
        <f>TRIM('NEDgalPV2_60..70d_-30..80d_1..3'!A283)</f>
        <v>UGC03008</v>
      </c>
      <c r="E283" t="str">
        <f>CONCATENATE("'",TRIM('NEDgalPV2_60..70d_-30..80d_1..3'!E283),"'")</f>
        <v>'s'</v>
      </c>
      <c r="F283" t="str">
        <f t="shared" si="9"/>
        <v>/home/ec2-user/galaxies/POGSSNR_PS1only_UGC03008.fits</v>
      </c>
      <c r="G283">
        <v>0</v>
      </c>
      <c r="H283">
        <v>1</v>
      </c>
      <c r="I283" s="2" t="s">
        <v>3764</v>
      </c>
    </row>
    <row r="284" spans="1:9">
      <c r="A284" s="2" t="s">
        <v>2</v>
      </c>
      <c r="B284" t="str">
        <f t="shared" si="8"/>
        <v>/home/ec2-user/galaxies/POGS_PS1only_UGC03008.fits</v>
      </c>
      <c r="C284" s="1">
        <f>IF(MOD('NEDgalPV2_60..70d_-30..80d_1..3'!D284*1000,10)=5,'NEDgalPV2_60..70d_-30..80d_1..3'!D284-0.0001,'NEDgalPV2_60..70d_-30..80d_1..3'!D284)</f>
        <v>1.0800000000000001E-2</v>
      </c>
      <c r="D284" t="str">
        <f>TRIM('NEDgalPV2_60..70d_-30..80d_1..3'!A284)</f>
        <v>UGC03008</v>
      </c>
      <c r="E284" t="str">
        <f>CONCATENATE("'",TRIM('NEDgalPV2_60..70d_-30..80d_1..3'!E284),"'")</f>
        <v>'s'</v>
      </c>
      <c r="F284" t="str">
        <f t="shared" si="9"/>
        <v>/home/ec2-user/galaxies/POGSSNR_PS1only_UGC03008.fits</v>
      </c>
      <c r="G284">
        <v>0</v>
      </c>
      <c r="H284">
        <v>1</v>
      </c>
      <c r="I284" s="2" t="s">
        <v>3764</v>
      </c>
    </row>
    <row r="285" spans="1:9">
      <c r="A285" s="2" t="s">
        <v>2</v>
      </c>
      <c r="B285" t="str">
        <f t="shared" si="8"/>
        <v>/home/ec2-user/galaxies/POGS_PS1only_UGC03009.fits</v>
      </c>
      <c r="C285" s="1">
        <f>IF(MOD('NEDgalPV2_60..70d_-30..80d_1..3'!D285*1000,10)=5,'NEDgalPV2_60..70d_-30..80d_1..3'!D285-0.0001,'NEDgalPV2_60..70d_-30..80d_1..3'!D285)</f>
        <v>1.2500000000000001E-2</v>
      </c>
      <c r="D285" t="str">
        <f>TRIM('NEDgalPV2_60..70d_-30..80d_1..3'!A285)</f>
        <v>UGC03009</v>
      </c>
      <c r="E285" t="str">
        <f>CONCATENATE("'",TRIM('NEDgalPV2_60..70d_-30..80d_1..3'!E285),"'")</f>
        <v>'s'</v>
      </c>
      <c r="F285" t="str">
        <f t="shared" si="9"/>
        <v>/home/ec2-user/galaxies/POGSSNR_PS1only_UGC03009.fits</v>
      </c>
      <c r="G285">
        <v>0</v>
      </c>
      <c r="H285">
        <v>1</v>
      </c>
      <c r="I285" s="2" t="s">
        <v>3764</v>
      </c>
    </row>
    <row r="286" spans="1:9">
      <c r="A286" s="2" t="s">
        <v>2</v>
      </c>
      <c r="B286" t="str">
        <f t="shared" si="8"/>
        <v>/home/ec2-user/galaxies/POGS_PS1only_UGC03010.fits</v>
      </c>
      <c r="C286" s="1">
        <f>IF(MOD('NEDgalPV2_60..70d_-30..80d_1..3'!D286*1000,10)=5,'NEDgalPV2_60..70d_-30..80d_1..3'!D286-0.0001,'NEDgalPV2_60..70d_-30..80d_1..3'!D286)</f>
        <v>1.29E-2</v>
      </c>
      <c r="D286" t="str">
        <f>TRIM('NEDgalPV2_60..70d_-30..80d_1..3'!A286)</f>
        <v>UGC03010</v>
      </c>
      <c r="E286" t="str">
        <f>CONCATENATE("'",TRIM('NEDgalPV2_60..70d_-30..80d_1..3'!E286),"'")</f>
        <v>'s'</v>
      </c>
      <c r="F286" t="str">
        <f t="shared" si="9"/>
        <v>/home/ec2-user/galaxies/POGSSNR_PS1only_UGC03010.fits</v>
      </c>
      <c r="G286">
        <v>0</v>
      </c>
      <c r="H286">
        <v>1</v>
      </c>
      <c r="I286" s="2" t="s">
        <v>3764</v>
      </c>
    </row>
    <row r="287" spans="1:9">
      <c r="A287" s="2" t="s">
        <v>2</v>
      </c>
      <c r="B287" t="str">
        <f t="shared" si="8"/>
        <v>/home/ec2-user/galaxies/POGS_PS1only_UGC03011.fits</v>
      </c>
      <c r="C287" s="1">
        <f>IF(MOD('NEDgalPV2_60..70d_-30..80d_1..3'!D287*1000,10)=5,'NEDgalPV2_60..70d_-30..80d_1..3'!D287-0.0001,'NEDgalPV2_60..70d_-30..80d_1..3'!D287)</f>
        <v>1.4E-2</v>
      </c>
      <c r="D287" t="str">
        <f>TRIM('NEDgalPV2_60..70d_-30..80d_1..3'!A287)</f>
        <v>UGC03011</v>
      </c>
      <c r="E287" t="str">
        <f>CONCATENATE("'",TRIM('NEDgalPV2_60..70d_-30..80d_1..3'!E287),"'")</f>
        <v>'s'</v>
      </c>
      <c r="F287" t="str">
        <f t="shared" si="9"/>
        <v>/home/ec2-user/galaxies/POGSSNR_PS1only_UGC03011.fits</v>
      </c>
      <c r="G287">
        <v>0</v>
      </c>
      <c r="H287">
        <v>1</v>
      </c>
      <c r="I287" s="2" t="s">
        <v>3764</v>
      </c>
    </row>
    <row r="288" spans="1:9">
      <c r="A288" s="2" t="s">
        <v>2</v>
      </c>
      <c r="B288" t="str">
        <f t="shared" si="8"/>
        <v>/home/ec2-user/galaxies/POGS_PS1only_UGC03011.fits</v>
      </c>
      <c r="C288" s="1">
        <f>IF(MOD('NEDgalPV2_60..70d_-30..80d_1..3'!D288*1000,10)=5,'NEDgalPV2_60..70d_-30..80d_1..3'!D288-0.0001,'NEDgalPV2_60..70d_-30..80d_1..3'!D288)</f>
        <v>1.4E-2</v>
      </c>
      <c r="D288" t="str">
        <f>TRIM('NEDgalPV2_60..70d_-30..80d_1..3'!A288)</f>
        <v>UGC03011</v>
      </c>
      <c r="E288" t="str">
        <f>CONCATENATE("'",TRIM('NEDgalPV2_60..70d_-30..80d_1..3'!E288),"'")</f>
        <v>'s'</v>
      </c>
      <c r="F288" t="str">
        <f t="shared" si="9"/>
        <v>/home/ec2-user/galaxies/POGSSNR_PS1only_UGC03011.fits</v>
      </c>
      <c r="G288">
        <v>0</v>
      </c>
      <c r="H288">
        <v>1</v>
      </c>
      <c r="I288" s="2" t="s">
        <v>3764</v>
      </c>
    </row>
    <row r="289" spans="1:9">
      <c r="A289" s="2" t="s">
        <v>2</v>
      </c>
      <c r="B289" t="str">
        <f t="shared" si="8"/>
        <v>/home/ec2-user/galaxies/POGS_PS1only_UGC03014.fits</v>
      </c>
      <c r="C289" s="1">
        <f>IF(MOD('NEDgalPV2_60..70d_-30..80d_1..3'!D289*1000,10)=5,'NEDgalPV2_60..70d_-30..80d_1..3'!D289-0.0001,'NEDgalPV2_60..70d_-30..80d_1..3'!D289)</f>
        <v>1.41E-2</v>
      </c>
      <c r="D289" t="str">
        <f>TRIM('NEDgalPV2_60..70d_-30..80d_1..3'!A289)</f>
        <v>UGC03014</v>
      </c>
      <c r="E289" t="str">
        <f>CONCATENATE("'",TRIM('NEDgalPV2_60..70d_-30..80d_1..3'!E289),"'")</f>
        <v>'s'</v>
      </c>
      <c r="F289" t="str">
        <f t="shared" si="9"/>
        <v>/home/ec2-user/galaxies/POGSSNR_PS1only_UGC03014.fits</v>
      </c>
      <c r="G289">
        <v>0</v>
      </c>
      <c r="H289">
        <v>1</v>
      </c>
      <c r="I289" s="2" t="s">
        <v>3764</v>
      </c>
    </row>
    <row r="290" spans="1:9">
      <c r="A290" s="2" t="s">
        <v>2</v>
      </c>
      <c r="B290" t="str">
        <f t="shared" si="8"/>
        <v>/home/ec2-user/galaxies/POGS_PS1only_UGC03016.fits</v>
      </c>
      <c r="C290" s="1">
        <f>IF(MOD('NEDgalPV2_60..70d_-30..80d_1..3'!D290*1000,10)=5,'NEDgalPV2_60..70d_-30..80d_1..3'!D290-0.0001,'NEDgalPV2_60..70d_-30..80d_1..3'!D290)</f>
        <v>1.9699999999999999E-2</v>
      </c>
      <c r="D290" t="str">
        <f>TRIM('NEDgalPV2_60..70d_-30..80d_1..3'!A290)</f>
        <v>UGC03016</v>
      </c>
      <c r="E290" t="str">
        <f>CONCATENATE("'",TRIM('NEDgalPV2_60..70d_-30..80d_1..3'!E290),"'")</f>
        <v>'s'</v>
      </c>
      <c r="F290" t="str">
        <f t="shared" si="9"/>
        <v>/home/ec2-user/galaxies/POGSSNR_PS1only_UGC03016.fits</v>
      </c>
      <c r="G290">
        <v>0</v>
      </c>
      <c r="H290">
        <v>1</v>
      </c>
      <c r="I290" s="2" t="s">
        <v>3764</v>
      </c>
    </row>
    <row r="291" spans="1:9">
      <c r="A291" s="2" t="s">
        <v>2</v>
      </c>
      <c r="B291" t="str">
        <f t="shared" si="8"/>
        <v>/home/ec2-user/galaxies/POGS_PS1only_UGC03018.fits</v>
      </c>
      <c r="C291" s="1">
        <f>IF(MOD('NEDgalPV2_60..70d_-30..80d_1..3'!D291*1000,10)=5,'NEDgalPV2_60..70d_-30..80d_1..3'!D291-0.0001,'NEDgalPV2_60..70d_-30..80d_1..3'!D291)</f>
        <v>4.5199999999999997E-2</v>
      </c>
      <c r="D291" t="str">
        <f>TRIM('NEDgalPV2_60..70d_-30..80d_1..3'!A291)</f>
        <v>UGC03018</v>
      </c>
      <c r="E291" t="str">
        <f>CONCATENATE("'",TRIM('NEDgalPV2_60..70d_-30..80d_1..3'!E291),"'")</f>
        <v>'s'</v>
      </c>
      <c r="F291" t="str">
        <f t="shared" si="9"/>
        <v>/home/ec2-user/galaxies/POGSSNR_PS1only_UGC03018.fits</v>
      </c>
      <c r="G291">
        <v>0</v>
      </c>
      <c r="H291">
        <v>1</v>
      </c>
      <c r="I291" s="2" t="s">
        <v>3764</v>
      </c>
    </row>
    <row r="292" spans="1:9">
      <c r="A292" s="2" t="s">
        <v>2</v>
      </c>
      <c r="B292" t="str">
        <f t="shared" si="8"/>
        <v>/home/ec2-user/galaxies/POGS_PS1only_UGC03019.fits</v>
      </c>
      <c r="C292" s="1">
        <f>IF(MOD('NEDgalPV2_60..70d_-30..80d_1..3'!D292*1000,10)=5,'NEDgalPV2_60..70d_-30..80d_1..3'!D292-0.0001,'NEDgalPV2_60..70d_-30..80d_1..3'!D292)</f>
        <v>1.89E-2</v>
      </c>
      <c r="D292" t="str">
        <f>TRIM('NEDgalPV2_60..70d_-30..80d_1..3'!A292)</f>
        <v>UGC03019</v>
      </c>
      <c r="E292" t="str">
        <f>CONCATENATE("'",TRIM('NEDgalPV2_60..70d_-30..80d_1..3'!E292),"'")</f>
        <v>'s'</v>
      </c>
      <c r="F292" t="str">
        <f t="shared" si="9"/>
        <v>/home/ec2-user/galaxies/POGSSNR_PS1only_UGC03019.fits</v>
      </c>
      <c r="G292">
        <v>0</v>
      </c>
      <c r="H292">
        <v>1</v>
      </c>
      <c r="I292" s="2" t="s">
        <v>3764</v>
      </c>
    </row>
    <row r="293" spans="1:9">
      <c r="A293" s="2" t="s">
        <v>2</v>
      </c>
      <c r="B293" t="str">
        <f t="shared" si="8"/>
        <v>/home/ec2-user/galaxies/POGS_PS1only_UGC03020.fits</v>
      </c>
      <c r="C293" s="1">
        <f>IF(MOD('NEDgalPV2_60..70d_-30..80d_1..3'!D293*1000,10)=5,'NEDgalPV2_60..70d_-30..80d_1..3'!D293-0.0001,'NEDgalPV2_60..70d_-30..80d_1..3'!D293)</f>
        <v>1.35E-2</v>
      </c>
      <c r="D293" t="str">
        <f>TRIM('NEDgalPV2_60..70d_-30..80d_1..3'!A293)</f>
        <v>UGC03020</v>
      </c>
      <c r="E293" t="str">
        <f>CONCATENATE("'",TRIM('NEDgalPV2_60..70d_-30..80d_1..3'!E293),"'")</f>
        <v>'s'</v>
      </c>
      <c r="F293" t="str">
        <f t="shared" si="9"/>
        <v>/home/ec2-user/galaxies/POGSSNR_PS1only_UGC03020.fits</v>
      </c>
      <c r="G293">
        <v>0</v>
      </c>
      <c r="H293">
        <v>1</v>
      </c>
      <c r="I293" s="2" t="s">
        <v>3764</v>
      </c>
    </row>
    <row r="294" spans="1:9">
      <c r="A294" s="2" t="s">
        <v>2</v>
      </c>
      <c r="B294" t="str">
        <f t="shared" si="8"/>
        <v>/home/ec2-user/galaxies/POGS_PS1only_UGC03021.fits</v>
      </c>
      <c r="C294" s="1">
        <f>IF(MOD('NEDgalPV2_60..70d_-30..80d_1..3'!D294*1000,10)=5,'NEDgalPV2_60..70d_-30..80d_1..3'!D294-0.0001,'NEDgalPV2_60..70d_-30..80d_1..3'!D294)</f>
        <v>2.0799999999999999E-2</v>
      </c>
      <c r="D294" t="str">
        <f>TRIM('NEDgalPV2_60..70d_-30..80d_1..3'!A294)</f>
        <v>UGC03021</v>
      </c>
      <c r="E294" t="str">
        <f>CONCATENATE("'",TRIM('NEDgalPV2_60..70d_-30..80d_1..3'!E294),"'")</f>
        <v>'e'</v>
      </c>
      <c r="F294" t="str">
        <f t="shared" si="9"/>
        <v>/home/ec2-user/galaxies/POGSSNR_PS1only_UGC03021.fits</v>
      </c>
      <c r="G294">
        <v>0</v>
      </c>
      <c r="H294">
        <v>1</v>
      </c>
      <c r="I294" s="2" t="s">
        <v>3764</v>
      </c>
    </row>
    <row r="295" spans="1:9">
      <c r="A295" s="2" t="s">
        <v>2</v>
      </c>
      <c r="B295" t="str">
        <f t="shared" si="8"/>
        <v>/home/ec2-user/galaxies/POGS_PS1only_UGC03022.fits</v>
      </c>
      <c r="C295" s="1">
        <f>IF(MOD('NEDgalPV2_60..70d_-30..80d_1..3'!D295*1000,10)=5,'NEDgalPV2_60..70d_-30..80d_1..3'!D295-0.0001,'NEDgalPV2_60..70d_-30..80d_1..3'!D295)</f>
        <v>3.39E-2</v>
      </c>
      <c r="D295" t="str">
        <f>TRIM('NEDgalPV2_60..70d_-30..80d_1..3'!A295)</f>
        <v>UGC03022</v>
      </c>
      <c r="E295" t="str">
        <f>CONCATENATE("'",TRIM('NEDgalPV2_60..70d_-30..80d_1..3'!E295),"'")</f>
        <v>'s'</v>
      </c>
      <c r="F295" t="str">
        <f t="shared" si="9"/>
        <v>/home/ec2-user/galaxies/POGSSNR_PS1only_UGC03022.fits</v>
      </c>
      <c r="G295">
        <v>0</v>
      </c>
      <c r="H295">
        <v>1</v>
      </c>
      <c r="I295" s="2" t="s">
        <v>3764</v>
      </c>
    </row>
    <row r="296" spans="1:9">
      <c r="A296" s="2" t="s">
        <v>2</v>
      </c>
      <c r="B296" t="str">
        <f t="shared" si="8"/>
        <v>/home/ec2-user/galaxies/POGS_PS1only_UGC03023.fits</v>
      </c>
      <c r="C296" s="1">
        <f>IF(MOD('NEDgalPV2_60..70d_-30..80d_1..3'!D296*1000,10)=5,'NEDgalPV2_60..70d_-30..80d_1..3'!D296-0.0001,'NEDgalPV2_60..70d_-30..80d_1..3'!D296)</f>
        <v>4.3999999999999997E-2</v>
      </c>
      <c r="D296" t="str">
        <f>TRIM('NEDgalPV2_60..70d_-30..80d_1..3'!A296)</f>
        <v>UGC03023</v>
      </c>
      <c r="E296" t="str">
        <f>CONCATENATE("'",TRIM('NEDgalPV2_60..70d_-30..80d_1..3'!E296),"'")</f>
        <v>'s'</v>
      </c>
      <c r="F296" t="str">
        <f t="shared" si="9"/>
        <v>/home/ec2-user/galaxies/POGSSNR_PS1only_UGC03023.fits</v>
      </c>
      <c r="G296">
        <v>0</v>
      </c>
      <c r="H296">
        <v>1</v>
      </c>
      <c r="I296" s="2" t="s">
        <v>3764</v>
      </c>
    </row>
    <row r="297" spans="1:9">
      <c r="A297" s="2" t="s">
        <v>2</v>
      </c>
      <c r="B297" t="str">
        <f t="shared" si="8"/>
        <v>/home/ec2-user/galaxies/POGS_PS1only_UGC03024.fits</v>
      </c>
      <c r="C297" s="1">
        <f>IF(MOD('NEDgalPV2_60..70d_-30..80d_1..3'!D297*1000,10)=5,'NEDgalPV2_60..70d_-30..80d_1..3'!D297-0.0001,'NEDgalPV2_60..70d_-30..80d_1..3'!D297)</f>
        <v>1.7500000000000002E-2</v>
      </c>
      <c r="D297" t="str">
        <f>TRIM('NEDgalPV2_60..70d_-30..80d_1..3'!A297)</f>
        <v>UGC03024</v>
      </c>
      <c r="E297" t="str">
        <f>CONCATENATE("'",TRIM('NEDgalPV2_60..70d_-30..80d_1..3'!E297),"'")</f>
        <v>'s'</v>
      </c>
      <c r="F297" t="str">
        <f t="shared" si="9"/>
        <v>/home/ec2-user/galaxies/POGSSNR_PS1only_UGC03024.fits</v>
      </c>
      <c r="G297">
        <v>0</v>
      </c>
      <c r="H297">
        <v>1</v>
      </c>
      <c r="I297" s="2" t="s">
        <v>3764</v>
      </c>
    </row>
    <row r="298" spans="1:9">
      <c r="A298" s="2" t="s">
        <v>2</v>
      </c>
      <c r="B298" t="str">
        <f t="shared" si="8"/>
        <v>/home/ec2-user/galaxies/POGS_PS1only_UGC03024.fits</v>
      </c>
      <c r="C298" s="1">
        <f>IF(MOD('NEDgalPV2_60..70d_-30..80d_1..3'!D298*1000,10)=5,'NEDgalPV2_60..70d_-30..80d_1..3'!D298-0.0001,'NEDgalPV2_60..70d_-30..80d_1..3'!D298)</f>
        <v>1.7500000000000002E-2</v>
      </c>
      <c r="D298" t="str">
        <f>TRIM('NEDgalPV2_60..70d_-30..80d_1..3'!A298)</f>
        <v>UGC03024</v>
      </c>
      <c r="E298" t="str">
        <f>CONCATENATE("'",TRIM('NEDgalPV2_60..70d_-30..80d_1..3'!E298),"'")</f>
        <v>'e'</v>
      </c>
      <c r="F298" t="str">
        <f t="shared" si="9"/>
        <v>/home/ec2-user/galaxies/POGSSNR_PS1only_UGC03024.fits</v>
      </c>
      <c r="G298">
        <v>0</v>
      </c>
      <c r="H298">
        <v>1</v>
      </c>
      <c r="I298" s="2" t="s">
        <v>3764</v>
      </c>
    </row>
    <row r="299" spans="1:9">
      <c r="A299" s="2" t="s">
        <v>2</v>
      </c>
      <c r="B299" t="str">
        <f t="shared" si="8"/>
        <v>/home/ec2-user/galaxies/POGS_PS1only_UGC03025.fits</v>
      </c>
      <c r="C299" s="1">
        <f>IF(MOD('NEDgalPV2_60..70d_-30..80d_1..3'!D299*1000,10)=5,'NEDgalPV2_60..70d_-30..80d_1..3'!D299-0.0001,'NEDgalPV2_60..70d_-30..80d_1..3'!D299)</f>
        <v>1.66E-2</v>
      </c>
      <c r="D299" t="str">
        <f>TRIM('NEDgalPV2_60..70d_-30..80d_1..3'!A299)</f>
        <v>UGC03025</v>
      </c>
      <c r="E299" t="str">
        <f>CONCATENATE("'",TRIM('NEDgalPV2_60..70d_-30..80d_1..3'!E299),"'")</f>
        <v>'s'</v>
      </c>
      <c r="F299" t="str">
        <f t="shared" si="9"/>
        <v>/home/ec2-user/galaxies/POGSSNR_PS1only_UGC03025.fits</v>
      </c>
      <c r="G299">
        <v>0</v>
      </c>
      <c r="H299">
        <v>1</v>
      </c>
      <c r="I299" s="2" t="s">
        <v>3764</v>
      </c>
    </row>
    <row r="300" spans="1:9">
      <c r="A300" s="2" t="s">
        <v>2</v>
      </c>
      <c r="B300" t="str">
        <f t="shared" si="8"/>
        <v>/home/ec2-user/galaxies/POGS_PS1only_UGC03026.fits</v>
      </c>
      <c r="C300" s="1">
        <f>IF(MOD('NEDgalPV2_60..70d_-30..80d_1..3'!D300*1000,10)=5,'NEDgalPV2_60..70d_-30..80d_1..3'!D300-0.0001,'NEDgalPV2_60..70d_-30..80d_1..3'!D300)</f>
        <v>2.5100000000000001E-2</v>
      </c>
      <c r="D300" t="str">
        <f>TRIM('NEDgalPV2_60..70d_-30..80d_1..3'!A300)</f>
        <v>UGC03026</v>
      </c>
      <c r="E300" t="str">
        <f>CONCATENATE("'",TRIM('NEDgalPV2_60..70d_-30..80d_1..3'!E300),"'")</f>
        <v>'s'</v>
      </c>
      <c r="F300" t="str">
        <f t="shared" si="9"/>
        <v>/home/ec2-user/galaxies/POGSSNR_PS1only_UGC03026.fits</v>
      </c>
      <c r="G300">
        <v>0</v>
      </c>
      <c r="H300">
        <v>1</v>
      </c>
      <c r="I300" s="2" t="s">
        <v>3764</v>
      </c>
    </row>
    <row r="301" spans="1:9">
      <c r="A301" s="2" t="s">
        <v>2</v>
      </c>
      <c r="B301" t="str">
        <f t="shared" si="8"/>
        <v>/home/ec2-user/galaxies/POGS_PS1only_UGC03027.fits</v>
      </c>
      <c r="C301" s="1">
        <f>IF(MOD('NEDgalPV2_60..70d_-30..80d_1..3'!D301*1000,10)=5,'NEDgalPV2_60..70d_-30..80d_1..3'!D301-0.0001,'NEDgalPV2_60..70d_-30..80d_1..3'!D301)</f>
        <v>2.23E-2</v>
      </c>
      <c r="D301" t="str">
        <f>TRIM('NEDgalPV2_60..70d_-30..80d_1..3'!A301)</f>
        <v>UGC03027</v>
      </c>
      <c r="E301" t="str">
        <f>CONCATENATE("'",TRIM('NEDgalPV2_60..70d_-30..80d_1..3'!E301),"'")</f>
        <v>'s'</v>
      </c>
      <c r="F301" t="str">
        <f t="shared" si="9"/>
        <v>/home/ec2-user/galaxies/POGSSNR_PS1only_UGC03027.fits</v>
      </c>
      <c r="G301">
        <v>0</v>
      </c>
      <c r="H301">
        <v>1</v>
      </c>
      <c r="I301" s="2" t="s">
        <v>3764</v>
      </c>
    </row>
    <row r="302" spans="1:9">
      <c r="A302" s="2" t="s">
        <v>2</v>
      </c>
      <c r="B302" t="str">
        <f t="shared" si="8"/>
        <v>/home/ec2-user/galaxies/POGS_PS1only_UGC03028.fits</v>
      </c>
      <c r="C302" s="1">
        <f>IF(MOD('NEDgalPV2_60..70d_-30..80d_1..3'!D302*1000,10)=5,'NEDgalPV2_60..70d_-30..80d_1..3'!D302-0.0001,'NEDgalPV2_60..70d_-30..80d_1..3'!D302)</f>
        <v>1.83E-2</v>
      </c>
      <c r="D302" t="str">
        <f>TRIM('NEDgalPV2_60..70d_-30..80d_1..3'!A302)</f>
        <v>UGC03028</v>
      </c>
      <c r="E302" t="str">
        <f>CONCATENATE("'",TRIM('NEDgalPV2_60..70d_-30..80d_1..3'!E302),"'")</f>
        <v>'s'</v>
      </c>
      <c r="F302" t="str">
        <f t="shared" si="9"/>
        <v>/home/ec2-user/galaxies/POGSSNR_PS1only_UGC03028.fits</v>
      </c>
      <c r="G302">
        <v>0</v>
      </c>
      <c r="H302">
        <v>1</v>
      </c>
      <c r="I302" s="2" t="s">
        <v>3764</v>
      </c>
    </row>
    <row r="303" spans="1:9">
      <c r="A303" s="2" t="s">
        <v>2</v>
      </c>
      <c r="B303" t="str">
        <f t="shared" si="8"/>
        <v>/home/ec2-user/galaxies/POGS_PS1only_UGC03029.fits</v>
      </c>
      <c r="C303" s="1">
        <f>IF(MOD('NEDgalPV2_60..70d_-30..80d_1..3'!D303*1000,10)=5,'NEDgalPV2_60..70d_-30..80d_1..3'!D303-0.0001,'NEDgalPV2_60..70d_-30..80d_1..3'!D303)</f>
        <v>1.67E-2</v>
      </c>
      <c r="D303" t="str">
        <f>TRIM('NEDgalPV2_60..70d_-30..80d_1..3'!A303)</f>
        <v>UGC03029</v>
      </c>
      <c r="E303" t="str">
        <f>CONCATENATE("'",TRIM('NEDgalPV2_60..70d_-30..80d_1..3'!E303),"'")</f>
        <v>'s'</v>
      </c>
      <c r="F303" t="str">
        <f t="shared" si="9"/>
        <v>/home/ec2-user/galaxies/POGSSNR_PS1only_UGC03029.fits</v>
      </c>
      <c r="G303">
        <v>0</v>
      </c>
      <c r="H303">
        <v>1</v>
      </c>
      <c r="I303" s="2" t="s">
        <v>3764</v>
      </c>
    </row>
    <row r="304" spans="1:9">
      <c r="A304" s="2" t="s">
        <v>2</v>
      </c>
      <c r="B304" t="str">
        <f t="shared" si="8"/>
        <v>/home/ec2-user/galaxies/POGS_PS1only_UGC03033.fits</v>
      </c>
      <c r="C304" s="1">
        <f>IF(MOD('NEDgalPV2_60..70d_-30..80d_1..3'!D304*1000,10)=5,'NEDgalPV2_60..70d_-30..80d_1..3'!D304-0.0001,'NEDgalPV2_60..70d_-30..80d_1..3'!D304)</f>
        <v>3.5400000000000001E-2</v>
      </c>
      <c r="D304" t="str">
        <f>TRIM('NEDgalPV2_60..70d_-30..80d_1..3'!A304)</f>
        <v>UGC03033</v>
      </c>
      <c r="E304" t="str">
        <f>CONCATENATE("'",TRIM('NEDgalPV2_60..70d_-30..80d_1..3'!E304),"'")</f>
        <v>'s'</v>
      </c>
      <c r="F304" t="str">
        <f t="shared" si="9"/>
        <v>/home/ec2-user/galaxies/POGSSNR_PS1only_UGC03033.fits</v>
      </c>
      <c r="G304">
        <v>0</v>
      </c>
      <c r="H304">
        <v>1</v>
      </c>
      <c r="I304" s="2" t="s">
        <v>3764</v>
      </c>
    </row>
    <row r="305" spans="1:9">
      <c r="A305" s="2" t="s">
        <v>2</v>
      </c>
      <c r="B305" t="str">
        <f t="shared" si="8"/>
        <v>/home/ec2-user/galaxies/POGS_PS1only_UGC03034.fits</v>
      </c>
      <c r="C305" s="1">
        <f>IF(MOD('NEDgalPV2_60..70d_-30..80d_1..3'!D305*1000,10)=5,'NEDgalPV2_60..70d_-30..80d_1..3'!D305-0.0001,'NEDgalPV2_60..70d_-30..80d_1..3'!D305)</f>
        <v>2.5399999999999999E-2</v>
      </c>
      <c r="D305" t="str">
        <f>TRIM('NEDgalPV2_60..70d_-30..80d_1..3'!A305)</f>
        <v>UGC03034</v>
      </c>
      <c r="E305" t="str">
        <f>CONCATENATE("'",TRIM('NEDgalPV2_60..70d_-30..80d_1..3'!E305),"'")</f>
        <v>'i'</v>
      </c>
      <c r="F305" t="str">
        <f t="shared" si="9"/>
        <v>/home/ec2-user/galaxies/POGSSNR_PS1only_UGC03034.fits</v>
      </c>
      <c r="G305">
        <v>0</v>
      </c>
      <c r="H305">
        <v>1</v>
      </c>
      <c r="I305" s="2" t="s">
        <v>3764</v>
      </c>
    </row>
    <row r="306" spans="1:9">
      <c r="A306" s="2" t="s">
        <v>2</v>
      </c>
      <c r="B306" t="str">
        <f t="shared" si="8"/>
        <v>/home/ec2-user/galaxies/POGS_PS1only_UGC03035.fits</v>
      </c>
      <c r="C306" s="1">
        <f>IF(MOD('NEDgalPV2_60..70d_-30..80d_1..3'!D306*1000,10)=5,'NEDgalPV2_60..70d_-30..80d_1..3'!D306-0.0001,'NEDgalPV2_60..70d_-30..80d_1..3'!D306)</f>
        <v>1.38E-2</v>
      </c>
      <c r="D306" t="str">
        <f>TRIM('NEDgalPV2_60..70d_-30..80d_1..3'!A306)</f>
        <v>UGC03035</v>
      </c>
      <c r="E306" t="str">
        <f>CONCATENATE("'",TRIM('NEDgalPV2_60..70d_-30..80d_1..3'!E306),"'")</f>
        <v>'s'</v>
      </c>
      <c r="F306" t="str">
        <f t="shared" si="9"/>
        <v>/home/ec2-user/galaxies/POGSSNR_PS1only_UGC03035.fits</v>
      </c>
      <c r="G306">
        <v>0</v>
      </c>
      <c r="H306">
        <v>1</v>
      </c>
      <c r="I306" s="2" t="s">
        <v>3764</v>
      </c>
    </row>
    <row r="307" spans="1:9">
      <c r="A307" s="2" t="s">
        <v>2</v>
      </c>
      <c r="B307" t="str">
        <f t="shared" si="8"/>
        <v>/home/ec2-user/galaxies/POGS_PS1only_UGC03036.fits</v>
      </c>
      <c r="C307" s="1">
        <f>IF(MOD('NEDgalPV2_60..70d_-30..80d_1..3'!D307*1000,10)=5,'NEDgalPV2_60..70d_-30..80d_1..3'!D307-0.0001,'NEDgalPV2_60..70d_-30..80d_1..3'!D307)</f>
        <v>2.4899999999999999E-2</v>
      </c>
      <c r="D307" t="str">
        <f>TRIM('NEDgalPV2_60..70d_-30..80d_1..3'!A307)</f>
        <v>UGC03036</v>
      </c>
      <c r="E307" t="str">
        <f>CONCATENATE("'",TRIM('NEDgalPV2_60..70d_-30..80d_1..3'!E307),"'")</f>
        <v>'s'</v>
      </c>
      <c r="F307" t="str">
        <f t="shared" si="9"/>
        <v>/home/ec2-user/galaxies/POGSSNR_PS1only_UGC03036.fits</v>
      </c>
      <c r="G307">
        <v>0</v>
      </c>
      <c r="H307">
        <v>1</v>
      </c>
      <c r="I307" s="2" t="s">
        <v>3764</v>
      </c>
    </row>
    <row r="308" spans="1:9">
      <c r="A308" s="2" t="s">
        <v>2</v>
      </c>
      <c r="B308" t="str">
        <f t="shared" si="8"/>
        <v>/home/ec2-user/galaxies/POGS_PS1only_UGC03038.fits</v>
      </c>
      <c r="C308" s="1">
        <f>IF(MOD('NEDgalPV2_60..70d_-30..80d_1..3'!D308*1000,10)=5,'NEDgalPV2_60..70d_-30..80d_1..3'!D308-0.0001,'NEDgalPV2_60..70d_-30..80d_1..3'!D308)</f>
        <v>2.7E-2</v>
      </c>
      <c r="D308" t="str">
        <f>TRIM('NEDgalPV2_60..70d_-30..80d_1..3'!A308)</f>
        <v>UGC03038</v>
      </c>
      <c r="E308" t="str">
        <f>CONCATENATE("'",TRIM('NEDgalPV2_60..70d_-30..80d_1..3'!E308),"'")</f>
        <v>'s'</v>
      </c>
      <c r="F308" t="str">
        <f t="shared" si="9"/>
        <v>/home/ec2-user/galaxies/POGSSNR_PS1only_UGC03038.fits</v>
      </c>
      <c r="G308">
        <v>0</v>
      </c>
      <c r="H308">
        <v>1</v>
      </c>
      <c r="I308" s="2" t="s">
        <v>3764</v>
      </c>
    </row>
    <row r="309" spans="1:9">
      <c r="A309" s="2" t="s">
        <v>2</v>
      </c>
      <c r="B309" t="str">
        <f t="shared" si="8"/>
        <v>/home/ec2-user/galaxies/POGS_PS1only_UGC03039.fits</v>
      </c>
      <c r="C309" s="1">
        <f>IF(MOD('NEDgalPV2_60..70d_-30..80d_1..3'!D309*1000,10)=5,'NEDgalPV2_60..70d_-30..80d_1..3'!D309-0.0001,'NEDgalPV2_60..70d_-30..80d_1..3'!D309)</f>
        <v>1.66E-2</v>
      </c>
      <c r="D309" t="str">
        <f>TRIM('NEDgalPV2_60..70d_-30..80d_1..3'!A309)</f>
        <v>UGC03039</v>
      </c>
      <c r="E309" t="str">
        <f>CONCATENATE("'",TRIM('NEDgalPV2_60..70d_-30..80d_1..3'!E309),"'")</f>
        <v>'s'</v>
      </c>
      <c r="F309" t="str">
        <f t="shared" si="9"/>
        <v>/home/ec2-user/galaxies/POGSSNR_PS1only_UGC03039.fits</v>
      </c>
      <c r="G309">
        <v>0</v>
      </c>
      <c r="H309">
        <v>1</v>
      </c>
      <c r="I309" s="2" t="s">
        <v>3764</v>
      </c>
    </row>
    <row r="310" spans="1:9">
      <c r="A310" s="2" t="s">
        <v>2</v>
      </c>
      <c r="B310" t="str">
        <f t="shared" si="8"/>
        <v>/home/ec2-user/galaxies/POGS_PS1only_UGC03041.fits</v>
      </c>
      <c r="C310" s="1">
        <f>IF(MOD('NEDgalPV2_60..70d_-30..80d_1..3'!D310*1000,10)=5,'NEDgalPV2_60..70d_-30..80d_1..3'!D310-0.0001,'NEDgalPV2_60..70d_-30..80d_1..3'!D310)</f>
        <v>1.6400000000000001E-2</v>
      </c>
      <c r="D310" t="str">
        <f>TRIM('NEDgalPV2_60..70d_-30..80d_1..3'!A310)</f>
        <v>UGC03041</v>
      </c>
      <c r="E310" t="str">
        <f>CONCATENATE("'",TRIM('NEDgalPV2_60..70d_-30..80d_1..3'!E310),"'")</f>
        <v>'s'</v>
      </c>
      <c r="F310" t="str">
        <f t="shared" si="9"/>
        <v>/home/ec2-user/galaxies/POGSSNR_PS1only_UGC03041.fits</v>
      </c>
      <c r="G310">
        <v>0</v>
      </c>
      <c r="H310">
        <v>1</v>
      </c>
      <c r="I310" s="2" t="s">
        <v>3764</v>
      </c>
    </row>
    <row r="311" spans="1:9">
      <c r="A311" s="2" t="s">
        <v>2</v>
      </c>
      <c r="B311" t="str">
        <f t="shared" si="8"/>
        <v>/home/ec2-user/galaxies/POGS_PS1only_UGC03042.fits</v>
      </c>
      <c r="C311" s="1">
        <f>IF(MOD('NEDgalPV2_60..70d_-30..80d_1..3'!D311*1000,10)=5,'NEDgalPV2_60..70d_-30..80d_1..3'!D311-0.0001,'NEDgalPV2_60..70d_-30..80d_1..3'!D311)</f>
        <v>1.0200000000000001E-2</v>
      </c>
      <c r="D311" t="str">
        <f>TRIM('NEDgalPV2_60..70d_-30..80d_1..3'!A311)</f>
        <v>UGC03042</v>
      </c>
      <c r="E311" t="str">
        <f>CONCATENATE("'",TRIM('NEDgalPV2_60..70d_-30..80d_1..3'!E311),"'")</f>
        <v>'s'</v>
      </c>
      <c r="F311" t="str">
        <f t="shared" si="9"/>
        <v>/home/ec2-user/galaxies/POGSSNR_PS1only_UGC03042.fits</v>
      </c>
      <c r="G311">
        <v>0</v>
      </c>
      <c r="H311">
        <v>1</v>
      </c>
      <c r="I311" s="2" t="s">
        <v>3764</v>
      </c>
    </row>
    <row r="312" spans="1:9">
      <c r="A312" s="2" t="s">
        <v>2</v>
      </c>
      <c r="B312" t="str">
        <f t="shared" si="8"/>
        <v>/home/ec2-user/galaxies/POGS_PS1only_UGC03043.fits</v>
      </c>
      <c r="C312" s="1">
        <f>IF(MOD('NEDgalPV2_60..70d_-30..80d_1..3'!D312*1000,10)=5,'NEDgalPV2_60..70d_-30..80d_1..3'!D312-0.0001,'NEDgalPV2_60..70d_-30..80d_1..3'!D312)</f>
        <v>2.47E-2</v>
      </c>
      <c r="D312" t="str">
        <f>TRIM('NEDgalPV2_60..70d_-30..80d_1..3'!A312)</f>
        <v>UGC03043</v>
      </c>
      <c r="E312" t="str">
        <f>CONCATENATE("'",TRIM('NEDgalPV2_60..70d_-30..80d_1..3'!E312),"'")</f>
        <v>'s'</v>
      </c>
      <c r="F312" t="str">
        <f t="shared" si="9"/>
        <v>/home/ec2-user/galaxies/POGSSNR_PS1only_UGC03043.fits</v>
      </c>
      <c r="G312">
        <v>0</v>
      </c>
      <c r="H312">
        <v>1</v>
      </c>
      <c r="I312" s="2" t="s">
        <v>3764</v>
      </c>
    </row>
    <row r="313" spans="1:9">
      <c r="A313" s="2" t="s">
        <v>2</v>
      </c>
      <c r="B313" t="str">
        <f t="shared" si="8"/>
        <v>/home/ec2-user/galaxies/POGS_PS1only_UGC03044.fits</v>
      </c>
      <c r="C313" s="1">
        <f>IF(MOD('NEDgalPV2_60..70d_-30..80d_1..3'!D313*1000,10)=5,'NEDgalPV2_60..70d_-30..80d_1..3'!D313-0.0001,'NEDgalPV2_60..70d_-30..80d_1..3'!D313)</f>
        <v>1.7500000000000002E-2</v>
      </c>
      <c r="D313" t="str">
        <f>TRIM('NEDgalPV2_60..70d_-30..80d_1..3'!A313)</f>
        <v>UGC03044</v>
      </c>
      <c r="E313" t="str">
        <f>CONCATENATE("'",TRIM('NEDgalPV2_60..70d_-30..80d_1..3'!E313),"'")</f>
        <v>'i'</v>
      </c>
      <c r="F313" t="str">
        <f t="shared" si="9"/>
        <v>/home/ec2-user/galaxies/POGSSNR_PS1only_UGC03044.fits</v>
      </c>
      <c r="G313">
        <v>0</v>
      </c>
      <c r="H313">
        <v>1</v>
      </c>
      <c r="I313" s="2" t="s">
        <v>3764</v>
      </c>
    </row>
    <row r="314" spans="1:9">
      <c r="A314" s="2" t="s">
        <v>2</v>
      </c>
      <c r="B314" t="str">
        <f t="shared" si="8"/>
        <v>/home/ec2-user/galaxies/POGS_PS1only_UGC03045.fits</v>
      </c>
      <c r="C314" s="1">
        <f>IF(MOD('NEDgalPV2_60..70d_-30..80d_1..3'!D314*1000,10)=5,'NEDgalPV2_60..70d_-30..80d_1..3'!D314-0.0001,'NEDgalPV2_60..70d_-30..80d_1..3'!D314)</f>
        <v>4.5999999999999999E-3</v>
      </c>
      <c r="D314" t="str">
        <f>TRIM('NEDgalPV2_60..70d_-30..80d_1..3'!A314)</f>
        <v>UGC03045</v>
      </c>
      <c r="E314" t="str">
        <f>CONCATENATE("'",TRIM('NEDgalPV2_60..70d_-30..80d_1..3'!E314),"'")</f>
        <v>'s'</v>
      </c>
      <c r="F314" t="str">
        <f t="shared" si="9"/>
        <v>/home/ec2-user/galaxies/POGSSNR_PS1only_UGC03045.fits</v>
      </c>
      <c r="G314">
        <v>0</v>
      </c>
      <c r="H314">
        <v>1</v>
      </c>
      <c r="I314" s="2" t="s">
        <v>3764</v>
      </c>
    </row>
    <row r="315" spans="1:9">
      <c r="A315" s="2" t="s">
        <v>2</v>
      </c>
      <c r="B315" t="str">
        <f t="shared" si="8"/>
        <v>/home/ec2-user/galaxies/POGS_PS1only_UGC03046.fits</v>
      </c>
      <c r="C315" s="1">
        <f>IF(MOD('NEDgalPV2_60..70d_-30..80d_1..3'!D315*1000,10)=5,'NEDgalPV2_60..70d_-30..80d_1..3'!D315-0.0001,'NEDgalPV2_60..70d_-30..80d_1..3'!D315)</f>
        <v>1.5699999999999999E-2</v>
      </c>
      <c r="D315" t="str">
        <f>TRIM('NEDgalPV2_60..70d_-30..80d_1..3'!A315)</f>
        <v>UGC03046</v>
      </c>
      <c r="E315" t="str">
        <f>CONCATENATE("'",TRIM('NEDgalPV2_60..70d_-30..80d_1..3'!E315),"'")</f>
        <v>'s'</v>
      </c>
      <c r="F315" t="str">
        <f t="shared" si="9"/>
        <v>/home/ec2-user/galaxies/POGSSNR_PS1only_UGC03046.fits</v>
      </c>
      <c r="G315">
        <v>0</v>
      </c>
      <c r="H315">
        <v>1</v>
      </c>
      <c r="I315" s="2" t="s">
        <v>3764</v>
      </c>
    </row>
    <row r="316" spans="1:9">
      <c r="A316" s="2" t="s">
        <v>2</v>
      </c>
      <c r="B316" t="str">
        <f t="shared" si="8"/>
        <v>/home/ec2-user/galaxies/POGS_PS1only_UGC03047.fits</v>
      </c>
      <c r="C316" s="1">
        <f>IF(MOD('NEDgalPV2_60..70d_-30..80d_1..3'!D316*1000,10)=5,'NEDgalPV2_60..70d_-30..80d_1..3'!D316-0.0001,'NEDgalPV2_60..70d_-30..80d_1..3'!D316)</f>
        <v>2.1499999999999998E-2</v>
      </c>
      <c r="D316" t="str">
        <f>TRIM('NEDgalPV2_60..70d_-30..80d_1..3'!A316)</f>
        <v>UGC03047</v>
      </c>
      <c r="E316" t="str">
        <f>CONCATENATE("'",TRIM('NEDgalPV2_60..70d_-30..80d_1..3'!E316),"'")</f>
        <v>'s'</v>
      </c>
      <c r="F316" t="str">
        <f t="shared" si="9"/>
        <v>/home/ec2-user/galaxies/POGSSNR_PS1only_UGC03047.fits</v>
      </c>
      <c r="G316">
        <v>0</v>
      </c>
      <c r="H316">
        <v>1</v>
      </c>
      <c r="I316" s="2" t="s">
        <v>3764</v>
      </c>
    </row>
    <row r="317" spans="1:9">
      <c r="A317" s="2" t="s">
        <v>2</v>
      </c>
      <c r="B317" t="str">
        <f t="shared" si="8"/>
        <v>/home/ec2-user/galaxies/POGS_PS1only_UGC03048.fits</v>
      </c>
      <c r="C317" s="1">
        <f>IF(MOD('NEDgalPV2_60..70d_-30..80d_1..3'!D317*1000,10)=5,'NEDgalPV2_60..70d_-30..80d_1..3'!D317-0.0001,'NEDgalPV2_60..70d_-30..80d_1..3'!D317)</f>
        <v>1.0200000000000001E-2</v>
      </c>
      <c r="D317" t="str">
        <f>TRIM('NEDgalPV2_60..70d_-30..80d_1..3'!A317)</f>
        <v>UGC03048</v>
      </c>
      <c r="E317" t="str">
        <f>CONCATENATE("'",TRIM('NEDgalPV2_60..70d_-30..80d_1..3'!E317),"'")</f>
        <v>'s'</v>
      </c>
      <c r="F317" t="str">
        <f t="shared" si="9"/>
        <v>/home/ec2-user/galaxies/POGSSNR_PS1only_UGC03048.fits</v>
      </c>
      <c r="G317">
        <v>0</v>
      </c>
      <c r="H317">
        <v>1</v>
      </c>
      <c r="I317" s="2" t="s">
        <v>3764</v>
      </c>
    </row>
    <row r="318" spans="1:9">
      <c r="A318" s="2" t="s">
        <v>2</v>
      </c>
      <c r="B318" t="str">
        <f t="shared" si="8"/>
        <v>/home/ec2-user/galaxies/POGS_PS1only_UGC03049.fits</v>
      </c>
      <c r="C318" s="1">
        <f>IF(MOD('NEDgalPV2_60..70d_-30..80d_1..3'!D318*1000,10)=5,'NEDgalPV2_60..70d_-30..80d_1..3'!D318-0.0001,'NEDgalPV2_60..70d_-30..80d_1..3'!D318)</f>
        <v>2.5499999999999998E-2</v>
      </c>
      <c r="D318" t="str">
        <f>TRIM('NEDgalPV2_60..70d_-30..80d_1..3'!A318)</f>
        <v>UGC03049</v>
      </c>
      <c r="E318" t="str">
        <f>CONCATENATE("'",TRIM('NEDgalPV2_60..70d_-30..80d_1..3'!E318),"'")</f>
        <v>'s'</v>
      </c>
      <c r="F318" t="str">
        <f t="shared" si="9"/>
        <v>/home/ec2-user/galaxies/POGSSNR_PS1only_UGC03049.fits</v>
      </c>
      <c r="G318">
        <v>0</v>
      </c>
      <c r="H318">
        <v>1</v>
      </c>
      <c r="I318" s="2" t="s">
        <v>3764</v>
      </c>
    </row>
    <row r="319" spans="1:9">
      <c r="A319" s="2" t="s">
        <v>2</v>
      </c>
      <c r="B319" t="str">
        <f t="shared" si="8"/>
        <v>/home/ec2-user/galaxies/POGS_PS1only_UGC03051.fits</v>
      </c>
      <c r="C319" s="1">
        <f>IF(MOD('NEDgalPV2_60..70d_-30..80d_1..3'!D319*1000,10)=5,'NEDgalPV2_60..70d_-30..80d_1..3'!D319-0.0001,'NEDgalPV2_60..70d_-30..80d_1..3'!D319)</f>
        <v>2.3099999999999999E-2</v>
      </c>
      <c r="D319" t="str">
        <f>TRIM('NEDgalPV2_60..70d_-30..80d_1..3'!A319)</f>
        <v>UGC03051</v>
      </c>
      <c r="E319" t="str">
        <f>CONCATENATE("'",TRIM('NEDgalPV2_60..70d_-30..80d_1..3'!E319),"'")</f>
        <v>'s'</v>
      </c>
      <c r="F319" t="str">
        <f t="shared" si="9"/>
        <v>/home/ec2-user/galaxies/POGSSNR_PS1only_UGC03051.fits</v>
      </c>
      <c r="G319">
        <v>0</v>
      </c>
      <c r="H319">
        <v>1</v>
      </c>
      <c r="I319" s="2" t="s">
        <v>3764</v>
      </c>
    </row>
    <row r="320" spans="1:9">
      <c r="A320" s="2" t="s">
        <v>2</v>
      </c>
      <c r="B320" t="str">
        <f t="shared" si="8"/>
        <v>/home/ec2-user/galaxies/POGS_PS1only_UGC03052.fits</v>
      </c>
      <c r="C320" s="1">
        <f>IF(MOD('NEDgalPV2_60..70d_-30..80d_1..3'!D320*1000,10)=5,'NEDgalPV2_60..70d_-30..80d_1..3'!D320-0.0001,'NEDgalPV2_60..70d_-30..80d_1..3'!D320)</f>
        <v>1.4200000000000001E-2</v>
      </c>
      <c r="D320" t="str">
        <f>TRIM('NEDgalPV2_60..70d_-30..80d_1..3'!A320)</f>
        <v>UGC03052</v>
      </c>
      <c r="E320" t="str">
        <f>CONCATENATE("'",TRIM('NEDgalPV2_60..70d_-30..80d_1..3'!E320),"'")</f>
        <v>'s'</v>
      </c>
      <c r="F320" t="str">
        <f t="shared" si="9"/>
        <v>/home/ec2-user/galaxies/POGSSNR_PS1only_UGC03052.fits</v>
      </c>
      <c r="G320">
        <v>0</v>
      </c>
      <c r="H320">
        <v>1</v>
      </c>
      <c r="I320" s="2" t="s">
        <v>3764</v>
      </c>
    </row>
    <row r="321" spans="1:9">
      <c r="A321" s="2" t="s">
        <v>2</v>
      </c>
      <c r="B321" t="str">
        <f t="shared" si="8"/>
        <v>/home/ec2-user/galaxies/POGS_PS1only_UGC03054.fits</v>
      </c>
      <c r="C321" s="1">
        <f>IF(MOD('NEDgalPV2_60..70d_-30..80d_1..3'!D321*1000,10)=5,'NEDgalPV2_60..70d_-30..80d_1..3'!D321-0.0001,'NEDgalPV2_60..70d_-30..80d_1..3'!D321)</f>
        <v>1.2999999999999999E-2</v>
      </c>
      <c r="D321" t="str">
        <f>TRIM('NEDgalPV2_60..70d_-30..80d_1..3'!A321)</f>
        <v>UGC03054</v>
      </c>
      <c r="E321" t="str">
        <f>CONCATENATE("'",TRIM('NEDgalPV2_60..70d_-30..80d_1..3'!E321),"'")</f>
        <v>'s'</v>
      </c>
      <c r="F321" t="str">
        <f t="shared" si="9"/>
        <v>/home/ec2-user/galaxies/POGSSNR_PS1only_UGC03054.fits</v>
      </c>
      <c r="G321">
        <v>0</v>
      </c>
      <c r="H321">
        <v>1</v>
      </c>
      <c r="I321" s="2" t="s">
        <v>3764</v>
      </c>
    </row>
    <row r="322" spans="1:9">
      <c r="A322" s="2" t="s">
        <v>2</v>
      </c>
      <c r="B322" t="str">
        <f t="shared" si="8"/>
        <v>/home/ec2-user/galaxies/POGS_PS1only_UGC03055.fits</v>
      </c>
      <c r="C322" s="1">
        <f>IF(MOD('NEDgalPV2_60..70d_-30..80d_1..3'!D322*1000,10)=5,'NEDgalPV2_60..70d_-30..80d_1..3'!D322-0.0001,'NEDgalPV2_60..70d_-30..80d_1..3'!D322)</f>
        <v>2.0500000000000001E-2</v>
      </c>
      <c r="D322" t="str">
        <f>TRIM('NEDgalPV2_60..70d_-30..80d_1..3'!A322)</f>
        <v>UGC03055</v>
      </c>
      <c r="E322" t="str">
        <f>CONCATENATE("'",TRIM('NEDgalPV2_60..70d_-30..80d_1..3'!E322),"'")</f>
        <v>'s'</v>
      </c>
      <c r="F322" t="str">
        <f t="shared" si="9"/>
        <v>/home/ec2-user/galaxies/POGSSNR_PS1only_UGC03055.fits</v>
      </c>
      <c r="G322">
        <v>0</v>
      </c>
      <c r="H322">
        <v>1</v>
      </c>
      <c r="I322" s="2" t="s">
        <v>3764</v>
      </c>
    </row>
    <row r="323" spans="1:9">
      <c r="A323" s="2" t="s">
        <v>2</v>
      </c>
      <c r="B323" t="str">
        <f t="shared" ref="B323:B371" si="10">CONCATENATE("/home/ec2-user/galaxies/POGS_PS1only_",D323,".fits")</f>
        <v>/home/ec2-user/galaxies/POGS_PS1only_UGC03057.fits</v>
      </c>
      <c r="C323" s="1">
        <f>IF(MOD('NEDgalPV2_60..70d_-30..80d_1..3'!D323*1000,10)=5,'NEDgalPV2_60..70d_-30..80d_1..3'!D323-0.0001,'NEDgalPV2_60..70d_-30..80d_1..3'!D323)</f>
        <v>2.63E-2</v>
      </c>
      <c r="D323" t="str">
        <f>TRIM('NEDgalPV2_60..70d_-30..80d_1..3'!A323)</f>
        <v>UGC03057</v>
      </c>
      <c r="E323" t="str">
        <f>CONCATENATE("'",TRIM('NEDgalPV2_60..70d_-30..80d_1..3'!E323),"'")</f>
        <v>'s'</v>
      </c>
      <c r="F323" t="str">
        <f t="shared" ref="F323:F371" si="11">CONCATENATE("/home/ec2-user/galaxies/POGSSNR_PS1only_",D323,".fits")</f>
        <v>/home/ec2-user/galaxies/POGSSNR_PS1only_UGC03057.fits</v>
      </c>
      <c r="G323">
        <v>0</v>
      </c>
      <c r="H323">
        <v>1</v>
      </c>
      <c r="I323" s="2" t="s">
        <v>3764</v>
      </c>
    </row>
    <row r="324" spans="1:9">
      <c r="A324" s="2" t="s">
        <v>2</v>
      </c>
      <c r="B324" t="str">
        <f t="shared" si="10"/>
        <v>/home/ec2-user/galaxies/POGS_PS1only_UGC03058.fits</v>
      </c>
      <c r="C324" s="1">
        <f>IF(MOD('NEDgalPV2_60..70d_-30..80d_1..3'!D324*1000,10)=5,'NEDgalPV2_60..70d_-30..80d_1..3'!D324-0.0001,'NEDgalPV2_60..70d_-30..80d_1..3'!D324)</f>
        <v>1.2500000000000001E-2</v>
      </c>
      <c r="D324" t="str">
        <f>TRIM('NEDgalPV2_60..70d_-30..80d_1..3'!A324)</f>
        <v>UGC03058</v>
      </c>
      <c r="E324" t="str">
        <f>CONCATENATE("'",TRIM('NEDgalPV2_60..70d_-30..80d_1..3'!E324),"'")</f>
        <v>'s'</v>
      </c>
      <c r="F324" t="str">
        <f t="shared" si="11"/>
        <v>/home/ec2-user/galaxies/POGSSNR_PS1only_UGC03058.fits</v>
      </c>
      <c r="G324">
        <v>0</v>
      </c>
      <c r="H324">
        <v>1</v>
      </c>
      <c r="I324" s="2" t="s">
        <v>3764</v>
      </c>
    </row>
    <row r="325" spans="1:9">
      <c r="A325" s="2" t="s">
        <v>2</v>
      </c>
      <c r="B325" t="str">
        <f t="shared" si="10"/>
        <v>/home/ec2-user/galaxies/POGS_PS1only_UGC03059.fits</v>
      </c>
      <c r="C325" s="1">
        <f>IF(MOD('NEDgalPV2_60..70d_-30..80d_1..3'!D325*1000,10)=5,'NEDgalPV2_60..70d_-30..80d_1..3'!D325-0.0001,'NEDgalPV2_60..70d_-30..80d_1..3'!D325)</f>
        <v>1.6E-2</v>
      </c>
      <c r="D325" t="str">
        <f>TRIM('NEDgalPV2_60..70d_-30..80d_1..3'!A325)</f>
        <v>UGC03059</v>
      </c>
      <c r="E325" t="str">
        <f>CONCATENATE("'",TRIM('NEDgalPV2_60..70d_-30..80d_1..3'!E325),"'")</f>
        <v>'s'</v>
      </c>
      <c r="F325" t="str">
        <f t="shared" si="11"/>
        <v>/home/ec2-user/galaxies/POGSSNR_PS1only_UGC03059.fits</v>
      </c>
      <c r="G325">
        <v>0</v>
      </c>
      <c r="H325">
        <v>1</v>
      </c>
      <c r="I325" s="2" t="s">
        <v>3764</v>
      </c>
    </row>
    <row r="326" spans="1:9">
      <c r="A326" s="2" t="s">
        <v>2</v>
      </c>
      <c r="B326" t="str">
        <f t="shared" si="10"/>
        <v>/home/ec2-user/galaxies/POGS_PS1only_UGC03066.fits</v>
      </c>
      <c r="C326" s="1">
        <f>IF(MOD('NEDgalPV2_60..70d_-30..80d_1..3'!D326*1000,10)=5,'NEDgalPV2_60..70d_-30..80d_1..3'!D326-0.0001,'NEDgalPV2_60..70d_-30..80d_1..3'!D326)</f>
        <v>1.55E-2</v>
      </c>
      <c r="D326" t="str">
        <f>TRIM('NEDgalPV2_60..70d_-30..80d_1..3'!A326)</f>
        <v>UGC03066</v>
      </c>
      <c r="E326" t="str">
        <f>CONCATENATE("'",TRIM('NEDgalPV2_60..70d_-30..80d_1..3'!E326),"'")</f>
        <v>'s'</v>
      </c>
      <c r="F326" t="str">
        <f t="shared" si="11"/>
        <v>/home/ec2-user/galaxies/POGSSNR_PS1only_UGC03066.fits</v>
      </c>
      <c r="G326">
        <v>0</v>
      </c>
      <c r="H326">
        <v>1</v>
      </c>
      <c r="I326" s="2" t="s">
        <v>3764</v>
      </c>
    </row>
    <row r="327" spans="1:9">
      <c r="A327" s="2" t="s">
        <v>2</v>
      </c>
      <c r="B327" t="str">
        <f t="shared" si="10"/>
        <v>/home/ec2-user/galaxies/POGS_PS1only_UGC03067.fits</v>
      </c>
      <c r="C327" s="1">
        <f>IF(MOD('NEDgalPV2_60..70d_-30..80d_1..3'!D327*1000,10)=5,'NEDgalPV2_60..70d_-30..80d_1..3'!D327-0.0001,'NEDgalPV2_60..70d_-30..80d_1..3'!D327)</f>
        <v>1.32E-2</v>
      </c>
      <c r="D327" t="str">
        <f>TRIM('NEDgalPV2_60..70d_-30..80d_1..3'!A327)</f>
        <v>UGC03067</v>
      </c>
      <c r="E327" t="str">
        <f>CONCATENATE("'",TRIM('NEDgalPV2_60..70d_-30..80d_1..3'!E327),"'")</f>
        <v>'e'</v>
      </c>
      <c r="F327" t="str">
        <f t="shared" si="11"/>
        <v>/home/ec2-user/galaxies/POGSSNR_PS1only_UGC03067.fits</v>
      </c>
      <c r="G327">
        <v>0</v>
      </c>
      <c r="H327">
        <v>1</v>
      </c>
      <c r="I327" s="2" t="s">
        <v>3764</v>
      </c>
    </row>
    <row r="328" spans="1:9">
      <c r="A328" s="2" t="s">
        <v>2</v>
      </c>
      <c r="B328" t="str">
        <f t="shared" si="10"/>
        <v>/home/ec2-user/galaxies/POGS_PS1only_UGC03069.fits</v>
      </c>
      <c r="C328" s="1">
        <f>IF(MOD('NEDgalPV2_60..70d_-30..80d_1..3'!D328*1000,10)=5,'NEDgalPV2_60..70d_-30..80d_1..3'!D328-0.0001,'NEDgalPV2_60..70d_-30..80d_1..3'!D328)</f>
        <v>1.54E-2</v>
      </c>
      <c r="D328" t="str">
        <f>TRIM('NEDgalPV2_60..70d_-30..80d_1..3'!A328)</f>
        <v>UGC03069</v>
      </c>
      <c r="E328" t="str">
        <f>CONCATENATE("'",TRIM('NEDgalPV2_60..70d_-30..80d_1..3'!E328),"'")</f>
        <v>'s'</v>
      </c>
      <c r="F328" t="str">
        <f t="shared" si="11"/>
        <v>/home/ec2-user/galaxies/POGSSNR_PS1only_UGC03069.fits</v>
      </c>
      <c r="G328">
        <v>0</v>
      </c>
      <c r="H328">
        <v>1</v>
      </c>
      <c r="I328" s="2" t="s">
        <v>3764</v>
      </c>
    </row>
    <row r="329" spans="1:9">
      <c r="A329" s="2" t="s">
        <v>2</v>
      </c>
      <c r="B329" t="str">
        <f t="shared" si="10"/>
        <v>/home/ec2-user/galaxies/POGS_PS1only_UGC03069.fits</v>
      </c>
      <c r="C329" s="1">
        <f>IF(MOD('NEDgalPV2_60..70d_-30..80d_1..3'!D329*1000,10)=5,'NEDgalPV2_60..70d_-30..80d_1..3'!D329-0.0001,'NEDgalPV2_60..70d_-30..80d_1..3'!D329)</f>
        <v>1.54E-2</v>
      </c>
      <c r="D329" t="str">
        <f>TRIM('NEDgalPV2_60..70d_-30..80d_1..3'!A329)</f>
        <v>UGC03069</v>
      </c>
      <c r="E329" t="str">
        <f>CONCATENATE("'",TRIM('NEDgalPV2_60..70d_-30..80d_1..3'!E329),"'")</f>
        <v>'e'</v>
      </c>
      <c r="F329" t="str">
        <f t="shared" si="11"/>
        <v>/home/ec2-user/galaxies/POGSSNR_PS1only_UGC03069.fits</v>
      </c>
      <c r="G329">
        <v>0</v>
      </c>
      <c r="H329">
        <v>1</v>
      </c>
      <c r="I329" s="2" t="s">
        <v>3764</v>
      </c>
    </row>
    <row r="330" spans="1:9">
      <c r="A330" s="2" t="s">
        <v>2</v>
      </c>
      <c r="B330" t="str">
        <f t="shared" si="10"/>
        <v>/home/ec2-user/galaxies/POGS_PS1only_UGC03070.fits</v>
      </c>
      <c r="C330" s="1">
        <f>IF(MOD('NEDgalPV2_60..70d_-30..80d_1..3'!D330*1000,10)=5,'NEDgalPV2_60..70d_-30..80d_1..3'!D330-0.0001,'NEDgalPV2_60..70d_-30..80d_1..3'!D330)</f>
        <v>8.3999999999999995E-3</v>
      </c>
      <c r="D330" t="str">
        <f>TRIM('NEDgalPV2_60..70d_-30..80d_1..3'!A330)</f>
        <v>UGC03070</v>
      </c>
      <c r="E330" t="str">
        <f>CONCATENATE("'",TRIM('NEDgalPV2_60..70d_-30..80d_1..3'!E330),"'")</f>
        <v>'s'</v>
      </c>
      <c r="F330" t="str">
        <f t="shared" si="11"/>
        <v>/home/ec2-user/galaxies/POGSSNR_PS1only_UGC03070.fits</v>
      </c>
      <c r="G330">
        <v>0</v>
      </c>
      <c r="H330">
        <v>1</v>
      </c>
      <c r="I330" s="2" t="s">
        <v>3764</v>
      </c>
    </row>
    <row r="331" spans="1:9">
      <c r="A331" s="2" t="s">
        <v>2</v>
      </c>
      <c r="B331" t="str">
        <f t="shared" si="10"/>
        <v>/home/ec2-user/galaxies/POGS_PS1only_UGC03072.fits</v>
      </c>
      <c r="C331" s="1">
        <f>IF(MOD('NEDgalPV2_60..70d_-30..80d_1..3'!D331*1000,10)=5,'NEDgalPV2_60..70d_-30..80d_1..3'!D331-0.0001,'NEDgalPV2_60..70d_-30..80d_1..3'!D331)</f>
        <v>1.2E-2</v>
      </c>
      <c r="D331" t="str">
        <f>TRIM('NEDgalPV2_60..70d_-30..80d_1..3'!A331)</f>
        <v>UGC03072</v>
      </c>
      <c r="E331" t="str">
        <f>CONCATENATE("'",TRIM('NEDgalPV2_60..70d_-30..80d_1..3'!E331),"'")</f>
        <v>'i'</v>
      </c>
      <c r="F331" t="str">
        <f t="shared" si="11"/>
        <v>/home/ec2-user/galaxies/POGSSNR_PS1only_UGC03072.fits</v>
      </c>
      <c r="G331">
        <v>0</v>
      </c>
      <c r="H331">
        <v>1</v>
      </c>
      <c r="I331" s="2" t="s">
        <v>3764</v>
      </c>
    </row>
    <row r="332" spans="1:9">
      <c r="A332" s="2" t="s">
        <v>2</v>
      </c>
      <c r="B332" t="str">
        <f t="shared" si="10"/>
        <v>/home/ec2-user/galaxies/POGS_PS1only_UGC03073.fits</v>
      </c>
      <c r="C332" s="1">
        <f>IF(MOD('NEDgalPV2_60..70d_-30..80d_1..3'!D332*1000,10)=5,'NEDgalPV2_60..70d_-30..80d_1..3'!D332-0.0001,'NEDgalPV2_60..70d_-30..80d_1..3'!D332)</f>
        <v>3.32E-2</v>
      </c>
      <c r="D332" t="str">
        <f>TRIM('NEDgalPV2_60..70d_-30..80d_1..3'!A332)</f>
        <v>UGC03073</v>
      </c>
      <c r="E332" t="str">
        <f>CONCATENATE("'",TRIM('NEDgalPV2_60..70d_-30..80d_1..3'!E332),"'")</f>
        <v>'s'</v>
      </c>
      <c r="F332" t="str">
        <f t="shared" si="11"/>
        <v>/home/ec2-user/galaxies/POGSSNR_PS1only_UGC03073.fits</v>
      </c>
      <c r="G332">
        <v>0</v>
      </c>
      <c r="H332">
        <v>1</v>
      </c>
      <c r="I332" s="2" t="s">
        <v>3764</v>
      </c>
    </row>
    <row r="333" spans="1:9">
      <c r="A333" s="2" t="s">
        <v>2</v>
      </c>
      <c r="B333" t="str">
        <f t="shared" si="10"/>
        <v>/home/ec2-user/galaxies/POGS_PS1only_UGC03075.fits</v>
      </c>
      <c r="C333" s="1">
        <f>IF(MOD('NEDgalPV2_60..70d_-30..80d_1..3'!D333*1000,10)=5,'NEDgalPV2_60..70d_-30..80d_1..3'!D333-0.0001,'NEDgalPV2_60..70d_-30..80d_1..3'!D333)</f>
        <v>1.3299999999999999E-2</v>
      </c>
      <c r="D333" t="str">
        <f>TRIM('NEDgalPV2_60..70d_-30..80d_1..3'!A333)</f>
        <v>UGC03075</v>
      </c>
      <c r="E333" t="str">
        <f>CONCATENATE("'",TRIM('NEDgalPV2_60..70d_-30..80d_1..3'!E333),"'")</f>
        <v>'s'</v>
      </c>
      <c r="F333" t="str">
        <f t="shared" si="11"/>
        <v>/home/ec2-user/galaxies/POGSSNR_PS1only_UGC03075.fits</v>
      </c>
      <c r="G333">
        <v>0</v>
      </c>
      <c r="H333">
        <v>1</v>
      </c>
      <c r="I333" s="2" t="s">
        <v>3764</v>
      </c>
    </row>
    <row r="334" spans="1:9">
      <c r="A334" s="2" t="s">
        <v>2</v>
      </c>
      <c r="B334" t="str">
        <f t="shared" si="10"/>
        <v>/home/ec2-user/galaxies/POGS_PS1only_UGC03078.fits</v>
      </c>
      <c r="C334" s="1">
        <f>IF(MOD('NEDgalPV2_60..70d_-30..80d_1..3'!D334*1000,10)=5,'NEDgalPV2_60..70d_-30..80d_1..3'!D334-0.0001,'NEDgalPV2_60..70d_-30..80d_1..3'!D334)</f>
        <v>1.8100000000000002E-2</v>
      </c>
      <c r="D334" t="str">
        <f>TRIM('NEDgalPV2_60..70d_-30..80d_1..3'!A334)</f>
        <v>UGC03078</v>
      </c>
      <c r="E334" t="str">
        <f>CONCATENATE("'",TRIM('NEDgalPV2_60..70d_-30..80d_1..3'!E334),"'")</f>
        <v>'s'</v>
      </c>
      <c r="F334" t="str">
        <f t="shared" si="11"/>
        <v>/home/ec2-user/galaxies/POGSSNR_PS1only_UGC03078.fits</v>
      </c>
      <c r="G334">
        <v>0</v>
      </c>
      <c r="H334">
        <v>1</v>
      </c>
      <c r="I334" s="2" t="s">
        <v>3764</v>
      </c>
    </row>
    <row r="335" spans="1:9">
      <c r="A335" s="2" t="s">
        <v>2</v>
      </c>
      <c r="B335" t="str">
        <f t="shared" si="10"/>
        <v>/home/ec2-user/galaxies/POGS_PS1only_UGC03079.fits</v>
      </c>
      <c r="C335" s="1">
        <f>IF(MOD('NEDgalPV2_60..70d_-30..80d_1..3'!D335*1000,10)=5,'NEDgalPV2_60..70d_-30..80d_1..3'!D335-0.0001,'NEDgalPV2_60..70d_-30..80d_1..3'!D335)</f>
        <v>3.4099999999999998E-2</v>
      </c>
      <c r="D335" t="str">
        <f>TRIM('NEDgalPV2_60..70d_-30..80d_1..3'!A335)</f>
        <v>UGC03079</v>
      </c>
      <c r="E335" t="str">
        <f>CONCATENATE("'",TRIM('NEDgalPV2_60..70d_-30..80d_1..3'!E335),"'")</f>
        <v>'s'</v>
      </c>
      <c r="F335" t="str">
        <f t="shared" si="11"/>
        <v>/home/ec2-user/galaxies/POGSSNR_PS1only_UGC03079.fits</v>
      </c>
      <c r="G335">
        <v>0</v>
      </c>
      <c r="H335">
        <v>1</v>
      </c>
      <c r="I335" s="2" t="s">
        <v>3764</v>
      </c>
    </row>
    <row r="336" spans="1:9">
      <c r="A336" s="2" t="s">
        <v>2</v>
      </c>
      <c r="B336" t="str">
        <f t="shared" si="10"/>
        <v>/home/ec2-user/galaxies/POGS_PS1only_UGC03080.fits</v>
      </c>
      <c r="C336" s="1">
        <f>IF(MOD('NEDgalPV2_60..70d_-30..80d_1..3'!D336*1000,10)=5,'NEDgalPV2_60..70d_-30..80d_1..3'!D336-0.0001,'NEDgalPV2_60..70d_-30..80d_1..3'!D336)</f>
        <v>1.18E-2</v>
      </c>
      <c r="D336" t="str">
        <f>TRIM('NEDgalPV2_60..70d_-30..80d_1..3'!A336)</f>
        <v>UGC03080</v>
      </c>
      <c r="E336" t="str">
        <f>CONCATENATE("'",TRIM('NEDgalPV2_60..70d_-30..80d_1..3'!E336),"'")</f>
        <v>'s'</v>
      </c>
      <c r="F336" t="str">
        <f t="shared" si="11"/>
        <v>/home/ec2-user/galaxies/POGSSNR_PS1only_UGC03080.fits</v>
      </c>
      <c r="G336">
        <v>0</v>
      </c>
      <c r="H336">
        <v>1</v>
      </c>
      <c r="I336" s="2" t="s">
        <v>3764</v>
      </c>
    </row>
    <row r="337" spans="1:9">
      <c r="A337" s="2" t="s">
        <v>2</v>
      </c>
      <c r="B337" t="str">
        <f t="shared" si="10"/>
        <v>/home/ec2-user/galaxies/POGS_PS1only_UGC03081.fits</v>
      </c>
      <c r="C337" s="1">
        <f>IF(MOD('NEDgalPV2_60..70d_-30..80d_1..3'!D337*1000,10)=5,'NEDgalPV2_60..70d_-30..80d_1..3'!D337-0.0001,'NEDgalPV2_60..70d_-30..80d_1..3'!D337)</f>
        <v>3.2599999999999997E-2</v>
      </c>
      <c r="D337" t="str">
        <f>TRIM('NEDgalPV2_60..70d_-30..80d_1..3'!A337)</f>
        <v>UGC03081</v>
      </c>
      <c r="E337" t="str">
        <f>CONCATENATE("'",TRIM('NEDgalPV2_60..70d_-30..80d_1..3'!E337),"'")</f>
        <v>'s'</v>
      </c>
      <c r="F337" t="str">
        <f t="shared" si="11"/>
        <v>/home/ec2-user/galaxies/POGSSNR_PS1only_UGC03081.fits</v>
      </c>
      <c r="G337">
        <v>0</v>
      </c>
      <c r="H337">
        <v>1</v>
      </c>
      <c r="I337" s="2" t="s">
        <v>3764</v>
      </c>
    </row>
    <row r="338" spans="1:9">
      <c r="A338" s="2" t="s">
        <v>2</v>
      </c>
      <c r="B338" t="str">
        <f t="shared" si="10"/>
        <v>/home/ec2-user/galaxies/POGS_PS1only_UGC03083.fits</v>
      </c>
      <c r="C338" s="1">
        <f>IF(MOD('NEDgalPV2_60..70d_-30..80d_1..3'!D338*1000,10)=5,'NEDgalPV2_60..70d_-30..80d_1..3'!D338-0.0001,'NEDgalPV2_60..70d_-30..80d_1..3'!D338)</f>
        <v>3.4099999999999998E-2</v>
      </c>
      <c r="D338" t="str">
        <f>TRIM('NEDgalPV2_60..70d_-30..80d_1..3'!A338)</f>
        <v>UGC03083</v>
      </c>
      <c r="E338" t="str">
        <f>CONCATENATE("'",TRIM('NEDgalPV2_60..70d_-30..80d_1..3'!E338),"'")</f>
        <v>'s'</v>
      </c>
      <c r="F338" t="str">
        <f t="shared" si="11"/>
        <v>/home/ec2-user/galaxies/POGSSNR_PS1only_UGC03083.fits</v>
      </c>
      <c r="G338">
        <v>0</v>
      </c>
      <c r="H338">
        <v>1</v>
      </c>
      <c r="I338" s="2" t="s">
        <v>3764</v>
      </c>
    </row>
    <row r="339" spans="1:9">
      <c r="A339" s="2" t="s">
        <v>2</v>
      </c>
      <c r="B339" t="str">
        <f t="shared" si="10"/>
        <v>/home/ec2-user/galaxies/POGS_PS1only_UGC03084.fits</v>
      </c>
      <c r="C339" s="1">
        <f>IF(MOD('NEDgalPV2_60..70d_-30..80d_1..3'!D339*1000,10)=5,'NEDgalPV2_60..70d_-30..80d_1..3'!D339-0.0001,'NEDgalPV2_60..70d_-30..80d_1..3'!D339)</f>
        <v>1.3599999999999999E-2</v>
      </c>
      <c r="D339" t="str">
        <f>TRIM('NEDgalPV2_60..70d_-30..80d_1..3'!A339)</f>
        <v>UGC03084</v>
      </c>
      <c r="E339" t="str">
        <f>CONCATENATE("'",TRIM('NEDgalPV2_60..70d_-30..80d_1..3'!E339),"'")</f>
        <v>'s'</v>
      </c>
      <c r="F339" t="str">
        <f t="shared" si="11"/>
        <v>/home/ec2-user/galaxies/POGSSNR_PS1only_UGC03084.fits</v>
      </c>
      <c r="G339">
        <v>0</v>
      </c>
      <c r="H339">
        <v>1</v>
      </c>
      <c r="I339" s="2" t="s">
        <v>3764</v>
      </c>
    </row>
    <row r="340" spans="1:9">
      <c r="A340" s="2" t="s">
        <v>2</v>
      </c>
      <c r="B340" t="str">
        <f t="shared" si="10"/>
        <v>/home/ec2-user/galaxies/POGS_PS1only_UGC03085.fits</v>
      </c>
      <c r="C340" s="1">
        <f>IF(MOD('NEDgalPV2_60..70d_-30..80d_1..3'!D340*1000,10)=5,'NEDgalPV2_60..70d_-30..80d_1..3'!D340-0.0001,'NEDgalPV2_60..70d_-30..80d_1..3'!D340)</f>
        <v>1.35E-2</v>
      </c>
      <c r="D340" t="str">
        <f>TRIM('NEDgalPV2_60..70d_-30..80d_1..3'!A340)</f>
        <v>UGC03085</v>
      </c>
      <c r="E340" t="str">
        <f>CONCATENATE("'",TRIM('NEDgalPV2_60..70d_-30..80d_1..3'!E340),"'")</f>
        <v>'s'</v>
      </c>
      <c r="F340" t="str">
        <f t="shared" si="11"/>
        <v>/home/ec2-user/galaxies/POGSSNR_PS1only_UGC03085.fits</v>
      </c>
      <c r="G340">
        <v>0</v>
      </c>
      <c r="H340">
        <v>1</v>
      </c>
      <c r="I340" s="2" t="s">
        <v>3764</v>
      </c>
    </row>
    <row r="341" spans="1:9">
      <c r="A341" s="2" t="s">
        <v>2</v>
      </c>
      <c r="B341" t="str">
        <f t="shared" si="10"/>
        <v>/home/ec2-user/galaxies/POGS_PS1only_UGC03088.fits</v>
      </c>
      <c r="C341" s="1">
        <f>IF(MOD('NEDgalPV2_60..70d_-30..80d_1..3'!D341*1000,10)=5,'NEDgalPV2_60..70d_-30..80d_1..3'!D341-0.0001,'NEDgalPV2_60..70d_-30..80d_1..3'!D341)</f>
        <v>2.7E-2</v>
      </c>
      <c r="D341" t="str">
        <f>TRIM('NEDgalPV2_60..70d_-30..80d_1..3'!A341)</f>
        <v>UGC03088</v>
      </c>
      <c r="E341" t="str">
        <f>CONCATENATE("'",TRIM('NEDgalPV2_60..70d_-30..80d_1..3'!E341),"'")</f>
        <v>'i'</v>
      </c>
      <c r="F341" t="str">
        <f t="shared" si="11"/>
        <v>/home/ec2-user/galaxies/POGSSNR_PS1only_UGC03088.fits</v>
      </c>
      <c r="G341">
        <v>0</v>
      </c>
      <c r="H341">
        <v>1</v>
      </c>
      <c r="I341" s="2" t="s">
        <v>3764</v>
      </c>
    </row>
    <row r="342" spans="1:9">
      <c r="A342" s="2" t="s">
        <v>2</v>
      </c>
      <c r="B342" t="str">
        <f t="shared" si="10"/>
        <v>/home/ec2-user/galaxies/POGS_PS1only_UGC03089.fits</v>
      </c>
      <c r="C342" s="1">
        <f>IF(MOD('NEDgalPV2_60..70d_-30..80d_1..3'!D342*1000,10)=5,'NEDgalPV2_60..70d_-30..80d_1..3'!D342-0.0001,'NEDgalPV2_60..70d_-30..80d_1..3'!D342)</f>
        <v>1.54E-2</v>
      </c>
      <c r="D342" t="str">
        <f>TRIM('NEDgalPV2_60..70d_-30..80d_1..3'!A342)</f>
        <v>UGC03089</v>
      </c>
      <c r="E342" t="str">
        <f>CONCATENATE("'",TRIM('NEDgalPV2_60..70d_-30..80d_1..3'!E342),"'")</f>
        <v>'s'</v>
      </c>
      <c r="F342" t="str">
        <f t="shared" si="11"/>
        <v>/home/ec2-user/galaxies/POGSSNR_PS1only_UGC03089.fits</v>
      </c>
      <c r="G342">
        <v>0</v>
      </c>
      <c r="H342">
        <v>1</v>
      </c>
      <c r="I342" s="2" t="s">
        <v>3764</v>
      </c>
    </row>
    <row r="343" spans="1:9">
      <c r="A343" s="2" t="s">
        <v>2</v>
      </c>
      <c r="B343" t="str">
        <f t="shared" si="10"/>
        <v>/home/ec2-user/galaxies/POGS_PS1only_UGC03090.fits</v>
      </c>
      <c r="C343" s="1">
        <f>IF(MOD('NEDgalPV2_60..70d_-30..80d_1..3'!D343*1000,10)=5,'NEDgalPV2_60..70d_-30..80d_1..3'!D343-0.0001,'NEDgalPV2_60..70d_-30..80d_1..3'!D343)</f>
        <v>9.7000000000000003E-3</v>
      </c>
      <c r="D343" t="str">
        <f>TRIM('NEDgalPV2_60..70d_-30..80d_1..3'!A343)</f>
        <v>UGC03090</v>
      </c>
      <c r="E343" t="str">
        <f>CONCATENATE("'",TRIM('NEDgalPV2_60..70d_-30..80d_1..3'!E343),"'")</f>
        <v>'i'</v>
      </c>
      <c r="F343" t="str">
        <f t="shared" si="11"/>
        <v>/home/ec2-user/galaxies/POGSSNR_PS1only_UGC03090.fits</v>
      </c>
      <c r="G343">
        <v>0</v>
      </c>
      <c r="H343">
        <v>1</v>
      </c>
      <c r="I343" s="2" t="s">
        <v>3764</v>
      </c>
    </row>
    <row r="344" spans="1:9">
      <c r="A344" s="2" t="s">
        <v>2</v>
      </c>
      <c r="B344" t="str">
        <f t="shared" si="10"/>
        <v>/home/ec2-user/galaxies/POGS_PS1only_UGC03091.fits</v>
      </c>
      <c r="C344" s="1">
        <f>IF(MOD('NEDgalPV2_60..70d_-30..80d_1..3'!D344*1000,10)=5,'NEDgalPV2_60..70d_-30..80d_1..3'!D344-0.0001,'NEDgalPV2_60..70d_-30..80d_1..3'!D344)</f>
        <v>1.84E-2</v>
      </c>
      <c r="D344" t="str">
        <f>TRIM('NEDgalPV2_60..70d_-30..80d_1..3'!A344)</f>
        <v>UGC03091</v>
      </c>
      <c r="E344" t="str">
        <f>CONCATENATE("'",TRIM('NEDgalPV2_60..70d_-30..80d_1..3'!E344),"'")</f>
        <v>'s'</v>
      </c>
      <c r="F344" t="str">
        <f t="shared" si="11"/>
        <v>/home/ec2-user/galaxies/POGSSNR_PS1only_UGC03091.fits</v>
      </c>
      <c r="G344">
        <v>0</v>
      </c>
      <c r="H344">
        <v>1</v>
      </c>
      <c r="I344" s="2" t="s">
        <v>3764</v>
      </c>
    </row>
    <row r="345" spans="1:9">
      <c r="A345" s="2" t="s">
        <v>2</v>
      </c>
      <c r="B345" t="str">
        <f t="shared" si="10"/>
        <v>/home/ec2-user/galaxies/POGS_PS1only_UGC03092.fits</v>
      </c>
      <c r="C345" s="1">
        <f>IF(MOD('NEDgalPV2_60..70d_-30..80d_1..3'!D345*1000,10)=5,'NEDgalPV2_60..70d_-30..80d_1..3'!D345-0.0001,'NEDgalPV2_60..70d_-30..80d_1..3'!D345)</f>
        <v>1.6E-2</v>
      </c>
      <c r="D345" t="str">
        <f>TRIM('NEDgalPV2_60..70d_-30..80d_1..3'!A345)</f>
        <v>UGC03092</v>
      </c>
      <c r="E345" t="str">
        <f>CONCATENATE("'",TRIM('NEDgalPV2_60..70d_-30..80d_1..3'!E345),"'")</f>
        <v>'s'</v>
      </c>
      <c r="F345" t="str">
        <f t="shared" si="11"/>
        <v>/home/ec2-user/galaxies/POGSSNR_PS1only_UGC03092.fits</v>
      </c>
      <c r="G345">
        <v>0</v>
      </c>
      <c r="H345">
        <v>1</v>
      </c>
      <c r="I345" s="2" t="s">
        <v>3764</v>
      </c>
    </row>
    <row r="346" spans="1:9">
      <c r="A346" s="2" t="s">
        <v>2</v>
      </c>
      <c r="B346" t="str">
        <f t="shared" si="10"/>
        <v>/home/ec2-user/galaxies/POGS_PS1only_UGC03093.fits</v>
      </c>
      <c r="C346" s="1">
        <f>IF(MOD('NEDgalPV2_60..70d_-30..80d_1..3'!D346*1000,10)=5,'NEDgalPV2_60..70d_-30..80d_1..3'!D346-0.0001,'NEDgalPV2_60..70d_-30..80d_1..3'!D346)</f>
        <v>2.63E-2</v>
      </c>
      <c r="D346" t="str">
        <f>TRIM('NEDgalPV2_60..70d_-30..80d_1..3'!A346)</f>
        <v>UGC03093</v>
      </c>
      <c r="E346" t="str">
        <f>CONCATENATE("'",TRIM('NEDgalPV2_60..70d_-30..80d_1..3'!E346),"'")</f>
        <v>'s'</v>
      </c>
      <c r="F346" t="str">
        <f t="shared" si="11"/>
        <v>/home/ec2-user/galaxies/POGSSNR_PS1only_UGC03093.fits</v>
      </c>
      <c r="G346">
        <v>0</v>
      </c>
      <c r="H346">
        <v>1</v>
      </c>
      <c r="I346" s="2" t="s">
        <v>3764</v>
      </c>
    </row>
    <row r="347" spans="1:9">
      <c r="A347" s="2" t="s">
        <v>2</v>
      </c>
      <c r="B347" t="str">
        <f t="shared" si="10"/>
        <v>/home/ec2-user/galaxies/POGS_PS1only_UGC03094.fits</v>
      </c>
      <c r="C347" s="1">
        <f>IF(MOD('NEDgalPV2_60..70d_-30..80d_1..3'!D347*1000,10)=5,'NEDgalPV2_60..70d_-30..80d_1..3'!D347-0.0001,'NEDgalPV2_60..70d_-30..80d_1..3'!D347)</f>
        <v>2.47E-2</v>
      </c>
      <c r="D347" t="str">
        <f>TRIM('NEDgalPV2_60..70d_-30..80d_1..3'!A347)</f>
        <v>UGC03094</v>
      </c>
      <c r="E347" t="str">
        <f>CONCATENATE("'",TRIM('NEDgalPV2_60..70d_-30..80d_1..3'!E347),"'")</f>
        <v>'s'</v>
      </c>
      <c r="F347" t="str">
        <f t="shared" si="11"/>
        <v>/home/ec2-user/galaxies/POGSSNR_PS1only_UGC03094.fits</v>
      </c>
      <c r="G347">
        <v>0</v>
      </c>
      <c r="H347">
        <v>1</v>
      </c>
      <c r="I347" s="2" t="s">
        <v>3764</v>
      </c>
    </row>
    <row r="348" spans="1:9">
      <c r="A348" s="2" t="s">
        <v>2</v>
      </c>
      <c r="B348" t="str">
        <f t="shared" si="10"/>
        <v>/home/ec2-user/galaxies/POGS_PS1only_UGC03095.fits</v>
      </c>
      <c r="C348" s="1">
        <f>IF(MOD('NEDgalPV2_60..70d_-30..80d_1..3'!D348*1000,10)=5,'NEDgalPV2_60..70d_-30..80d_1..3'!D348-0.0001,'NEDgalPV2_60..70d_-30..80d_1..3'!D348)</f>
        <v>1.5800000000000002E-2</v>
      </c>
      <c r="D348" t="str">
        <f>TRIM('NEDgalPV2_60..70d_-30..80d_1..3'!A348)</f>
        <v>UGC03095</v>
      </c>
      <c r="E348" t="str">
        <f>CONCATENATE("'",TRIM('NEDgalPV2_60..70d_-30..80d_1..3'!E348),"'")</f>
        <v>'s'</v>
      </c>
      <c r="F348" t="str">
        <f t="shared" si="11"/>
        <v>/home/ec2-user/galaxies/POGSSNR_PS1only_UGC03095.fits</v>
      </c>
      <c r="G348">
        <v>0</v>
      </c>
      <c r="H348">
        <v>1</v>
      </c>
      <c r="I348" s="2" t="s">
        <v>3764</v>
      </c>
    </row>
    <row r="349" spans="1:9">
      <c r="A349" s="2" t="s">
        <v>2</v>
      </c>
      <c r="B349" t="str">
        <f t="shared" si="10"/>
        <v>/home/ec2-user/galaxies/POGS_PS1only_UGC03095.fits</v>
      </c>
      <c r="C349" s="1">
        <f>IF(MOD('NEDgalPV2_60..70d_-30..80d_1..3'!D349*1000,10)=5,'NEDgalPV2_60..70d_-30..80d_1..3'!D349-0.0001,'NEDgalPV2_60..70d_-30..80d_1..3'!D349)</f>
        <v>1.5800000000000002E-2</v>
      </c>
      <c r="D349" t="str">
        <f>TRIM('NEDgalPV2_60..70d_-30..80d_1..3'!A349)</f>
        <v>UGC03095</v>
      </c>
      <c r="E349" t="str">
        <f>CONCATENATE("'",TRIM('NEDgalPV2_60..70d_-30..80d_1..3'!E349),"'")</f>
        <v>'e'</v>
      </c>
      <c r="F349" t="str">
        <f t="shared" si="11"/>
        <v>/home/ec2-user/galaxies/POGSSNR_PS1only_UGC03095.fits</v>
      </c>
      <c r="G349">
        <v>0</v>
      </c>
      <c r="H349">
        <v>1</v>
      </c>
      <c r="I349" s="2" t="s">
        <v>3764</v>
      </c>
    </row>
    <row r="350" spans="1:9">
      <c r="A350" s="2" t="s">
        <v>2</v>
      </c>
      <c r="B350" t="str">
        <f t="shared" si="10"/>
        <v>/home/ec2-user/galaxies/POGS_PS1only_UGC03097.fits</v>
      </c>
      <c r="C350" s="1">
        <f>IF(MOD('NEDgalPV2_60..70d_-30..80d_1..3'!D350*1000,10)=5,'NEDgalPV2_60..70d_-30..80d_1..3'!D350-0.0001,'NEDgalPV2_60..70d_-30..80d_1..3'!D350)</f>
        <v>1.2E-2</v>
      </c>
      <c r="D350" t="str">
        <f>TRIM('NEDgalPV2_60..70d_-30..80d_1..3'!A350)</f>
        <v>UGC03097</v>
      </c>
      <c r="E350" t="str">
        <f>CONCATENATE("'",TRIM('NEDgalPV2_60..70d_-30..80d_1..3'!E350),"'")</f>
        <v>'s'</v>
      </c>
      <c r="F350" t="str">
        <f t="shared" si="11"/>
        <v>/home/ec2-user/galaxies/POGSSNR_PS1only_UGC03097.fits</v>
      </c>
      <c r="G350">
        <v>0</v>
      </c>
      <c r="H350">
        <v>1</v>
      </c>
      <c r="I350" s="2" t="s">
        <v>3764</v>
      </c>
    </row>
    <row r="351" spans="1:9">
      <c r="A351" s="2" t="s">
        <v>2</v>
      </c>
      <c r="B351" t="str">
        <f t="shared" si="10"/>
        <v>/home/ec2-user/galaxies/POGS_PS1only_UGC03099.fits</v>
      </c>
      <c r="C351" s="1">
        <f>IF(MOD('NEDgalPV2_60..70d_-30..80d_1..3'!D351*1000,10)=5,'NEDgalPV2_60..70d_-30..80d_1..3'!D351-0.0001,'NEDgalPV2_60..70d_-30..80d_1..3'!D351)</f>
        <v>1.6799999999999999E-2</v>
      </c>
      <c r="D351" t="str">
        <f>TRIM('NEDgalPV2_60..70d_-30..80d_1..3'!A351)</f>
        <v>UGC03099</v>
      </c>
      <c r="E351" t="str">
        <f>CONCATENATE("'",TRIM('NEDgalPV2_60..70d_-30..80d_1..3'!E351),"'")</f>
        <v>'s'</v>
      </c>
      <c r="F351" t="str">
        <f t="shared" si="11"/>
        <v>/home/ec2-user/galaxies/POGSSNR_PS1only_UGC03099.fits</v>
      </c>
      <c r="G351">
        <v>0</v>
      </c>
      <c r="H351">
        <v>1</v>
      </c>
      <c r="I351" s="2" t="s">
        <v>3764</v>
      </c>
    </row>
    <row r="352" spans="1:9">
      <c r="A352" s="2" t="s">
        <v>2</v>
      </c>
      <c r="B352" t="str">
        <f t="shared" si="10"/>
        <v>/home/ec2-user/galaxies/POGS_PS1only_UGC03100.fits</v>
      </c>
      <c r="C352" s="1">
        <f>IF(MOD('NEDgalPV2_60..70d_-30..80d_1..3'!D352*1000,10)=5,'NEDgalPV2_60..70d_-30..80d_1..3'!D352-0.0001,'NEDgalPV2_60..70d_-30..80d_1..3'!D352)</f>
        <v>1.2999999999999999E-2</v>
      </c>
      <c r="D352" t="str">
        <f>TRIM('NEDgalPV2_60..70d_-30..80d_1..3'!A352)</f>
        <v>UGC03100</v>
      </c>
      <c r="E352" t="str">
        <f>CONCATENATE("'",TRIM('NEDgalPV2_60..70d_-30..80d_1..3'!E352),"'")</f>
        <v>'s'</v>
      </c>
      <c r="F352" t="str">
        <f t="shared" si="11"/>
        <v>/home/ec2-user/galaxies/POGSSNR_PS1only_UGC03100.fits</v>
      </c>
      <c r="G352">
        <v>0</v>
      </c>
      <c r="H352">
        <v>1</v>
      </c>
      <c r="I352" s="2" t="s">
        <v>3764</v>
      </c>
    </row>
    <row r="353" spans="1:9">
      <c r="A353" s="2" t="s">
        <v>2</v>
      </c>
      <c r="B353" t="str">
        <f t="shared" si="10"/>
        <v>/home/ec2-user/galaxies/POGS_PS1only_UGC03102.fits</v>
      </c>
      <c r="C353" s="1">
        <f>IF(MOD('NEDgalPV2_60..70d_-30..80d_1..3'!D353*1000,10)=5,'NEDgalPV2_60..70d_-30..80d_1..3'!D353-0.0001,'NEDgalPV2_60..70d_-30..80d_1..3'!D353)</f>
        <v>1.4800000000000001E-2</v>
      </c>
      <c r="D353" t="str">
        <f>TRIM('NEDgalPV2_60..70d_-30..80d_1..3'!A353)</f>
        <v>UGC03102</v>
      </c>
      <c r="E353" t="str">
        <f>CONCATENATE("'",TRIM('NEDgalPV2_60..70d_-30..80d_1..3'!E353),"'")</f>
        <v>'s'</v>
      </c>
      <c r="F353" t="str">
        <f t="shared" si="11"/>
        <v>/home/ec2-user/galaxies/POGSSNR_PS1only_UGC03102.fits</v>
      </c>
      <c r="G353">
        <v>0</v>
      </c>
      <c r="H353">
        <v>1</v>
      </c>
      <c r="I353" s="2" t="s">
        <v>3764</v>
      </c>
    </row>
    <row r="354" spans="1:9">
      <c r="A354" s="2" t="s">
        <v>2</v>
      </c>
      <c r="B354" t="str">
        <f t="shared" si="10"/>
        <v>/home/ec2-user/galaxies/POGS_PS1only_UGC03104.fits</v>
      </c>
      <c r="C354" s="1">
        <f>IF(MOD('NEDgalPV2_60..70d_-30..80d_1..3'!D354*1000,10)=5,'NEDgalPV2_60..70d_-30..80d_1..3'!D354-0.0001,'NEDgalPV2_60..70d_-30..80d_1..3'!D354)</f>
        <v>3.2500000000000001E-2</v>
      </c>
      <c r="D354" t="str">
        <f>TRIM('NEDgalPV2_60..70d_-30..80d_1..3'!A354)</f>
        <v>UGC03104</v>
      </c>
      <c r="E354" t="str">
        <f>CONCATENATE("'",TRIM('NEDgalPV2_60..70d_-30..80d_1..3'!E354),"'")</f>
        <v>'s'</v>
      </c>
      <c r="F354" t="str">
        <f t="shared" si="11"/>
        <v>/home/ec2-user/galaxies/POGSSNR_PS1only_UGC03104.fits</v>
      </c>
      <c r="G354">
        <v>0</v>
      </c>
      <c r="H354">
        <v>1</v>
      </c>
      <c r="I354" s="2" t="s">
        <v>3764</v>
      </c>
    </row>
    <row r="355" spans="1:9">
      <c r="A355" s="2" t="s">
        <v>2</v>
      </c>
      <c r="B355" t="str">
        <f t="shared" si="10"/>
        <v>/home/ec2-user/galaxies/POGS_PS1only_UGC03105.fits</v>
      </c>
      <c r="C355" s="1">
        <f>IF(MOD('NEDgalPV2_60..70d_-30..80d_1..3'!D355*1000,10)=5,'NEDgalPV2_60..70d_-30..80d_1..3'!D355-0.0001,'NEDgalPV2_60..70d_-30..80d_1..3'!D355)</f>
        <v>2.9399999999999999E-2</v>
      </c>
      <c r="D355" t="str">
        <f>TRIM('NEDgalPV2_60..70d_-30..80d_1..3'!A355)</f>
        <v>UGC03105</v>
      </c>
      <c r="E355" t="str">
        <f>CONCATENATE("'",TRIM('NEDgalPV2_60..70d_-30..80d_1..3'!E355),"'")</f>
        <v>'s'</v>
      </c>
      <c r="F355" t="str">
        <f t="shared" si="11"/>
        <v>/home/ec2-user/galaxies/POGSSNR_PS1only_UGC03105.fits</v>
      </c>
      <c r="G355">
        <v>0</v>
      </c>
      <c r="H355">
        <v>1</v>
      </c>
      <c r="I355" s="2" t="s">
        <v>3764</v>
      </c>
    </row>
    <row r="356" spans="1:9">
      <c r="A356" s="2" t="s">
        <v>2</v>
      </c>
      <c r="B356" t="str">
        <f t="shared" si="10"/>
        <v>/home/ec2-user/galaxies/POGS_PS1only_UGC03106.fits</v>
      </c>
      <c r="C356" s="1">
        <f>IF(MOD('NEDgalPV2_60..70d_-30..80d_1..3'!D356*1000,10)=5,'NEDgalPV2_60..70d_-30..80d_1..3'!D356-0.0001,'NEDgalPV2_60..70d_-30..80d_1..3'!D356)</f>
        <v>2.9100000000000001E-2</v>
      </c>
      <c r="D356" t="str">
        <f>TRIM('NEDgalPV2_60..70d_-30..80d_1..3'!A356)</f>
        <v>UGC03106</v>
      </c>
      <c r="E356" t="str">
        <f>CONCATENATE("'",TRIM('NEDgalPV2_60..70d_-30..80d_1..3'!E356),"'")</f>
        <v>'s'</v>
      </c>
      <c r="F356" t="str">
        <f t="shared" si="11"/>
        <v>/home/ec2-user/galaxies/POGSSNR_PS1only_UGC03106.fits</v>
      </c>
      <c r="G356">
        <v>0</v>
      </c>
      <c r="H356">
        <v>1</v>
      </c>
      <c r="I356" s="2" t="s">
        <v>3764</v>
      </c>
    </row>
    <row r="357" spans="1:9">
      <c r="A357" s="2" t="s">
        <v>2</v>
      </c>
      <c r="B357" t="str">
        <f t="shared" si="10"/>
        <v>/home/ec2-user/galaxies/POGS_PS1only_UGC03107.fits</v>
      </c>
      <c r="C357" s="1">
        <f>IF(MOD('NEDgalPV2_60..70d_-30..80d_1..3'!D357*1000,10)=5,'NEDgalPV2_60..70d_-30..80d_1..3'!D357-0.0001,'NEDgalPV2_60..70d_-30..80d_1..3'!D357)</f>
        <v>2.7900000000000001E-2</v>
      </c>
      <c r="D357" t="str">
        <f>TRIM('NEDgalPV2_60..70d_-30..80d_1..3'!A357)</f>
        <v>UGC03107</v>
      </c>
      <c r="E357" t="str">
        <f>CONCATENATE("'",TRIM('NEDgalPV2_60..70d_-30..80d_1..3'!E357),"'")</f>
        <v>'s'</v>
      </c>
      <c r="F357" t="str">
        <f t="shared" si="11"/>
        <v>/home/ec2-user/galaxies/POGSSNR_PS1only_UGC03107.fits</v>
      </c>
      <c r="G357">
        <v>0</v>
      </c>
      <c r="H357">
        <v>1</v>
      </c>
      <c r="I357" s="2" t="s">
        <v>3764</v>
      </c>
    </row>
    <row r="358" spans="1:9">
      <c r="A358" s="2" t="s">
        <v>2</v>
      </c>
      <c r="B358" t="str">
        <f t="shared" si="10"/>
        <v>/home/ec2-user/galaxies/POGS_PS1only_UGC03108.fits</v>
      </c>
      <c r="C358" s="1">
        <f>IF(MOD('NEDgalPV2_60..70d_-30..80d_1..3'!D358*1000,10)=5,'NEDgalPV2_60..70d_-30..80d_1..3'!D358-0.0001,'NEDgalPV2_60..70d_-30..80d_1..3'!D358)</f>
        <v>1.32E-2</v>
      </c>
      <c r="D358" t="str">
        <f>TRIM('NEDgalPV2_60..70d_-30..80d_1..3'!A358)</f>
        <v>UGC03108</v>
      </c>
      <c r="E358" t="str">
        <f>CONCATENATE("'",TRIM('NEDgalPV2_60..70d_-30..80d_1..3'!E358),"'")</f>
        <v>'s'</v>
      </c>
      <c r="F358" t="str">
        <f t="shared" si="11"/>
        <v>/home/ec2-user/galaxies/POGSSNR_PS1only_UGC03108.fits</v>
      </c>
      <c r="G358">
        <v>0</v>
      </c>
      <c r="H358">
        <v>1</v>
      </c>
      <c r="I358" s="2" t="s">
        <v>3764</v>
      </c>
    </row>
    <row r="359" spans="1:9">
      <c r="A359" s="2" t="s">
        <v>2</v>
      </c>
      <c r="B359" t="str">
        <f t="shared" si="10"/>
        <v>/home/ec2-user/galaxies/POGS_PS1only_UGC03109.fits</v>
      </c>
      <c r="C359" s="1">
        <f>IF(MOD('NEDgalPV2_60..70d_-30..80d_1..3'!D359*1000,10)=5,'NEDgalPV2_60..70d_-30..80d_1..3'!D359-0.0001,'NEDgalPV2_60..70d_-30..80d_1..3'!D359)</f>
        <v>1.24E-2</v>
      </c>
      <c r="D359" t="str">
        <f>TRIM('NEDgalPV2_60..70d_-30..80d_1..3'!A359)</f>
        <v>UGC03109</v>
      </c>
      <c r="E359" t="str">
        <f>CONCATENATE("'",TRIM('NEDgalPV2_60..70d_-30..80d_1..3'!E359),"'")</f>
        <v>'s'</v>
      </c>
      <c r="F359" t="str">
        <f t="shared" si="11"/>
        <v>/home/ec2-user/galaxies/POGSSNR_PS1only_UGC03109.fits</v>
      </c>
      <c r="G359">
        <v>0</v>
      </c>
      <c r="H359">
        <v>1</v>
      </c>
      <c r="I359" s="2" t="s">
        <v>3764</v>
      </c>
    </row>
    <row r="360" spans="1:9">
      <c r="A360" s="2" t="s">
        <v>2</v>
      </c>
      <c r="B360" t="str">
        <f t="shared" si="10"/>
        <v>/home/ec2-user/galaxies/POGS_PS1only_UGC03111.fits</v>
      </c>
      <c r="C360" s="1">
        <f>IF(MOD('NEDgalPV2_60..70d_-30..80d_1..3'!D360*1000,10)=5,'NEDgalPV2_60..70d_-30..80d_1..3'!D360-0.0001,'NEDgalPV2_60..70d_-30..80d_1..3'!D360)</f>
        <v>3.2599999999999997E-2</v>
      </c>
      <c r="D360" t="str">
        <f>TRIM('NEDgalPV2_60..70d_-30..80d_1..3'!A360)</f>
        <v>UGC03111</v>
      </c>
      <c r="E360" t="str">
        <f>CONCATENATE("'",TRIM('NEDgalPV2_60..70d_-30..80d_1..3'!E360),"'")</f>
        <v>'s'</v>
      </c>
      <c r="F360" t="str">
        <f t="shared" si="11"/>
        <v>/home/ec2-user/galaxies/POGSSNR_PS1only_UGC03111.fits</v>
      </c>
      <c r="G360">
        <v>0</v>
      </c>
      <c r="H360">
        <v>1</v>
      </c>
      <c r="I360" s="2" t="s">
        <v>3764</v>
      </c>
    </row>
    <row r="361" spans="1:9">
      <c r="A361" s="2" t="s">
        <v>2</v>
      </c>
      <c r="B361" t="str">
        <f t="shared" si="10"/>
        <v>/home/ec2-user/galaxies/POGS_PS1only_UGC03113.fits</v>
      </c>
      <c r="C361" s="1">
        <f>IF(MOD('NEDgalPV2_60..70d_-30..80d_1..3'!D361*1000,10)=5,'NEDgalPV2_60..70d_-30..80d_1..3'!D361-0.0001,'NEDgalPV2_60..70d_-30..80d_1..3'!D361)</f>
        <v>0</v>
      </c>
      <c r="D361" t="str">
        <f>TRIM('NEDgalPV2_60..70d_-30..80d_1..3'!A361)</f>
        <v>UGC03113</v>
      </c>
      <c r="E361" t="str">
        <f>CONCATENATE("'",TRIM('NEDgalPV2_60..70d_-30..80d_1..3'!E361),"'")</f>
        <v>'s'</v>
      </c>
      <c r="F361" t="str">
        <f t="shared" si="11"/>
        <v>/home/ec2-user/galaxies/POGSSNR_PS1only_UGC03113.fits</v>
      </c>
      <c r="G361">
        <v>0</v>
      </c>
      <c r="H361">
        <v>1</v>
      </c>
      <c r="I361" s="2" t="s">
        <v>3764</v>
      </c>
    </row>
    <row r="362" spans="1:9">
      <c r="A362" s="2" t="s">
        <v>2</v>
      </c>
      <c r="B362" t="str">
        <f t="shared" si="10"/>
        <v>/home/ec2-user/galaxies/POGS_PS1only_UGC03115.fits</v>
      </c>
      <c r="C362" s="1">
        <f>IF(MOD('NEDgalPV2_60..70d_-30..80d_1..3'!D362*1000,10)=5,'NEDgalPV2_60..70d_-30..80d_1..3'!D362-0.0001,'NEDgalPV2_60..70d_-30..80d_1..3'!D362)</f>
        <v>1.09E-2</v>
      </c>
      <c r="D362" t="str">
        <f>TRIM('NEDgalPV2_60..70d_-30..80d_1..3'!A362)</f>
        <v>UGC03115</v>
      </c>
      <c r="E362" t="str">
        <f>CONCATENATE("'",TRIM('NEDgalPV2_60..70d_-30..80d_1..3'!E362),"'")</f>
        <v>'s'</v>
      </c>
      <c r="F362" t="str">
        <f t="shared" si="11"/>
        <v>/home/ec2-user/galaxies/POGSSNR_PS1only_UGC03115.fits</v>
      </c>
      <c r="G362">
        <v>0</v>
      </c>
      <c r="H362">
        <v>1</v>
      </c>
      <c r="I362" s="2" t="s">
        <v>3764</v>
      </c>
    </row>
    <row r="363" spans="1:9">
      <c r="A363" s="2" t="s">
        <v>2</v>
      </c>
      <c r="B363" t="str">
        <f t="shared" si="10"/>
        <v>/home/ec2-user/galaxies/POGS_PS1only_UGC03116.fits</v>
      </c>
      <c r="C363" s="1">
        <f>IF(MOD('NEDgalPV2_60..70d_-30..80d_1..3'!D363*1000,10)=5,'NEDgalPV2_60..70d_-30..80d_1..3'!D363-0.0001,'NEDgalPV2_60..70d_-30..80d_1..3'!D363)</f>
        <v>2.69E-2</v>
      </c>
      <c r="D363" t="str">
        <f>TRIM('NEDgalPV2_60..70d_-30..80d_1..3'!A363)</f>
        <v>UGC03116</v>
      </c>
      <c r="E363" t="str">
        <f>CONCATENATE("'",TRIM('NEDgalPV2_60..70d_-30..80d_1..3'!E363),"'")</f>
        <v>'s'</v>
      </c>
      <c r="F363" t="str">
        <f t="shared" si="11"/>
        <v>/home/ec2-user/galaxies/POGSSNR_PS1only_UGC03116.fits</v>
      </c>
      <c r="G363">
        <v>0</v>
      </c>
      <c r="H363">
        <v>1</v>
      </c>
      <c r="I363" s="2" t="s">
        <v>3764</v>
      </c>
    </row>
    <row r="364" spans="1:9">
      <c r="A364" s="2" t="s">
        <v>2</v>
      </c>
      <c r="B364" t="str">
        <f t="shared" si="10"/>
        <v>/home/ec2-user/galaxies/POGS_PS1only_UGC03117.fits</v>
      </c>
      <c r="C364" s="1">
        <f>IF(MOD('NEDgalPV2_60..70d_-30..80d_1..3'!D364*1000,10)=5,'NEDgalPV2_60..70d_-30..80d_1..3'!D364-0.0001,'NEDgalPV2_60..70d_-30..80d_1..3'!D364)</f>
        <v>1.54E-2</v>
      </c>
      <c r="D364" t="str">
        <f>TRIM('NEDgalPV2_60..70d_-30..80d_1..3'!A364)</f>
        <v>UGC03117</v>
      </c>
      <c r="E364" t="str">
        <f>CONCATENATE("'",TRIM('NEDgalPV2_60..70d_-30..80d_1..3'!E364),"'")</f>
        <v>'s'</v>
      </c>
      <c r="F364" t="str">
        <f t="shared" si="11"/>
        <v>/home/ec2-user/galaxies/POGSSNR_PS1only_UGC03117.fits</v>
      </c>
      <c r="G364">
        <v>0</v>
      </c>
      <c r="H364">
        <v>1</v>
      </c>
      <c r="I364" s="2" t="s">
        <v>3764</v>
      </c>
    </row>
    <row r="365" spans="1:9">
      <c r="A365" s="2" t="s">
        <v>2</v>
      </c>
      <c r="B365" t="str">
        <f t="shared" si="10"/>
        <v>/home/ec2-user/galaxies/POGS_PS1only_UGC03118.fits</v>
      </c>
      <c r="C365" s="1">
        <f>IF(MOD('NEDgalPV2_60..70d_-30..80d_1..3'!D365*1000,10)=5,'NEDgalPV2_60..70d_-30..80d_1..3'!D365-0.0001,'NEDgalPV2_60..70d_-30..80d_1..3'!D365)</f>
        <v>2.7699999999999999E-2</v>
      </c>
      <c r="D365" t="str">
        <f>TRIM('NEDgalPV2_60..70d_-30..80d_1..3'!A365)</f>
        <v>UGC03118</v>
      </c>
      <c r="E365" t="str">
        <f>CONCATENATE("'",TRIM('NEDgalPV2_60..70d_-30..80d_1..3'!E365),"'")</f>
        <v>'i'</v>
      </c>
      <c r="F365" t="str">
        <f t="shared" si="11"/>
        <v>/home/ec2-user/galaxies/POGSSNR_PS1only_UGC03118.fits</v>
      </c>
      <c r="G365">
        <v>0</v>
      </c>
      <c r="H365">
        <v>1</v>
      </c>
      <c r="I365" s="2" t="s">
        <v>3764</v>
      </c>
    </row>
    <row r="366" spans="1:9">
      <c r="A366" s="2" t="s">
        <v>2</v>
      </c>
      <c r="B366" t="str">
        <f t="shared" si="10"/>
        <v>/home/ec2-user/galaxies/POGS_PS1only_UGC03119.fits</v>
      </c>
      <c r="C366" s="1">
        <f>IF(MOD('NEDgalPV2_60..70d_-30..80d_1..3'!D366*1000,10)=5,'NEDgalPV2_60..70d_-30..80d_1..3'!D366-0.0001,'NEDgalPV2_60..70d_-30..80d_1..3'!D366)</f>
        <v>2.6200000000000001E-2</v>
      </c>
      <c r="D366" t="str">
        <f>TRIM('NEDgalPV2_60..70d_-30..80d_1..3'!A366)</f>
        <v>UGC03119</v>
      </c>
      <c r="E366" t="str">
        <f>CONCATENATE("'",TRIM('NEDgalPV2_60..70d_-30..80d_1..3'!E366),"'")</f>
        <v>'s'</v>
      </c>
      <c r="F366" t="str">
        <f t="shared" si="11"/>
        <v>/home/ec2-user/galaxies/POGSSNR_PS1only_UGC03119.fits</v>
      </c>
      <c r="G366">
        <v>0</v>
      </c>
      <c r="H366">
        <v>1</v>
      </c>
      <c r="I366" s="2" t="s">
        <v>3764</v>
      </c>
    </row>
    <row r="367" spans="1:9">
      <c r="A367" s="2" t="s">
        <v>2</v>
      </c>
      <c r="B367" t="str">
        <f t="shared" si="10"/>
        <v>/home/ec2-user/galaxies/POGS_PS1only_UGC03121.fits</v>
      </c>
      <c r="C367" s="1">
        <f>IF(MOD('NEDgalPV2_60..70d_-30..80d_1..3'!D367*1000,10)=5,'NEDgalPV2_60..70d_-30..80d_1..3'!D367-0.0001,'NEDgalPV2_60..70d_-30..80d_1..3'!D367)</f>
        <v>1.5100000000000001E-2</v>
      </c>
      <c r="D367" t="str">
        <f>TRIM('NEDgalPV2_60..70d_-30..80d_1..3'!A367)</f>
        <v>UGC03121</v>
      </c>
      <c r="E367" t="str">
        <f>CONCATENATE("'",TRIM('NEDgalPV2_60..70d_-30..80d_1..3'!E367),"'")</f>
        <v>'s'</v>
      </c>
      <c r="F367" t="str">
        <f t="shared" si="11"/>
        <v>/home/ec2-user/galaxies/POGSSNR_PS1only_UGC03121.fits</v>
      </c>
      <c r="G367">
        <v>0</v>
      </c>
      <c r="H367">
        <v>1</v>
      </c>
      <c r="I367" s="2" t="s">
        <v>3764</v>
      </c>
    </row>
    <row r="368" spans="1:9">
      <c r="A368" s="2" t="s">
        <v>2</v>
      </c>
      <c r="B368" t="str">
        <f t="shared" si="10"/>
        <v>/home/ec2-user/galaxies/POGS_PS1only_UGC03122.fits</v>
      </c>
      <c r="C368" s="1">
        <f>IF(MOD('NEDgalPV2_60..70d_-30..80d_1..3'!D368*1000,10)=5,'NEDgalPV2_60..70d_-30..80d_1..3'!D368-0.0001,'NEDgalPV2_60..70d_-30..80d_1..3'!D368)</f>
        <v>1.5699999999999999E-2</v>
      </c>
      <c r="D368" t="str">
        <f>TRIM('NEDgalPV2_60..70d_-30..80d_1..3'!A368)</f>
        <v>UGC03122</v>
      </c>
      <c r="E368" t="str">
        <f>CONCATENATE("'",TRIM('NEDgalPV2_60..70d_-30..80d_1..3'!E368),"'")</f>
        <v>'s'</v>
      </c>
      <c r="F368" t="str">
        <f t="shared" si="11"/>
        <v>/home/ec2-user/galaxies/POGSSNR_PS1only_UGC03122.fits</v>
      </c>
      <c r="G368">
        <v>0</v>
      </c>
      <c r="H368">
        <v>1</v>
      </c>
      <c r="I368" s="2" t="s">
        <v>3764</v>
      </c>
    </row>
    <row r="369" spans="1:9">
      <c r="A369" s="2" t="s">
        <v>2</v>
      </c>
      <c r="B369" t="str">
        <f t="shared" si="10"/>
        <v>/home/ec2-user/galaxies/POGS_PS1only_UGCA087.fits</v>
      </c>
      <c r="C369" s="1">
        <f>IF(MOD('NEDgalPV2_60..70d_-30..80d_1..3'!D369*1000,10)=5,'NEDgalPV2_60..70d_-30..80d_1..3'!D369-0.0001,'NEDgalPV2_60..70d_-30..80d_1..3'!D369)</f>
        <v>6.3E-3</v>
      </c>
      <c r="D369" t="str">
        <f>TRIM('NEDgalPV2_60..70d_-30..80d_1..3'!A369)</f>
        <v>UGCA087</v>
      </c>
      <c r="E369" t="str">
        <f>CONCATENATE("'",TRIM('NEDgalPV2_60..70d_-30..80d_1..3'!E369),"'")</f>
        <v>'s'</v>
      </c>
      <c r="F369" t="str">
        <f t="shared" si="11"/>
        <v>/home/ec2-user/galaxies/POGSSNR_PS1only_UGCA087.fits</v>
      </c>
      <c r="G369">
        <v>0</v>
      </c>
      <c r="H369">
        <v>1</v>
      </c>
      <c r="I369" s="2" t="s">
        <v>3764</v>
      </c>
    </row>
    <row r="370" spans="1:9">
      <c r="A370" s="2" t="s">
        <v>2</v>
      </c>
      <c r="B370" t="str">
        <f t="shared" si="10"/>
        <v>/home/ec2-user/galaxies/POGS_PS1only_UGCA088.fits</v>
      </c>
      <c r="C370" s="1">
        <f>IF(MOD('NEDgalPV2_60..70d_-30..80d_1..3'!D370*1000,10)=5,'NEDgalPV2_60..70d_-30..80d_1..3'!D370-0.0001,'NEDgalPV2_60..70d_-30..80d_1..3'!D370)</f>
        <v>6.1999999999999998E-3</v>
      </c>
      <c r="D370" t="str">
        <f>TRIM('NEDgalPV2_60..70d_-30..80d_1..3'!A370)</f>
        <v>UGCA088</v>
      </c>
      <c r="E370" t="str">
        <f>CONCATENATE("'",TRIM('NEDgalPV2_60..70d_-30..80d_1..3'!E370),"'")</f>
        <v>'s'</v>
      </c>
      <c r="F370" t="str">
        <f t="shared" si="11"/>
        <v>/home/ec2-user/galaxies/POGSSNR_PS1only_UGCA088.fits</v>
      </c>
      <c r="G370">
        <v>0</v>
      </c>
      <c r="H370">
        <v>1</v>
      </c>
      <c r="I370" s="2" t="s">
        <v>3764</v>
      </c>
    </row>
    <row r="371" spans="1:9">
      <c r="A371" s="2" t="s">
        <v>2</v>
      </c>
      <c r="B371" t="str">
        <f t="shared" si="10"/>
        <v>/home/ec2-user/galaxies/POGS_PS1only_UGCA092.fits</v>
      </c>
      <c r="C371" s="1">
        <f>IF(MOD('NEDgalPV2_60..70d_-30..80d_1..3'!D371*1000,10)=5,'NEDgalPV2_60..70d_-30..80d_1..3'!D371-0.0001,'NEDgalPV2_60..70d_-30..80d_1..3'!D371)</f>
        <v>0</v>
      </c>
      <c r="D371" t="str">
        <f>TRIM('NEDgalPV2_60..70d_-30..80d_1..3'!A371)</f>
        <v>UGCA092</v>
      </c>
      <c r="E371" t="str">
        <f>CONCATENATE("'",TRIM('NEDgalPV2_60..70d_-30..80d_1..3'!E371),"'")</f>
        <v>'i'</v>
      </c>
      <c r="F371" t="str">
        <f t="shared" si="11"/>
        <v>/home/ec2-user/galaxies/POGSSNR_PS1only_UGCA092.fits</v>
      </c>
      <c r="G371">
        <v>0</v>
      </c>
      <c r="H371">
        <v>1</v>
      </c>
      <c r="I371" s="2" t="s">
        <v>3764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activeCell="D371" sqref="D37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3761</v>
      </c>
      <c r="B2">
        <v>62.26687622</v>
      </c>
      <c r="C2">
        <v>-8.6269168900000004</v>
      </c>
      <c r="D2">
        <v>3.0000000000000001E-3</v>
      </c>
      <c r="E2" t="s">
        <v>76</v>
      </c>
    </row>
    <row r="3" spans="1:5">
      <c r="A3" t="s">
        <v>3762</v>
      </c>
      <c r="B3">
        <v>64.100669859999996</v>
      </c>
      <c r="C3">
        <v>-15.12125015</v>
      </c>
      <c r="D3">
        <v>6.6E-3</v>
      </c>
      <c r="E3" t="s">
        <v>76</v>
      </c>
    </row>
    <row r="4" spans="1:5">
      <c r="A4" t="s">
        <v>3700</v>
      </c>
      <c r="B4">
        <v>64.975875849999994</v>
      </c>
      <c r="C4">
        <v>-27.681777950000001</v>
      </c>
      <c r="D4">
        <v>7.6100000000000001E-2</v>
      </c>
      <c r="E4" t="s">
        <v>76</v>
      </c>
    </row>
    <row r="5" spans="1:5">
      <c r="A5" t="s">
        <v>3602</v>
      </c>
      <c r="B5">
        <v>67.144332890000001</v>
      </c>
      <c r="C5">
        <v>-28.14472198</v>
      </c>
      <c r="D5">
        <v>4.8000000000000001E-2</v>
      </c>
      <c r="E5" t="s">
        <v>76</v>
      </c>
    </row>
    <row r="6" spans="1:5">
      <c r="A6" t="s">
        <v>3715</v>
      </c>
      <c r="B6">
        <v>67.769577029999994</v>
      </c>
      <c r="C6">
        <v>-3.4114170100000001</v>
      </c>
      <c r="D6">
        <v>1.52E-2</v>
      </c>
      <c r="E6" t="s">
        <v>76</v>
      </c>
    </row>
    <row r="7" spans="1:5">
      <c r="A7" t="s">
        <v>3707</v>
      </c>
      <c r="B7">
        <v>65.93716431</v>
      </c>
      <c r="C7">
        <v>-27.829168320000001</v>
      </c>
      <c r="D7">
        <v>0</v>
      </c>
      <c r="E7" t="s">
        <v>76</v>
      </c>
    </row>
    <row r="8" spans="1:5">
      <c r="A8" t="s">
        <v>3730</v>
      </c>
      <c r="B8">
        <v>69.877372739999998</v>
      </c>
      <c r="C8">
        <v>-29.303249359999999</v>
      </c>
      <c r="D8">
        <v>0</v>
      </c>
      <c r="E8" t="s">
        <v>76</v>
      </c>
    </row>
    <row r="9" spans="1:5">
      <c r="A9" t="s">
        <v>3758</v>
      </c>
      <c r="B9">
        <v>68.901420590000001</v>
      </c>
      <c r="C9">
        <v>-20.167055130000001</v>
      </c>
      <c r="D9">
        <v>0</v>
      </c>
      <c r="E9" t="s">
        <v>13</v>
      </c>
    </row>
    <row r="10" spans="1:5">
      <c r="A10" t="s">
        <v>3703</v>
      </c>
      <c r="B10">
        <v>65.232666019999996</v>
      </c>
      <c r="C10">
        <v>2.6333890000000002</v>
      </c>
      <c r="D10">
        <v>1.32E-2</v>
      </c>
      <c r="E10" t="s">
        <v>76</v>
      </c>
    </row>
    <row r="11" spans="1:5">
      <c r="A11" t="s">
        <v>3725</v>
      </c>
      <c r="B11">
        <v>69.077621460000003</v>
      </c>
      <c r="C11">
        <v>-2.83138895</v>
      </c>
      <c r="D11">
        <v>1.5699999999999999E-2</v>
      </c>
      <c r="E11" t="s">
        <v>76</v>
      </c>
    </row>
    <row r="12" spans="1:5">
      <c r="A12" t="s">
        <v>3726</v>
      </c>
      <c r="B12">
        <v>69.126083370000003</v>
      </c>
      <c r="C12">
        <v>-2.8664441100000002</v>
      </c>
      <c r="D12">
        <v>1.54E-2</v>
      </c>
      <c r="E12" t="s">
        <v>76</v>
      </c>
    </row>
    <row r="13" spans="1:5">
      <c r="A13" t="s">
        <v>3444</v>
      </c>
      <c r="B13">
        <v>60.211872100000001</v>
      </c>
      <c r="C13">
        <v>-27.785583500000001</v>
      </c>
      <c r="D13">
        <v>0</v>
      </c>
      <c r="E13" t="s">
        <v>76</v>
      </c>
    </row>
    <row r="14" spans="1:5">
      <c r="A14" t="s">
        <v>3490</v>
      </c>
      <c r="B14">
        <v>61.940254209999999</v>
      </c>
      <c r="C14">
        <v>-29.858583450000001</v>
      </c>
      <c r="D14">
        <v>1.38E-2</v>
      </c>
      <c r="E14" t="s">
        <v>76</v>
      </c>
    </row>
    <row r="15" spans="1:5">
      <c r="A15" t="s">
        <v>3507</v>
      </c>
      <c r="B15">
        <v>62.709419250000003</v>
      </c>
      <c r="C15">
        <v>-29.926471710000001</v>
      </c>
      <c r="D15">
        <v>1.8800000000000001E-2</v>
      </c>
      <c r="E15" t="s">
        <v>76</v>
      </c>
    </row>
    <row r="16" spans="1:5">
      <c r="A16" t="s">
        <v>3545</v>
      </c>
      <c r="B16">
        <v>64.466705320000003</v>
      </c>
      <c r="C16">
        <v>-28.792304990000002</v>
      </c>
      <c r="D16">
        <v>4.4299999999999999E-2</v>
      </c>
      <c r="E16" t="s">
        <v>76</v>
      </c>
    </row>
    <row r="17" spans="1:5">
      <c r="A17" t="s">
        <v>3575</v>
      </c>
      <c r="B17">
        <v>66.075210569999996</v>
      </c>
      <c r="C17">
        <v>-27.94333267</v>
      </c>
      <c r="D17">
        <v>4.3700000000000003E-2</v>
      </c>
      <c r="E17" t="s">
        <v>76</v>
      </c>
    </row>
    <row r="18" spans="1:5">
      <c r="A18" t="s">
        <v>3576</v>
      </c>
      <c r="B18">
        <v>66.09533691</v>
      </c>
      <c r="C18">
        <v>-27.768749239999998</v>
      </c>
      <c r="D18">
        <v>4.6199999999999998E-2</v>
      </c>
      <c r="E18" t="s">
        <v>76</v>
      </c>
    </row>
    <row r="19" spans="1:5">
      <c r="A19" t="s">
        <v>3485</v>
      </c>
      <c r="B19">
        <v>61.710376740000001</v>
      </c>
      <c r="C19">
        <v>-27.820472720000001</v>
      </c>
      <c r="D19">
        <v>1.3899999999999999E-2</v>
      </c>
      <c r="E19" t="s">
        <v>76</v>
      </c>
    </row>
    <row r="20" spans="1:5">
      <c r="A20" t="s">
        <v>3484</v>
      </c>
      <c r="B20">
        <v>61.710334779999997</v>
      </c>
      <c r="C20">
        <v>-27.830806729999999</v>
      </c>
      <c r="D20">
        <v>1.38E-2</v>
      </c>
      <c r="E20" t="s">
        <v>76</v>
      </c>
    </row>
    <row r="21" spans="1:5">
      <c r="A21" t="s">
        <v>3607</v>
      </c>
      <c r="B21">
        <v>67.289535520000001</v>
      </c>
      <c r="C21">
        <v>-29.784582140000001</v>
      </c>
      <c r="D21">
        <v>3.4299999999999997E-2</v>
      </c>
      <c r="E21" t="s">
        <v>76</v>
      </c>
    </row>
    <row r="22" spans="1:5">
      <c r="A22" t="s">
        <v>3616</v>
      </c>
      <c r="B22">
        <v>67.550041199999995</v>
      </c>
      <c r="C22">
        <v>-28.293083190000001</v>
      </c>
      <c r="D22">
        <v>3.2099999999999997E-2</v>
      </c>
      <c r="E22" t="s">
        <v>76</v>
      </c>
    </row>
    <row r="23" spans="1:5">
      <c r="A23" t="s">
        <v>3619</v>
      </c>
      <c r="B23">
        <v>67.709083559999996</v>
      </c>
      <c r="C23">
        <v>-29.764305109999999</v>
      </c>
      <c r="D23">
        <v>1.3599999999999999E-2</v>
      </c>
      <c r="E23" t="s">
        <v>76</v>
      </c>
    </row>
    <row r="24" spans="1:5">
      <c r="A24" t="s">
        <v>3624</v>
      </c>
      <c r="B24">
        <v>67.759414669999998</v>
      </c>
      <c r="C24">
        <v>-29.378999709999999</v>
      </c>
      <c r="D24">
        <v>1.35E-2</v>
      </c>
      <c r="E24" t="s">
        <v>76</v>
      </c>
    </row>
    <row r="25" spans="1:5">
      <c r="A25" t="s">
        <v>3633</v>
      </c>
      <c r="B25">
        <v>68.047042849999997</v>
      </c>
      <c r="C25">
        <v>-28.86083412</v>
      </c>
      <c r="D25">
        <v>3.4500000000000003E-2</v>
      </c>
      <c r="E25" t="s">
        <v>76</v>
      </c>
    </row>
    <row r="26" spans="1:5">
      <c r="A26" t="s">
        <v>3440</v>
      </c>
      <c r="B26">
        <v>60.109790799999999</v>
      </c>
      <c r="C26">
        <v>-25.18260956</v>
      </c>
      <c r="D26">
        <v>1.38E-2</v>
      </c>
      <c r="E26" t="s">
        <v>76</v>
      </c>
    </row>
    <row r="27" spans="1:5">
      <c r="A27" t="s">
        <v>3480</v>
      </c>
      <c r="B27">
        <v>61.512535100000001</v>
      </c>
      <c r="C27">
        <v>-22.632194519999999</v>
      </c>
      <c r="D27">
        <v>5.0000000000000001E-3</v>
      </c>
      <c r="E27" t="s">
        <v>76</v>
      </c>
    </row>
    <row r="28" spans="1:5">
      <c r="A28" t="s">
        <v>3694</v>
      </c>
      <c r="B28">
        <v>61.92708588</v>
      </c>
      <c r="C28">
        <v>-22.715417859999999</v>
      </c>
      <c r="D28">
        <v>3.2399999999999998E-2</v>
      </c>
      <c r="E28" t="s">
        <v>76</v>
      </c>
    </row>
    <row r="29" spans="1:5">
      <c r="A29" t="s">
        <v>3504</v>
      </c>
      <c r="B29">
        <v>62.59403992</v>
      </c>
      <c r="C29">
        <v>-23.616945269999999</v>
      </c>
      <c r="D29">
        <v>1.41E-2</v>
      </c>
      <c r="E29" t="s">
        <v>76</v>
      </c>
    </row>
    <row r="30" spans="1:5">
      <c r="A30" t="s">
        <v>3504</v>
      </c>
      <c r="B30">
        <v>62.59403992</v>
      </c>
      <c r="C30">
        <v>-23.616945269999999</v>
      </c>
      <c r="D30">
        <v>1.41E-2</v>
      </c>
      <c r="E30" t="s">
        <v>76</v>
      </c>
    </row>
    <row r="31" spans="1:5">
      <c r="A31" t="s">
        <v>3504</v>
      </c>
      <c r="B31">
        <v>62.59403992</v>
      </c>
      <c r="C31">
        <v>-23.616945269999999</v>
      </c>
      <c r="D31">
        <v>1.41E-2</v>
      </c>
      <c r="E31" t="s">
        <v>76</v>
      </c>
    </row>
    <row r="32" spans="1:5">
      <c r="A32" t="s">
        <v>3514</v>
      </c>
      <c r="B32">
        <v>63.171329499999999</v>
      </c>
      <c r="C32">
        <v>-23.15888786</v>
      </c>
      <c r="D32">
        <v>3.0000000000000001E-3</v>
      </c>
      <c r="E32" t="s">
        <v>76</v>
      </c>
    </row>
    <row r="33" spans="1:5">
      <c r="A33" t="s">
        <v>3514</v>
      </c>
      <c r="B33">
        <v>63.171329499999999</v>
      </c>
      <c r="C33">
        <v>-23.15888786</v>
      </c>
      <c r="D33">
        <v>3.0000000000000001E-3</v>
      </c>
      <c r="E33" t="s">
        <v>76</v>
      </c>
    </row>
    <row r="34" spans="1:5">
      <c r="A34" t="s">
        <v>3527</v>
      </c>
      <c r="B34">
        <v>63.780418400000002</v>
      </c>
      <c r="C34">
        <v>-22.915054319999999</v>
      </c>
      <c r="D34">
        <v>1.2500000000000001E-2</v>
      </c>
      <c r="E34" t="s">
        <v>76</v>
      </c>
    </row>
    <row r="35" spans="1:5">
      <c r="A35" t="s">
        <v>3528</v>
      </c>
      <c r="B35">
        <v>63.829750060000002</v>
      </c>
      <c r="C35">
        <v>-24.66144371</v>
      </c>
      <c r="D35">
        <v>0</v>
      </c>
      <c r="E35" t="s">
        <v>76</v>
      </c>
    </row>
    <row r="36" spans="1:5">
      <c r="A36" t="s">
        <v>3531</v>
      </c>
      <c r="B36">
        <v>63.965629579999998</v>
      </c>
      <c r="C36">
        <v>-24.79455566</v>
      </c>
      <c r="D36">
        <v>4.2500000000000003E-2</v>
      </c>
      <c r="E36" t="s">
        <v>76</v>
      </c>
    </row>
    <row r="37" spans="1:5">
      <c r="A37" t="s">
        <v>3548</v>
      </c>
      <c r="B37">
        <v>64.658340449999997</v>
      </c>
      <c r="C37">
        <v>-22.493000030000001</v>
      </c>
      <c r="D37">
        <v>1.4200000000000001E-2</v>
      </c>
      <c r="E37" t="s">
        <v>76</v>
      </c>
    </row>
    <row r="38" spans="1:5">
      <c r="A38" t="s">
        <v>3554</v>
      </c>
      <c r="B38">
        <v>64.844123839999995</v>
      </c>
      <c r="C38">
        <v>-26.79644394</v>
      </c>
      <c r="D38">
        <v>4.3299999999999998E-2</v>
      </c>
      <c r="E38" t="s">
        <v>76</v>
      </c>
    </row>
    <row r="39" spans="1:5">
      <c r="A39" t="s">
        <v>3555</v>
      </c>
      <c r="B39">
        <v>64.865707400000005</v>
      </c>
      <c r="C39">
        <v>-26.731861110000001</v>
      </c>
      <c r="D39">
        <v>4.3200000000000002E-2</v>
      </c>
      <c r="E39" t="s">
        <v>76</v>
      </c>
    </row>
    <row r="40" spans="1:5">
      <c r="A40" t="s">
        <v>3555</v>
      </c>
      <c r="B40">
        <v>64.865707400000005</v>
      </c>
      <c r="C40">
        <v>-26.731861110000001</v>
      </c>
      <c r="D40">
        <v>4.3200000000000002E-2</v>
      </c>
      <c r="E40" t="s">
        <v>76</v>
      </c>
    </row>
    <row r="41" spans="1:5">
      <c r="A41" t="s">
        <v>3560</v>
      </c>
      <c r="B41">
        <v>65.155540470000005</v>
      </c>
      <c r="C41">
        <v>-22.637945179999999</v>
      </c>
      <c r="D41">
        <v>6.6699999999999995E-2</v>
      </c>
      <c r="E41" t="s">
        <v>76</v>
      </c>
    </row>
    <row r="42" spans="1:5">
      <c r="A42" t="s">
        <v>3704</v>
      </c>
      <c r="B42">
        <v>65.247962950000002</v>
      </c>
      <c r="C42">
        <v>-23.742694849999999</v>
      </c>
      <c r="D42">
        <v>4.2000000000000003E-2</v>
      </c>
      <c r="E42" t="s">
        <v>76</v>
      </c>
    </row>
    <row r="43" spans="1:5">
      <c r="A43" t="s">
        <v>3565</v>
      </c>
      <c r="B43">
        <v>65.399330140000004</v>
      </c>
      <c r="C43">
        <v>-27.127500529999999</v>
      </c>
      <c r="D43">
        <v>0</v>
      </c>
      <c r="E43" t="s">
        <v>76</v>
      </c>
    </row>
    <row r="44" spans="1:5">
      <c r="A44" t="s">
        <v>3571</v>
      </c>
      <c r="B44">
        <v>65.850288390000003</v>
      </c>
      <c r="C44">
        <v>-27.217140199999999</v>
      </c>
      <c r="D44">
        <v>0</v>
      </c>
      <c r="E44" t="s">
        <v>76</v>
      </c>
    </row>
    <row r="45" spans="1:5">
      <c r="A45" t="s">
        <v>3581</v>
      </c>
      <c r="B45">
        <v>66.276161189999996</v>
      </c>
      <c r="C45">
        <v>-26.701250080000001</v>
      </c>
      <c r="D45">
        <v>1.77E-2</v>
      </c>
      <c r="E45" t="s">
        <v>76</v>
      </c>
    </row>
    <row r="46" spans="1:5">
      <c r="A46" t="s">
        <v>3581</v>
      </c>
      <c r="B46">
        <v>66.276161189999996</v>
      </c>
      <c r="C46">
        <v>-26.701250080000001</v>
      </c>
      <c r="D46">
        <v>1.77E-2</v>
      </c>
      <c r="E46" t="s">
        <v>47</v>
      </c>
    </row>
    <row r="47" spans="1:5">
      <c r="A47" t="s">
        <v>3740</v>
      </c>
      <c r="B47">
        <v>66.407157900000001</v>
      </c>
      <c r="C47">
        <v>-26.58777809</v>
      </c>
      <c r="D47">
        <v>1.35E-2</v>
      </c>
      <c r="E47" t="s">
        <v>47</v>
      </c>
    </row>
    <row r="48" spans="1:5">
      <c r="A48" t="s">
        <v>3588</v>
      </c>
      <c r="B48">
        <v>66.735702509999996</v>
      </c>
      <c r="C48">
        <v>-25.653638839999999</v>
      </c>
      <c r="D48">
        <v>0</v>
      </c>
      <c r="E48" t="s">
        <v>76</v>
      </c>
    </row>
    <row r="49" spans="1:5">
      <c r="A49" t="s">
        <v>3588</v>
      </c>
      <c r="B49">
        <v>66.735702509999996</v>
      </c>
      <c r="C49">
        <v>-25.653638839999999</v>
      </c>
      <c r="D49">
        <v>0</v>
      </c>
      <c r="E49" t="s">
        <v>47</v>
      </c>
    </row>
    <row r="50" spans="1:5">
      <c r="A50" t="s">
        <v>3593</v>
      </c>
      <c r="B50">
        <v>66.832870479999997</v>
      </c>
      <c r="C50">
        <v>-22.55949974</v>
      </c>
      <c r="D50">
        <v>5.4000000000000003E-3</v>
      </c>
      <c r="E50" t="s">
        <v>76</v>
      </c>
    </row>
    <row r="51" spans="1:5">
      <c r="A51" t="s">
        <v>3593</v>
      </c>
      <c r="B51">
        <v>66.832870479999997</v>
      </c>
      <c r="C51">
        <v>-22.55949974</v>
      </c>
      <c r="D51">
        <v>5.4000000000000003E-3</v>
      </c>
      <c r="E51" t="s">
        <v>47</v>
      </c>
    </row>
    <row r="52" spans="1:5">
      <c r="A52" t="s">
        <v>3595</v>
      </c>
      <c r="B52">
        <v>66.999000550000005</v>
      </c>
      <c r="C52">
        <v>-22.450639720000002</v>
      </c>
      <c r="D52">
        <v>5.6800000000000003E-2</v>
      </c>
      <c r="E52" t="s">
        <v>76</v>
      </c>
    </row>
    <row r="53" spans="1:5">
      <c r="A53" t="s">
        <v>3601</v>
      </c>
      <c r="B53">
        <v>67.134712219999997</v>
      </c>
      <c r="C53">
        <v>-25.30136108</v>
      </c>
      <c r="D53">
        <v>0</v>
      </c>
      <c r="E53" t="s">
        <v>76</v>
      </c>
    </row>
    <row r="54" spans="1:5">
      <c r="A54" t="s">
        <v>3713</v>
      </c>
      <c r="B54">
        <v>67.338951109999996</v>
      </c>
      <c r="C54">
        <v>-22.626333240000001</v>
      </c>
      <c r="D54">
        <v>7.1800000000000003E-2</v>
      </c>
      <c r="E54" t="s">
        <v>76</v>
      </c>
    </row>
    <row r="55" spans="1:5">
      <c r="A55" t="s">
        <v>3613</v>
      </c>
      <c r="B55">
        <v>67.424911499999993</v>
      </c>
      <c r="C55">
        <v>-26.77286148</v>
      </c>
      <c r="D55">
        <v>1.37E-2</v>
      </c>
      <c r="E55" t="s">
        <v>76</v>
      </c>
    </row>
    <row r="56" spans="1:5">
      <c r="A56" t="s">
        <v>3615</v>
      </c>
      <c r="B56">
        <v>67.432914729999993</v>
      </c>
      <c r="C56">
        <v>-26.502082819999998</v>
      </c>
      <c r="D56">
        <v>1.47E-2</v>
      </c>
      <c r="E56" t="s">
        <v>76</v>
      </c>
    </row>
    <row r="57" spans="1:5">
      <c r="A57" t="s">
        <v>3642</v>
      </c>
      <c r="B57">
        <v>68.312545779999994</v>
      </c>
      <c r="C57">
        <v>-24.672721859999999</v>
      </c>
      <c r="D57">
        <v>4.1500000000000002E-2</v>
      </c>
      <c r="E57" t="s">
        <v>76</v>
      </c>
    </row>
    <row r="58" spans="1:5">
      <c r="A58" t="s">
        <v>3644</v>
      </c>
      <c r="B58">
        <v>68.381546020000002</v>
      </c>
      <c r="C58">
        <v>-23.507110600000001</v>
      </c>
      <c r="D58">
        <v>0</v>
      </c>
      <c r="E58" t="s">
        <v>76</v>
      </c>
    </row>
    <row r="59" spans="1:5">
      <c r="A59" t="s">
        <v>3649</v>
      </c>
      <c r="B59">
        <v>68.622001650000001</v>
      </c>
      <c r="C59">
        <v>-24.264917369999999</v>
      </c>
      <c r="D59">
        <v>3.2000000000000001E-2</v>
      </c>
      <c r="E59" t="s">
        <v>76</v>
      </c>
    </row>
    <row r="60" spans="1:5">
      <c r="A60" t="s">
        <v>3650</v>
      </c>
      <c r="B60">
        <v>68.622581479999994</v>
      </c>
      <c r="C60">
        <v>-24.921583179999999</v>
      </c>
      <c r="D60">
        <v>4.1599999999999998E-2</v>
      </c>
      <c r="E60" t="s">
        <v>76</v>
      </c>
    </row>
    <row r="61" spans="1:5">
      <c r="A61" t="s">
        <v>3650</v>
      </c>
      <c r="B61">
        <v>68.622581479999994</v>
      </c>
      <c r="C61">
        <v>-24.921583179999999</v>
      </c>
      <c r="D61">
        <v>4.1599999999999998E-2</v>
      </c>
      <c r="E61" t="s">
        <v>76</v>
      </c>
    </row>
    <row r="62" spans="1:5">
      <c r="A62" t="s">
        <v>3652</v>
      </c>
      <c r="B62">
        <v>68.818168639999996</v>
      </c>
      <c r="C62">
        <v>-25.992834089999999</v>
      </c>
      <c r="D62">
        <v>4.1799999999999997E-2</v>
      </c>
      <c r="E62" t="s">
        <v>76</v>
      </c>
    </row>
    <row r="63" spans="1:5">
      <c r="A63" t="s">
        <v>3653</v>
      </c>
      <c r="B63">
        <v>68.848838810000004</v>
      </c>
      <c r="C63">
        <v>-26.054553989999999</v>
      </c>
      <c r="D63">
        <v>4.1000000000000002E-2</v>
      </c>
      <c r="E63" t="s">
        <v>76</v>
      </c>
    </row>
    <row r="64" spans="1:5">
      <c r="A64" t="s">
        <v>3655</v>
      </c>
      <c r="B64">
        <v>68.913711550000002</v>
      </c>
      <c r="C64">
        <v>-25.1329174</v>
      </c>
      <c r="D64">
        <v>1.7000000000000001E-2</v>
      </c>
      <c r="E64" t="s">
        <v>76</v>
      </c>
    </row>
    <row r="65" spans="1:5">
      <c r="A65" t="s">
        <v>3727</v>
      </c>
      <c r="B65">
        <v>69.14733124</v>
      </c>
      <c r="C65">
        <v>-22.444055559999999</v>
      </c>
      <c r="D65">
        <v>6.9099999999999995E-2</v>
      </c>
      <c r="E65" t="s">
        <v>76</v>
      </c>
    </row>
    <row r="66" spans="1:5">
      <c r="A66" t="s">
        <v>3681</v>
      </c>
      <c r="B66">
        <v>69.776588439999998</v>
      </c>
      <c r="C66">
        <v>-24.184137339999999</v>
      </c>
      <c r="D66">
        <v>1.55E-2</v>
      </c>
      <c r="E66" t="s">
        <v>76</v>
      </c>
    </row>
    <row r="67" spans="1:5">
      <c r="A67" t="s">
        <v>3683</v>
      </c>
      <c r="B67">
        <v>69.79624939</v>
      </c>
      <c r="C67">
        <v>-24.17983246</v>
      </c>
      <c r="D67">
        <v>1.47E-2</v>
      </c>
      <c r="E67" t="s">
        <v>76</v>
      </c>
    </row>
    <row r="68" spans="1:5">
      <c r="A68" t="s">
        <v>3686</v>
      </c>
      <c r="B68">
        <v>69.917289729999993</v>
      </c>
      <c r="C68">
        <v>-22.513111110000001</v>
      </c>
      <c r="D68">
        <v>1.84E-2</v>
      </c>
      <c r="E68" t="s">
        <v>76</v>
      </c>
    </row>
    <row r="69" spans="1:5">
      <c r="A69" t="s">
        <v>3441</v>
      </c>
      <c r="B69">
        <v>60.116542819999999</v>
      </c>
      <c r="C69">
        <v>-20.78169441</v>
      </c>
      <c r="D69">
        <v>4.1599999999999998E-2</v>
      </c>
      <c r="E69" t="s">
        <v>76</v>
      </c>
    </row>
    <row r="70" spans="1:5">
      <c r="A70" t="s">
        <v>3448</v>
      </c>
      <c r="B70">
        <v>60.311542510000002</v>
      </c>
      <c r="C70">
        <v>-18.074584959999999</v>
      </c>
      <c r="D70">
        <v>1.41E-2</v>
      </c>
      <c r="E70" t="s">
        <v>76</v>
      </c>
    </row>
    <row r="71" spans="1:5">
      <c r="A71" t="s">
        <v>3448</v>
      </c>
      <c r="B71">
        <v>60.311542510000002</v>
      </c>
      <c r="C71">
        <v>-18.074584959999999</v>
      </c>
      <c r="D71">
        <v>1.41E-2</v>
      </c>
      <c r="E71" t="s">
        <v>47</v>
      </c>
    </row>
    <row r="72" spans="1:5">
      <c r="A72" t="s">
        <v>3449</v>
      </c>
      <c r="B72">
        <v>60.37796402</v>
      </c>
      <c r="C72">
        <v>-19.22752762</v>
      </c>
      <c r="D72">
        <v>1.41E-2</v>
      </c>
      <c r="E72" t="s">
        <v>76</v>
      </c>
    </row>
    <row r="73" spans="1:5">
      <c r="A73" t="s">
        <v>3455</v>
      </c>
      <c r="B73">
        <v>60.692245479999997</v>
      </c>
      <c r="C73">
        <v>-21.11905479</v>
      </c>
      <c r="D73">
        <v>2.52E-2</v>
      </c>
      <c r="E73" t="s">
        <v>76</v>
      </c>
    </row>
    <row r="74" spans="1:5">
      <c r="A74" t="s">
        <v>3461</v>
      </c>
      <c r="B74">
        <v>60.780250549999998</v>
      </c>
      <c r="C74">
        <v>-18.3722496</v>
      </c>
      <c r="D74">
        <v>6.8999999999999999E-3</v>
      </c>
      <c r="E74" t="s">
        <v>76</v>
      </c>
    </row>
    <row r="75" spans="1:5">
      <c r="A75" t="s">
        <v>3460</v>
      </c>
      <c r="B75">
        <v>60.764381409999999</v>
      </c>
      <c r="C75">
        <v>-21.900972370000002</v>
      </c>
      <c r="D75">
        <v>4.0899999999999999E-2</v>
      </c>
      <c r="E75" t="s">
        <v>76</v>
      </c>
    </row>
    <row r="76" spans="1:5">
      <c r="A76" t="s">
        <v>3462</v>
      </c>
      <c r="B76">
        <v>60.872123719999998</v>
      </c>
      <c r="C76">
        <v>-17.983388900000001</v>
      </c>
      <c r="D76">
        <v>3.6499999999999998E-2</v>
      </c>
      <c r="E76" t="s">
        <v>76</v>
      </c>
    </row>
    <row r="77" spans="1:5">
      <c r="A77" t="s">
        <v>3462</v>
      </c>
      <c r="B77">
        <v>60.872123719999998</v>
      </c>
      <c r="C77">
        <v>-17.983388900000001</v>
      </c>
      <c r="D77">
        <v>3.6499999999999998E-2</v>
      </c>
      <c r="E77" t="s">
        <v>76</v>
      </c>
    </row>
    <row r="78" spans="1:5">
      <c r="A78" t="s">
        <v>3467</v>
      </c>
      <c r="B78">
        <v>61.12362289</v>
      </c>
      <c r="C78">
        <v>-17.904527659999999</v>
      </c>
      <c r="D78">
        <v>2.6700000000000002E-2</v>
      </c>
      <c r="E78" t="s">
        <v>76</v>
      </c>
    </row>
    <row r="79" spans="1:5">
      <c r="A79" t="s">
        <v>3468</v>
      </c>
      <c r="B79">
        <v>61.138751980000002</v>
      </c>
      <c r="C79">
        <v>-21.81277657</v>
      </c>
      <c r="D79">
        <v>0</v>
      </c>
      <c r="E79" t="s">
        <v>76</v>
      </c>
    </row>
    <row r="80" spans="1:5">
      <c r="A80" t="s">
        <v>3482</v>
      </c>
      <c r="B80">
        <v>61.667037960000002</v>
      </c>
      <c r="C80">
        <v>-21.346195219999998</v>
      </c>
      <c r="D80">
        <v>0</v>
      </c>
      <c r="E80" t="s">
        <v>76</v>
      </c>
    </row>
    <row r="81" spans="1:5">
      <c r="A81" t="s">
        <v>3491</v>
      </c>
      <c r="B81">
        <v>62.02516937</v>
      </c>
      <c r="C81">
        <v>-21.373582840000001</v>
      </c>
      <c r="D81">
        <v>0</v>
      </c>
      <c r="E81" t="s">
        <v>76</v>
      </c>
    </row>
    <row r="82" spans="1:5">
      <c r="A82" t="s">
        <v>3495</v>
      </c>
      <c r="B82">
        <v>62.211830140000004</v>
      </c>
      <c r="C82">
        <v>-21.721221920000001</v>
      </c>
      <c r="D82">
        <v>1.41E-2</v>
      </c>
      <c r="E82" t="s">
        <v>76</v>
      </c>
    </row>
    <row r="83" spans="1:5">
      <c r="A83" t="s">
        <v>3495</v>
      </c>
      <c r="B83">
        <v>62.211830140000004</v>
      </c>
      <c r="C83">
        <v>-21.721221920000001</v>
      </c>
      <c r="D83">
        <v>1.41E-2</v>
      </c>
      <c r="E83" t="s">
        <v>76</v>
      </c>
    </row>
    <row r="84" spans="1:5">
      <c r="A84" t="s">
        <v>3495</v>
      </c>
      <c r="B84">
        <v>62.211830140000004</v>
      </c>
      <c r="C84">
        <v>-21.721221920000001</v>
      </c>
      <c r="D84">
        <v>1.41E-2</v>
      </c>
      <c r="E84" t="s">
        <v>76</v>
      </c>
    </row>
    <row r="85" spans="1:5">
      <c r="A85" t="s">
        <v>3500</v>
      </c>
      <c r="B85">
        <v>62.33533096</v>
      </c>
      <c r="C85">
        <v>-20.218418119999999</v>
      </c>
      <c r="D85">
        <v>3.0200000000000001E-2</v>
      </c>
      <c r="E85" t="s">
        <v>76</v>
      </c>
    </row>
    <row r="86" spans="1:5">
      <c r="A86" t="s">
        <v>3502</v>
      </c>
      <c r="B86">
        <v>62.383083339999999</v>
      </c>
      <c r="C86">
        <v>-21.772806169999999</v>
      </c>
      <c r="D86">
        <v>1.4800000000000001E-2</v>
      </c>
      <c r="E86" t="s">
        <v>76</v>
      </c>
    </row>
    <row r="87" spans="1:5">
      <c r="A87" t="s">
        <v>3508</v>
      </c>
      <c r="B87">
        <v>62.745624540000001</v>
      </c>
      <c r="C87">
        <v>-18.1143055</v>
      </c>
      <c r="D87">
        <v>0</v>
      </c>
      <c r="E87" t="s">
        <v>76</v>
      </c>
    </row>
    <row r="88" spans="1:5">
      <c r="A88" t="s">
        <v>3508</v>
      </c>
      <c r="B88">
        <v>62.745624540000001</v>
      </c>
      <c r="C88">
        <v>-18.1143055</v>
      </c>
      <c r="D88">
        <v>0</v>
      </c>
      <c r="E88" t="s">
        <v>47</v>
      </c>
    </row>
    <row r="89" spans="1:5">
      <c r="A89" t="s">
        <v>3518</v>
      </c>
      <c r="B89">
        <v>63.351165770000001</v>
      </c>
      <c r="C89">
        <v>-19.703334810000001</v>
      </c>
      <c r="D89">
        <v>3.2099999999999997E-2</v>
      </c>
      <c r="E89" t="s">
        <v>76</v>
      </c>
    </row>
    <row r="90" spans="1:5">
      <c r="A90" t="s">
        <v>3553</v>
      </c>
      <c r="B90">
        <v>64.841705320000003</v>
      </c>
      <c r="C90">
        <v>-17.614334110000001</v>
      </c>
      <c r="D90">
        <v>2.9600000000000001E-2</v>
      </c>
      <c r="E90" t="s">
        <v>76</v>
      </c>
    </row>
    <row r="91" spans="1:5">
      <c r="A91" t="s">
        <v>3553</v>
      </c>
      <c r="B91">
        <v>64.841705320000003</v>
      </c>
      <c r="C91">
        <v>-17.614334110000001</v>
      </c>
      <c r="D91">
        <v>2.9600000000000001E-2</v>
      </c>
      <c r="E91" t="s">
        <v>47</v>
      </c>
    </row>
    <row r="92" spans="1:5">
      <c r="A92" t="s">
        <v>3556</v>
      </c>
      <c r="B92">
        <v>64.872619630000003</v>
      </c>
      <c r="C92">
        <v>-18.83880615</v>
      </c>
      <c r="D92">
        <v>3.44E-2</v>
      </c>
      <c r="E92" t="s">
        <v>76</v>
      </c>
    </row>
    <row r="93" spans="1:5">
      <c r="A93" t="s">
        <v>3558</v>
      </c>
      <c r="B93">
        <v>64.998336789999996</v>
      </c>
      <c r="C93">
        <v>-21.084028239999999</v>
      </c>
      <c r="D93">
        <v>0</v>
      </c>
      <c r="E93" t="s">
        <v>76</v>
      </c>
    </row>
    <row r="94" spans="1:5">
      <c r="A94" t="s">
        <v>3558</v>
      </c>
      <c r="B94">
        <v>64.998336789999996</v>
      </c>
      <c r="C94">
        <v>-21.084028239999999</v>
      </c>
      <c r="D94">
        <v>0</v>
      </c>
      <c r="E94" t="s">
        <v>47</v>
      </c>
    </row>
    <row r="95" spans="1:5">
      <c r="A95" t="s">
        <v>3559</v>
      </c>
      <c r="B95">
        <v>65.052841189999995</v>
      </c>
      <c r="C95">
        <v>-21.244750979999999</v>
      </c>
      <c r="D95">
        <v>0</v>
      </c>
      <c r="E95" t="s">
        <v>76</v>
      </c>
    </row>
    <row r="96" spans="1:5">
      <c r="A96" t="s">
        <v>3566</v>
      </c>
      <c r="B96">
        <v>65.403121949999999</v>
      </c>
      <c r="C96">
        <v>-17.92877769</v>
      </c>
      <c r="D96">
        <v>2.98E-2</v>
      </c>
      <c r="E96" t="s">
        <v>76</v>
      </c>
    </row>
    <row r="97" spans="1:5">
      <c r="A97" t="s">
        <v>3584</v>
      </c>
      <c r="B97">
        <v>66.630203249999994</v>
      </c>
      <c r="C97">
        <v>-18.083139419999998</v>
      </c>
      <c r="D97">
        <v>3.9100000000000003E-2</v>
      </c>
      <c r="E97" t="s">
        <v>76</v>
      </c>
    </row>
    <row r="98" spans="1:5">
      <c r="A98" t="s">
        <v>3585</v>
      </c>
      <c r="B98">
        <v>66.637710569999996</v>
      </c>
      <c r="C98">
        <v>-19.678609850000001</v>
      </c>
      <c r="D98">
        <v>0</v>
      </c>
      <c r="E98" t="s">
        <v>76</v>
      </c>
    </row>
    <row r="99" spans="1:5">
      <c r="A99" t="s">
        <v>3592</v>
      </c>
      <c r="B99">
        <v>66.828453060000001</v>
      </c>
      <c r="C99">
        <v>-18.732360839999998</v>
      </c>
      <c r="D99">
        <v>3.0599999999999999E-2</v>
      </c>
      <c r="E99" t="s">
        <v>76</v>
      </c>
    </row>
    <row r="100" spans="1:5">
      <c r="A100" t="s">
        <v>3592</v>
      </c>
      <c r="B100">
        <v>66.828453060000001</v>
      </c>
      <c r="C100">
        <v>-18.732360839999998</v>
      </c>
      <c r="D100">
        <v>3.0599999999999999E-2</v>
      </c>
      <c r="E100" t="s">
        <v>76</v>
      </c>
    </row>
    <row r="101" spans="1:5">
      <c r="A101" t="s">
        <v>3592</v>
      </c>
      <c r="B101">
        <v>66.828453060000001</v>
      </c>
      <c r="C101">
        <v>-18.732360839999998</v>
      </c>
      <c r="D101">
        <v>3.0599999999999999E-2</v>
      </c>
      <c r="E101" t="s">
        <v>76</v>
      </c>
    </row>
    <row r="102" spans="1:5">
      <c r="A102" t="s">
        <v>3598</v>
      </c>
      <c r="B102">
        <v>67.049209590000004</v>
      </c>
      <c r="C102">
        <v>-17.63127708</v>
      </c>
      <c r="D102">
        <v>3.1399999999999997E-2</v>
      </c>
      <c r="E102" t="s">
        <v>76</v>
      </c>
    </row>
    <row r="103" spans="1:5">
      <c r="A103" t="s">
        <v>3605</v>
      </c>
      <c r="B103">
        <v>67.284957890000001</v>
      </c>
      <c r="C103">
        <v>-17.876194000000002</v>
      </c>
      <c r="D103">
        <v>3.0300000000000001E-2</v>
      </c>
      <c r="E103" t="s">
        <v>76</v>
      </c>
    </row>
    <row r="104" spans="1:5">
      <c r="A104" t="s">
        <v>3605</v>
      </c>
      <c r="B104">
        <v>67.284957890000001</v>
      </c>
      <c r="C104">
        <v>-17.876194000000002</v>
      </c>
      <c r="D104">
        <v>3.0300000000000001E-2</v>
      </c>
      <c r="E104" t="s">
        <v>47</v>
      </c>
    </row>
    <row r="105" spans="1:5">
      <c r="A105" t="s">
        <v>3618</v>
      </c>
      <c r="B105">
        <v>67.703247070000003</v>
      </c>
      <c r="C105">
        <v>-21.914722439999998</v>
      </c>
      <c r="D105">
        <v>0</v>
      </c>
      <c r="E105" t="s">
        <v>76</v>
      </c>
    </row>
    <row r="106" spans="1:5">
      <c r="A106" t="s">
        <v>3626</v>
      </c>
      <c r="B106">
        <v>67.820663449999998</v>
      </c>
      <c r="C106">
        <v>-20.49591637</v>
      </c>
      <c r="D106">
        <v>0</v>
      </c>
      <c r="E106" t="s">
        <v>76</v>
      </c>
    </row>
    <row r="107" spans="1:5">
      <c r="A107" t="s">
        <v>3626</v>
      </c>
      <c r="B107">
        <v>67.820663449999998</v>
      </c>
      <c r="C107">
        <v>-20.49591637</v>
      </c>
      <c r="D107">
        <v>0</v>
      </c>
      <c r="E107" t="s">
        <v>47</v>
      </c>
    </row>
    <row r="108" spans="1:5">
      <c r="A108" t="s">
        <v>3637</v>
      </c>
      <c r="B108">
        <v>68.222625730000004</v>
      </c>
      <c r="C108">
        <v>-19.550472259999999</v>
      </c>
      <c r="D108">
        <v>0</v>
      </c>
      <c r="E108" t="s">
        <v>76</v>
      </c>
    </row>
    <row r="109" spans="1:5">
      <c r="A109" t="s">
        <v>3643</v>
      </c>
      <c r="B109">
        <v>68.343544010000002</v>
      </c>
      <c r="C109">
        <v>-18.677055360000001</v>
      </c>
      <c r="D109">
        <v>2.0899999999999998E-2</v>
      </c>
      <c r="E109" t="s">
        <v>76</v>
      </c>
    </row>
    <row r="110" spans="1:5">
      <c r="A110" t="s">
        <v>3648</v>
      </c>
      <c r="B110">
        <v>68.608291629999997</v>
      </c>
      <c r="C110">
        <v>-17.983028409999999</v>
      </c>
      <c r="D110">
        <v>3.1E-2</v>
      </c>
      <c r="E110" t="s">
        <v>76</v>
      </c>
    </row>
    <row r="111" spans="1:5">
      <c r="A111" t="s">
        <v>3657</v>
      </c>
      <c r="B111">
        <v>68.918708800000005</v>
      </c>
      <c r="C111">
        <v>-21.988445280000001</v>
      </c>
      <c r="D111">
        <v>5.8999999999999999E-3</v>
      </c>
      <c r="E111" t="s">
        <v>76</v>
      </c>
    </row>
    <row r="112" spans="1:5">
      <c r="A112" t="s">
        <v>3656</v>
      </c>
      <c r="B112">
        <v>68.917663570000002</v>
      </c>
      <c r="C112">
        <v>-22.27119446</v>
      </c>
      <c r="D112">
        <v>0</v>
      </c>
      <c r="E112" t="s">
        <v>76</v>
      </c>
    </row>
    <row r="113" spans="1:5">
      <c r="A113" t="s">
        <v>3661</v>
      </c>
      <c r="B113">
        <v>69.111495969999993</v>
      </c>
      <c r="C113">
        <v>-20.845333100000001</v>
      </c>
      <c r="D113">
        <v>3.1E-2</v>
      </c>
      <c r="E113" t="s">
        <v>76</v>
      </c>
    </row>
    <row r="114" spans="1:5">
      <c r="A114" t="s">
        <v>3671</v>
      </c>
      <c r="B114">
        <v>69.460586550000002</v>
      </c>
      <c r="C114">
        <v>-20.064916610000001</v>
      </c>
      <c r="D114">
        <v>5.0000000000000001E-3</v>
      </c>
      <c r="E114" t="s">
        <v>76</v>
      </c>
    </row>
    <row r="115" spans="1:5">
      <c r="A115" t="s">
        <v>3760</v>
      </c>
      <c r="B115">
        <v>69.630744930000006</v>
      </c>
      <c r="C115">
        <v>-19.969278339999999</v>
      </c>
      <c r="D115">
        <v>5.0000000000000001E-3</v>
      </c>
      <c r="E115" t="s">
        <v>13</v>
      </c>
    </row>
    <row r="116" spans="1:5">
      <c r="A116" t="s">
        <v>3684</v>
      </c>
      <c r="B116">
        <v>69.799377440000001</v>
      </c>
      <c r="C116">
        <v>-21.347694400000002</v>
      </c>
      <c r="D116">
        <v>3.1E-2</v>
      </c>
      <c r="E116" t="s">
        <v>76</v>
      </c>
    </row>
    <row r="117" spans="1:5">
      <c r="A117" t="s">
        <v>3685</v>
      </c>
      <c r="B117">
        <v>69.827880859999993</v>
      </c>
      <c r="C117">
        <v>-22.2116127</v>
      </c>
      <c r="D117">
        <v>3.1199999999999999E-2</v>
      </c>
      <c r="E117" t="s">
        <v>76</v>
      </c>
    </row>
    <row r="118" spans="1:5">
      <c r="A118" t="s">
        <v>3538</v>
      </c>
      <c r="B118">
        <v>64.23138428</v>
      </c>
      <c r="C118">
        <v>-7.4806108499999997</v>
      </c>
      <c r="D118">
        <v>2.9700000000000001E-2</v>
      </c>
      <c r="E118" t="s">
        <v>76</v>
      </c>
    </row>
    <row r="119" spans="1:5">
      <c r="A119" t="s">
        <v>3609</v>
      </c>
      <c r="B119">
        <v>67.340911869999999</v>
      </c>
      <c r="C119">
        <v>-4.7597780199999997</v>
      </c>
      <c r="D119">
        <v>1.4500000000000001E-2</v>
      </c>
      <c r="E119" t="s">
        <v>76</v>
      </c>
    </row>
    <row r="120" spans="1:5">
      <c r="A120" t="s">
        <v>3464</v>
      </c>
      <c r="B120">
        <v>60.933338169999999</v>
      </c>
      <c r="C120">
        <v>22.159111020000001</v>
      </c>
      <c r="D120">
        <v>2.0899999999999998E-2</v>
      </c>
      <c r="E120" t="s">
        <v>76</v>
      </c>
    </row>
    <row r="121" spans="1:5">
      <c r="A121" t="s">
        <v>3693</v>
      </c>
      <c r="B121">
        <v>60.928665160000001</v>
      </c>
      <c r="C121">
        <v>19.894945140000001</v>
      </c>
      <c r="D121">
        <v>2.2599999999999999E-2</v>
      </c>
      <c r="E121" t="s">
        <v>76</v>
      </c>
    </row>
    <row r="122" spans="1:5">
      <c r="A122" t="s">
        <v>3695</v>
      </c>
      <c r="B122">
        <v>63.118164059999998</v>
      </c>
      <c r="C122">
        <v>27.701972959999999</v>
      </c>
      <c r="D122">
        <v>1.35E-2</v>
      </c>
      <c r="E122" t="s">
        <v>76</v>
      </c>
    </row>
    <row r="123" spans="1:5">
      <c r="A123" t="s">
        <v>3695</v>
      </c>
      <c r="B123">
        <v>63.118164059999998</v>
      </c>
      <c r="C123">
        <v>27.701972959999999</v>
      </c>
      <c r="D123">
        <v>1.35E-2</v>
      </c>
      <c r="E123" t="s">
        <v>13</v>
      </c>
    </row>
    <row r="124" spans="1:5">
      <c r="A124" t="s">
        <v>3750</v>
      </c>
      <c r="B124">
        <v>64.176795960000007</v>
      </c>
      <c r="C124">
        <v>-12.20011139</v>
      </c>
      <c r="D124">
        <v>2.9899999999999999E-2</v>
      </c>
      <c r="E124" t="s">
        <v>13</v>
      </c>
    </row>
    <row r="125" spans="1:5">
      <c r="A125" t="s">
        <v>3698</v>
      </c>
      <c r="B125">
        <v>64.808914180000002</v>
      </c>
      <c r="C125">
        <v>3.3483328800000001</v>
      </c>
      <c r="D125">
        <v>2.4799999999999999E-2</v>
      </c>
      <c r="E125" t="s">
        <v>76</v>
      </c>
    </row>
    <row r="126" spans="1:5">
      <c r="A126" t="s">
        <v>3702</v>
      </c>
      <c r="B126">
        <v>65.170791629999997</v>
      </c>
      <c r="C126">
        <v>-14.78105545</v>
      </c>
      <c r="D126">
        <v>3.0800000000000001E-2</v>
      </c>
      <c r="E126" t="s">
        <v>76</v>
      </c>
    </row>
    <row r="127" spans="1:5">
      <c r="A127" t="s">
        <v>3573</v>
      </c>
      <c r="B127">
        <v>66.006958010000005</v>
      </c>
      <c r="C127">
        <v>-9.3948335600000004</v>
      </c>
      <c r="D127">
        <v>3.2399999999999998E-2</v>
      </c>
      <c r="E127" t="s">
        <v>76</v>
      </c>
    </row>
    <row r="128" spans="1:5">
      <c r="A128" t="s">
        <v>3714</v>
      </c>
      <c r="B128">
        <v>67.678169249999996</v>
      </c>
      <c r="C128">
        <v>-4.8702502299999999</v>
      </c>
      <c r="D128">
        <v>1.34E-2</v>
      </c>
      <c r="E128" t="s">
        <v>76</v>
      </c>
    </row>
    <row r="129" spans="1:5">
      <c r="A129" t="s">
        <v>3672</v>
      </c>
      <c r="B129">
        <v>69.481460569999996</v>
      </c>
      <c r="C129">
        <v>-9.5193328899999994</v>
      </c>
      <c r="D129">
        <v>1.67E-2</v>
      </c>
      <c r="E129" t="s">
        <v>76</v>
      </c>
    </row>
    <row r="130" spans="1:5">
      <c r="A130" t="s">
        <v>3731</v>
      </c>
      <c r="B130">
        <v>69.881088259999999</v>
      </c>
      <c r="C130">
        <v>-7.0974721900000004</v>
      </c>
      <c r="D130">
        <v>1.4800000000000001E-2</v>
      </c>
      <c r="E130" t="s">
        <v>76</v>
      </c>
    </row>
    <row r="131" spans="1:5">
      <c r="A131" t="s">
        <v>3748</v>
      </c>
      <c r="B131">
        <v>61.664958949999999</v>
      </c>
      <c r="C131">
        <v>37.115749360000002</v>
      </c>
      <c r="D131">
        <v>2.0799999999999999E-2</v>
      </c>
      <c r="E131" t="s">
        <v>13</v>
      </c>
    </row>
    <row r="132" spans="1:5">
      <c r="A132" t="s">
        <v>3733</v>
      </c>
      <c r="B132">
        <v>61.564792629999999</v>
      </c>
      <c r="C132">
        <v>-8.6359443700000007</v>
      </c>
      <c r="D132">
        <v>9.4000000000000004E-3</v>
      </c>
      <c r="E132" t="s">
        <v>47</v>
      </c>
    </row>
    <row r="133" spans="1:5">
      <c r="A133" t="s">
        <v>3505</v>
      </c>
      <c r="B133">
        <v>62.637912749999998</v>
      </c>
      <c r="C133">
        <v>-7.1666669799999996</v>
      </c>
      <c r="D133">
        <v>9.7999999999999997E-3</v>
      </c>
      <c r="E133" t="s">
        <v>76</v>
      </c>
    </row>
    <row r="134" spans="1:5">
      <c r="A134" t="s">
        <v>3525</v>
      </c>
      <c r="B134">
        <v>63.632453920000003</v>
      </c>
      <c r="C134">
        <v>-6.6408047699999999</v>
      </c>
      <c r="D134">
        <v>2.93E-2</v>
      </c>
      <c r="E134" t="s">
        <v>76</v>
      </c>
    </row>
    <row r="135" spans="1:5">
      <c r="A135" t="s">
        <v>3561</v>
      </c>
      <c r="B135">
        <v>65.239921570000007</v>
      </c>
      <c r="C135">
        <v>-4.734972</v>
      </c>
      <c r="D135">
        <v>2.9899999999999999E-2</v>
      </c>
      <c r="E135" t="s">
        <v>76</v>
      </c>
    </row>
    <row r="136" spans="1:5">
      <c r="A136" t="s">
        <v>3589</v>
      </c>
      <c r="B136">
        <v>66.770164489999999</v>
      </c>
      <c r="C136">
        <v>-6.16491699</v>
      </c>
      <c r="D136">
        <v>3.0700000000000002E-2</v>
      </c>
      <c r="E136" t="s">
        <v>76</v>
      </c>
    </row>
    <row r="137" spans="1:5">
      <c r="A137" t="s">
        <v>3627</v>
      </c>
      <c r="B137">
        <v>67.849166870000005</v>
      </c>
      <c r="C137">
        <v>-3.92549992</v>
      </c>
      <c r="D137">
        <v>1.5800000000000002E-2</v>
      </c>
      <c r="E137" t="s">
        <v>76</v>
      </c>
    </row>
    <row r="138" spans="1:5">
      <c r="A138" t="s">
        <v>3639</v>
      </c>
      <c r="B138">
        <v>68.254211429999998</v>
      </c>
      <c r="C138">
        <v>-4.1885280600000003</v>
      </c>
      <c r="D138">
        <v>1.6400000000000001E-2</v>
      </c>
      <c r="E138" t="s">
        <v>76</v>
      </c>
    </row>
    <row r="139" spans="1:5">
      <c r="A139" t="s">
        <v>3445</v>
      </c>
      <c r="B139">
        <v>60.239082340000003</v>
      </c>
      <c r="C139">
        <v>-10.27216625</v>
      </c>
      <c r="D139">
        <v>3.6900000000000002E-2</v>
      </c>
      <c r="E139" t="s">
        <v>76</v>
      </c>
    </row>
    <row r="140" spans="1:5">
      <c r="A140" t="s">
        <v>3506</v>
      </c>
      <c r="B140">
        <v>62.707870479999997</v>
      </c>
      <c r="C140">
        <v>-9.6292219200000009</v>
      </c>
      <c r="D140">
        <v>3.1800000000000002E-2</v>
      </c>
      <c r="E140" t="s">
        <v>76</v>
      </c>
    </row>
    <row r="141" spans="1:5">
      <c r="A141" t="s">
        <v>3696</v>
      </c>
      <c r="B141">
        <v>63.506206509999998</v>
      </c>
      <c r="C141">
        <v>-13.389944079999999</v>
      </c>
      <c r="D141">
        <v>3.0700000000000002E-2</v>
      </c>
      <c r="E141" t="s">
        <v>76</v>
      </c>
    </row>
    <row r="142" spans="1:5">
      <c r="A142" t="s">
        <v>3535</v>
      </c>
      <c r="B142">
        <v>64.158958440000006</v>
      </c>
      <c r="C142">
        <v>-12.398555760000001</v>
      </c>
      <c r="D142">
        <v>2.9700000000000001E-2</v>
      </c>
      <c r="E142" t="s">
        <v>76</v>
      </c>
    </row>
    <row r="143" spans="1:5">
      <c r="A143" t="s">
        <v>3569</v>
      </c>
      <c r="B143">
        <v>65.504417419999996</v>
      </c>
      <c r="C143">
        <v>-10.172222140000001</v>
      </c>
      <c r="D143">
        <v>3.7999999999999999E-2</v>
      </c>
      <c r="E143" t="s">
        <v>76</v>
      </c>
    </row>
    <row r="144" spans="1:5">
      <c r="A144" t="s">
        <v>3597</v>
      </c>
      <c r="B144">
        <v>67.02329254</v>
      </c>
      <c r="C144">
        <v>-14.77233315</v>
      </c>
      <c r="D144">
        <v>1.1299999999999999E-2</v>
      </c>
      <c r="E144" t="s">
        <v>76</v>
      </c>
    </row>
    <row r="145" spans="1:5">
      <c r="A145" t="s">
        <v>3604</v>
      </c>
      <c r="B145">
        <v>67.188171389999994</v>
      </c>
      <c r="C145">
        <v>-12.509805679999999</v>
      </c>
      <c r="D145">
        <v>6.0000000000000001E-3</v>
      </c>
      <c r="E145" t="s">
        <v>76</v>
      </c>
    </row>
    <row r="146" spans="1:5">
      <c r="A146" t="s">
        <v>3629</v>
      </c>
      <c r="B146">
        <v>67.935203549999997</v>
      </c>
      <c r="C146">
        <v>-12.682611469999999</v>
      </c>
      <c r="D146">
        <v>3.3300000000000003E-2</v>
      </c>
      <c r="E146" t="s">
        <v>76</v>
      </c>
    </row>
    <row r="147" spans="1:5">
      <c r="A147" t="s">
        <v>3638</v>
      </c>
      <c r="B147">
        <v>68.236747739999998</v>
      </c>
      <c r="C147">
        <v>-12.778138159999999</v>
      </c>
      <c r="D147">
        <v>3.5400000000000001E-2</v>
      </c>
      <c r="E147" t="s">
        <v>76</v>
      </c>
    </row>
    <row r="148" spans="1:5">
      <c r="A148" t="s">
        <v>3756</v>
      </c>
      <c r="B148">
        <v>68.407669069999997</v>
      </c>
      <c r="C148">
        <v>-13.261944769999999</v>
      </c>
      <c r="D148">
        <v>3.2800000000000003E-2</v>
      </c>
      <c r="E148" t="s">
        <v>13</v>
      </c>
    </row>
    <row r="149" spans="1:5">
      <c r="A149" t="s">
        <v>3721</v>
      </c>
      <c r="B149">
        <v>68.796211240000005</v>
      </c>
      <c r="C149">
        <v>-13.24436092</v>
      </c>
      <c r="D149">
        <v>3.5299999999999998E-2</v>
      </c>
      <c r="E149" t="s">
        <v>76</v>
      </c>
    </row>
    <row r="150" spans="1:5">
      <c r="A150" t="s">
        <v>3745</v>
      </c>
      <c r="B150">
        <v>69.102539059999998</v>
      </c>
      <c r="C150">
        <v>-9.5137224200000006</v>
      </c>
      <c r="D150">
        <v>8.0999999999999996E-3</v>
      </c>
      <c r="E150" t="s">
        <v>47</v>
      </c>
    </row>
    <row r="151" spans="1:5">
      <c r="A151" t="s">
        <v>3688</v>
      </c>
      <c r="B151">
        <v>69.943168639999996</v>
      </c>
      <c r="C151">
        <v>-13.272888180000001</v>
      </c>
      <c r="D151">
        <v>3.0599999999999999E-2</v>
      </c>
      <c r="E151" t="s">
        <v>76</v>
      </c>
    </row>
    <row r="152" spans="1:5">
      <c r="A152" t="s">
        <v>3690</v>
      </c>
      <c r="B152">
        <v>69.993797299999997</v>
      </c>
      <c r="C152">
        <v>-8.9171667100000001</v>
      </c>
      <c r="D152">
        <v>1.6400000000000001E-2</v>
      </c>
      <c r="E152" t="s">
        <v>76</v>
      </c>
    </row>
    <row r="153" spans="1:5">
      <c r="A153" t="s">
        <v>3451</v>
      </c>
      <c r="B153">
        <v>60.513580320000003</v>
      </c>
      <c r="C153">
        <v>-16.44691658</v>
      </c>
      <c r="D153">
        <v>2.5000000000000001E-2</v>
      </c>
      <c r="E153" t="s">
        <v>76</v>
      </c>
    </row>
    <row r="154" spans="1:5">
      <c r="A154" t="s">
        <v>3509</v>
      </c>
      <c r="B154">
        <v>62.832126619999997</v>
      </c>
      <c r="C154">
        <v>-16.23005676</v>
      </c>
      <c r="D154">
        <v>6.3E-3</v>
      </c>
      <c r="E154" t="s">
        <v>76</v>
      </c>
    </row>
    <row r="155" spans="1:5">
      <c r="A155" t="s">
        <v>3533</v>
      </c>
      <c r="B155">
        <v>64.052337649999998</v>
      </c>
      <c r="C155">
        <v>-16.750583649999999</v>
      </c>
      <c r="D155">
        <v>6.4999999999999997E-3</v>
      </c>
      <c r="E155" t="s">
        <v>76</v>
      </c>
    </row>
    <row r="156" spans="1:5">
      <c r="A156" t="s">
        <v>3621</v>
      </c>
      <c r="B156">
        <v>67.717872619999994</v>
      </c>
      <c r="C156">
        <v>-16.306470869999998</v>
      </c>
      <c r="D156">
        <v>3.1800000000000002E-2</v>
      </c>
      <c r="E156" t="s">
        <v>76</v>
      </c>
    </row>
    <row r="157" spans="1:5">
      <c r="A157" t="s">
        <v>3529</v>
      </c>
      <c r="B157">
        <v>63.833705899999998</v>
      </c>
      <c r="C157">
        <v>0.96619396999999996</v>
      </c>
      <c r="D157">
        <v>1.17E-2</v>
      </c>
      <c r="E157" t="s">
        <v>76</v>
      </c>
    </row>
    <row r="158" spans="1:5">
      <c r="A158" t="s">
        <v>3691</v>
      </c>
      <c r="B158">
        <v>60.115707399999998</v>
      </c>
      <c r="C158">
        <v>68.577720639999995</v>
      </c>
      <c r="D158">
        <v>3.7000000000000002E-3</v>
      </c>
      <c r="E158" t="s">
        <v>76</v>
      </c>
    </row>
    <row r="159" spans="1:5">
      <c r="A159" t="s">
        <v>3474</v>
      </c>
      <c r="B159">
        <v>61.266418459999997</v>
      </c>
      <c r="C159">
        <v>70.996521000000001</v>
      </c>
      <c r="D159">
        <v>3.5999999999999999E-3</v>
      </c>
      <c r="E159" t="s">
        <v>76</v>
      </c>
    </row>
    <row r="160" spans="1:5">
      <c r="A160" t="s">
        <v>3692</v>
      </c>
      <c r="B160">
        <v>60.528415680000002</v>
      </c>
      <c r="C160">
        <v>23.1329174</v>
      </c>
      <c r="D160">
        <v>2.1000000000000001E-2</v>
      </c>
      <c r="E160" t="s">
        <v>76</v>
      </c>
    </row>
    <row r="161" spans="1:5">
      <c r="A161" t="s">
        <v>3499</v>
      </c>
      <c r="B161">
        <v>62.299713130000001</v>
      </c>
      <c r="C161">
        <v>8.6488056199999992</v>
      </c>
      <c r="D161">
        <v>1.1599999999999999E-2</v>
      </c>
      <c r="E161" t="s">
        <v>76</v>
      </c>
    </row>
    <row r="162" spans="1:5">
      <c r="A162" t="s">
        <v>3483</v>
      </c>
      <c r="B162">
        <v>61.707164759999998</v>
      </c>
      <c r="C162">
        <v>-21.172637940000001</v>
      </c>
      <c r="D162">
        <v>3.0999999999999999E-3</v>
      </c>
      <c r="E162" t="s">
        <v>76</v>
      </c>
    </row>
    <row r="163" spans="1:5">
      <c r="A163" t="s">
        <v>3483</v>
      </c>
      <c r="B163">
        <v>61.707164759999998</v>
      </c>
      <c r="C163">
        <v>-21.172637940000001</v>
      </c>
      <c r="D163">
        <v>3.0999999999999999E-3</v>
      </c>
      <c r="E163" t="s">
        <v>47</v>
      </c>
    </row>
    <row r="164" spans="1:5">
      <c r="A164" t="s">
        <v>3492</v>
      </c>
      <c r="B164">
        <v>62.031661990000003</v>
      </c>
      <c r="C164">
        <v>-17.19288826</v>
      </c>
      <c r="D164">
        <v>6.1000000000000004E-3</v>
      </c>
      <c r="E164" t="s">
        <v>76</v>
      </c>
    </row>
    <row r="165" spans="1:5">
      <c r="A165" t="s">
        <v>3749</v>
      </c>
      <c r="B165">
        <v>62.0788765</v>
      </c>
      <c r="C165">
        <v>-21.051971439999999</v>
      </c>
      <c r="D165">
        <v>1.4200000000000001E-2</v>
      </c>
      <c r="E165" t="s">
        <v>13</v>
      </c>
    </row>
    <row r="166" spans="1:5">
      <c r="A166" t="s">
        <v>3539</v>
      </c>
      <c r="B166">
        <v>64.2509613</v>
      </c>
      <c r="C166">
        <v>0.83519399000000005</v>
      </c>
      <c r="D166">
        <v>1.67E-2</v>
      </c>
      <c r="E166" t="s">
        <v>76</v>
      </c>
    </row>
    <row r="167" spans="1:5">
      <c r="A167" t="s">
        <v>3539</v>
      </c>
      <c r="B167">
        <v>64.2509613</v>
      </c>
      <c r="C167">
        <v>0.83519399000000005</v>
      </c>
      <c r="D167">
        <v>1.67E-2</v>
      </c>
      <c r="E167" t="s">
        <v>76</v>
      </c>
    </row>
    <row r="168" spans="1:5">
      <c r="A168" t="s">
        <v>3539</v>
      </c>
      <c r="B168">
        <v>64.2509613</v>
      </c>
      <c r="C168">
        <v>0.83519399000000005</v>
      </c>
      <c r="D168">
        <v>1.67E-2</v>
      </c>
      <c r="E168" t="s">
        <v>76</v>
      </c>
    </row>
    <row r="169" spans="1:5">
      <c r="A169" t="s">
        <v>3541</v>
      </c>
      <c r="B169">
        <v>64.309082029999999</v>
      </c>
      <c r="C169">
        <v>4.7816390999999996</v>
      </c>
      <c r="D169">
        <v>1.24E-2</v>
      </c>
      <c r="E169" t="s">
        <v>76</v>
      </c>
    </row>
    <row r="170" spans="1:5">
      <c r="A170" t="s">
        <v>3540</v>
      </c>
      <c r="B170">
        <v>64.301704409999999</v>
      </c>
      <c r="C170">
        <v>-17.857473370000001</v>
      </c>
      <c r="D170">
        <v>3.1899999999999998E-2</v>
      </c>
      <c r="E170" t="s">
        <v>76</v>
      </c>
    </row>
    <row r="171" spans="1:5">
      <c r="A171" t="s">
        <v>3699</v>
      </c>
      <c r="B171">
        <v>64.908042910000006</v>
      </c>
      <c r="C171">
        <v>2.4094719900000001</v>
      </c>
      <c r="D171">
        <v>1.24E-2</v>
      </c>
      <c r="E171" t="s">
        <v>76</v>
      </c>
    </row>
    <row r="172" spans="1:5">
      <c r="A172" t="s">
        <v>3699</v>
      </c>
      <c r="B172">
        <v>64.908042910000006</v>
      </c>
      <c r="C172">
        <v>2.4094719900000001</v>
      </c>
      <c r="D172">
        <v>1.24E-2</v>
      </c>
      <c r="E172" t="s">
        <v>13</v>
      </c>
    </row>
    <row r="173" spans="1:5">
      <c r="A173" t="s">
        <v>3701</v>
      </c>
      <c r="B173">
        <v>65.073669429999995</v>
      </c>
      <c r="C173">
        <v>-0.69272202000000005</v>
      </c>
      <c r="D173">
        <v>1.6E-2</v>
      </c>
      <c r="E173" t="s">
        <v>76</v>
      </c>
    </row>
    <row r="174" spans="1:5">
      <c r="A174" t="s">
        <v>3577</v>
      </c>
      <c r="B174">
        <v>66.105590820000003</v>
      </c>
      <c r="C174">
        <v>-0.74622202000000004</v>
      </c>
      <c r="D174">
        <v>1.55E-2</v>
      </c>
      <c r="E174" t="s">
        <v>76</v>
      </c>
    </row>
    <row r="175" spans="1:5">
      <c r="A175" t="s">
        <v>3577</v>
      </c>
      <c r="B175">
        <v>66.105590820000003</v>
      </c>
      <c r="C175">
        <v>-0.74622202000000004</v>
      </c>
      <c r="D175">
        <v>1.55E-2</v>
      </c>
      <c r="E175" t="s">
        <v>76</v>
      </c>
    </row>
    <row r="176" spans="1:5">
      <c r="A176" t="s">
        <v>3577</v>
      </c>
      <c r="B176">
        <v>66.105590820000003</v>
      </c>
      <c r="C176">
        <v>-0.74622202000000004</v>
      </c>
      <c r="D176">
        <v>1.55E-2</v>
      </c>
      <c r="E176" t="s">
        <v>13</v>
      </c>
    </row>
    <row r="177" spans="1:5">
      <c r="A177" t="s">
        <v>3757</v>
      </c>
      <c r="B177">
        <v>68.766624449999995</v>
      </c>
      <c r="C177">
        <v>73.262413019999997</v>
      </c>
      <c r="D177">
        <v>1.41E-2</v>
      </c>
      <c r="E177" t="s">
        <v>13</v>
      </c>
    </row>
    <row r="178" spans="1:5">
      <c r="A178" t="s">
        <v>3710</v>
      </c>
      <c r="B178">
        <v>66.57841492</v>
      </c>
      <c r="C178">
        <v>-3.6210830199999999</v>
      </c>
      <c r="D178">
        <v>1.6199999999999999E-2</v>
      </c>
      <c r="E178" t="s">
        <v>76</v>
      </c>
    </row>
    <row r="179" spans="1:5">
      <c r="A179" t="s">
        <v>3711</v>
      </c>
      <c r="B179">
        <v>67.08637238</v>
      </c>
      <c r="C179">
        <v>-17.59544563</v>
      </c>
      <c r="D179">
        <v>2.92E-2</v>
      </c>
      <c r="E179" t="s">
        <v>76</v>
      </c>
    </row>
    <row r="180" spans="1:5">
      <c r="A180" t="s">
        <v>3711</v>
      </c>
      <c r="B180">
        <v>67.08637238</v>
      </c>
      <c r="C180">
        <v>-17.59544563</v>
      </c>
      <c r="D180">
        <v>2.92E-2</v>
      </c>
      <c r="E180" t="s">
        <v>13</v>
      </c>
    </row>
    <row r="181" spans="1:5">
      <c r="A181" t="s">
        <v>3617</v>
      </c>
      <c r="B181">
        <v>67.659294130000006</v>
      </c>
      <c r="C181">
        <v>-0.30416700000000002</v>
      </c>
      <c r="D181">
        <v>1.1900000000000001E-2</v>
      </c>
      <c r="E181" t="s">
        <v>76</v>
      </c>
    </row>
    <row r="182" spans="1:5">
      <c r="A182" t="s">
        <v>3752</v>
      </c>
      <c r="B182">
        <v>67.666419980000001</v>
      </c>
      <c r="C182">
        <v>0.66158300999999997</v>
      </c>
      <c r="D182">
        <v>1.23E-2</v>
      </c>
      <c r="E182" t="s">
        <v>13</v>
      </c>
    </row>
    <row r="183" spans="1:5">
      <c r="A183" t="s">
        <v>3753</v>
      </c>
      <c r="B183">
        <v>67.682373049999995</v>
      </c>
      <c r="C183">
        <v>0.66472202999999996</v>
      </c>
      <c r="D183">
        <v>1.17E-2</v>
      </c>
      <c r="E183" t="s">
        <v>13</v>
      </c>
    </row>
    <row r="184" spans="1:5">
      <c r="A184" t="s">
        <v>3611</v>
      </c>
      <c r="B184">
        <v>67.377288820000004</v>
      </c>
      <c r="C184">
        <v>-26.71311188</v>
      </c>
      <c r="D184">
        <v>1.37E-2</v>
      </c>
      <c r="E184" t="s">
        <v>76</v>
      </c>
    </row>
    <row r="185" spans="1:5">
      <c r="A185" t="s">
        <v>3716</v>
      </c>
      <c r="B185">
        <v>68.025497439999995</v>
      </c>
      <c r="C185">
        <v>0.567361</v>
      </c>
      <c r="D185">
        <v>1.26E-2</v>
      </c>
      <c r="E185" t="s">
        <v>76</v>
      </c>
    </row>
    <row r="186" spans="1:5">
      <c r="A186" t="s">
        <v>3620</v>
      </c>
      <c r="B186">
        <v>67.714958190000004</v>
      </c>
      <c r="C186">
        <v>-5.7982778499999998</v>
      </c>
      <c r="D186">
        <v>1.44E-2</v>
      </c>
      <c r="E186" t="s">
        <v>76</v>
      </c>
    </row>
    <row r="187" spans="1:5">
      <c r="A187" t="s">
        <v>3755</v>
      </c>
      <c r="B187">
        <v>67.916412350000002</v>
      </c>
      <c r="C187">
        <v>-5.0862498299999999</v>
      </c>
      <c r="D187">
        <v>1.5599999999999999E-2</v>
      </c>
      <c r="E187" t="s">
        <v>13</v>
      </c>
    </row>
    <row r="188" spans="1:5">
      <c r="A188" t="s">
        <v>3717</v>
      </c>
      <c r="B188">
        <v>68.18783569</v>
      </c>
      <c r="C188">
        <v>-4.3724169699999997</v>
      </c>
      <c r="D188">
        <v>1.44E-2</v>
      </c>
      <c r="E188" t="s">
        <v>76</v>
      </c>
    </row>
    <row r="189" spans="1:5">
      <c r="A189" t="s">
        <v>3718</v>
      </c>
      <c r="B189">
        <v>68.27483368</v>
      </c>
      <c r="C189">
        <v>-4.2974438700000004</v>
      </c>
      <c r="D189">
        <v>1.44E-2</v>
      </c>
      <c r="E189" t="s">
        <v>76</v>
      </c>
    </row>
    <row r="190" spans="1:5">
      <c r="A190" t="s">
        <v>3640</v>
      </c>
      <c r="B190">
        <v>68.304710389999997</v>
      </c>
      <c r="C190">
        <v>-4.1724171600000002</v>
      </c>
      <c r="D190">
        <v>1.66E-2</v>
      </c>
      <c r="E190" t="s">
        <v>76</v>
      </c>
    </row>
    <row r="191" spans="1:5">
      <c r="A191" t="s">
        <v>3640</v>
      </c>
      <c r="B191">
        <v>68.304710389999997</v>
      </c>
      <c r="C191">
        <v>-4.1724171600000002</v>
      </c>
      <c r="D191">
        <v>1.66E-2</v>
      </c>
      <c r="E191" t="s">
        <v>76</v>
      </c>
    </row>
    <row r="192" spans="1:5">
      <c r="A192" t="s">
        <v>3640</v>
      </c>
      <c r="B192">
        <v>68.304710389999997</v>
      </c>
      <c r="C192">
        <v>-4.1724171600000002</v>
      </c>
      <c r="D192">
        <v>1.66E-2</v>
      </c>
      <c r="E192" t="s">
        <v>76</v>
      </c>
    </row>
    <row r="193" spans="1:5">
      <c r="A193" t="s">
        <v>3719</v>
      </c>
      <c r="B193">
        <v>68.355545039999996</v>
      </c>
      <c r="C193">
        <v>-4.2654170999999996</v>
      </c>
      <c r="D193">
        <v>1.4999999999999999E-2</v>
      </c>
      <c r="E193" t="s">
        <v>76</v>
      </c>
    </row>
    <row r="194" spans="1:5">
      <c r="A194" t="s">
        <v>3647</v>
      </c>
      <c r="B194">
        <v>68.49937439</v>
      </c>
      <c r="C194">
        <v>-8.57888889</v>
      </c>
      <c r="D194">
        <v>1.5900000000000001E-2</v>
      </c>
      <c r="E194" t="s">
        <v>76</v>
      </c>
    </row>
    <row r="195" spans="1:5">
      <c r="A195" t="s">
        <v>3724</v>
      </c>
      <c r="B195">
        <v>69.004333500000001</v>
      </c>
      <c r="C195">
        <v>19.950334550000001</v>
      </c>
      <c r="D195">
        <v>1.12E-2</v>
      </c>
      <c r="E195" t="s">
        <v>76</v>
      </c>
    </row>
    <row r="196" spans="1:5">
      <c r="A196" t="s">
        <v>3724</v>
      </c>
      <c r="B196">
        <v>69.004333500000001</v>
      </c>
      <c r="C196">
        <v>19.950334550000001</v>
      </c>
      <c r="D196">
        <v>1.12E-2</v>
      </c>
      <c r="E196" t="s">
        <v>13</v>
      </c>
    </row>
    <row r="197" spans="1:5">
      <c r="A197" t="s">
        <v>3658</v>
      </c>
      <c r="B197">
        <v>69.027496339999999</v>
      </c>
      <c r="C197">
        <v>-3.1487500700000002</v>
      </c>
      <c r="D197">
        <v>1.6299999999999999E-2</v>
      </c>
      <c r="E197" t="s">
        <v>76</v>
      </c>
    </row>
    <row r="198" spans="1:5">
      <c r="A198" t="s">
        <v>3663</v>
      </c>
      <c r="B198">
        <v>69.15562439</v>
      </c>
      <c r="C198">
        <v>-0.14361099999999999</v>
      </c>
      <c r="D198">
        <v>1.17E-2</v>
      </c>
      <c r="E198" t="s">
        <v>76</v>
      </c>
    </row>
    <row r="199" spans="1:5">
      <c r="A199" t="s">
        <v>3759</v>
      </c>
      <c r="B199">
        <v>69.104415889999999</v>
      </c>
      <c r="C199">
        <v>-4.9873061200000004</v>
      </c>
      <c r="D199">
        <v>1.49E-2</v>
      </c>
      <c r="E199" t="s">
        <v>13</v>
      </c>
    </row>
    <row r="200" spans="1:5">
      <c r="A200" t="s">
        <v>3665</v>
      </c>
      <c r="B200">
        <v>69.276084900000001</v>
      </c>
      <c r="C200">
        <v>-3.30349994</v>
      </c>
      <c r="D200">
        <v>1.5900000000000001E-2</v>
      </c>
      <c r="E200" t="s">
        <v>76</v>
      </c>
    </row>
    <row r="201" spans="1:5">
      <c r="A201" t="s">
        <v>3670</v>
      </c>
      <c r="B201">
        <v>69.408340449999997</v>
      </c>
      <c r="C201">
        <v>-4.8874721499999998</v>
      </c>
      <c r="D201">
        <v>1.29E-2</v>
      </c>
      <c r="E201" t="s">
        <v>76</v>
      </c>
    </row>
    <row r="202" spans="1:5">
      <c r="A202" t="s">
        <v>3668</v>
      </c>
      <c r="B202">
        <v>69.401084900000001</v>
      </c>
      <c r="C202">
        <v>-4.7148327800000001</v>
      </c>
      <c r="D202">
        <v>1.24E-2</v>
      </c>
      <c r="E202" t="s">
        <v>76</v>
      </c>
    </row>
    <row r="203" spans="1:5">
      <c r="A203" t="s">
        <v>3677</v>
      </c>
      <c r="B203">
        <v>69.600708010000005</v>
      </c>
      <c r="C203">
        <v>-20.64986038</v>
      </c>
      <c r="D203">
        <v>3.1E-2</v>
      </c>
      <c r="E203" t="s">
        <v>76</v>
      </c>
    </row>
    <row r="204" spans="1:5">
      <c r="A204" t="s">
        <v>3677</v>
      </c>
      <c r="B204">
        <v>69.600708010000005</v>
      </c>
      <c r="C204">
        <v>-20.64986038</v>
      </c>
      <c r="D204">
        <v>3.1E-2</v>
      </c>
      <c r="E204" t="s">
        <v>76</v>
      </c>
    </row>
    <row r="205" spans="1:5">
      <c r="A205" t="s">
        <v>3677</v>
      </c>
      <c r="B205">
        <v>69.600708010000005</v>
      </c>
      <c r="C205">
        <v>-20.64986038</v>
      </c>
      <c r="D205">
        <v>3.1E-2</v>
      </c>
      <c r="E205" t="s">
        <v>76</v>
      </c>
    </row>
    <row r="206" spans="1:5">
      <c r="A206" t="s">
        <v>3732</v>
      </c>
      <c r="B206">
        <v>60.891838069999999</v>
      </c>
      <c r="C206">
        <v>-17.19755554</v>
      </c>
      <c r="D206">
        <v>6.3E-3</v>
      </c>
      <c r="E206" t="s">
        <v>47</v>
      </c>
    </row>
    <row r="207" spans="1:5">
      <c r="A207" t="s">
        <v>3594</v>
      </c>
      <c r="B207">
        <v>66.979621890000004</v>
      </c>
      <c r="C207">
        <v>-29.5443058</v>
      </c>
      <c r="D207">
        <v>0</v>
      </c>
      <c r="E207" t="s">
        <v>76</v>
      </c>
    </row>
    <row r="208" spans="1:5">
      <c r="A208" t="s">
        <v>3446</v>
      </c>
      <c r="B208">
        <v>60.254253390000002</v>
      </c>
      <c r="C208">
        <v>74.083839420000004</v>
      </c>
      <c r="D208">
        <v>8.3000000000000001E-3</v>
      </c>
      <c r="E208" t="s">
        <v>76</v>
      </c>
    </row>
    <row r="209" spans="1:5">
      <c r="A209" t="s">
        <v>3454</v>
      </c>
      <c r="B209">
        <v>60.664794919999999</v>
      </c>
      <c r="C209">
        <v>78.278808589999997</v>
      </c>
      <c r="D209">
        <v>7.1999999999999998E-3</v>
      </c>
      <c r="E209" t="s">
        <v>76</v>
      </c>
    </row>
    <row r="210" spans="1:5">
      <c r="A210" t="s">
        <v>3453</v>
      </c>
      <c r="B210">
        <v>60.641082760000003</v>
      </c>
      <c r="C210">
        <v>71.705886840000005</v>
      </c>
      <c r="D210">
        <v>1.5100000000000001E-2</v>
      </c>
      <c r="E210" t="s">
        <v>76</v>
      </c>
    </row>
    <row r="211" spans="1:5">
      <c r="A211" t="s">
        <v>3478</v>
      </c>
      <c r="B211">
        <v>61.499626159999998</v>
      </c>
      <c r="C211">
        <v>79.83811188</v>
      </c>
      <c r="D211">
        <v>7.3000000000000001E-3</v>
      </c>
      <c r="E211" t="s">
        <v>76</v>
      </c>
    </row>
    <row r="212" spans="1:5">
      <c r="A212" t="s">
        <v>3439</v>
      </c>
      <c r="B212">
        <v>60.08166885</v>
      </c>
      <c r="C212">
        <v>22.89983368</v>
      </c>
      <c r="D212">
        <v>0.02</v>
      </c>
      <c r="E212" t="s">
        <v>76</v>
      </c>
    </row>
    <row r="213" spans="1:5">
      <c r="A213" t="s">
        <v>3443</v>
      </c>
      <c r="B213">
        <v>60.203746799999998</v>
      </c>
      <c r="C213">
        <v>35.01374817</v>
      </c>
      <c r="D213">
        <v>1.3899999999999999E-2</v>
      </c>
      <c r="E213" t="s">
        <v>76</v>
      </c>
    </row>
    <row r="214" spans="1:5">
      <c r="A214" t="s">
        <v>3438</v>
      </c>
      <c r="B214">
        <v>60.044254299999999</v>
      </c>
      <c r="C214">
        <v>0.74397199999999997</v>
      </c>
      <c r="D214">
        <v>1.18E-2</v>
      </c>
      <c r="E214" t="s">
        <v>76</v>
      </c>
    </row>
    <row r="215" spans="1:5">
      <c r="A215" t="s">
        <v>3442</v>
      </c>
      <c r="B215">
        <v>60.19195938</v>
      </c>
      <c r="C215">
        <v>17.583112719999999</v>
      </c>
      <c r="D215">
        <v>1.7399999999999999E-2</v>
      </c>
      <c r="E215" t="s">
        <v>76</v>
      </c>
    </row>
    <row r="216" spans="1:5">
      <c r="A216" t="s">
        <v>3476</v>
      </c>
      <c r="B216">
        <v>61.434959409999998</v>
      </c>
      <c r="C216">
        <v>78.659416199999995</v>
      </c>
      <c r="D216">
        <v>0</v>
      </c>
      <c r="E216" t="s">
        <v>76</v>
      </c>
    </row>
    <row r="217" spans="1:5">
      <c r="A217" t="s">
        <v>3447</v>
      </c>
      <c r="B217">
        <v>60.260459900000001</v>
      </c>
      <c r="C217">
        <v>-0.71769397999999995</v>
      </c>
      <c r="D217">
        <v>1.4200000000000001E-2</v>
      </c>
      <c r="E217" t="s">
        <v>76</v>
      </c>
    </row>
    <row r="218" spans="1:5">
      <c r="A218" t="s">
        <v>3450</v>
      </c>
      <c r="B218">
        <v>60.419918060000001</v>
      </c>
      <c r="C218">
        <v>23.112722399999999</v>
      </c>
      <c r="D218">
        <v>2.0899999999999998E-2</v>
      </c>
      <c r="E218" t="s">
        <v>76</v>
      </c>
    </row>
    <row r="219" spans="1:5">
      <c r="A219" t="s">
        <v>3452</v>
      </c>
      <c r="B219">
        <v>60.577247620000001</v>
      </c>
      <c r="C219">
        <v>25.81669617</v>
      </c>
      <c r="D219">
        <v>1.9199999999999998E-2</v>
      </c>
      <c r="E219" t="s">
        <v>76</v>
      </c>
    </row>
    <row r="220" spans="1:5">
      <c r="A220" t="s">
        <v>3457</v>
      </c>
      <c r="B220">
        <v>60.70346069</v>
      </c>
      <c r="C220">
        <v>33.870552060000001</v>
      </c>
      <c r="D220">
        <v>1.6299999999999999E-2</v>
      </c>
      <c r="E220" t="s">
        <v>76</v>
      </c>
    </row>
    <row r="221" spans="1:5">
      <c r="A221" t="s">
        <v>3458</v>
      </c>
      <c r="B221">
        <v>60.752170560000003</v>
      </c>
      <c r="C221">
        <v>31.053415300000001</v>
      </c>
      <c r="D221">
        <v>1.7299999999999999E-2</v>
      </c>
      <c r="E221" t="s">
        <v>76</v>
      </c>
    </row>
    <row r="222" spans="1:5">
      <c r="A222" t="s">
        <v>3456</v>
      </c>
      <c r="B222">
        <v>60.700794219999999</v>
      </c>
      <c r="C222">
        <v>1.96602798</v>
      </c>
      <c r="D222">
        <v>1.2699999999999999E-2</v>
      </c>
      <c r="E222" t="s">
        <v>76</v>
      </c>
    </row>
    <row r="223" spans="1:5">
      <c r="A223" t="s">
        <v>3463</v>
      </c>
      <c r="B223">
        <v>60.925712590000003</v>
      </c>
      <c r="C223">
        <v>46.72861099</v>
      </c>
      <c r="D223">
        <v>1.5299999999999999E-2</v>
      </c>
      <c r="E223" t="s">
        <v>76</v>
      </c>
    </row>
    <row r="224" spans="1:5">
      <c r="A224" t="s">
        <v>3463</v>
      </c>
      <c r="B224">
        <v>60.925712590000003</v>
      </c>
      <c r="C224">
        <v>46.72861099</v>
      </c>
      <c r="D224">
        <v>1.5299999999999999E-2</v>
      </c>
      <c r="E224" t="s">
        <v>76</v>
      </c>
    </row>
    <row r="225" spans="1:5">
      <c r="A225" t="s">
        <v>3463</v>
      </c>
      <c r="B225">
        <v>60.925712590000003</v>
      </c>
      <c r="C225">
        <v>46.72861099</v>
      </c>
      <c r="D225">
        <v>1.5299999999999999E-2</v>
      </c>
      <c r="E225" t="s">
        <v>76</v>
      </c>
    </row>
    <row r="226" spans="1:5">
      <c r="A226" t="s">
        <v>3459</v>
      </c>
      <c r="B226">
        <v>60.764171599999997</v>
      </c>
      <c r="C226">
        <v>4.5444722200000003</v>
      </c>
      <c r="D226">
        <v>1.84E-2</v>
      </c>
      <c r="E226" t="s">
        <v>76</v>
      </c>
    </row>
    <row r="227" spans="1:5">
      <c r="A227" t="s">
        <v>3465</v>
      </c>
      <c r="B227">
        <v>61.001293179999998</v>
      </c>
      <c r="C227">
        <v>46.231361390000004</v>
      </c>
      <c r="D227">
        <v>1.4800000000000001E-2</v>
      </c>
      <c r="E227" t="s">
        <v>76</v>
      </c>
    </row>
    <row r="228" spans="1:5">
      <c r="A228" t="s">
        <v>3465</v>
      </c>
      <c r="B228">
        <v>61.001293179999998</v>
      </c>
      <c r="C228">
        <v>46.231361390000004</v>
      </c>
      <c r="D228">
        <v>1.4800000000000001E-2</v>
      </c>
      <c r="E228" t="s">
        <v>47</v>
      </c>
    </row>
    <row r="229" spans="1:5">
      <c r="A229" t="s">
        <v>3466</v>
      </c>
      <c r="B229">
        <v>61.040668490000002</v>
      </c>
      <c r="C229">
        <v>22.131610869999999</v>
      </c>
      <c r="D229">
        <v>2.12E-2</v>
      </c>
      <c r="E229" t="s">
        <v>76</v>
      </c>
    </row>
    <row r="230" spans="1:5">
      <c r="A230" t="s">
        <v>3470</v>
      </c>
      <c r="B230">
        <v>61.153369900000001</v>
      </c>
      <c r="C230">
        <v>33.290889739999997</v>
      </c>
      <c r="D230">
        <v>1.8700000000000001E-2</v>
      </c>
      <c r="E230" t="s">
        <v>76</v>
      </c>
    </row>
    <row r="231" spans="1:5">
      <c r="A231" t="s">
        <v>3469</v>
      </c>
      <c r="B231">
        <v>61.140541079999998</v>
      </c>
      <c r="C231">
        <v>25.969972609999999</v>
      </c>
      <c r="D231">
        <v>2.3599999999999999E-2</v>
      </c>
      <c r="E231" t="s">
        <v>76</v>
      </c>
    </row>
    <row r="232" spans="1:5">
      <c r="A232" t="s">
        <v>3472</v>
      </c>
      <c r="B232">
        <v>61.231376650000001</v>
      </c>
      <c r="C232">
        <v>20.829862590000001</v>
      </c>
      <c r="D232">
        <v>1.7399999999999999E-2</v>
      </c>
      <c r="E232" t="s">
        <v>76</v>
      </c>
    </row>
    <row r="233" spans="1:5">
      <c r="A233" t="s">
        <v>3473</v>
      </c>
      <c r="B233">
        <v>61.25954437</v>
      </c>
      <c r="C233">
        <v>25.265417100000001</v>
      </c>
      <c r="D233">
        <v>2.3900000000000001E-2</v>
      </c>
      <c r="E233" t="s">
        <v>76</v>
      </c>
    </row>
    <row r="234" spans="1:5">
      <c r="A234" t="s">
        <v>3475</v>
      </c>
      <c r="B234">
        <v>61.27616501</v>
      </c>
      <c r="C234">
        <v>31.02633286</v>
      </c>
      <c r="D234">
        <v>1.6500000000000001E-2</v>
      </c>
      <c r="E234" t="s">
        <v>76</v>
      </c>
    </row>
    <row r="235" spans="1:5">
      <c r="A235" t="s">
        <v>3471</v>
      </c>
      <c r="B235">
        <v>61.183834079999997</v>
      </c>
      <c r="C235">
        <v>2.4253060799999999</v>
      </c>
      <c r="D235">
        <v>1.7899999999999999E-2</v>
      </c>
      <c r="E235" t="s">
        <v>76</v>
      </c>
    </row>
    <row r="236" spans="1:5">
      <c r="A236" t="s">
        <v>3477</v>
      </c>
      <c r="B236">
        <v>61.477874759999999</v>
      </c>
      <c r="C236">
        <v>37.0621376</v>
      </c>
      <c r="D236">
        <v>2.1600000000000001E-2</v>
      </c>
      <c r="E236" t="s">
        <v>76</v>
      </c>
    </row>
    <row r="237" spans="1:5">
      <c r="A237" t="s">
        <v>3493</v>
      </c>
      <c r="B237">
        <v>62.122119900000001</v>
      </c>
      <c r="C237">
        <v>69.672523499999997</v>
      </c>
      <c r="D237">
        <v>3.3999999999999998E-3</v>
      </c>
      <c r="E237" t="s">
        <v>76</v>
      </c>
    </row>
    <row r="238" spans="1:5">
      <c r="A238" t="s">
        <v>3481</v>
      </c>
      <c r="B238">
        <v>61.6185379</v>
      </c>
      <c r="C238">
        <v>31.282777790000001</v>
      </c>
      <c r="D238">
        <v>1.52E-2</v>
      </c>
      <c r="E238" t="s">
        <v>76</v>
      </c>
    </row>
    <row r="239" spans="1:5">
      <c r="A239" t="s">
        <v>3486</v>
      </c>
      <c r="B239">
        <v>61.721126560000002</v>
      </c>
      <c r="C239">
        <v>22.863277440000001</v>
      </c>
      <c r="D239">
        <v>2.07E-2</v>
      </c>
      <c r="E239" t="s">
        <v>76</v>
      </c>
    </row>
    <row r="240" spans="1:5">
      <c r="A240" t="s">
        <v>3487</v>
      </c>
      <c r="B240">
        <v>61.78091431</v>
      </c>
      <c r="C240">
        <v>34.433639530000001</v>
      </c>
      <c r="D240">
        <v>1.8499999999999999E-2</v>
      </c>
      <c r="E240" t="s">
        <v>76</v>
      </c>
    </row>
    <row r="241" spans="1:5">
      <c r="A241" t="s">
        <v>3735</v>
      </c>
      <c r="B241">
        <v>61.830711360000002</v>
      </c>
      <c r="C241">
        <v>24.607610699999999</v>
      </c>
      <c r="D241">
        <v>1.78E-2</v>
      </c>
      <c r="E241" t="s">
        <v>47</v>
      </c>
    </row>
    <row r="242" spans="1:5">
      <c r="A242" t="s">
        <v>3734</v>
      </c>
      <c r="B242">
        <v>61.827541349999997</v>
      </c>
      <c r="C242">
        <v>26.705307009999999</v>
      </c>
      <c r="D242">
        <v>1.2999999999999999E-2</v>
      </c>
      <c r="E242" t="s">
        <v>47</v>
      </c>
    </row>
    <row r="243" spans="1:5">
      <c r="A243" t="s">
        <v>3736</v>
      </c>
      <c r="B243">
        <v>61.926582340000003</v>
      </c>
      <c r="C243">
        <v>25.772693629999999</v>
      </c>
      <c r="D243">
        <v>1.8100000000000002E-2</v>
      </c>
      <c r="E243" t="s">
        <v>47</v>
      </c>
    </row>
    <row r="244" spans="1:5">
      <c r="A244" t="s">
        <v>3489</v>
      </c>
      <c r="B244">
        <v>61.911540989999999</v>
      </c>
      <c r="C244">
        <v>3.9681670699999998</v>
      </c>
      <c r="D244">
        <v>1.77E-2</v>
      </c>
      <c r="E244" t="s">
        <v>76</v>
      </c>
    </row>
    <row r="245" spans="1:5">
      <c r="A245" t="s">
        <v>3496</v>
      </c>
      <c r="B245">
        <v>62.23941422</v>
      </c>
      <c r="C245">
        <v>27.197887420000001</v>
      </c>
      <c r="D245">
        <v>5.2699999999999997E-2</v>
      </c>
      <c r="E245" t="s">
        <v>76</v>
      </c>
    </row>
    <row r="246" spans="1:5">
      <c r="A246" t="s">
        <v>3494</v>
      </c>
      <c r="B246">
        <v>62.19632721</v>
      </c>
      <c r="C246">
        <v>8.5155277300000005</v>
      </c>
      <c r="D246">
        <v>1.2E-2</v>
      </c>
      <c r="E246" t="s">
        <v>76</v>
      </c>
    </row>
    <row r="247" spans="1:5">
      <c r="A247" t="s">
        <v>3501</v>
      </c>
      <c r="B247">
        <v>62.36125183</v>
      </c>
      <c r="C247">
        <v>36.995971679999997</v>
      </c>
      <c r="D247">
        <v>2.0199999999999999E-2</v>
      </c>
      <c r="E247" t="s">
        <v>76</v>
      </c>
    </row>
    <row r="248" spans="1:5">
      <c r="A248" t="s">
        <v>3498</v>
      </c>
      <c r="B248">
        <v>62.286838529999997</v>
      </c>
      <c r="C248">
        <v>17.11169434</v>
      </c>
      <c r="D248">
        <v>2.4299999999999999E-2</v>
      </c>
      <c r="E248" t="s">
        <v>76</v>
      </c>
    </row>
    <row r="249" spans="1:5">
      <c r="A249" t="s">
        <v>3497</v>
      </c>
      <c r="B249">
        <v>62.256504059999997</v>
      </c>
      <c r="C249">
        <v>-1.15961099</v>
      </c>
      <c r="D249">
        <v>1.67E-2</v>
      </c>
      <c r="E249" t="s">
        <v>76</v>
      </c>
    </row>
    <row r="250" spans="1:5">
      <c r="A250" t="s">
        <v>3503</v>
      </c>
      <c r="B250">
        <v>62.479999540000001</v>
      </c>
      <c r="C250">
        <v>-1.3741389500000001</v>
      </c>
      <c r="D250">
        <v>2.4400000000000002E-2</v>
      </c>
      <c r="E250" t="s">
        <v>76</v>
      </c>
    </row>
    <row r="251" spans="1:5">
      <c r="A251" t="s">
        <v>3738</v>
      </c>
      <c r="B251">
        <v>62.756252289999999</v>
      </c>
      <c r="C251">
        <v>26.158943180000001</v>
      </c>
      <c r="D251">
        <v>1.9599999999999999E-2</v>
      </c>
      <c r="E251" t="s">
        <v>47</v>
      </c>
    </row>
    <row r="252" spans="1:5">
      <c r="A252" t="s">
        <v>3737</v>
      </c>
      <c r="B252">
        <v>62.751708979999997</v>
      </c>
      <c r="C252">
        <v>26.612527849999999</v>
      </c>
      <c r="D252">
        <v>6.6500000000000004E-2</v>
      </c>
      <c r="E252" t="s">
        <v>47</v>
      </c>
    </row>
    <row r="253" spans="1:5">
      <c r="A253" t="s">
        <v>3510</v>
      </c>
      <c r="B253">
        <v>62.844413760000002</v>
      </c>
      <c r="C253">
        <v>26.884000780000001</v>
      </c>
      <c r="D253">
        <v>4.7999999999999996E-3</v>
      </c>
      <c r="E253" t="s">
        <v>76</v>
      </c>
    </row>
    <row r="254" spans="1:5">
      <c r="A254" t="s">
        <v>3512</v>
      </c>
      <c r="B254">
        <v>63.037998199999997</v>
      </c>
      <c r="C254">
        <v>27.930360790000002</v>
      </c>
      <c r="D254">
        <v>1.24E-2</v>
      </c>
      <c r="E254" t="s">
        <v>76</v>
      </c>
    </row>
    <row r="255" spans="1:5">
      <c r="A255" t="s">
        <v>3513</v>
      </c>
      <c r="B255">
        <v>63.064914700000003</v>
      </c>
      <c r="C255">
        <v>34.916362759999998</v>
      </c>
      <c r="D255">
        <v>2.06E-2</v>
      </c>
      <c r="E255" t="s">
        <v>76</v>
      </c>
    </row>
    <row r="256" spans="1:5">
      <c r="A256" t="s">
        <v>3511</v>
      </c>
      <c r="B256">
        <v>62.95587158</v>
      </c>
      <c r="C256">
        <v>6.4523887599999998</v>
      </c>
      <c r="D256">
        <v>2.7300000000000001E-2</v>
      </c>
      <c r="E256" t="s">
        <v>76</v>
      </c>
    </row>
    <row r="257" spans="1:5">
      <c r="A257" t="s">
        <v>3515</v>
      </c>
      <c r="B257">
        <v>63.193328860000001</v>
      </c>
      <c r="C257">
        <v>36.897361760000003</v>
      </c>
      <c r="D257">
        <v>2.01E-2</v>
      </c>
      <c r="E257" t="s">
        <v>76</v>
      </c>
    </row>
    <row r="258" spans="1:5">
      <c r="A258" t="s">
        <v>3516</v>
      </c>
      <c r="B258">
        <v>63.218536380000003</v>
      </c>
      <c r="C258">
        <v>2.3696389199999999</v>
      </c>
      <c r="D258">
        <v>1.66E-2</v>
      </c>
      <c r="E258" t="s">
        <v>76</v>
      </c>
    </row>
    <row r="259" spans="1:5">
      <c r="A259" t="s">
        <v>3517</v>
      </c>
      <c r="B259">
        <v>63.302501679999999</v>
      </c>
      <c r="C259">
        <v>13.41972256</v>
      </c>
      <c r="D259">
        <v>5.1999999999999998E-3</v>
      </c>
      <c r="E259" t="s">
        <v>76</v>
      </c>
    </row>
    <row r="260" spans="1:5">
      <c r="A260" t="s">
        <v>3519</v>
      </c>
      <c r="B260">
        <v>63.389789579999999</v>
      </c>
      <c r="C260">
        <v>27.54158211</v>
      </c>
      <c r="D260">
        <v>1.34E-2</v>
      </c>
      <c r="E260" t="s">
        <v>76</v>
      </c>
    </row>
    <row r="261" spans="1:5">
      <c r="A261" t="s">
        <v>3546</v>
      </c>
      <c r="B261">
        <v>64.566543580000001</v>
      </c>
      <c r="C261">
        <v>79.792808530000002</v>
      </c>
      <c r="D261">
        <v>1.8100000000000002E-2</v>
      </c>
      <c r="E261" t="s">
        <v>76</v>
      </c>
    </row>
    <row r="262" spans="1:5">
      <c r="A262" t="s">
        <v>3520</v>
      </c>
      <c r="B262">
        <v>63.412040709999999</v>
      </c>
      <c r="C262">
        <v>25.482999800000002</v>
      </c>
      <c r="D262">
        <v>1.2699999999999999E-2</v>
      </c>
      <c r="E262" t="s">
        <v>76</v>
      </c>
    </row>
    <row r="263" spans="1:5">
      <c r="A263" t="s">
        <v>3522</v>
      </c>
      <c r="B263">
        <v>63.483581540000003</v>
      </c>
      <c r="C263">
        <v>29.15752792</v>
      </c>
      <c r="D263">
        <v>1.8800000000000001E-2</v>
      </c>
      <c r="E263" t="s">
        <v>76</v>
      </c>
    </row>
    <row r="264" spans="1:5">
      <c r="A264" t="s">
        <v>3521</v>
      </c>
      <c r="B264">
        <v>63.483081820000002</v>
      </c>
      <c r="C264">
        <v>31.43558311</v>
      </c>
      <c r="D264">
        <v>2.1000000000000001E-2</v>
      </c>
      <c r="E264" t="s">
        <v>76</v>
      </c>
    </row>
    <row r="265" spans="1:5">
      <c r="A265" t="s">
        <v>3523</v>
      </c>
      <c r="B265">
        <v>63.502742769999998</v>
      </c>
      <c r="C265">
        <v>36.84763718</v>
      </c>
      <c r="D265">
        <v>2.01E-2</v>
      </c>
      <c r="E265" t="s">
        <v>76</v>
      </c>
    </row>
    <row r="266" spans="1:5">
      <c r="A266" t="s">
        <v>3526</v>
      </c>
      <c r="B266">
        <v>63.702033999999998</v>
      </c>
      <c r="C266">
        <v>35.181030270000001</v>
      </c>
      <c r="D266">
        <v>2.0799999999999999E-2</v>
      </c>
      <c r="E266" t="s">
        <v>76</v>
      </c>
    </row>
    <row r="267" spans="1:5">
      <c r="A267" t="s">
        <v>3524</v>
      </c>
      <c r="B267">
        <v>63.597621920000002</v>
      </c>
      <c r="C267">
        <v>2.7314999100000001</v>
      </c>
      <c r="D267">
        <v>1.11E-2</v>
      </c>
      <c r="E267" t="s">
        <v>76</v>
      </c>
    </row>
    <row r="268" spans="1:5">
      <c r="A268" t="s">
        <v>3530</v>
      </c>
      <c r="B268">
        <v>63.865333560000003</v>
      </c>
      <c r="C268">
        <v>0.48819399000000002</v>
      </c>
      <c r="D268">
        <v>1.67E-2</v>
      </c>
      <c r="E268" t="s">
        <v>76</v>
      </c>
    </row>
    <row r="269" spans="1:5">
      <c r="A269" t="s">
        <v>3532</v>
      </c>
      <c r="B269">
        <v>64.020339969999995</v>
      </c>
      <c r="C269">
        <v>8.1801395400000008</v>
      </c>
      <c r="D269">
        <v>5.3E-3</v>
      </c>
      <c r="E269" t="s">
        <v>76</v>
      </c>
    </row>
    <row r="270" spans="1:5">
      <c r="A270" t="s">
        <v>3532</v>
      </c>
      <c r="B270">
        <v>64.020339969999995</v>
      </c>
      <c r="C270">
        <v>8.1801395400000008</v>
      </c>
      <c r="D270">
        <v>5.3E-3</v>
      </c>
      <c r="E270" t="s">
        <v>76</v>
      </c>
    </row>
    <row r="271" spans="1:5">
      <c r="A271" t="s">
        <v>3532</v>
      </c>
      <c r="B271">
        <v>64.020339969999995</v>
      </c>
      <c r="C271">
        <v>8.1801395400000008</v>
      </c>
      <c r="D271">
        <v>5.3E-3</v>
      </c>
      <c r="E271" t="s">
        <v>76</v>
      </c>
    </row>
    <row r="272" spans="1:5">
      <c r="A272" t="s">
        <v>3534</v>
      </c>
      <c r="B272">
        <v>64.142921450000003</v>
      </c>
      <c r="C272">
        <v>2.7590830300000002</v>
      </c>
      <c r="D272">
        <v>1.12E-2</v>
      </c>
      <c r="E272" t="s">
        <v>76</v>
      </c>
    </row>
    <row r="273" spans="1:5">
      <c r="A273" t="s">
        <v>3537</v>
      </c>
      <c r="B273">
        <v>64.229545590000001</v>
      </c>
      <c r="C273">
        <v>23.486417769999999</v>
      </c>
      <c r="D273">
        <v>2.1999999999999999E-2</v>
      </c>
      <c r="E273" t="s">
        <v>76</v>
      </c>
    </row>
    <row r="274" spans="1:5">
      <c r="A274" t="s">
        <v>3544</v>
      </c>
      <c r="B274">
        <v>64.406127929999997</v>
      </c>
      <c r="C274">
        <v>36.285831450000003</v>
      </c>
      <c r="D274">
        <v>1.8800000000000001E-2</v>
      </c>
      <c r="E274" t="s">
        <v>76</v>
      </c>
    </row>
    <row r="275" spans="1:5">
      <c r="A275" t="s">
        <v>3544</v>
      </c>
      <c r="B275">
        <v>64.406127929999997</v>
      </c>
      <c r="C275">
        <v>36.285831450000003</v>
      </c>
      <c r="D275">
        <v>1.8800000000000001E-2</v>
      </c>
      <c r="E275" t="s">
        <v>76</v>
      </c>
    </row>
    <row r="276" spans="1:5">
      <c r="A276" t="s">
        <v>3544</v>
      </c>
      <c r="B276">
        <v>64.406127929999997</v>
      </c>
      <c r="C276">
        <v>36.285831450000003</v>
      </c>
      <c r="D276">
        <v>1.8800000000000001E-2</v>
      </c>
      <c r="E276" t="s">
        <v>76</v>
      </c>
    </row>
    <row r="277" spans="1:5">
      <c r="A277" t="s">
        <v>3536</v>
      </c>
      <c r="B277">
        <v>64.226959230000006</v>
      </c>
      <c r="C277">
        <v>3.0968329899999998</v>
      </c>
      <c r="D277">
        <v>1.1900000000000001E-2</v>
      </c>
      <c r="E277" t="s">
        <v>76</v>
      </c>
    </row>
    <row r="278" spans="1:5">
      <c r="A278" t="s">
        <v>3542</v>
      </c>
      <c r="B278">
        <v>64.329124449999995</v>
      </c>
      <c r="C278">
        <v>2.4333059800000001</v>
      </c>
      <c r="D278">
        <v>1.1900000000000001E-2</v>
      </c>
      <c r="E278" t="s">
        <v>76</v>
      </c>
    </row>
    <row r="279" spans="1:5">
      <c r="A279" t="s">
        <v>3543</v>
      </c>
      <c r="B279">
        <v>64.335418700000005</v>
      </c>
      <c r="C279">
        <v>2.4502499100000001</v>
      </c>
      <c r="D279">
        <v>1.0699999999999999E-2</v>
      </c>
      <c r="E279" t="s">
        <v>76</v>
      </c>
    </row>
    <row r="280" spans="1:5">
      <c r="A280" t="s">
        <v>3697</v>
      </c>
      <c r="B280">
        <v>64.355331419999999</v>
      </c>
      <c r="C280">
        <v>2.3710279500000002</v>
      </c>
      <c r="D280">
        <v>1.2200000000000001E-2</v>
      </c>
      <c r="E280" t="s">
        <v>76</v>
      </c>
    </row>
    <row r="281" spans="1:5">
      <c r="A281" t="s">
        <v>3547</v>
      </c>
      <c r="B281">
        <v>64.626838680000006</v>
      </c>
      <c r="C281">
        <v>33.773639680000002</v>
      </c>
      <c r="D281">
        <v>1.8800000000000001E-2</v>
      </c>
      <c r="E281" t="s">
        <v>76</v>
      </c>
    </row>
    <row r="282" spans="1:5">
      <c r="A282" t="s">
        <v>3549</v>
      </c>
      <c r="B282">
        <v>64.667297360000006</v>
      </c>
      <c r="C282">
        <v>2.5608060400000001</v>
      </c>
      <c r="D282">
        <v>1.0800000000000001E-2</v>
      </c>
      <c r="E282" t="s">
        <v>76</v>
      </c>
    </row>
    <row r="283" spans="1:5">
      <c r="A283" t="s">
        <v>3549</v>
      </c>
      <c r="B283">
        <v>64.667297360000006</v>
      </c>
      <c r="C283">
        <v>2.5608060400000001</v>
      </c>
      <c r="D283">
        <v>1.0800000000000001E-2</v>
      </c>
      <c r="E283" t="s">
        <v>76</v>
      </c>
    </row>
    <row r="284" spans="1:5">
      <c r="A284" t="s">
        <v>3549</v>
      </c>
      <c r="B284">
        <v>64.667297360000006</v>
      </c>
      <c r="C284">
        <v>2.5608060400000001</v>
      </c>
      <c r="D284">
        <v>1.0800000000000001E-2</v>
      </c>
      <c r="E284" t="s">
        <v>76</v>
      </c>
    </row>
    <row r="285" spans="1:5">
      <c r="A285" t="s">
        <v>3551</v>
      </c>
      <c r="B285">
        <v>64.774749760000006</v>
      </c>
      <c r="C285">
        <v>26.179943080000001</v>
      </c>
      <c r="D285">
        <v>1.2500000000000001E-2</v>
      </c>
      <c r="E285" t="s">
        <v>76</v>
      </c>
    </row>
    <row r="286" spans="1:5">
      <c r="A286" t="s">
        <v>3550</v>
      </c>
      <c r="B286">
        <v>64.742462160000002</v>
      </c>
      <c r="C286">
        <v>5.4341387699999997</v>
      </c>
      <c r="D286">
        <v>1.29E-2</v>
      </c>
      <c r="E286" t="s">
        <v>76</v>
      </c>
    </row>
    <row r="287" spans="1:5">
      <c r="A287" t="s">
        <v>3552</v>
      </c>
      <c r="B287">
        <v>64.837036130000001</v>
      </c>
      <c r="C287">
        <v>2.5973889799999998</v>
      </c>
      <c r="D287">
        <v>1.4E-2</v>
      </c>
      <c r="E287" t="s">
        <v>76</v>
      </c>
    </row>
    <row r="288" spans="1:5">
      <c r="A288" t="s">
        <v>3552</v>
      </c>
      <c r="B288">
        <v>64.837036130000001</v>
      </c>
      <c r="C288">
        <v>2.5973889799999998</v>
      </c>
      <c r="D288">
        <v>1.4E-2</v>
      </c>
      <c r="E288" t="s">
        <v>76</v>
      </c>
    </row>
    <row r="289" spans="1:5">
      <c r="A289" t="s">
        <v>3557</v>
      </c>
      <c r="B289">
        <v>64.973709110000001</v>
      </c>
      <c r="C289">
        <v>2.0933609</v>
      </c>
      <c r="D289">
        <v>1.41E-2</v>
      </c>
      <c r="E289" t="s">
        <v>76</v>
      </c>
    </row>
    <row r="290" spans="1:5">
      <c r="A290" t="s">
        <v>3564</v>
      </c>
      <c r="B290">
        <v>65.333244320000006</v>
      </c>
      <c r="C290">
        <v>36.760082240000003</v>
      </c>
      <c r="D290">
        <v>1.9699999999999999E-2</v>
      </c>
      <c r="E290" t="s">
        <v>76</v>
      </c>
    </row>
    <row r="291" spans="1:5">
      <c r="A291" t="s">
        <v>3563</v>
      </c>
      <c r="B291">
        <v>65.251045230000003</v>
      </c>
      <c r="C291">
        <v>-0.16802800000000001</v>
      </c>
      <c r="D291">
        <v>4.5199999999999997E-2</v>
      </c>
      <c r="E291" t="s">
        <v>76</v>
      </c>
    </row>
    <row r="292" spans="1:5">
      <c r="A292" t="s">
        <v>3567</v>
      </c>
      <c r="B292">
        <v>65.416954039999993</v>
      </c>
      <c r="C292">
        <v>36.731723789999997</v>
      </c>
      <c r="D292">
        <v>1.89E-2</v>
      </c>
      <c r="E292" t="s">
        <v>76</v>
      </c>
    </row>
    <row r="293" spans="1:5">
      <c r="A293" t="s">
        <v>3562</v>
      </c>
      <c r="B293">
        <v>65.244041440000004</v>
      </c>
      <c r="C293">
        <v>-2.2733058900000001</v>
      </c>
      <c r="D293">
        <v>1.35E-2</v>
      </c>
      <c r="E293" t="s">
        <v>76</v>
      </c>
    </row>
    <row r="294" spans="1:5">
      <c r="A294" t="s">
        <v>3751</v>
      </c>
      <c r="B294">
        <v>65.466911319999994</v>
      </c>
      <c r="C294">
        <v>36.127025600000003</v>
      </c>
      <c r="D294">
        <v>2.0799999999999999E-2</v>
      </c>
      <c r="E294" t="s">
        <v>13</v>
      </c>
    </row>
    <row r="295" spans="1:5">
      <c r="A295" t="s">
        <v>3568</v>
      </c>
      <c r="B295">
        <v>65.499748229999994</v>
      </c>
      <c r="C295">
        <v>-0.80913900999999999</v>
      </c>
      <c r="D295">
        <v>3.39E-2</v>
      </c>
      <c r="E295" t="s">
        <v>76</v>
      </c>
    </row>
    <row r="296" spans="1:5">
      <c r="A296" t="s">
        <v>3705</v>
      </c>
      <c r="B296">
        <v>65.490211489999993</v>
      </c>
      <c r="C296">
        <v>1.83897197</v>
      </c>
      <c r="D296">
        <v>4.3999999999999997E-2</v>
      </c>
      <c r="E296" t="s">
        <v>76</v>
      </c>
    </row>
    <row r="297" spans="1:5">
      <c r="A297" t="s">
        <v>3706</v>
      </c>
      <c r="B297">
        <v>65.610794069999997</v>
      </c>
      <c r="C297">
        <v>27.297832490000001</v>
      </c>
      <c r="D297">
        <v>1.7500000000000002E-2</v>
      </c>
      <c r="E297" t="s">
        <v>76</v>
      </c>
    </row>
    <row r="298" spans="1:5">
      <c r="A298" t="s">
        <v>3706</v>
      </c>
      <c r="B298">
        <v>65.610794069999997</v>
      </c>
      <c r="C298">
        <v>27.297832490000001</v>
      </c>
      <c r="D298">
        <v>1.7500000000000002E-2</v>
      </c>
      <c r="E298" t="s">
        <v>13</v>
      </c>
    </row>
    <row r="299" spans="1:5">
      <c r="A299" t="s">
        <v>3570</v>
      </c>
      <c r="B299">
        <v>65.800949099999997</v>
      </c>
      <c r="C299">
        <v>5.5747499500000002</v>
      </c>
      <c r="D299">
        <v>1.66E-2</v>
      </c>
      <c r="E299" t="s">
        <v>76</v>
      </c>
    </row>
    <row r="300" spans="1:5">
      <c r="A300" t="s">
        <v>3583</v>
      </c>
      <c r="B300">
        <v>66.49966431</v>
      </c>
      <c r="C300">
        <v>70.162193299999998</v>
      </c>
      <c r="D300">
        <v>2.5100000000000001E-2</v>
      </c>
      <c r="E300" t="s">
        <v>76</v>
      </c>
    </row>
    <row r="301" spans="1:5">
      <c r="A301" t="s">
        <v>3574</v>
      </c>
      <c r="B301">
        <v>66.057334900000001</v>
      </c>
      <c r="C301">
        <v>30.91566658</v>
      </c>
      <c r="D301">
        <v>2.23E-2</v>
      </c>
      <c r="E301" t="s">
        <v>76</v>
      </c>
    </row>
    <row r="302" spans="1:5">
      <c r="A302" t="s">
        <v>3579</v>
      </c>
      <c r="B302">
        <v>66.145957949999996</v>
      </c>
      <c r="C302">
        <v>33.875080109999999</v>
      </c>
      <c r="D302">
        <v>1.83E-2</v>
      </c>
      <c r="E302" t="s">
        <v>76</v>
      </c>
    </row>
    <row r="303" spans="1:5">
      <c r="A303" t="s">
        <v>3572</v>
      </c>
      <c r="B303">
        <v>65.995162960000002</v>
      </c>
      <c r="C303">
        <v>-0.82691698999999996</v>
      </c>
      <c r="D303">
        <v>1.67E-2</v>
      </c>
      <c r="E303" t="s">
        <v>76</v>
      </c>
    </row>
    <row r="304" spans="1:5">
      <c r="A304" t="s">
        <v>3578</v>
      </c>
      <c r="B304">
        <v>66.131248470000003</v>
      </c>
      <c r="C304">
        <v>10.888777729999999</v>
      </c>
      <c r="D304">
        <v>3.5400000000000001E-2</v>
      </c>
      <c r="E304" t="s">
        <v>76</v>
      </c>
    </row>
    <row r="305" spans="1:5">
      <c r="A305" t="s">
        <v>3739</v>
      </c>
      <c r="B305">
        <v>66.153167719999999</v>
      </c>
      <c r="C305">
        <v>9.6921110200000005</v>
      </c>
      <c r="D305">
        <v>2.5399999999999999E-2</v>
      </c>
      <c r="E305" t="s">
        <v>47</v>
      </c>
    </row>
    <row r="306" spans="1:5">
      <c r="A306" t="s">
        <v>3708</v>
      </c>
      <c r="B306">
        <v>66.166999820000001</v>
      </c>
      <c r="C306">
        <v>7.2190279999999998</v>
      </c>
      <c r="D306">
        <v>1.38E-2</v>
      </c>
      <c r="E306" t="s">
        <v>76</v>
      </c>
    </row>
    <row r="307" spans="1:5">
      <c r="A307" t="s">
        <v>3596</v>
      </c>
      <c r="B307">
        <v>67.0009613</v>
      </c>
      <c r="C307">
        <v>70.880226140000005</v>
      </c>
      <c r="D307">
        <v>2.4899999999999999E-2</v>
      </c>
      <c r="E307" t="s">
        <v>76</v>
      </c>
    </row>
    <row r="308" spans="1:5">
      <c r="A308" t="s">
        <v>3580</v>
      </c>
      <c r="B308">
        <v>66.255455019999999</v>
      </c>
      <c r="C308">
        <v>7.1710000000000003</v>
      </c>
      <c r="D308">
        <v>2.7E-2</v>
      </c>
      <c r="E308" t="s">
        <v>76</v>
      </c>
    </row>
    <row r="309" spans="1:5">
      <c r="A309" t="s">
        <v>3709</v>
      </c>
      <c r="B309">
        <v>66.264953610000006</v>
      </c>
      <c r="C309">
        <v>3.0296390099999999</v>
      </c>
      <c r="D309">
        <v>1.66E-2</v>
      </c>
      <c r="E309" t="s">
        <v>76</v>
      </c>
    </row>
    <row r="310" spans="1:5">
      <c r="A310" t="s">
        <v>3582</v>
      </c>
      <c r="B310">
        <v>66.429412839999998</v>
      </c>
      <c r="C310">
        <v>-0.59136098999999998</v>
      </c>
      <c r="D310">
        <v>1.6400000000000001E-2</v>
      </c>
      <c r="E310" t="s">
        <v>76</v>
      </c>
    </row>
    <row r="311" spans="1:5">
      <c r="A311" t="s">
        <v>3603</v>
      </c>
      <c r="B311">
        <v>67.165252690000003</v>
      </c>
      <c r="C311">
        <v>70.34722137</v>
      </c>
      <c r="D311">
        <v>1.0200000000000001E-2</v>
      </c>
      <c r="E311" t="s">
        <v>76</v>
      </c>
    </row>
    <row r="312" spans="1:5">
      <c r="A312" t="s">
        <v>3606</v>
      </c>
      <c r="B312">
        <v>67.288452149999998</v>
      </c>
      <c r="C312">
        <v>70.897445680000004</v>
      </c>
      <c r="D312">
        <v>2.47E-2</v>
      </c>
      <c r="E312" t="s">
        <v>76</v>
      </c>
    </row>
    <row r="313" spans="1:5">
      <c r="A313" t="s">
        <v>3741</v>
      </c>
      <c r="B313">
        <v>66.707962039999998</v>
      </c>
      <c r="C313">
        <v>29.947721479999998</v>
      </c>
      <c r="D313">
        <v>1.7500000000000002E-2</v>
      </c>
      <c r="E313" t="s">
        <v>47</v>
      </c>
    </row>
    <row r="314" spans="1:5">
      <c r="A314" t="s">
        <v>3586</v>
      </c>
      <c r="B314">
        <v>66.673873900000004</v>
      </c>
      <c r="C314">
        <v>20.407833100000001</v>
      </c>
      <c r="D314">
        <v>4.5999999999999999E-3</v>
      </c>
      <c r="E314" t="s">
        <v>76</v>
      </c>
    </row>
    <row r="315" spans="1:5">
      <c r="A315" t="s">
        <v>3608</v>
      </c>
      <c r="B315">
        <v>67.333496089999997</v>
      </c>
      <c r="C315">
        <v>69.531173710000004</v>
      </c>
      <c r="D315">
        <v>1.5699999999999999E-2</v>
      </c>
      <c r="E315" t="s">
        <v>76</v>
      </c>
    </row>
    <row r="316" spans="1:5">
      <c r="A316" t="s">
        <v>3590</v>
      </c>
      <c r="B316">
        <v>66.817245479999997</v>
      </c>
      <c r="C316">
        <v>32.625137330000001</v>
      </c>
      <c r="D316">
        <v>2.1499999999999998E-2</v>
      </c>
      <c r="E316" t="s">
        <v>76</v>
      </c>
    </row>
    <row r="317" spans="1:5">
      <c r="A317" t="s">
        <v>3610</v>
      </c>
      <c r="B317">
        <v>67.350288390000003</v>
      </c>
      <c r="C317">
        <v>70.424468989999994</v>
      </c>
      <c r="D317">
        <v>1.0200000000000001E-2</v>
      </c>
      <c r="E317" t="s">
        <v>76</v>
      </c>
    </row>
    <row r="318" spans="1:5">
      <c r="A318" t="s">
        <v>3587</v>
      </c>
      <c r="B318">
        <v>66.715209959999996</v>
      </c>
      <c r="C318">
        <v>1.7044999599999999</v>
      </c>
      <c r="D318">
        <v>2.5499999999999998E-2</v>
      </c>
      <c r="E318" t="s">
        <v>76</v>
      </c>
    </row>
    <row r="319" spans="1:5">
      <c r="A319" t="s">
        <v>3591</v>
      </c>
      <c r="B319">
        <v>66.826210020000005</v>
      </c>
      <c r="C319">
        <v>2.3763060600000001</v>
      </c>
      <c r="D319">
        <v>2.3099999999999999E-2</v>
      </c>
      <c r="E319" t="s">
        <v>76</v>
      </c>
    </row>
    <row r="320" spans="1:5">
      <c r="A320" t="s">
        <v>3600</v>
      </c>
      <c r="B320">
        <v>67.109878539999997</v>
      </c>
      <c r="C320">
        <v>39.625831599999998</v>
      </c>
      <c r="D320">
        <v>1.4200000000000001E-2</v>
      </c>
      <c r="E320" t="s">
        <v>76</v>
      </c>
    </row>
    <row r="321" spans="1:5">
      <c r="A321" t="s">
        <v>3599</v>
      </c>
      <c r="B321">
        <v>67.059753420000007</v>
      </c>
      <c r="C321">
        <v>1.0530279899999999</v>
      </c>
      <c r="D321">
        <v>1.2999999999999999E-2</v>
      </c>
      <c r="E321" t="s">
        <v>76</v>
      </c>
    </row>
    <row r="322" spans="1:5">
      <c r="A322" t="s">
        <v>3712</v>
      </c>
      <c r="B322">
        <v>67.142707819999998</v>
      </c>
      <c r="C322">
        <v>11.049250600000001</v>
      </c>
      <c r="D322">
        <v>2.0500000000000001E-2</v>
      </c>
      <c r="E322" t="s">
        <v>76</v>
      </c>
    </row>
    <row r="323" spans="1:5">
      <c r="A323" t="s">
        <v>3641</v>
      </c>
      <c r="B323">
        <v>68.311126709999996</v>
      </c>
      <c r="C323">
        <v>76.566970830000002</v>
      </c>
      <c r="D323">
        <v>2.63E-2</v>
      </c>
      <c r="E323" t="s">
        <v>76</v>
      </c>
    </row>
    <row r="324" spans="1:5">
      <c r="A324" t="s">
        <v>3612</v>
      </c>
      <c r="B324">
        <v>67.394287109999993</v>
      </c>
      <c r="C324">
        <v>0.76891701999999995</v>
      </c>
      <c r="D324">
        <v>1.2500000000000001E-2</v>
      </c>
      <c r="E324" t="s">
        <v>76</v>
      </c>
    </row>
    <row r="325" spans="1:5">
      <c r="A325" t="s">
        <v>3614</v>
      </c>
      <c r="B325">
        <v>67.426872250000002</v>
      </c>
      <c r="C325">
        <v>3.6820280599999999</v>
      </c>
      <c r="D325">
        <v>1.6E-2</v>
      </c>
      <c r="E325" t="s">
        <v>76</v>
      </c>
    </row>
    <row r="326" spans="1:5">
      <c r="A326" t="s">
        <v>3622</v>
      </c>
      <c r="B326">
        <v>67.74199677</v>
      </c>
      <c r="C326">
        <v>5.5423889199999996</v>
      </c>
      <c r="D326">
        <v>1.55E-2</v>
      </c>
      <c r="E326" t="s">
        <v>76</v>
      </c>
    </row>
    <row r="327" spans="1:5">
      <c r="A327" t="s">
        <v>3754</v>
      </c>
      <c r="B327">
        <v>67.755287170000003</v>
      </c>
      <c r="C327">
        <v>8.0862216900000004</v>
      </c>
      <c r="D327">
        <v>1.32E-2</v>
      </c>
      <c r="E327" t="s">
        <v>13</v>
      </c>
    </row>
    <row r="328" spans="1:5">
      <c r="A328" t="s">
        <v>3720</v>
      </c>
      <c r="B328">
        <v>68.62374878</v>
      </c>
      <c r="C328">
        <v>73.206665040000004</v>
      </c>
      <c r="D328">
        <v>1.54E-2</v>
      </c>
      <c r="E328" t="s">
        <v>76</v>
      </c>
    </row>
    <row r="329" spans="1:5">
      <c r="A329" t="s">
        <v>3720</v>
      </c>
      <c r="B329">
        <v>68.62374878</v>
      </c>
      <c r="C329">
        <v>73.206665040000004</v>
      </c>
      <c r="D329">
        <v>1.54E-2</v>
      </c>
      <c r="E329" t="s">
        <v>13</v>
      </c>
    </row>
    <row r="330" spans="1:5">
      <c r="A330" t="s">
        <v>3623</v>
      </c>
      <c r="B330">
        <v>67.748542790000002</v>
      </c>
      <c r="C330">
        <v>-2.0033330899999999</v>
      </c>
      <c r="D330">
        <v>8.3999999999999995E-3</v>
      </c>
      <c r="E330" t="s">
        <v>76</v>
      </c>
    </row>
    <row r="331" spans="1:5">
      <c r="A331" t="s">
        <v>3742</v>
      </c>
      <c r="B331">
        <v>67.787078859999994</v>
      </c>
      <c r="C331">
        <v>0.84416698999999995</v>
      </c>
      <c r="D331">
        <v>1.2E-2</v>
      </c>
      <c r="E331" t="s">
        <v>47</v>
      </c>
    </row>
    <row r="332" spans="1:5">
      <c r="A332" t="s">
        <v>3625</v>
      </c>
      <c r="B332">
        <v>67.800285340000002</v>
      </c>
      <c r="C332">
        <v>2.6782219399999998</v>
      </c>
      <c r="D332">
        <v>3.32E-2</v>
      </c>
      <c r="E332" t="s">
        <v>76</v>
      </c>
    </row>
    <row r="333" spans="1:5">
      <c r="A333" t="s">
        <v>3628</v>
      </c>
      <c r="B333">
        <v>67.859786990000003</v>
      </c>
      <c r="C333">
        <v>8.1604995700000007</v>
      </c>
      <c r="D333">
        <v>1.3299999999999999E-2</v>
      </c>
      <c r="E333" t="s">
        <v>76</v>
      </c>
    </row>
    <row r="334" spans="1:5">
      <c r="A334" t="s">
        <v>3635</v>
      </c>
      <c r="B334">
        <v>68.090957639999999</v>
      </c>
      <c r="C334">
        <v>33.218971250000003</v>
      </c>
      <c r="D334">
        <v>1.8100000000000002E-2</v>
      </c>
      <c r="E334" t="s">
        <v>76</v>
      </c>
    </row>
    <row r="335" spans="1:5">
      <c r="A335" t="s">
        <v>3630</v>
      </c>
      <c r="B335">
        <v>67.953285219999998</v>
      </c>
      <c r="C335">
        <v>1.76677799</v>
      </c>
      <c r="D335">
        <v>3.4099999999999998E-2</v>
      </c>
      <c r="E335" t="s">
        <v>76</v>
      </c>
    </row>
    <row r="336" spans="1:5">
      <c r="A336" t="s">
        <v>3631</v>
      </c>
      <c r="B336">
        <v>67.980537409999997</v>
      </c>
      <c r="C336">
        <v>1.1990829700000001</v>
      </c>
      <c r="D336">
        <v>1.18E-2</v>
      </c>
      <c r="E336" t="s">
        <v>76</v>
      </c>
    </row>
    <row r="337" spans="1:5">
      <c r="A337" t="s">
        <v>3632</v>
      </c>
      <c r="B337">
        <v>68.002418520000006</v>
      </c>
      <c r="C337">
        <v>2.3922219299999998</v>
      </c>
      <c r="D337">
        <v>3.2599999999999997E-2</v>
      </c>
      <c r="E337" t="s">
        <v>76</v>
      </c>
    </row>
    <row r="338" spans="1:5">
      <c r="A338" t="s">
        <v>3634</v>
      </c>
      <c r="B338">
        <v>68.060920719999999</v>
      </c>
      <c r="C338">
        <v>1.72661102</v>
      </c>
      <c r="D338">
        <v>3.4099999999999998E-2</v>
      </c>
      <c r="E338" t="s">
        <v>76</v>
      </c>
    </row>
    <row r="339" spans="1:5">
      <c r="A339" t="s">
        <v>3636</v>
      </c>
      <c r="B339">
        <v>68.201370240000003</v>
      </c>
      <c r="C339">
        <v>10.391666409999999</v>
      </c>
      <c r="D339">
        <v>1.3599999999999999E-2</v>
      </c>
      <c r="E339" t="s">
        <v>76</v>
      </c>
    </row>
    <row r="340" spans="1:5">
      <c r="A340" t="s">
        <v>3659</v>
      </c>
      <c r="B340">
        <v>69.035629270000001</v>
      </c>
      <c r="C340">
        <v>72.903442380000001</v>
      </c>
      <c r="D340">
        <v>1.35E-2</v>
      </c>
      <c r="E340" t="s">
        <v>76</v>
      </c>
    </row>
    <row r="341" spans="1:5">
      <c r="A341" t="s">
        <v>3744</v>
      </c>
      <c r="B341">
        <v>68.34500122</v>
      </c>
      <c r="C341">
        <v>7.7066659900000003</v>
      </c>
      <c r="D341">
        <v>2.7E-2</v>
      </c>
      <c r="E341" t="s">
        <v>47</v>
      </c>
    </row>
    <row r="342" spans="1:5">
      <c r="A342" t="s">
        <v>3645</v>
      </c>
      <c r="B342">
        <v>68.475044249999996</v>
      </c>
      <c r="C342">
        <v>16.912055970000001</v>
      </c>
      <c r="D342">
        <v>1.54E-2</v>
      </c>
      <c r="E342" t="s">
        <v>76</v>
      </c>
    </row>
    <row r="343" spans="1:5">
      <c r="A343" t="s">
        <v>3746</v>
      </c>
      <c r="B343">
        <v>69.223960880000007</v>
      </c>
      <c r="C343">
        <v>71.525451660000002</v>
      </c>
      <c r="D343">
        <v>9.7000000000000003E-3</v>
      </c>
      <c r="E343" t="s">
        <v>47</v>
      </c>
    </row>
    <row r="344" spans="1:5">
      <c r="A344" t="s">
        <v>3646</v>
      </c>
      <c r="B344">
        <v>68.483917239999997</v>
      </c>
      <c r="C344">
        <v>1.1137499799999999</v>
      </c>
      <c r="D344">
        <v>1.84E-2</v>
      </c>
      <c r="E344" t="s">
        <v>76</v>
      </c>
    </row>
    <row r="345" spans="1:5">
      <c r="A345" t="s">
        <v>3676</v>
      </c>
      <c r="B345">
        <v>69.579544069999997</v>
      </c>
      <c r="C345">
        <v>72.281417849999997</v>
      </c>
      <c r="D345">
        <v>1.6E-2</v>
      </c>
      <c r="E345" t="s">
        <v>76</v>
      </c>
    </row>
    <row r="346" spans="1:5">
      <c r="A346" t="s">
        <v>3651</v>
      </c>
      <c r="B346">
        <v>68.770957949999996</v>
      </c>
      <c r="C346">
        <v>7.9886670100000003</v>
      </c>
      <c r="D346">
        <v>2.63E-2</v>
      </c>
      <c r="E346" t="s">
        <v>76</v>
      </c>
    </row>
    <row r="347" spans="1:5">
      <c r="A347" t="s">
        <v>3654</v>
      </c>
      <c r="B347">
        <v>68.89096069</v>
      </c>
      <c r="C347">
        <v>19.171722410000001</v>
      </c>
      <c r="D347">
        <v>2.47E-2</v>
      </c>
      <c r="E347" t="s">
        <v>76</v>
      </c>
    </row>
    <row r="348" spans="1:5">
      <c r="A348" t="s">
        <v>3722</v>
      </c>
      <c r="B348">
        <v>68.890586850000005</v>
      </c>
      <c r="C348">
        <v>18.345945360000002</v>
      </c>
      <c r="D348">
        <v>1.5800000000000002E-2</v>
      </c>
      <c r="E348" t="s">
        <v>76</v>
      </c>
    </row>
    <row r="349" spans="1:5">
      <c r="A349" t="s">
        <v>3722</v>
      </c>
      <c r="B349">
        <v>68.890586850000005</v>
      </c>
      <c r="C349">
        <v>18.345945360000002</v>
      </c>
      <c r="D349">
        <v>1.5800000000000002E-2</v>
      </c>
      <c r="E349" t="s">
        <v>13</v>
      </c>
    </row>
    <row r="350" spans="1:5">
      <c r="A350" t="s">
        <v>3723</v>
      </c>
      <c r="B350">
        <v>68.951545719999999</v>
      </c>
      <c r="C350">
        <v>2.2580549699999999</v>
      </c>
      <c r="D350">
        <v>1.2E-2</v>
      </c>
      <c r="E350" t="s">
        <v>76</v>
      </c>
    </row>
    <row r="351" spans="1:5">
      <c r="A351" t="s">
        <v>3662</v>
      </c>
      <c r="B351">
        <v>69.123207089999994</v>
      </c>
      <c r="C351">
        <v>20.604499820000001</v>
      </c>
      <c r="D351">
        <v>1.6799999999999999E-2</v>
      </c>
      <c r="E351" t="s">
        <v>76</v>
      </c>
    </row>
    <row r="352" spans="1:5">
      <c r="A352" t="s">
        <v>3675</v>
      </c>
      <c r="B352">
        <v>69.566169740000007</v>
      </c>
      <c r="C352">
        <v>65.315032959999996</v>
      </c>
      <c r="D352">
        <v>1.2999999999999999E-2</v>
      </c>
      <c r="E352" t="s">
        <v>76</v>
      </c>
    </row>
    <row r="353" spans="1:5">
      <c r="A353" t="s">
        <v>3660</v>
      </c>
      <c r="B353">
        <v>69.106124879999996</v>
      </c>
      <c r="C353">
        <v>14.33488846</v>
      </c>
      <c r="D353">
        <v>1.4800000000000001E-2</v>
      </c>
      <c r="E353" t="s">
        <v>76</v>
      </c>
    </row>
    <row r="354" spans="1:5">
      <c r="A354" t="s">
        <v>3664</v>
      </c>
      <c r="B354">
        <v>69.167831419999999</v>
      </c>
      <c r="C354">
        <v>-2.2904439000000001</v>
      </c>
      <c r="D354">
        <v>3.2500000000000001E-2</v>
      </c>
      <c r="E354" t="s">
        <v>76</v>
      </c>
    </row>
    <row r="355" spans="1:5">
      <c r="A355" t="s">
        <v>3728</v>
      </c>
      <c r="B355">
        <v>69.28158569</v>
      </c>
      <c r="C355">
        <v>-2.3046391000000002</v>
      </c>
      <c r="D355">
        <v>2.9399999999999999E-2</v>
      </c>
      <c r="E355" t="s">
        <v>76</v>
      </c>
    </row>
    <row r="356" spans="1:5">
      <c r="A356" t="s">
        <v>3666</v>
      </c>
      <c r="B356">
        <v>69.297042849999997</v>
      </c>
      <c r="C356">
        <v>-1.85258305</v>
      </c>
      <c r="D356">
        <v>2.9100000000000001E-2</v>
      </c>
      <c r="E356" t="s">
        <v>76</v>
      </c>
    </row>
    <row r="357" spans="1:5">
      <c r="A357" t="s">
        <v>3667</v>
      </c>
      <c r="B357">
        <v>69.340957639999999</v>
      </c>
      <c r="C357">
        <v>9.5444726899999992</v>
      </c>
      <c r="D357">
        <v>2.7900000000000001E-2</v>
      </c>
      <c r="E357" t="s">
        <v>76</v>
      </c>
    </row>
    <row r="358" spans="1:5">
      <c r="A358" t="s">
        <v>3678</v>
      </c>
      <c r="B358">
        <v>69.618034359999996</v>
      </c>
      <c r="C358">
        <v>44.037109379999997</v>
      </c>
      <c r="D358">
        <v>1.32E-2</v>
      </c>
      <c r="E358" t="s">
        <v>76</v>
      </c>
    </row>
    <row r="359" spans="1:5">
      <c r="A359" t="s">
        <v>3669</v>
      </c>
      <c r="B359">
        <v>69.407249449999995</v>
      </c>
      <c r="C359">
        <v>-0.29319400000000001</v>
      </c>
      <c r="D359">
        <v>1.24E-2</v>
      </c>
      <c r="E359" t="s">
        <v>76</v>
      </c>
    </row>
    <row r="360" spans="1:5">
      <c r="A360" t="s">
        <v>3674</v>
      </c>
      <c r="B360">
        <v>69.52266693</v>
      </c>
      <c r="C360">
        <v>8.8892221500000002</v>
      </c>
      <c r="D360">
        <v>3.2599999999999997E-2</v>
      </c>
      <c r="E360" t="s">
        <v>76</v>
      </c>
    </row>
    <row r="361" spans="1:5">
      <c r="A361" t="s">
        <v>3673</v>
      </c>
      <c r="B361">
        <v>69.509994509999999</v>
      </c>
      <c r="C361">
        <v>-0.94333303000000002</v>
      </c>
      <c r="D361">
        <v>0</v>
      </c>
      <c r="E361" t="s">
        <v>76</v>
      </c>
    </row>
    <row r="362" spans="1:5">
      <c r="A362" t="s">
        <v>3729</v>
      </c>
      <c r="B362">
        <v>69.728118899999998</v>
      </c>
      <c r="C362">
        <v>18.839084629999999</v>
      </c>
      <c r="D362">
        <v>1.09E-2</v>
      </c>
      <c r="E362" t="s">
        <v>76</v>
      </c>
    </row>
    <row r="363" spans="1:5">
      <c r="A363" t="s">
        <v>3680</v>
      </c>
      <c r="B363">
        <v>69.718376160000005</v>
      </c>
      <c r="C363">
        <v>0.13919400000000001</v>
      </c>
      <c r="D363">
        <v>2.69E-2</v>
      </c>
      <c r="E363" t="s">
        <v>76</v>
      </c>
    </row>
    <row r="364" spans="1:5">
      <c r="A364" t="s">
        <v>3679</v>
      </c>
      <c r="B364">
        <v>69.709167480000005</v>
      </c>
      <c r="C364">
        <v>2.8446660000000001</v>
      </c>
      <c r="D364">
        <v>1.54E-2</v>
      </c>
      <c r="E364" t="s">
        <v>76</v>
      </c>
    </row>
    <row r="365" spans="1:5">
      <c r="A365" t="s">
        <v>3747</v>
      </c>
      <c r="B365">
        <v>69.745742800000002</v>
      </c>
      <c r="C365">
        <v>5.6198058099999999</v>
      </c>
      <c r="D365">
        <v>2.7699999999999999E-2</v>
      </c>
      <c r="E365" t="s">
        <v>47</v>
      </c>
    </row>
    <row r="366" spans="1:5">
      <c r="A366" t="s">
        <v>3682</v>
      </c>
      <c r="B366">
        <v>69.782043459999997</v>
      </c>
      <c r="C366">
        <v>11.53052711</v>
      </c>
      <c r="D366">
        <v>2.6200000000000001E-2</v>
      </c>
      <c r="E366" t="s">
        <v>76</v>
      </c>
    </row>
    <row r="367" spans="1:5">
      <c r="A367" t="s">
        <v>3687</v>
      </c>
      <c r="B367">
        <v>69.937751770000006</v>
      </c>
      <c r="C367">
        <v>3.0329720999999998</v>
      </c>
      <c r="D367">
        <v>1.5100000000000001E-2</v>
      </c>
      <c r="E367" t="s">
        <v>76</v>
      </c>
    </row>
    <row r="368" spans="1:5">
      <c r="A368" t="s">
        <v>3689</v>
      </c>
      <c r="B368">
        <v>69.964454649999993</v>
      </c>
      <c r="C368">
        <v>7.0552229899999999</v>
      </c>
      <c r="D368">
        <v>1.5699999999999999E-2</v>
      </c>
      <c r="E368" t="s">
        <v>76</v>
      </c>
    </row>
    <row r="369" spans="1:5">
      <c r="A369" t="s">
        <v>3479</v>
      </c>
      <c r="B369">
        <v>61.499790189999999</v>
      </c>
      <c r="C369">
        <v>-17.774360659999999</v>
      </c>
      <c r="D369">
        <v>6.3E-3</v>
      </c>
      <c r="E369" t="s">
        <v>76</v>
      </c>
    </row>
    <row r="370" spans="1:5">
      <c r="A370" t="s">
        <v>3488</v>
      </c>
      <c r="B370">
        <v>61.8042984</v>
      </c>
      <c r="C370">
        <v>-17.203834530000002</v>
      </c>
      <c r="D370">
        <v>6.1999999999999998E-3</v>
      </c>
      <c r="E370" t="s">
        <v>76</v>
      </c>
    </row>
    <row r="371" spans="1:5">
      <c r="A371" t="s">
        <v>3743</v>
      </c>
      <c r="B371">
        <v>68.020416260000005</v>
      </c>
      <c r="C371">
        <v>63.613609310000001</v>
      </c>
      <c r="D371">
        <v>0</v>
      </c>
      <c r="E371" t="s">
        <v>47</v>
      </c>
    </row>
  </sheetData>
  <sortState ref="A2:E371">
    <sortCondition ref="A2:A37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workbookViewId="0">
      <pane ySplit="1" topLeftCell="A2" activePane="bottomLeft" state="frozenSplit"/>
      <selection pane="bottomLeft" activeCell="B525" sqref="B52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1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1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workbookViewId="0">
      <selection sqref="A1:XFD1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2013-11-07 Script</vt:lpstr>
      <vt:lpstr>NEDgalPV2_60..70d_-30..80d_1..3</vt:lpstr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2013-11-07T04:42:46Z</dcterms:modified>
</cp:coreProperties>
</file>