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480" yWindow="940" windowWidth="25360" windowHeight="21720" tabRatio="500" activeTab="3"/>
  </bookViews>
  <sheets>
    <sheet name="GalaxyDetails.txt" sheetId="1" r:id="rId1"/>
    <sheet name="HL_d252to3arcmin_incllt60.txt" sheetId="3" r:id="rId2"/>
    <sheet name="Script" sheetId="4" r:id="rId3"/>
    <sheet name="Script - register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5" i="6" l="1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H211" i="4"/>
  <c r="H212" i="4"/>
  <c r="H213" i="4"/>
  <c r="H214" i="4"/>
  <c r="H215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" i="4"/>
  <c r="B10" i="1"/>
  <c r="C10" i="1"/>
  <c r="D10" i="4"/>
  <c r="G10" i="4"/>
  <c r="B11" i="1"/>
  <c r="C11" i="1"/>
  <c r="D11" i="4"/>
  <c r="G11" i="4"/>
  <c r="B12" i="1"/>
  <c r="C12" i="1"/>
  <c r="D12" i="4"/>
  <c r="G12" i="4"/>
  <c r="B13" i="1"/>
  <c r="C13" i="1"/>
  <c r="D13" i="4"/>
  <c r="G13" i="4"/>
  <c r="B14" i="1"/>
  <c r="C14" i="1"/>
  <c r="D14" i="4"/>
  <c r="G14" i="4"/>
  <c r="B15" i="1"/>
  <c r="C15" i="1"/>
  <c r="D15" i="4"/>
  <c r="G15" i="4"/>
  <c r="B16" i="1"/>
  <c r="C16" i="1"/>
  <c r="D16" i="4"/>
  <c r="G16" i="4"/>
  <c r="B17" i="1"/>
  <c r="C17" i="1"/>
  <c r="D17" i="4"/>
  <c r="G17" i="4"/>
  <c r="B18" i="1"/>
  <c r="C18" i="1"/>
  <c r="D18" i="4"/>
  <c r="G18" i="4"/>
  <c r="B19" i="1"/>
  <c r="C19" i="1"/>
  <c r="D19" i="4"/>
  <c r="G19" i="4"/>
  <c r="B20" i="1"/>
  <c r="C20" i="1"/>
  <c r="D20" i="4"/>
  <c r="G20" i="4"/>
  <c r="B21" i="1"/>
  <c r="C21" i="1"/>
  <c r="D21" i="4"/>
  <c r="G21" i="4"/>
  <c r="B22" i="1"/>
  <c r="C22" i="1"/>
  <c r="D22" i="4"/>
  <c r="G22" i="4"/>
  <c r="B23" i="1"/>
  <c r="C23" i="1"/>
  <c r="D23" i="4"/>
  <c r="G23" i="4"/>
  <c r="B24" i="1"/>
  <c r="C24" i="1"/>
  <c r="D24" i="4"/>
  <c r="G24" i="4"/>
  <c r="B25" i="1"/>
  <c r="C25" i="1"/>
  <c r="D25" i="4"/>
  <c r="G25" i="4"/>
  <c r="B26" i="1"/>
  <c r="C26" i="1"/>
  <c r="D26" i="4"/>
  <c r="G26" i="4"/>
  <c r="B27" i="1"/>
  <c r="C27" i="1"/>
  <c r="D27" i="4"/>
  <c r="G27" i="4"/>
  <c r="B28" i="1"/>
  <c r="C28" i="1"/>
  <c r="D28" i="4"/>
  <c r="G28" i="4"/>
  <c r="B29" i="1"/>
  <c r="C29" i="1"/>
  <c r="D29" i="4"/>
  <c r="G29" i="4"/>
  <c r="B30" i="1"/>
  <c r="C30" i="1"/>
  <c r="D30" i="4"/>
  <c r="G30" i="4"/>
  <c r="B31" i="1"/>
  <c r="C31" i="1"/>
  <c r="D31" i="4"/>
  <c r="G31" i="4"/>
  <c r="B32" i="1"/>
  <c r="C32" i="1"/>
  <c r="D32" i="4"/>
  <c r="G32" i="4"/>
  <c r="B33" i="1"/>
  <c r="C33" i="1"/>
  <c r="D33" i="4"/>
  <c r="G33" i="4"/>
  <c r="B34" i="1"/>
  <c r="C34" i="1"/>
  <c r="D34" i="4"/>
  <c r="G34" i="4"/>
  <c r="B35" i="1"/>
  <c r="C35" i="1"/>
  <c r="D35" i="4"/>
  <c r="G35" i="4"/>
  <c r="B36" i="1"/>
  <c r="C36" i="1"/>
  <c r="D36" i="4"/>
  <c r="G36" i="4"/>
  <c r="B37" i="1"/>
  <c r="C37" i="1"/>
  <c r="D37" i="4"/>
  <c r="G37" i="4"/>
  <c r="B38" i="1"/>
  <c r="C38" i="1"/>
  <c r="D38" i="4"/>
  <c r="G38" i="4"/>
  <c r="B39" i="1"/>
  <c r="C39" i="1"/>
  <c r="D39" i="4"/>
  <c r="G39" i="4"/>
  <c r="B40" i="1"/>
  <c r="C40" i="1"/>
  <c r="D40" i="4"/>
  <c r="G40" i="4"/>
  <c r="B41" i="1"/>
  <c r="C41" i="1"/>
  <c r="D41" i="4"/>
  <c r="G41" i="4"/>
  <c r="B42" i="1"/>
  <c r="C42" i="1"/>
  <c r="D42" i="4"/>
  <c r="G42" i="4"/>
  <c r="B43" i="1"/>
  <c r="C43" i="1"/>
  <c r="D43" i="4"/>
  <c r="G43" i="4"/>
  <c r="B44" i="1"/>
  <c r="C44" i="1"/>
  <c r="D44" i="4"/>
  <c r="G44" i="4"/>
  <c r="B45" i="1"/>
  <c r="C45" i="1"/>
  <c r="D45" i="4"/>
  <c r="G45" i="4"/>
  <c r="B46" i="1"/>
  <c r="C46" i="1"/>
  <c r="D46" i="4"/>
  <c r="G46" i="4"/>
  <c r="B47" i="1"/>
  <c r="C47" i="1"/>
  <c r="D47" i="4"/>
  <c r="G47" i="4"/>
  <c r="B48" i="1"/>
  <c r="C48" i="1"/>
  <c r="D48" i="4"/>
  <c r="G48" i="4"/>
  <c r="B49" i="1"/>
  <c r="C49" i="1"/>
  <c r="D49" i="4"/>
  <c r="G49" i="4"/>
  <c r="B50" i="1"/>
  <c r="C50" i="1"/>
  <c r="D50" i="4"/>
  <c r="G50" i="4"/>
  <c r="B51" i="1"/>
  <c r="C51" i="1"/>
  <c r="D51" i="4"/>
  <c r="G51" i="4"/>
  <c r="B52" i="1"/>
  <c r="C52" i="1"/>
  <c r="D52" i="4"/>
  <c r="G52" i="4"/>
  <c r="B53" i="1"/>
  <c r="C53" i="1"/>
  <c r="D53" i="4"/>
  <c r="G53" i="4"/>
  <c r="B54" i="1"/>
  <c r="C54" i="1"/>
  <c r="D54" i="4"/>
  <c r="G54" i="4"/>
  <c r="B55" i="1"/>
  <c r="C55" i="1"/>
  <c r="D55" i="4"/>
  <c r="G55" i="4"/>
  <c r="B56" i="1"/>
  <c r="C56" i="1"/>
  <c r="D56" i="4"/>
  <c r="G56" i="4"/>
  <c r="B57" i="1"/>
  <c r="C57" i="1"/>
  <c r="D57" i="4"/>
  <c r="G57" i="4"/>
  <c r="B58" i="1"/>
  <c r="C58" i="1"/>
  <c r="D58" i="4"/>
  <c r="G58" i="4"/>
  <c r="B59" i="1"/>
  <c r="C59" i="1"/>
  <c r="D59" i="4"/>
  <c r="G59" i="4"/>
  <c r="B60" i="1"/>
  <c r="C60" i="1"/>
  <c r="D60" i="4"/>
  <c r="G60" i="4"/>
  <c r="B61" i="1"/>
  <c r="C61" i="1"/>
  <c r="D61" i="4"/>
  <c r="G61" i="4"/>
  <c r="B62" i="1"/>
  <c r="C62" i="1"/>
  <c r="D62" i="4"/>
  <c r="G62" i="4"/>
  <c r="B63" i="1"/>
  <c r="C63" i="1"/>
  <c r="D63" i="4"/>
  <c r="G63" i="4"/>
  <c r="B64" i="1"/>
  <c r="C64" i="1"/>
  <c r="D64" i="4"/>
  <c r="G64" i="4"/>
  <c r="B65" i="1"/>
  <c r="C65" i="1"/>
  <c r="D65" i="4"/>
  <c r="G65" i="4"/>
  <c r="B66" i="1"/>
  <c r="C66" i="1"/>
  <c r="D66" i="4"/>
  <c r="G66" i="4"/>
  <c r="B67" i="1"/>
  <c r="C67" i="1"/>
  <c r="D67" i="4"/>
  <c r="G67" i="4"/>
  <c r="B68" i="1"/>
  <c r="C68" i="1"/>
  <c r="D68" i="4"/>
  <c r="G68" i="4"/>
  <c r="B69" i="1"/>
  <c r="C69" i="1"/>
  <c r="D69" i="4"/>
  <c r="G69" i="4"/>
  <c r="B70" i="1"/>
  <c r="C70" i="1"/>
  <c r="D70" i="4"/>
  <c r="G70" i="4"/>
  <c r="B71" i="1"/>
  <c r="C71" i="1"/>
  <c r="D71" i="4"/>
  <c r="G71" i="4"/>
  <c r="B72" i="1"/>
  <c r="C72" i="1"/>
  <c r="D72" i="4"/>
  <c r="G72" i="4"/>
  <c r="B73" i="1"/>
  <c r="C73" i="1"/>
  <c r="D73" i="4"/>
  <c r="G73" i="4"/>
  <c r="B74" i="1"/>
  <c r="C74" i="1"/>
  <c r="D74" i="4"/>
  <c r="G74" i="4"/>
  <c r="B75" i="1"/>
  <c r="C75" i="1"/>
  <c r="D75" i="4"/>
  <c r="G75" i="4"/>
  <c r="B76" i="1"/>
  <c r="C76" i="1"/>
  <c r="D76" i="4"/>
  <c r="G76" i="4"/>
  <c r="B77" i="1"/>
  <c r="C77" i="1"/>
  <c r="D77" i="4"/>
  <c r="G77" i="4"/>
  <c r="B78" i="1"/>
  <c r="C78" i="1"/>
  <c r="D78" i="4"/>
  <c r="G78" i="4"/>
  <c r="B79" i="1"/>
  <c r="C79" i="1"/>
  <c r="D79" i="4"/>
  <c r="G79" i="4"/>
  <c r="B80" i="1"/>
  <c r="C80" i="1"/>
  <c r="D80" i="4"/>
  <c r="G80" i="4"/>
  <c r="B81" i="1"/>
  <c r="C81" i="1"/>
  <c r="D81" i="4"/>
  <c r="G81" i="4"/>
  <c r="B82" i="1"/>
  <c r="C82" i="1"/>
  <c r="D82" i="4"/>
  <c r="G82" i="4"/>
  <c r="B83" i="1"/>
  <c r="C83" i="1"/>
  <c r="D83" i="4"/>
  <c r="G83" i="4"/>
  <c r="B84" i="1"/>
  <c r="C84" i="1"/>
  <c r="D84" i="4"/>
  <c r="G84" i="4"/>
  <c r="B85" i="1"/>
  <c r="C85" i="1"/>
  <c r="D85" i="4"/>
  <c r="G85" i="4"/>
  <c r="B86" i="1"/>
  <c r="C86" i="1"/>
  <c r="D86" i="4"/>
  <c r="G86" i="4"/>
  <c r="B87" i="1"/>
  <c r="C87" i="1"/>
  <c r="D87" i="4"/>
  <c r="G87" i="4"/>
  <c r="B88" i="1"/>
  <c r="C88" i="1"/>
  <c r="D88" i="4"/>
  <c r="G88" i="4"/>
  <c r="B89" i="1"/>
  <c r="C89" i="1"/>
  <c r="D89" i="4"/>
  <c r="G89" i="4"/>
  <c r="B90" i="1"/>
  <c r="C90" i="1"/>
  <c r="D90" i="4"/>
  <c r="G90" i="4"/>
  <c r="B91" i="1"/>
  <c r="C91" i="1"/>
  <c r="D91" i="4"/>
  <c r="G91" i="4"/>
  <c r="B92" i="1"/>
  <c r="C92" i="1"/>
  <c r="D92" i="4"/>
  <c r="G92" i="4"/>
  <c r="B93" i="1"/>
  <c r="C93" i="1"/>
  <c r="D93" i="4"/>
  <c r="G93" i="4"/>
  <c r="B94" i="1"/>
  <c r="C94" i="1"/>
  <c r="D94" i="4"/>
  <c r="G94" i="4"/>
  <c r="B95" i="1"/>
  <c r="C95" i="1"/>
  <c r="D95" i="4"/>
  <c r="G95" i="4"/>
  <c r="B96" i="1"/>
  <c r="C96" i="1"/>
  <c r="D96" i="4"/>
  <c r="G96" i="4"/>
  <c r="B97" i="1"/>
  <c r="C97" i="1"/>
  <c r="D97" i="4"/>
  <c r="G97" i="4"/>
  <c r="B98" i="1"/>
  <c r="C98" i="1"/>
  <c r="D98" i="4"/>
  <c r="G98" i="4"/>
  <c r="B99" i="1"/>
  <c r="C99" i="1"/>
  <c r="D99" i="4"/>
  <c r="G99" i="4"/>
  <c r="B100" i="1"/>
  <c r="C100" i="1"/>
  <c r="D100" i="4"/>
  <c r="G100" i="4"/>
  <c r="B101" i="1"/>
  <c r="C101" i="1"/>
  <c r="D101" i="4"/>
  <c r="G101" i="4"/>
  <c r="B102" i="1"/>
  <c r="C102" i="1"/>
  <c r="D102" i="4"/>
  <c r="G102" i="4"/>
  <c r="B103" i="1"/>
  <c r="C103" i="1"/>
  <c r="D103" i="4"/>
  <c r="G103" i="4"/>
  <c r="B104" i="1"/>
  <c r="C104" i="1"/>
  <c r="D104" i="4"/>
  <c r="G104" i="4"/>
  <c r="B105" i="1"/>
  <c r="C105" i="1"/>
  <c r="D105" i="4"/>
  <c r="G105" i="4"/>
  <c r="B106" i="1"/>
  <c r="C106" i="1"/>
  <c r="D106" i="4"/>
  <c r="G106" i="4"/>
  <c r="B107" i="1"/>
  <c r="C107" i="1"/>
  <c r="D107" i="4"/>
  <c r="G107" i="4"/>
  <c r="B108" i="1"/>
  <c r="C108" i="1"/>
  <c r="D108" i="4"/>
  <c r="G108" i="4"/>
  <c r="B109" i="1"/>
  <c r="C109" i="1"/>
  <c r="D109" i="4"/>
  <c r="G109" i="4"/>
  <c r="B110" i="1"/>
  <c r="C110" i="1"/>
  <c r="D110" i="4"/>
  <c r="G110" i="4"/>
  <c r="B111" i="1"/>
  <c r="C111" i="1"/>
  <c r="D111" i="4"/>
  <c r="G111" i="4"/>
  <c r="B112" i="1"/>
  <c r="C112" i="1"/>
  <c r="D112" i="4"/>
  <c r="G112" i="4"/>
  <c r="B113" i="1"/>
  <c r="C113" i="1"/>
  <c r="D113" i="4"/>
  <c r="G113" i="4"/>
  <c r="B114" i="1"/>
  <c r="C114" i="1"/>
  <c r="D114" i="4"/>
  <c r="G114" i="4"/>
  <c r="B115" i="1"/>
  <c r="C115" i="1"/>
  <c r="D115" i="4"/>
  <c r="G115" i="4"/>
  <c r="B116" i="1"/>
  <c r="C116" i="1"/>
  <c r="D116" i="4"/>
  <c r="G116" i="4"/>
  <c r="B117" i="1"/>
  <c r="C117" i="1"/>
  <c r="D117" i="4"/>
  <c r="G117" i="4"/>
  <c r="B118" i="1"/>
  <c r="C118" i="1"/>
  <c r="D118" i="4"/>
  <c r="G118" i="4"/>
  <c r="B119" i="1"/>
  <c r="C119" i="1"/>
  <c r="D119" i="4"/>
  <c r="G119" i="4"/>
  <c r="B120" i="1"/>
  <c r="C120" i="1"/>
  <c r="D120" i="4"/>
  <c r="G120" i="4"/>
  <c r="B121" i="1"/>
  <c r="C121" i="1"/>
  <c r="D121" i="4"/>
  <c r="G121" i="4"/>
  <c r="B122" i="1"/>
  <c r="C122" i="1"/>
  <c r="D122" i="4"/>
  <c r="G122" i="4"/>
  <c r="D123" i="4"/>
  <c r="G123" i="4"/>
  <c r="D124" i="4"/>
  <c r="G124" i="4"/>
  <c r="B125" i="1"/>
  <c r="C125" i="1"/>
  <c r="D125" i="4"/>
  <c r="G125" i="4"/>
  <c r="B126" i="1"/>
  <c r="C126" i="1"/>
  <c r="D126" i="4"/>
  <c r="G126" i="4"/>
  <c r="B127" i="1"/>
  <c r="C127" i="1"/>
  <c r="D127" i="4"/>
  <c r="G127" i="4"/>
  <c r="B128" i="1"/>
  <c r="C128" i="1"/>
  <c r="D128" i="4"/>
  <c r="G128" i="4"/>
  <c r="B129" i="1"/>
  <c r="C129" i="1"/>
  <c r="D129" i="4"/>
  <c r="G129" i="4"/>
  <c r="B130" i="1"/>
  <c r="C130" i="1"/>
  <c r="D130" i="4"/>
  <c r="G130" i="4"/>
  <c r="B131" i="1"/>
  <c r="C131" i="1"/>
  <c r="D131" i="4"/>
  <c r="G131" i="4"/>
  <c r="B132" i="1"/>
  <c r="C132" i="1"/>
  <c r="D132" i="4"/>
  <c r="G132" i="4"/>
  <c r="B133" i="1"/>
  <c r="C133" i="1"/>
  <c r="D133" i="4"/>
  <c r="G133" i="4"/>
  <c r="B134" i="1"/>
  <c r="C134" i="1"/>
  <c r="D134" i="4"/>
  <c r="G134" i="4"/>
  <c r="B135" i="1"/>
  <c r="C135" i="1"/>
  <c r="D135" i="4"/>
  <c r="G135" i="4"/>
  <c r="B136" i="1"/>
  <c r="C136" i="1"/>
  <c r="D136" i="4"/>
  <c r="G136" i="4"/>
  <c r="B137" i="1"/>
  <c r="C137" i="1"/>
  <c r="D137" i="4"/>
  <c r="G137" i="4"/>
  <c r="B138" i="1"/>
  <c r="C138" i="1"/>
  <c r="D138" i="4"/>
  <c r="G138" i="4"/>
  <c r="B139" i="1"/>
  <c r="C139" i="1"/>
  <c r="D139" i="4"/>
  <c r="G139" i="4"/>
  <c r="B140" i="1"/>
  <c r="C140" i="1"/>
  <c r="D140" i="4"/>
  <c r="G140" i="4"/>
  <c r="B141" i="1"/>
  <c r="C141" i="1"/>
  <c r="D141" i="4"/>
  <c r="G141" i="4"/>
  <c r="B142" i="1"/>
  <c r="C142" i="1"/>
  <c r="D142" i="4"/>
  <c r="G142" i="4"/>
  <c r="B143" i="1"/>
  <c r="C143" i="1"/>
  <c r="D143" i="4"/>
  <c r="G143" i="4"/>
  <c r="B144" i="1"/>
  <c r="C144" i="1"/>
  <c r="D144" i="4"/>
  <c r="G144" i="4"/>
  <c r="B145" i="1"/>
  <c r="C145" i="1"/>
  <c r="D145" i="4"/>
  <c r="G145" i="4"/>
  <c r="B146" i="1"/>
  <c r="C146" i="1"/>
  <c r="D146" i="4"/>
  <c r="G146" i="4"/>
  <c r="B147" i="1"/>
  <c r="C147" i="1"/>
  <c r="D147" i="4"/>
  <c r="G147" i="4"/>
  <c r="B148" i="1"/>
  <c r="C148" i="1"/>
  <c r="D148" i="4"/>
  <c r="G148" i="4"/>
  <c r="B149" i="1"/>
  <c r="C149" i="1"/>
  <c r="D149" i="4"/>
  <c r="G149" i="4"/>
  <c r="B150" i="1"/>
  <c r="C150" i="1"/>
  <c r="D150" i="4"/>
  <c r="G150" i="4"/>
  <c r="B151" i="1"/>
  <c r="C151" i="1"/>
  <c r="D151" i="4"/>
  <c r="G151" i="4"/>
  <c r="B152" i="1"/>
  <c r="C152" i="1"/>
  <c r="D152" i="4"/>
  <c r="G152" i="4"/>
  <c r="B153" i="1"/>
  <c r="C153" i="1"/>
  <c r="D153" i="4"/>
  <c r="G153" i="4"/>
  <c r="B154" i="1"/>
  <c r="C154" i="1"/>
  <c r="D154" i="4"/>
  <c r="G154" i="4"/>
  <c r="B155" i="1"/>
  <c r="C155" i="1"/>
  <c r="D155" i="4"/>
  <c r="G155" i="4"/>
  <c r="B156" i="1"/>
  <c r="C156" i="1"/>
  <c r="D156" i="4"/>
  <c r="G156" i="4"/>
  <c r="B157" i="1"/>
  <c r="C157" i="1"/>
  <c r="D157" i="4"/>
  <c r="G157" i="4"/>
  <c r="B158" i="1"/>
  <c r="C158" i="1"/>
  <c r="D158" i="4"/>
  <c r="G158" i="4"/>
  <c r="B159" i="1"/>
  <c r="C159" i="1"/>
  <c r="D159" i="4"/>
  <c r="G159" i="4"/>
  <c r="B160" i="1"/>
  <c r="C160" i="1"/>
  <c r="D160" i="4"/>
  <c r="G160" i="4"/>
  <c r="B161" i="1"/>
  <c r="C161" i="1"/>
  <c r="D161" i="4"/>
  <c r="G161" i="4"/>
  <c r="B162" i="1"/>
  <c r="C162" i="1"/>
  <c r="D162" i="4"/>
  <c r="G162" i="4"/>
  <c r="B163" i="1"/>
  <c r="C163" i="1"/>
  <c r="D163" i="4"/>
  <c r="G163" i="4"/>
  <c r="B164" i="1"/>
  <c r="C164" i="1"/>
  <c r="D164" i="4"/>
  <c r="G164" i="4"/>
  <c r="B165" i="1"/>
  <c r="C165" i="1"/>
  <c r="D165" i="4"/>
  <c r="G165" i="4"/>
  <c r="B166" i="1"/>
  <c r="C166" i="1"/>
  <c r="D166" i="4"/>
  <c r="G166" i="4"/>
  <c r="B167" i="1"/>
  <c r="C167" i="1"/>
  <c r="D167" i="4"/>
  <c r="G167" i="4"/>
  <c r="B168" i="1"/>
  <c r="C168" i="1"/>
  <c r="D168" i="4"/>
  <c r="G168" i="4"/>
  <c r="B169" i="1"/>
  <c r="C169" i="1"/>
  <c r="D169" i="4"/>
  <c r="G169" i="4"/>
  <c r="B170" i="1"/>
  <c r="C170" i="1"/>
  <c r="D170" i="4"/>
  <c r="G170" i="4"/>
  <c r="B171" i="1"/>
  <c r="C171" i="1"/>
  <c r="D171" i="4"/>
  <c r="G171" i="4"/>
  <c r="B172" i="1"/>
  <c r="C172" i="1"/>
  <c r="D172" i="4"/>
  <c r="G172" i="4"/>
  <c r="B173" i="1"/>
  <c r="C173" i="1"/>
  <c r="D173" i="4"/>
  <c r="G173" i="4"/>
  <c r="B174" i="1"/>
  <c r="C174" i="1"/>
  <c r="D174" i="4"/>
  <c r="G174" i="4"/>
  <c r="B175" i="1"/>
  <c r="C175" i="1"/>
  <c r="D175" i="4"/>
  <c r="G175" i="4"/>
  <c r="B176" i="1"/>
  <c r="C176" i="1"/>
  <c r="D176" i="4"/>
  <c r="G176" i="4"/>
  <c r="B177" i="1"/>
  <c r="C177" i="1"/>
  <c r="D177" i="4"/>
  <c r="G177" i="4"/>
  <c r="B178" i="1"/>
  <c r="C178" i="1"/>
  <c r="D178" i="4"/>
  <c r="G178" i="4"/>
  <c r="B179" i="1"/>
  <c r="C179" i="1"/>
  <c r="D179" i="4"/>
  <c r="G179" i="4"/>
  <c r="B180" i="1"/>
  <c r="C180" i="1"/>
  <c r="D180" i="4"/>
  <c r="G180" i="4"/>
  <c r="B181" i="1"/>
  <c r="C181" i="1"/>
  <c r="D181" i="4"/>
  <c r="G181" i="4"/>
  <c r="B182" i="1"/>
  <c r="C182" i="1"/>
  <c r="D182" i="4"/>
  <c r="G182" i="4"/>
  <c r="B183" i="1"/>
  <c r="C183" i="1"/>
  <c r="D183" i="4"/>
  <c r="G183" i="4"/>
  <c r="B184" i="1"/>
  <c r="C184" i="1"/>
  <c r="D184" i="4"/>
  <c r="G184" i="4"/>
  <c r="B185" i="1"/>
  <c r="C185" i="1"/>
  <c r="D185" i="4"/>
  <c r="G185" i="4"/>
  <c r="B186" i="1"/>
  <c r="C186" i="1"/>
  <c r="D186" i="4"/>
  <c r="G186" i="4"/>
  <c r="B187" i="1"/>
  <c r="C187" i="1"/>
  <c r="D187" i="4"/>
  <c r="G187" i="4"/>
  <c r="B188" i="1"/>
  <c r="C188" i="1"/>
  <c r="D188" i="4"/>
  <c r="G188" i="4"/>
  <c r="B189" i="1"/>
  <c r="C189" i="1"/>
  <c r="D189" i="4"/>
  <c r="G189" i="4"/>
  <c r="B190" i="1"/>
  <c r="C190" i="1"/>
  <c r="D190" i="4"/>
  <c r="G190" i="4"/>
  <c r="B191" i="1"/>
  <c r="C191" i="1"/>
  <c r="D191" i="4"/>
  <c r="G191" i="4"/>
  <c r="B192" i="1"/>
  <c r="C192" i="1"/>
  <c r="D192" i="4"/>
  <c r="G192" i="4"/>
  <c r="B193" i="1"/>
  <c r="C193" i="1"/>
  <c r="D193" i="4"/>
  <c r="G193" i="4"/>
  <c r="B194" i="1"/>
  <c r="C194" i="1"/>
  <c r="D194" i="4"/>
  <c r="G194" i="4"/>
  <c r="B195" i="1"/>
  <c r="C195" i="1"/>
  <c r="D195" i="4"/>
  <c r="G195" i="4"/>
  <c r="B196" i="1"/>
  <c r="C196" i="1"/>
  <c r="D196" i="4"/>
  <c r="G196" i="4"/>
  <c r="B197" i="1"/>
  <c r="C197" i="1"/>
  <c r="D197" i="4"/>
  <c r="G197" i="4"/>
  <c r="B198" i="1"/>
  <c r="C198" i="1"/>
  <c r="D198" i="4"/>
  <c r="G198" i="4"/>
  <c r="B199" i="1"/>
  <c r="C199" i="1"/>
  <c r="D199" i="4"/>
  <c r="G199" i="4"/>
  <c r="B200" i="1"/>
  <c r="C200" i="1"/>
  <c r="D200" i="4"/>
  <c r="G200" i="4"/>
  <c r="B201" i="1"/>
  <c r="C201" i="1"/>
  <c r="D201" i="4"/>
  <c r="G201" i="4"/>
  <c r="B202" i="1"/>
  <c r="C202" i="1"/>
  <c r="D202" i="4"/>
  <c r="G202" i="4"/>
  <c r="B203" i="1"/>
  <c r="C203" i="1"/>
  <c r="D203" i="4"/>
  <c r="G203" i="4"/>
  <c r="B204" i="1"/>
  <c r="C204" i="1"/>
  <c r="D204" i="4"/>
  <c r="G204" i="4"/>
  <c r="B205" i="1"/>
  <c r="C205" i="1"/>
  <c r="D205" i="4"/>
  <c r="G205" i="4"/>
  <c r="B206" i="1"/>
  <c r="C206" i="1"/>
  <c r="D206" i="4"/>
  <c r="G206" i="4"/>
  <c r="B207" i="1"/>
  <c r="C207" i="1"/>
  <c r="D207" i="4"/>
  <c r="G207" i="4"/>
  <c r="B208" i="1"/>
  <c r="C208" i="1"/>
  <c r="D208" i="4"/>
  <c r="G208" i="4"/>
  <c r="B209" i="1"/>
  <c r="C209" i="1"/>
  <c r="D209" i="4"/>
  <c r="G209" i="4"/>
  <c r="B210" i="1"/>
  <c r="C210" i="1"/>
  <c r="D210" i="4"/>
  <c r="G210" i="4"/>
  <c r="B211" i="1"/>
  <c r="C211" i="1"/>
  <c r="D211" i="4"/>
  <c r="G211" i="4"/>
  <c r="B212" i="1"/>
  <c r="C212" i="1"/>
  <c r="D212" i="4"/>
  <c r="G212" i="4"/>
  <c r="B213" i="1"/>
  <c r="C213" i="1"/>
  <c r="D213" i="4"/>
  <c r="G213" i="4"/>
  <c r="B214" i="1"/>
  <c r="C214" i="1"/>
  <c r="D214" i="4"/>
  <c r="G214" i="4"/>
  <c r="B215" i="1"/>
  <c r="C215" i="1"/>
  <c r="D215" i="4"/>
  <c r="G215" i="4"/>
  <c r="B3" i="1"/>
  <c r="C3" i="1"/>
  <c r="D3" i="4"/>
  <c r="G3" i="4"/>
  <c r="B4" i="1"/>
  <c r="C4" i="1"/>
  <c r="D4" i="4"/>
  <c r="G4" i="4"/>
  <c r="B5" i="1"/>
  <c r="C5" i="1"/>
  <c r="D5" i="4"/>
  <c r="G5" i="4"/>
  <c r="B6" i="1"/>
  <c r="C6" i="1"/>
  <c r="D6" i="4"/>
  <c r="G6" i="4"/>
  <c r="B7" i="1"/>
  <c r="C7" i="1"/>
  <c r="D7" i="4"/>
  <c r="G7" i="4"/>
  <c r="B8" i="1"/>
  <c r="C8" i="1"/>
  <c r="D8" i="4"/>
  <c r="G8" i="4"/>
  <c r="B9" i="1"/>
  <c r="C9" i="1"/>
  <c r="D9" i="4"/>
  <c r="G9" i="4"/>
  <c r="B2" i="1"/>
  <c r="G2" i="4"/>
  <c r="C2" i="1"/>
  <c r="D2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sharedStrings.xml><?xml version="1.0" encoding="utf-8"?>
<sst xmlns="http://schemas.openxmlformats.org/spreadsheetml/2006/main" count="2278" uniqueCount="859">
  <si>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</si>
  <si>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</si>
  <si>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</si>
  <si>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</si>
  <si>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</si>
  <si>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</si>
  <si>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</si>
  <si>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</si>
  <si>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</si>
  <si>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</si>
  <si>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</si>
  <si>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</si>
  <si>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</si>
  <si>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</si>
  <si>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</si>
  <si>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</si>
  <si>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</si>
  <si>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</si>
  <si>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</si>
  <si>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</si>
  <si>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</si>
  <si>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</si>
  <si>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</si>
  <si>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</si>
  <si>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</si>
  <si>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</si>
  <si>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</si>
  <si>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</si>
  <si>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</si>
  <si>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</si>
  <si>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</si>
  <si>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</si>
  <si>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</si>
  <si>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</si>
  <si>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</si>
  <si>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</si>
  <si>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</si>
  <si>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</si>
  <si>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</si>
  <si>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</si>
  <si>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</si>
  <si>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</si>
  <si>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</si>
  <si>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</si>
  <si>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</si>
  <si>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</si>
  <si>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</si>
  <si>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</si>
  <si>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</si>
  <si>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</si>
  <si>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</si>
  <si>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</si>
  <si>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</si>
  <si>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</si>
  <si>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</si>
  <si>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</si>
  <si>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</si>
  <si>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</si>
  <si>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</si>
  <si>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</si>
  <si>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</si>
  <si>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</si>
  <si>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</si>
  <si>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</si>
  <si>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</si>
  <si>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</si>
  <si>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</si>
  <si>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</si>
  <si>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</si>
  <si>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</si>
  <si>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</si>
  <si>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</si>
  <si>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</si>
  <si>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</si>
  <si>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</si>
  <si>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</si>
  <si>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</si>
  <si>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</si>
  <si>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</si>
  <si>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</si>
  <si>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</si>
  <si>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</si>
  <si>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</si>
  <si>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</si>
  <si>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</si>
  <si>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</si>
  <si>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</si>
  <si>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</si>
  <si>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</si>
  <si>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</si>
  <si>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</si>
  <si>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</si>
  <si>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</si>
  <si>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</si>
  <si>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</si>
  <si>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</si>
  <si>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</si>
  <si>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</si>
  <si>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</si>
  <si>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</si>
  <si>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</si>
  <si>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</si>
  <si>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</si>
  <si>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</si>
  <si>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</si>
  <si>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</si>
  <si>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</si>
  <si>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</si>
  <si>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</si>
  <si>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</si>
  <si>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</si>
  <si>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</si>
  <si>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</si>
  <si>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</si>
  <si>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</si>
  <si>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</si>
  <si>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</si>
  <si>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</si>
  <si>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</si>
  <si>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</si>
  <si>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</si>
  <si>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</si>
  <si>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</si>
  <si>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</si>
  <si>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</si>
  <si>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</si>
  <si>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</si>
  <si>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</si>
  <si>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</si>
  <si>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</si>
  <si>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</si>
  <si>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</si>
  <si>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</si>
  <si>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</si>
  <si>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</si>
  <si>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</si>
  <si>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</si>
  <si>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</si>
  <si>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</si>
  <si>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</si>
  <si>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</si>
  <si>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</si>
  <si>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</si>
  <si>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</si>
  <si>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</si>
  <si>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</si>
  <si>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</si>
  <si>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</si>
  <si>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</si>
  <si>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</si>
  <si>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</si>
  <si>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</si>
  <si>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</si>
  <si>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</si>
  <si>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</si>
  <si>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</si>
  <si>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</si>
  <si>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</si>
  <si>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</si>
  <si>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</si>
  <si>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</si>
  <si>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</si>
  <si>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</si>
  <si>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</si>
  <si>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</si>
  <si>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</si>
  <si>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</si>
  <si>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</si>
  <si>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</si>
  <si>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</si>
  <si>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</si>
  <si>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</si>
  <si>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</si>
  <si>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</si>
  <si>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</si>
  <si>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</si>
  <si>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</si>
  <si>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</si>
  <si>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</si>
  <si>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</si>
  <si>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</si>
  <si>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</si>
  <si>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</si>
  <si>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</si>
  <si>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</si>
  <si>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</si>
  <si>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</si>
  <si>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</si>
  <si>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</si>
  <si>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</si>
  <si>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</si>
  <si>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</si>
  <si>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</si>
  <si>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</si>
  <si>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</si>
  <si>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</si>
  <si>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</si>
  <si>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</si>
  <si>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</si>
  <si>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</si>
  <si>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</si>
  <si>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</si>
  <si>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</si>
  <si>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</si>
  <si>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</si>
  <si>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</si>
  <si>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</si>
  <si>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</si>
  <si>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</si>
  <si>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</si>
  <si>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</si>
  <si>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</si>
  <si>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</si>
  <si>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</si>
  <si>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</si>
  <si>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</si>
  <si>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</si>
  <si>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</si>
  <si>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</si>
  <si>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</si>
  <si>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</si>
  <si>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</si>
  <si>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</si>
  <si>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</si>
  <si>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</si>
  <si>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</si>
  <si>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</si>
  <si>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</si>
  <si>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</si>
  <si>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</si>
  <si>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</si>
  <si>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</si>
  <si>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</si>
  <si>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</si>
  <si>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</si>
  <si>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</si>
  <si>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</si>
  <si>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</si>
  <si>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</si>
  <si>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</si>
  <si>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</si>
  <si>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</si>
  <si>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</si>
  <si>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</si>
  <si>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</si>
  <si>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</si>
  <si>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</si>
  <si>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</si>
  <si>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</si>
  <si>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</si>
  <si>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</si>
  <si>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</si>
  <si>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</si>
  <si>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</si>
  <si>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</si>
  <si>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</si>
  <si>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</si>
  <si>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</si>
  <si>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</si>
  <si>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</si>
  <si>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</si>
  <si>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</si>
  <si>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</si>
  <si>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</si>
  <si>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</si>
  <si>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</si>
  <si>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</si>
  <si>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</si>
  <si>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</si>
  <si>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</si>
  <si>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</si>
  <si>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</si>
  <si>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</si>
  <si>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</si>
  <si>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</si>
  <si>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</si>
  <si>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</si>
  <si>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</si>
  <si>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</si>
  <si>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</si>
  <si>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</si>
  <si>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</si>
  <si>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</si>
  <si>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</si>
  <si>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</si>
  <si>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</si>
  <si>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</si>
  <si>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</si>
  <si>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</si>
  <si>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</si>
  <si>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</si>
  <si>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</si>
  <si>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</si>
  <si>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</si>
  <si>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</si>
  <si>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</si>
  <si>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</si>
  <si>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</si>
  <si>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</si>
  <si>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</si>
  <si>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</si>
  <si>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</si>
  <si>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</si>
  <si>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</si>
  <si>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</si>
  <si>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</si>
  <si>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</si>
  <si>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</si>
  <si>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</si>
  <si>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</si>
  <si>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</si>
  <si>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</si>
  <si>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</si>
  <si>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</si>
  <si>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</si>
  <si>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</si>
  <si>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</si>
  <si>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</si>
  <si>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</si>
  <si>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</si>
  <si>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</si>
  <si>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</si>
  <si>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</si>
  <si>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</si>
  <si>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</si>
  <si>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</si>
  <si>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</si>
  <si>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</si>
  <si>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</si>
  <si>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</si>
  <si>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</si>
  <si>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</si>
  <si>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</si>
  <si>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</si>
  <si>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</si>
  <si>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</si>
  <si>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</si>
  <si>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</si>
  <si>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</si>
  <si>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</si>
  <si>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</si>
  <si>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</si>
  <si>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</si>
  <si>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</si>
  <si>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</si>
  <si>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</si>
  <si>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</si>
  <si>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</si>
  <si>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</si>
  <si>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</si>
  <si>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</si>
  <si>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</si>
  <si>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</si>
  <si>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</si>
  <si>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</si>
  <si>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</si>
  <si>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</si>
  <si>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</si>
  <si>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</si>
  <si>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</si>
  <si>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</si>
  <si>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</si>
  <si>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</si>
  <si>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</si>
  <si>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</si>
  <si>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</si>
  <si>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</si>
  <si>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</si>
  <si>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</si>
  <si>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</si>
  <si>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</si>
  <si>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</si>
  <si>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</si>
  <si>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</si>
  <si>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</si>
  <si>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</si>
  <si>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</si>
  <si>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</si>
  <si>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</si>
  <si>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</si>
  <si>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</si>
  <si>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</si>
  <si>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</si>
  <si>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</si>
  <si>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</si>
  <si>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</si>
  <si>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</si>
  <si>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</si>
  <si>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</si>
  <si>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</si>
  <si>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</si>
  <si>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</si>
  <si>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</si>
  <si>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</si>
  <si>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</si>
  <si>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</si>
  <si>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</si>
  <si>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</si>
  <si>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</si>
  <si>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</si>
  <si>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</si>
  <si>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</si>
  <si>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</si>
  <si>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</si>
  <si>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</si>
  <si>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</si>
  <si>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</si>
  <si>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</si>
  <si>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</si>
  <si>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</si>
  <si>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</si>
  <si>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</si>
  <si>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</si>
  <si>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</si>
  <si>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</si>
  <si>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</si>
  <si>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</si>
  <si>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</si>
  <si>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</si>
  <si>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</si>
  <si>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</si>
  <si>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</si>
  <si>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</si>
  <si>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</si>
  <si>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</si>
  <si>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</si>
  <si>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</si>
  <si>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</si>
  <si>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</si>
  <si>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</si>
  <si>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</si>
  <si>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</si>
  <si>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</si>
  <si>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</si>
  <si>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</si>
  <si>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</si>
  <si>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</si>
  <si>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</si>
  <si>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</si>
  <si>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</si>
  <si>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</si>
  <si>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</si>
  <si>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</si>
  <si>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</si>
  <si>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</si>
  <si>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</si>
  <si>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</si>
  <si>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</si>
  <si>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</si>
  <si>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</si>
  <si>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</si>
  <si>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</si>
  <si>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</si>
  <si>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</si>
  <si>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</si>
  <si>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</si>
  <si>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</si>
  <si>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</si>
  <si>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</si>
  <si>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</si>
  <si>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</si>
  <si>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</si>
  <si>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</si>
  <si>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</si>
  <si>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</si>
  <si>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</si>
  <si>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</si>
  <si>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</si>
  <si>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</si>
  <si>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</si>
  <si>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</si>
  <si>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</si>
  <si>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</si>
  <si>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</si>
  <si>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</si>
  <si>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</si>
  <si>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</si>
  <si>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</si>
  <si>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</si>
  <si>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</si>
  <si>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</si>
  <si>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</si>
  <si>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</si>
  <si>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</si>
  <si>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</si>
  <si>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</si>
  <si>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</si>
  <si>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</si>
  <si>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</si>
  <si>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</si>
  <si>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</si>
  <si>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</si>
  <si>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</si>
  <si>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</si>
  <si>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</si>
  <si>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</si>
  <si>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</si>
  <si>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</si>
  <si>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</si>
  <si>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</si>
  <si>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</si>
  <si>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</si>
  <si>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</si>
  <si>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</si>
  <si>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</si>
  <si>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</si>
  <si>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</si>
  <si>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</si>
  <si>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</si>
  <si>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</si>
  <si>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</si>
  <si>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</si>
  <si>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</si>
  <si>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</si>
  <si>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</si>
  <si>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</si>
  <si>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</si>
  <si>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</si>
  <si>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</si>
  <si>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</si>
  <si>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</si>
  <si>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</si>
  <si>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</si>
  <si>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</si>
  <si>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</si>
  <si>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</si>
  <si>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</si>
  <si>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</si>
  <si>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</si>
  <si>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</si>
  <si>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</si>
  <si>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</si>
  <si>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</si>
  <si>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</si>
  <si>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</si>
  <si>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</si>
  <si>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</si>
  <si>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</si>
  <si>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</si>
  <si>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</si>
  <si>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</si>
  <si>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</si>
  <si>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</si>
  <si>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</si>
  <si>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</si>
  <si>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</si>
  <si>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</si>
  <si>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</si>
  <si>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</si>
  <si>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</si>
  <si>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</si>
  <si>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</si>
  <si>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</si>
  <si>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</si>
  <si>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</si>
  <si>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</si>
  <si>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</si>
  <si>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</si>
  <si>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</si>
  <si>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</si>
  <si>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</si>
  <si>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</si>
  <si>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</si>
  <si>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</si>
  <si>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</si>
  <si>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</si>
  <si>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</si>
  <si>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</si>
  <si>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</si>
  <si>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</si>
  <si>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</si>
  <si>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</si>
  <si>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</si>
  <si>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</si>
  <si>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</si>
  <si>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</si>
  <si>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</si>
  <si>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</si>
  <si>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</si>
  <si>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</si>
  <si>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</si>
  <si>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</si>
  <si>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</si>
  <si>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</si>
  <si>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</si>
  <si>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</si>
  <si>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</si>
  <si>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</si>
  <si>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</si>
  <si>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</si>
  <si>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</si>
  <si>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</si>
  <si>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</si>
  <si>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</si>
  <si>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</si>
  <si>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</si>
  <si>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</si>
  <si>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</si>
  <si>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</si>
  <si>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</si>
  <si>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</si>
  <si>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</si>
  <si>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</si>
  <si>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</si>
  <si>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</si>
  <si>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</si>
  <si>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</si>
  <si>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</si>
  <si>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</si>
  <si>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</si>
  <si>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</si>
  <si>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</si>
  <si>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</si>
  <si>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</si>
  <si>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</si>
  <si>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</si>
  <si>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</si>
  <si>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</si>
  <si>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</si>
  <si>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</si>
  <si>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</si>
  <si>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</si>
  <si>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</si>
  <si>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</si>
  <si>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</si>
  <si>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</si>
  <si>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</si>
  <si>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</si>
  <si>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</si>
  <si>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</si>
  <si>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</si>
  <si>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</si>
  <si>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</si>
  <si>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</si>
  <si>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</si>
  <si>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</si>
  <si>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</si>
  <si>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</si>
  <si>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</si>
  <si>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</si>
  <si>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</si>
  <si>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</si>
  <si>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</si>
  <si>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</si>
  <si>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</si>
  <si>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</si>
  <si>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</si>
  <si>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</si>
  <si>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</si>
  <si>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</si>
  <si>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</si>
  <si>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</si>
  <si>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</si>
  <si>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</si>
  <si>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</si>
  <si>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</si>
  <si>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</si>
  <si>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</si>
  <si>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</si>
  <si>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</si>
  <si>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</si>
  <si>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</si>
  <si>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</si>
  <si>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</si>
  <si>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</si>
  <si>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</si>
  <si>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</si>
  <si>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</si>
  <si>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</si>
  <si>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</si>
  <si>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</si>
  <si>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</si>
  <si>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</si>
  <si>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</si>
  <si>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</si>
  <si>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</si>
  <si>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</si>
  <si>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</si>
  <si>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</si>
  <si>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</si>
  <si>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</si>
  <si>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</si>
  <si>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</si>
  <si>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</si>
  <si>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</si>
  <si>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</si>
  <si>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</si>
  <si>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</si>
  <si>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</si>
  <si>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</si>
  <si>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</si>
  <si>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</si>
  <si>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</si>
  <si>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</si>
  <si>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</si>
  <si>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</si>
  <si>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</si>
  <si>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</si>
  <si>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</si>
  <si>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</si>
  <si>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</si>
  <si>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</si>
  <si>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</si>
  <si>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</si>
  <si>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</si>
  <si>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</si>
  <si>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</si>
  <si>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</si>
  <si>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</si>
  <si>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</si>
  <si>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</si>
  <si>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</si>
  <si>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</si>
  <si>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</si>
  <si>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</si>
  <si>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</si>
  <si>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</si>
  <si>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</si>
  <si>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</si>
  <si>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</si>
  <si>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</si>
  <si>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</si>
  <si>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</si>
  <si>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</si>
  <si>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</si>
  <si>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</si>
  <si>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</si>
  <si>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</si>
  <si>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</si>
  <si>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</si>
  <si>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</si>
  <si>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</si>
  <si>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</si>
  <si>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</si>
  <si>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</si>
  <si>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</si>
  <si>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</si>
  <si>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</si>
  <si>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</si>
  <si>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</si>
  <si>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</si>
  <si>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</si>
  <si>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</si>
  <si>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</si>
  <si>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</si>
  <si>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</si>
  <si>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</si>
  <si>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</si>
  <si>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</si>
  <si>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</si>
  <si>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</si>
  <si>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</si>
  <si>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</si>
  <si>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</si>
  <si>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</si>
  <si>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</si>
  <si>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</si>
  <si>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</si>
  <si>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</si>
  <si>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</si>
  <si>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</si>
  <si>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</si>
  <si>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</si>
  <si>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</si>
  <si>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</si>
  <si>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</si>
  <si>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</si>
  <si>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</si>
  <si>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</si>
  <si>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</si>
  <si>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</si>
  <si>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</si>
  <si>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</si>
  <si>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</si>
  <si>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</si>
  <si>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</si>
  <si>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</si>
  <si>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</si>
  <si>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</si>
  <si>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</si>
  <si>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</si>
  <si>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</si>
  <si>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</si>
  <si>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</si>
  <si>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</si>
  <si>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</si>
  <si>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</si>
  <si>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</si>
  <si>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</si>
  <si>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</si>
  <si>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</si>
  <si>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</si>
  <si>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</si>
  <si>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</si>
  <si>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</si>
  <si>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</si>
  <si>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</si>
  <si>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</si>
  <si>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</si>
  <si>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</si>
  <si>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</si>
  <si>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</si>
  <si>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</si>
  <si>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</si>
  <si>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</si>
  <si>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</si>
  <si>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</si>
  <si>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</si>
  <si>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</si>
  <si>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</si>
  <si>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</si>
  <si>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</si>
  <si>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</si>
  <si>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</si>
  <si>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</si>
  <si>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</si>
  <si>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</si>
  <si>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</si>
  <si>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</si>
  <si>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</si>
  <si>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</si>
  <si>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</si>
  <si>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</si>
  <si>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</si>
  <si>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</si>
  <si>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</si>
  <si>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</si>
  <si>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</si>
  <si>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</si>
  <si>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</si>
  <si>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</si>
  <si>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</si>
  <si>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</si>
  <si>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</si>
  <si>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</si>
  <si>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</si>
  <si>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</si>
  <si>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</si>
  <si>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</si>
  <si>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</si>
  <si>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</si>
  <si>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</si>
  <si>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</si>
  <si>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</si>
  <si>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</si>
  <si>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</si>
  <si>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</si>
  <si>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/home/ec2-user/f2wu</t>
  </si>
  <si>
    <t>/home/ec2-user/galaxyImages</t>
  </si>
  <si>
    <t>./fits2obsfiles.py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</si>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</sst>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D33" sqref="D33:D215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topLeftCell="A307" workbookViewId="0">
      <selection activeCell="I343" sqref="I343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5"/>
  <sheetViews>
    <sheetView workbookViewId="0">
      <selection activeCell="G219" sqref="G219"/>
    </sheetView>
  </sheetViews>
  <sheetFormatPr baseColWidth="10" defaultRowHeight="15" x14ac:dyDescent="0"/>
  <cols>
    <col min="1" max="1" width="2.1640625" bestFit="1" customWidth="1"/>
    <col min="2" max="2" width="14.6640625" bestFit="1" customWidth="1"/>
    <col min="3" max="3" width="41.6640625" bestFit="1" customWidth="1"/>
    <col min="4" max="4" width="6.83203125" style="4" bestFit="1" customWidth="1"/>
    <col min="5" max="5" width="22" customWidth="1"/>
    <col min="6" max="6" width="28.1640625" customWidth="1"/>
  </cols>
  <sheetData>
    <row r="2" spans="1:8">
      <c r="A2" t="str">
        <f>IF(GalaxyDetails.txt!D2="Y","#","")</f>
        <v/>
      </c>
      <c r="B2" s="5" t="s">
        <v>849</v>
      </c>
      <c r="C2" t="str">
        <f>CONCATENATE("/home/ec2-user/galaxies/",GalaxyDetails.txt!A2)</f>
        <v>/home/ec2-user/galaxies/POGS_IC0089.fits</v>
      </c>
      <c r="D2" s="4">
        <f>GalaxyDetails.txt!C2</f>
        <v>1.8123333333333335E-2</v>
      </c>
      <c r="E2" t="s">
        <v>847</v>
      </c>
      <c r="F2" t="s">
        <v>848</v>
      </c>
      <c r="G2" t="str">
        <f>GalaxyDetails.txt!B2</f>
        <v>IC0089</v>
      </c>
      <c r="H2" t="str">
        <f>GalaxyDetails.txt!D2</f>
        <v xml:space="preserve"> S0    </v>
      </c>
    </row>
    <row r="3" spans="1:8">
      <c r="A3" t="str">
        <f>IF(GalaxyDetails.txt!D3="Y","#","")</f>
        <v/>
      </c>
      <c r="B3" s="5" t="s">
        <v>849</v>
      </c>
      <c r="C3" t="str">
        <f>CONCATENATE("/home/ec2-user/galaxies/",GalaxyDetails.txt!A3)</f>
        <v>/home/ec2-user/galaxies/POGS_IC0262.fits</v>
      </c>
      <c r="D3" s="4">
        <f>GalaxyDetails.txt!C3</f>
        <v>1.8506666666666668E-2</v>
      </c>
      <c r="E3" t="s">
        <v>847</v>
      </c>
      <c r="F3" t="s">
        <v>848</v>
      </c>
      <c r="G3" t="str">
        <f>GalaxyDetails.txt!B3</f>
        <v>IC0262</v>
      </c>
      <c r="H3" t="str">
        <f>GalaxyDetails.txt!D3</f>
        <v xml:space="preserve"> S0    </v>
      </c>
    </row>
    <row r="4" spans="1:8">
      <c r="A4" t="str">
        <f>IF(GalaxyDetails.txt!D4="Y","#","")</f>
        <v/>
      </c>
      <c r="B4" s="5" t="s">
        <v>849</v>
      </c>
      <c r="C4" t="str">
        <f>CONCATENATE("/home/ec2-user/galaxies/",GalaxyDetails.txt!A4)</f>
        <v>/home/ec2-user/galaxies/POGS_IC0278.fits</v>
      </c>
      <c r="D4" s="4">
        <f>GalaxyDetails.txt!C4</f>
        <v>1.6813333333333333E-2</v>
      </c>
      <c r="E4" t="s">
        <v>847</v>
      </c>
      <c r="F4" t="s">
        <v>848</v>
      </c>
      <c r="G4" t="str">
        <f>GalaxyDetails.txt!B4</f>
        <v>IC0278</v>
      </c>
      <c r="H4" t="str">
        <f>GalaxyDetails.txt!D4</f>
        <v xml:space="preserve"> E     </v>
      </c>
    </row>
    <row r="5" spans="1:8">
      <c r="A5" t="str">
        <f>IF(GalaxyDetails.txt!D5="Y","#","")</f>
        <v/>
      </c>
      <c r="B5" s="5" t="s">
        <v>849</v>
      </c>
      <c r="C5" t="str">
        <f>CONCATENATE("/home/ec2-user/galaxies/",GalaxyDetails.txt!A5)</f>
        <v>/home/ec2-user/galaxies/POGS_IC0749.fits</v>
      </c>
      <c r="D5" s="4">
        <f>GalaxyDetails.txt!C5</f>
        <v>3.3933333333333333E-3</v>
      </c>
      <c r="E5" t="s">
        <v>847</v>
      </c>
      <c r="F5" t="s">
        <v>848</v>
      </c>
      <c r="G5" t="str">
        <f>GalaxyDetails.txt!B5</f>
        <v>IC0749</v>
      </c>
      <c r="H5" t="str">
        <f>GalaxyDetails.txt!D5</f>
        <v xml:space="preserve"> Sc    </v>
      </c>
    </row>
    <row r="6" spans="1:8">
      <c r="A6" t="str">
        <f>IF(GalaxyDetails.txt!D6="Y","#","")</f>
        <v/>
      </c>
      <c r="B6" s="5" t="s">
        <v>849</v>
      </c>
      <c r="C6" t="str">
        <f>CONCATENATE("/home/ec2-user/galaxies/",GalaxyDetails.txt!A6)</f>
        <v>/home/ec2-user/galaxies/POGS_IC0769.fits</v>
      </c>
      <c r="D6" s="4">
        <f>GalaxyDetails.txt!C6</f>
        <v>7.6366666666666666E-3</v>
      </c>
      <c r="E6" t="s">
        <v>847</v>
      </c>
      <c r="F6" t="s">
        <v>848</v>
      </c>
      <c r="G6" t="str">
        <f>GalaxyDetails.txt!B6</f>
        <v>IC0769</v>
      </c>
      <c r="H6" t="str">
        <f>GalaxyDetails.txt!D6</f>
        <v xml:space="preserve"> Sbc   </v>
      </c>
    </row>
    <row r="7" spans="1:8">
      <c r="A7" t="str">
        <f>IF(GalaxyDetails.txt!D7="Y","#","")</f>
        <v/>
      </c>
      <c r="B7" s="5" t="s">
        <v>849</v>
      </c>
      <c r="C7" t="str">
        <f>CONCATENATE("/home/ec2-user/galaxies/",GalaxyDetails.txt!A7)</f>
        <v>/home/ec2-user/galaxies/POGS_IC0971.fits</v>
      </c>
      <c r="D7" s="4">
        <f>GalaxyDetails.txt!C7</f>
        <v>1.1086666666666667E-2</v>
      </c>
      <c r="E7" t="s">
        <v>847</v>
      </c>
      <c r="F7" t="s">
        <v>848</v>
      </c>
      <c r="G7" t="str">
        <f>GalaxyDetails.txt!B7</f>
        <v>IC0971</v>
      </c>
      <c r="H7" t="str">
        <f>GalaxyDetails.txt!D7</f>
        <v xml:space="preserve"> Sc    </v>
      </c>
    </row>
    <row r="8" spans="1:8">
      <c r="A8" t="str">
        <f>IF(GalaxyDetails.txt!D8="Y","#","")</f>
        <v/>
      </c>
      <c r="B8" s="5" t="s">
        <v>849</v>
      </c>
      <c r="C8" t="str">
        <f>CONCATENATE("/home/ec2-user/galaxies/",GalaxyDetails.txt!A8)</f>
        <v>/home/ec2-user/galaxies/POGS_IC0983.fits</v>
      </c>
      <c r="D8" s="4">
        <f>GalaxyDetails.txt!C8</f>
        <v>1.8626666666666666E-2</v>
      </c>
      <c r="E8" t="s">
        <v>847</v>
      </c>
      <c r="F8" t="s">
        <v>848</v>
      </c>
      <c r="G8" t="str">
        <f>GalaxyDetails.txt!B8</f>
        <v>IC0983</v>
      </c>
      <c r="H8" t="str">
        <f>GalaxyDetails.txt!D8</f>
        <v xml:space="preserve"> SBbc  </v>
      </c>
    </row>
    <row r="9" spans="1:8">
      <c r="A9" t="str">
        <f>IF(GalaxyDetails.txt!D9="Y","#","")</f>
        <v/>
      </c>
      <c r="B9" s="5" t="s">
        <v>849</v>
      </c>
      <c r="C9" t="str">
        <f>CONCATENATE("/home/ec2-user/galaxies/",GalaxyDetails.txt!A9)</f>
        <v>/home/ec2-user/galaxies/POGS_IC3102.fits</v>
      </c>
      <c r="D9" s="4">
        <f>GalaxyDetails.txt!C9</f>
        <v>7.6133333333333331E-3</v>
      </c>
      <c r="E9" t="s">
        <v>847</v>
      </c>
      <c r="F9" t="s">
        <v>848</v>
      </c>
      <c r="G9" t="str">
        <f>GalaxyDetails.txt!B9</f>
        <v>IC3102</v>
      </c>
      <c r="H9" t="str">
        <f>GalaxyDetails.txt!D9</f>
        <v xml:space="preserve"> S0-a  </v>
      </c>
    </row>
    <row r="10" spans="1:8">
      <c r="A10" t="str">
        <f>IF(GalaxyDetails.txt!D10="Y","#","")</f>
        <v/>
      </c>
      <c r="B10" s="5" t="s">
        <v>849</v>
      </c>
      <c r="C10" t="str">
        <f>CONCATENATE("/home/ec2-user/galaxies/",GalaxyDetails.txt!A10)</f>
        <v>/home/ec2-user/galaxies/POGS_IC3576.fits</v>
      </c>
      <c r="D10" s="4">
        <f>GalaxyDetails.txt!C10</f>
        <v>3.7933333333333335E-3</v>
      </c>
      <c r="E10" t="s">
        <v>847</v>
      </c>
      <c r="F10" t="s">
        <v>848</v>
      </c>
      <c r="G10" t="str">
        <f>GalaxyDetails.txt!B10</f>
        <v>IC3576</v>
      </c>
      <c r="H10" t="str">
        <f>GalaxyDetails.txt!D10</f>
        <v xml:space="preserve"> SBm   </v>
      </c>
    </row>
    <row r="11" spans="1:8">
      <c r="A11" t="str">
        <f>IF(GalaxyDetails.txt!D11="Y","#","")</f>
        <v/>
      </c>
      <c r="B11" s="5" t="s">
        <v>849</v>
      </c>
      <c r="C11" t="str">
        <f>CONCATENATE("/home/ec2-user/galaxies/",GalaxyDetails.txt!A11)</f>
        <v>/home/ec2-user/galaxies/POGS_NGC0036.fits</v>
      </c>
      <c r="D11" s="4">
        <f>GalaxyDetails.txt!C11</f>
        <v>2.0129999999999999E-2</v>
      </c>
      <c r="E11" t="s">
        <v>847</v>
      </c>
      <c r="F11" t="s">
        <v>848</v>
      </c>
      <c r="G11" t="str">
        <f>GalaxyDetails.txt!B11</f>
        <v>NGC0036</v>
      </c>
      <c r="H11" t="str">
        <f>GalaxyDetails.txt!D11</f>
        <v xml:space="preserve"> SABb  </v>
      </c>
    </row>
    <row r="12" spans="1:8">
      <c r="A12" t="str">
        <f>IF(GalaxyDetails.txt!D12="Y","#","")</f>
        <v/>
      </c>
      <c r="B12" s="5" t="s">
        <v>849</v>
      </c>
      <c r="C12" t="str">
        <f>CONCATENATE("/home/ec2-user/galaxies/",GalaxyDetails.txt!A12)</f>
        <v>/home/ec2-user/galaxies/POGS_NGC0171.fits</v>
      </c>
      <c r="D12" s="4">
        <f>GalaxyDetails.txt!C12</f>
        <v>1.252E-2</v>
      </c>
      <c r="E12" t="s">
        <v>847</v>
      </c>
      <c r="F12" t="s">
        <v>848</v>
      </c>
      <c r="G12" t="str">
        <f>GalaxyDetails.txt!B12</f>
        <v>NGC0171</v>
      </c>
      <c r="H12" t="str">
        <f>GalaxyDetails.txt!D12</f>
        <v xml:space="preserve"> Sab   </v>
      </c>
    </row>
    <row r="13" spans="1:8">
      <c r="A13" t="str">
        <f>IF(GalaxyDetails.txt!D13="Y","#","")</f>
        <v/>
      </c>
      <c r="B13" s="5" t="s">
        <v>849</v>
      </c>
      <c r="C13" t="str">
        <f>CONCATENATE("/home/ec2-user/galaxies/",GalaxyDetails.txt!A13)</f>
        <v>/home/ec2-user/galaxies/POGS_NGC0173.fits</v>
      </c>
      <c r="D13" s="4">
        <f>GalaxyDetails.txt!C13</f>
        <v>1.4473333333333333E-2</v>
      </c>
      <c r="E13" t="s">
        <v>847</v>
      </c>
      <c r="F13" t="s">
        <v>848</v>
      </c>
      <c r="G13" t="str">
        <f>GalaxyDetails.txt!B13</f>
        <v>NGC0173</v>
      </c>
      <c r="H13" t="str">
        <f>GalaxyDetails.txt!D13</f>
        <v xml:space="preserve"> Sc    </v>
      </c>
    </row>
    <row r="14" spans="1:8">
      <c r="A14" t="str">
        <f>IF(GalaxyDetails.txt!D14="Y","#","")</f>
        <v/>
      </c>
      <c r="B14" s="5" t="s">
        <v>849</v>
      </c>
      <c r="C14" t="str">
        <f>CONCATENATE("/home/ec2-user/galaxies/",GalaxyDetails.txt!A14)</f>
        <v>/home/ec2-user/galaxies/POGS_NGC0193.fits</v>
      </c>
      <c r="D14" s="4">
        <f>GalaxyDetails.txt!C14</f>
        <v>1.4593333333333333E-2</v>
      </c>
      <c r="E14" t="s">
        <v>847</v>
      </c>
      <c r="F14" t="s">
        <v>848</v>
      </c>
      <c r="G14" t="str">
        <f>GalaxyDetails.txt!B14</f>
        <v>NGC0193</v>
      </c>
      <c r="H14" t="str">
        <f>GalaxyDetails.txt!D14</f>
        <v xml:space="preserve"> E-SO  </v>
      </c>
    </row>
    <row r="15" spans="1:8">
      <c r="A15" t="str">
        <f>IF(GalaxyDetails.txt!D15="Y","#","")</f>
        <v/>
      </c>
      <c r="B15" s="5" t="s">
        <v>849</v>
      </c>
      <c r="C15" t="str">
        <f>CONCATENATE("/home/ec2-user/galaxies/",GalaxyDetails.txt!A15)</f>
        <v>/home/ec2-user/galaxies/POGS_NGC0266.fits</v>
      </c>
      <c r="D15" s="4">
        <f>GalaxyDetails.txt!C15</f>
        <v>1.5949999999999999E-2</v>
      </c>
      <c r="E15" t="s">
        <v>847</v>
      </c>
      <c r="F15" t="s">
        <v>848</v>
      </c>
      <c r="G15" t="str">
        <f>GalaxyDetails.txt!B15</f>
        <v>NGC0266</v>
      </c>
      <c r="H15" t="str">
        <f>GalaxyDetails.txt!D15</f>
        <v xml:space="preserve"> Sab   </v>
      </c>
    </row>
    <row r="16" spans="1:8">
      <c r="A16" t="str">
        <f>IF(GalaxyDetails.txt!D16="Y","#","")</f>
        <v/>
      </c>
      <c r="B16" s="5" t="s">
        <v>849</v>
      </c>
      <c r="C16" t="str">
        <f>CONCATENATE("/home/ec2-user/galaxies/",GalaxyDetails.txt!A16)</f>
        <v>/home/ec2-user/galaxies/POGS_NGC0309.fits</v>
      </c>
      <c r="D16" s="4">
        <f>GalaxyDetails.txt!C16</f>
        <v>1.856E-2</v>
      </c>
      <c r="E16" t="s">
        <v>847</v>
      </c>
      <c r="F16" t="s">
        <v>848</v>
      </c>
      <c r="G16" t="str">
        <f>GalaxyDetails.txt!B16</f>
        <v>NGC0309</v>
      </c>
      <c r="H16" t="str">
        <f>GalaxyDetails.txt!D16</f>
        <v xml:space="preserve"> SABc  </v>
      </c>
    </row>
    <row r="17" spans="1:8">
      <c r="A17" t="str">
        <f>IF(GalaxyDetails.txt!D17="Y","#","")</f>
        <v/>
      </c>
      <c r="B17" s="5" t="s">
        <v>849</v>
      </c>
      <c r="C17" t="str">
        <f>CONCATENATE("/home/ec2-user/galaxies/",GalaxyDetails.txt!A17)</f>
        <v>/home/ec2-user/galaxies/POGS_NGC0315.fits</v>
      </c>
      <c r="D17" s="4">
        <f>GalaxyDetails.txt!C17</f>
        <v>1.695E-2</v>
      </c>
      <c r="E17" t="s">
        <v>847</v>
      </c>
      <c r="F17" t="s">
        <v>848</v>
      </c>
      <c r="G17" t="str">
        <f>GalaxyDetails.txt!B17</f>
        <v>NGC0315</v>
      </c>
      <c r="H17" t="str">
        <f>GalaxyDetails.txt!D17</f>
        <v xml:space="preserve"> E     </v>
      </c>
    </row>
    <row r="18" spans="1:8">
      <c r="A18" t="str">
        <f>IF(GalaxyDetails.txt!D18="Y","#","")</f>
        <v/>
      </c>
      <c r="B18" s="5" t="s">
        <v>849</v>
      </c>
      <c r="C18" t="str">
        <f>CONCATENATE("/home/ec2-user/galaxies/",GalaxyDetails.txt!A18)</f>
        <v>/home/ec2-user/galaxies/POGS_NGC0337A.fits</v>
      </c>
      <c r="D18" s="4">
        <f>GalaxyDetails.txt!C18</f>
        <v>3.3466666666666666E-3</v>
      </c>
      <c r="E18" t="s">
        <v>847</v>
      </c>
      <c r="F18" t="s">
        <v>848</v>
      </c>
      <c r="G18" t="str">
        <f>GalaxyDetails.txt!B18</f>
        <v>NGC0337A</v>
      </c>
      <c r="H18" t="str">
        <f>GalaxyDetails.txt!D18</f>
        <v xml:space="preserve"> SABd  </v>
      </c>
    </row>
    <row r="19" spans="1:8">
      <c r="A19" t="str">
        <f>IF(GalaxyDetails.txt!D19="Y","#","")</f>
        <v/>
      </c>
      <c r="B19" s="5" t="s">
        <v>849</v>
      </c>
      <c r="C19" t="str">
        <f>CONCATENATE("/home/ec2-user/galaxies/",GalaxyDetails.txt!A19)</f>
        <v>/home/ec2-user/galaxies/POGS_NGC0357.fits</v>
      </c>
      <c r="D19" s="4">
        <f>GalaxyDetails.txt!C19</f>
        <v>7.7666666666666665E-3</v>
      </c>
      <c r="E19" t="s">
        <v>847</v>
      </c>
      <c r="F19" t="s">
        <v>848</v>
      </c>
      <c r="G19" t="str">
        <f>GalaxyDetails.txt!B19</f>
        <v>NGC0357</v>
      </c>
      <c r="H19" t="str">
        <f>GalaxyDetails.txt!D19</f>
        <v xml:space="preserve"> S0-a  </v>
      </c>
    </row>
    <row r="20" spans="1:8">
      <c r="A20" t="str">
        <f>IF(GalaxyDetails.txt!D20="Y","#","")</f>
        <v/>
      </c>
      <c r="B20" s="5" t="s">
        <v>849</v>
      </c>
      <c r="C20" t="str">
        <f>CONCATENATE("/home/ec2-user/galaxies/",GalaxyDetails.txt!A20)</f>
        <v>/home/ec2-user/galaxies/POGS_NGC0383.fits</v>
      </c>
      <c r="D20" s="4">
        <f>GalaxyDetails.txt!C20</f>
        <v>1.7243333333333333E-2</v>
      </c>
      <c r="E20" t="s">
        <v>847</v>
      </c>
      <c r="F20" t="s">
        <v>848</v>
      </c>
      <c r="G20" t="str">
        <f>GalaxyDetails.txt!B20</f>
        <v>NGC0383</v>
      </c>
      <c r="H20" t="str">
        <f>GalaxyDetails.txt!D20</f>
        <v xml:space="preserve"> E-SO  </v>
      </c>
    </row>
    <row r="21" spans="1:8">
      <c r="A21" t="str">
        <f>IF(GalaxyDetails.txt!D21="Y","#","")</f>
        <v/>
      </c>
      <c r="B21" s="5" t="s">
        <v>849</v>
      </c>
      <c r="C21" t="str">
        <f>CONCATENATE("/home/ec2-user/galaxies/",GalaxyDetails.txt!A21)</f>
        <v>/home/ec2-user/galaxies/POGS_NGC0428.fits</v>
      </c>
      <c r="D21" s="4">
        <f>GalaxyDetails.txt!C21</f>
        <v>3.7200000000000002E-3</v>
      </c>
      <c r="E21" t="s">
        <v>847</v>
      </c>
      <c r="F21" t="s">
        <v>848</v>
      </c>
      <c r="G21" t="str">
        <f>GalaxyDetails.txt!B21</f>
        <v>NGC0428</v>
      </c>
      <c r="H21" t="str">
        <f>GalaxyDetails.txt!D21</f>
        <v xml:space="preserve"> SABm  </v>
      </c>
    </row>
    <row r="22" spans="1:8">
      <c r="A22" t="str">
        <f>IF(GalaxyDetails.txt!D22="Y","#","")</f>
        <v/>
      </c>
      <c r="B22" s="5" t="s">
        <v>849</v>
      </c>
      <c r="C22" t="str">
        <f>CONCATENATE("/home/ec2-user/galaxies/",GalaxyDetails.txt!A22)</f>
        <v>/home/ec2-user/galaxies/POGS_NGC0447.fits</v>
      </c>
      <c r="D22" s="4">
        <f>GalaxyDetails.txt!C22</f>
        <v>1.9033333333333333E-2</v>
      </c>
      <c r="E22" t="s">
        <v>847</v>
      </c>
      <c r="F22" t="s">
        <v>848</v>
      </c>
      <c r="G22" t="str">
        <f>GalaxyDetails.txt!B22</f>
        <v>NGC0447</v>
      </c>
      <c r="H22" t="str">
        <f>GalaxyDetails.txt!D22</f>
        <v xml:space="preserve"> S0-a  </v>
      </c>
    </row>
    <row r="23" spans="1:8">
      <c r="A23" t="str">
        <f>IF(GalaxyDetails.txt!D23="Y","#","")</f>
        <v/>
      </c>
      <c r="B23" s="5" t="s">
        <v>849</v>
      </c>
      <c r="C23" t="str">
        <f>CONCATENATE("/home/ec2-user/galaxies/",GalaxyDetails.txt!A23)</f>
        <v>/home/ec2-user/galaxies/POGS_NGC0450.fits</v>
      </c>
      <c r="D23" s="4">
        <f>GalaxyDetails.txt!C23</f>
        <v>5.7466666666666664E-3</v>
      </c>
      <c r="E23" t="s">
        <v>847</v>
      </c>
      <c r="F23" t="s">
        <v>848</v>
      </c>
      <c r="G23" t="str">
        <f>GalaxyDetails.txt!B23</f>
        <v>NGC0450</v>
      </c>
      <c r="H23" t="str">
        <f>GalaxyDetails.txt!D23</f>
        <v xml:space="preserve"> SABc  </v>
      </c>
    </row>
    <row r="24" spans="1:8">
      <c r="A24" t="str">
        <f>IF(GalaxyDetails.txt!D24="Y","#","")</f>
        <v/>
      </c>
      <c r="B24" s="5" t="s">
        <v>849</v>
      </c>
      <c r="C24" t="str">
        <f>CONCATENATE("/home/ec2-user/galaxies/",GalaxyDetails.txt!A24)</f>
        <v>/home/ec2-user/galaxies/POGS_NGC0470.fits</v>
      </c>
      <c r="D24" s="4">
        <f>GalaxyDetails.txt!C24</f>
        <v>7.8133333333333336E-3</v>
      </c>
      <c r="E24" t="s">
        <v>847</v>
      </c>
      <c r="F24" t="s">
        <v>848</v>
      </c>
      <c r="G24" t="str">
        <f>GalaxyDetails.txt!B24</f>
        <v>NGC0470</v>
      </c>
      <c r="H24" t="str">
        <f>GalaxyDetails.txt!D24</f>
        <v xml:space="preserve"> Sb    </v>
      </c>
    </row>
    <row r="25" spans="1:8">
      <c r="A25" t="str">
        <f>IF(GalaxyDetails.txt!D25="Y","#","")</f>
        <v/>
      </c>
      <c r="B25" s="5" t="s">
        <v>849</v>
      </c>
      <c r="C25" t="str">
        <f>CONCATENATE("/home/ec2-user/galaxies/",GalaxyDetails.txt!A25)</f>
        <v>/home/ec2-user/galaxies/POGS_NGC0474.fits</v>
      </c>
      <c r="D25" s="4">
        <f>GalaxyDetails.txt!C25</f>
        <v>7.8066666666666666E-3</v>
      </c>
      <c r="E25" t="s">
        <v>847</v>
      </c>
      <c r="F25" t="s">
        <v>848</v>
      </c>
      <c r="G25" t="str">
        <f>GalaxyDetails.txt!B25</f>
        <v>NGC0474</v>
      </c>
      <c r="H25" t="str">
        <f>GalaxyDetails.txt!D25</f>
        <v xml:space="preserve"> S0    </v>
      </c>
    </row>
    <row r="26" spans="1:8">
      <c r="A26" t="str">
        <f>IF(GalaxyDetails.txt!D26="Y","#","")</f>
        <v/>
      </c>
      <c r="B26" s="5" t="s">
        <v>849</v>
      </c>
      <c r="C26" t="str">
        <f>CONCATENATE("/home/ec2-user/galaxies/",GalaxyDetails.txt!A26)</f>
        <v>/home/ec2-user/galaxies/POGS_NGC0521.fits</v>
      </c>
      <c r="D26" s="4">
        <f>GalaxyDetails.txt!C26</f>
        <v>1.6619999999999999E-2</v>
      </c>
      <c r="E26" t="s">
        <v>847</v>
      </c>
      <c r="F26" t="s">
        <v>848</v>
      </c>
      <c r="G26" t="str">
        <f>GalaxyDetails.txt!B26</f>
        <v>NGC0521</v>
      </c>
      <c r="H26" t="str">
        <f>GalaxyDetails.txt!D26</f>
        <v xml:space="preserve"> Sbc   </v>
      </c>
    </row>
    <row r="27" spans="1:8">
      <c r="A27" t="str">
        <f>IF(GalaxyDetails.txt!D27="Y","#","")</f>
        <v/>
      </c>
      <c r="B27" s="5" t="s">
        <v>849</v>
      </c>
      <c r="C27" t="str">
        <f>CONCATENATE("/home/ec2-user/galaxies/",GalaxyDetails.txt!A27)</f>
        <v>/home/ec2-user/galaxies/POGS_NGC0529.fits</v>
      </c>
      <c r="D27" s="4">
        <f>GalaxyDetails.txt!C27</f>
        <v>1.6389999999999998E-2</v>
      </c>
      <c r="E27" t="s">
        <v>847</v>
      </c>
      <c r="F27" t="s">
        <v>848</v>
      </c>
      <c r="G27" t="str">
        <f>GalaxyDetails.txt!B27</f>
        <v>NGC0529</v>
      </c>
      <c r="H27" t="str">
        <f>GalaxyDetails.txt!D27</f>
        <v xml:space="preserve"> E-SO  </v>
      </c>
    </row>
    <row r="28" spans="1:8">
      <c r="A28" t="str">
        <f>IF(GalaxyDetails.txt!D28="Y","#","")</f>
        <v/>
      </c>
      <c r="B28" s="5" t="s">
        <v>849</v>
      </c>
      <c r="C28" t="str">
        <f>CONCATENATE("/home/ec2-user/galaxies/",GalaxyDetails.txt!A28)</f>
        <v>/home/ec2-user/galaxies/POGS_NGC0596.fits</v>
      </c>
      <c r="D28" s="4">
        <f>GalaxyDetails.txt!C28</f>
        <v>6.0600000000000003E-3</v>
      </c>
      <c r="E28" t="s">
        <v>847</v>
      </c>
      <c r="F28" t="s">
        <v>848</v>
      </c>
      <c r="G28" t="str">
        <f>GalaxyDetails.txt!B28</f>
        <v>NGC0596</v>
      </c>
      <c r="H28" t="str">
        <f>GalaxyDetails.txt!D28</f>
        <v xml:space="preserve"> E     </v>
      </c>
    </row>
    <row r="29" spans="1:8">
      <c r="A29" t="str">
        <f>IF(GalaxyDetails.txt!D29="Y","#","")</f>
        <v/>
      </c>
      <c r="B29" s="5" t="s">
        <v>849</v>
      </c>
      <c r="C29" t="str">
        <f>CONCATENATE("/home/ec2-user/galaxies/",GalaxyDetails.txt!A29)</f>
        <v>/home/ec2-user/galaxies/POGS_NGC0600.fits</v>
      </c>
      <c r="D29" s="4">
        <f>GalaxyDetails.txt!C29</f>
        <v>5.8533333333333337E-3</v>
      </c>
      <c r="E29" t="s">
        <v>847</v>
      </c>
      <c r="F29" t="s">
        <v>848</v>
      </c>
      <c r="G29" t="str">
        <f>GalaxyDetails.txt!B29</f>
        <v>NGC0600</v>
      </c>
      <c r="H29" t="str">
        <f>GalaxyDetails.txt!D29</f>
        <v xml:space="preserve"> Scd   </v>
      </c>
    </row>
    <row r="30" spans="1:8">
      <c r="A30" t="str">
        <f>IF(GalaxyDetails.txt!D30="Y","#","")</f>
        <v/>
      </c>
      <c r="B30" s="5" t="s">
        <v>849</v>
      </c>
      <c r="C30" t="str">
        <f>CONCATENATE("/home/ec2-user/galaxies/",GalaxyDetails.txt!A30)</f>
        <v>/home/ec2-user/galaxies/POGS_NGC0636.fits</v>
      </c>
      <c r="D30" s="4">
        <f>GalaxyDetails.txt!C30</f>
        <v>5.8866666666666668E-3</v>
      </c>
      <c r="E30" t="s">
        <v>847</v>
      </c>
      <c r="F30" t="s">
        <v>848</v>
      </c>
      <c r="G30" t="str">
        <f>GalaxyDetails.txt!B30</f>
        <v>NGC0636</v>
      </c>
      <c r="H30" t="str">
        <f>GalaxyDetails.txt!D30</f>
        <v xml:space="preserve"> E     </v>
      </c>
    </row>
    <row r="31" spans="1:8">
      <c r="A31" t="str">
        <f>IF(GalaxyDetails.txt!D31="Y","#","")</f>
        <v/>
      </c>
      <c r="B31" s="5" t="s">
        <v>849</v>
      </c>
      <c r="C31" t="str">
        <f>CONCATENATE("/home/ec2-user/galaxies/",GalaxyDetails.txt!A31)</f>
        <v>/home/ec2-user/galaxies/POGS_NGC0681.fits</v>
      </c>
      <c r="D31" s="4">
        <f>GalaxyDetails.txt!C31</f>
        <v>5.476666666666667E-3</v>
      </c>
      <c r="E31" t="s">
        <v>847</v>
      </c>
      <c r="F31" t="s">
        <v>848</v>
      </c>
      <c r="G31" t="str">
        <f>GalaxyDetails.txt!B31</f>
        <v>NGC0681</v>
      </c>
      <c r="H31" t="str">
        <f>GalaxyDetails.txt!D31</f>
        <v xml:space="preserve"> SABa  </v>
      </c>
    </row>
    <row r="32" spans="1:8">
      <c r="A32" t="str">
        <f>IF(GalaxyDetails.txt!D32="Y","#","")</f>
        <v/>
      </c>
      <c r="B32" s="5" t="s">
        <v>849</v>
      </c>
      <c r="C32" t="str">
        <f>CONCATENATE("/home/ec2-user/galaxies/",GalaxyDetails.txt!A32)</f>
        <v>/home/ec2-user/galaxies/POGS_NGC0691.fits</v>
      </c>
      <c r="D32" s="4">
        <f>GalaxyDetails.txt!C32</f>
        <v>9.056666666666666E-3</v>
      </c>
      <c r="E32" t="s">
        <v>847</v>
      </c>
      <c r="F32" t="s">
        <v>848</v>
      </c>
      <c r="G32" t="str">
        <f>GalaxyDetails.txt!B32</f>
        <v>NGC0691</v>
      </c>
      <c r="H32" t="str">
        <f>GalaxyDetails.txt!D32</f>
        <v xml:space="preserve"> Sbc   </v>
      </c>
    </row>
    <row r="33" spans="1:8">
      <c r="A33" t="str">
        <f>IF(GalaxyDetails.txt!D33="Y","#","")</f>
        <v/>
      </c>
      <c r="B33" s="5" t="s">
        <v>849</v>
      </c>
      <c r="C33" t="str">
        <f>CONCATENATE("/home/ec2-user/galaxies/",GalaxyDetails.txt!A33)</f>
        <v>/home/ec2-user/galaxies/POGS_NGC0718.fits</v>
      </c>
      <c r="D33" s="4">
        <f>GalaxyDetails.txt!C33</f>
        <v>5.6333333333333331E-3</v>
      </c>
      <c r="E33" t="s">
        <v>847</v>
      </c>
      <c r="F33" t="s">
        <v>848</v>
      </c>
      <c r="G33" t="str">
        <f>GalaxyDetails.txt!B33</f>
        <v>NGC0718</v>
      </c>
      <c r="H33" t="str">
        <f>GalaxyDetails.txt!D33</f>
        <v xml:space="preserve"> Sa    </v>
      </c>
    </row>
    <row r="34" spans="1:8">
      <c r="A34" t="str">
        <f>IF(GalaxyDetails.txt!D34="Y","#","")</f>
        <v/>
      </c>
      <c r="B34" s="5" t="s">
        <v>849</v>
      </c>
      <c r="C34" t="str">
        <f>CONCATENATE("/home/ec2-user/galaxies/",GalaxyDetails.txt!A34)</f>
        <v>/home/ec2-user/galaxies/POGS_NGC0741.fits</v>
      </c>
      <c r="D34" s="4">
        <f>GalaxyDetails.txt!C34</f>
        <v>1.8446666666666667E-2</v>
      </c>
      <c r="E34" t="s">
        <v>847</v>
      </c>
      <c r="F34" t="s">
        <v>848</v>
      </c>
      <c r="G34" t="str">
        <f>GalaxyDetails.txt!B34</f>
        <v>NGC0741</v>
      </c>
      <c r="H34" t="str">
        <f>GalaxyDetails.txt!D34</f>
        <v xml:space="preserve"> E     </v>
      </c>
    </row>
    <row r="35" spans="1:8">
      <c r="A35" t="str">
        <f>IF(GalaxyDetails.txt!D35="Y","#","")</f>
        <v/>
      </c>
      <c r="B35" s="5" t="s">
        <v>849</v>
      </c>
      <c r="C35" t="str">
        <f>CONCATENATE("/home/ec2-user/galaxies/",GalaxyDetails.txt!A35)</f>
        <v>/home/ec2-user/galaxies/POGS_NGC0765.fits</v>
      </c>
      <c r="D35" s="4">
        <f>GalaxyDetails.txt!C35</f>
        <v>1.729E-2</v>
      </c>
      <c r="E35" t="s">
        <v>847</v>
      </c>
      <c r="F35" t="s">
        <v>848</v>
      </c>
      <c r="G35" t="str">
        <f>GalaxyDetails.txt!B35</f>
        <v>NGC0765</v>
      </c>
      <c r="H35" t="str">
        <f>GalaxyDetails.txt!D35</f>
        <v xml:space="preserve"> SABb  </v>
      </c>
    </row>
    <row r="36" spans="1:8">
      <c r="A36" t="str">
        <f>IF(GalaxyDetails.txt!D36="Y","#","")</f>
        <v/>
      </c>
      <c r="B36" s="5" t="s">
        <v>849</v>
      </c>
      <c r="C36" t="str">
        <f>CONCATENATE("/home/ec2-user/galaxies/",GalaxyDetails.txt!A36)</f>
        <v>/home/ec2-user/galaxies/POGS_NGC0881.fits</v>
      </c>
      <c r="D36" s="4">
        <f>GalaxyDetails.txt!C36</f>
        <v>1.72E-2</v>
      </c>
      <c r="E36" t="s">
        <v>847</v>
      </c>
      <c r="F36" t="s">
        <v>848</v>
      </c>
      <c r="G36" t="str">
        <f>GalaxyDetails.txt!B36</f>
        <v>NGC0881</v>
      </c>
      <c r="H36" t="str">
        <f>GalaxyDetails.txt!D36</f>
        <v xml:space="preserve"> SABc  </v>
      </c>
    </row>
    <row r="37" spans="1:8">
      <c r="A37" t="str">
        <f>IF(GalaxyDetails.txt!D37="Y","#","")</f>
        <v/>
      </c>
      <c r="B37" s="5" t="s">
        <v>849</v>
      </c>
      <c r="C37" t="str">
        <f>CONCATENATE("/home/ec2-user/galaxies/",GalaxyDetails.txt!A37)</f>
        <v>/home/ec2-user/galaxies/POGS_NGC0930.fits</v>
      </c>
      <c r="D37" s="4">
        <f>GalaxyDetails.txt!C37</f>
        <v>1.3716666666666667E-2</v>
      </c>
      <c r="E37" t="s">
        <v>847</v>
      </c>
      <c r="F37" t="s">
        <v>848</v>
      </c>
      <c r="G37" t="str">
        <f>GalaxyDetails.txt!B37</f>
        <v>NGC0930</v>
      </c>
      <c r="H37" t="str">
        <f>GalaxyDetails.txt!D37</f>
        <v xml:space="preserve"> Sa    </v>
      </c>
    </row>
    <row r="38" spans="1:8">
      <c r="A38" t="str">
        <f>IF(GalaxyDetails.txt!D38="Y","#","")</f>
        <v/>
      </c>
      <c r="B38" s="5" t="s">
        <v>849</v>
      </c>
      <c r="C38" t="str">
        <f>CONCATENATE("/home/ec2-user/galaxies/",GalaxyDetails.txt!A38)</f>
        <v>/home/ec2-user/galaxies/POGS_NGC1022.fits</v>
      </c>
      <c r="D38" s="4">
        <f>GalaxyDetails.txt!C38</f>
        <v>4.5433333333333333E-3</v>
      </c>
      <c r="E38" t="s">
        <v>847</v>
      </c>
      <c r="F38" t="s">
        <v>848</v>
      </c>
      <c r="G38" t="str">
        <f>GalaxyDetails.txt!B38</f>
        <v>NGC1022</v>
      </c>
      <c r="H38" t="str">
        <f>GalaxyDetails.txt!D38</f>
        <v xml:space="preserve"> SBa   </v>
      </c>
    </row>
    <row r="39" spans="1:8">
      <c r="A39" t="str">
        <f>IF(GalaxyDetails.txt!D39="Y","#","")</f>
        <v/>
      </c>
      <c r="B39" s="5" t="s">
        <v>849</v>
      </c>
      <c r="C39" t="str">
        <f>CONCATENATE("/home/ec2-user/galaxies/",GalaxyDetails.txt!A39)</f>
        <v>/home/ec2-user/galaxies/POGS_NGC1060.fits</v>
      </c>
      <c r="D39" s="4">
        <f>GalaxyDetails.txt!C39</f>
        <v>1.7610000000000001E-2</v>
      </c>
      <c r="E39" t="s">
        <v>847</v>
      </c>
      <c r="F39" t="s">
        <v>848</v>
      </c>
      <c r="G39" t="str">
        <f>GalaxyDetails.txt!B39</f>
        <v>NGC1060</v>
      </c>
      <c r="H39" t="str">
        <f>GalaxyDetails.txt!D39</f>
        <v xml:space="preserve"> E-SO  </v>
      </c>
    </row>
    <row r="40" spans="1:8">
      <c r="A40" t="str">
        <f>IF(GalaxyDetails.txt!D40="Y","#","")</f>
        <v/>
      </c>
      <c r="B40" s="5" t="s">
        <v>849</v>
      </c>
      <c r="C40" t="str">
        <f>CONCATENATE("/home/ec2-user/galaxies/",GalaxyDetails.txt!A40)</f>
        <v>/home/ec2-user/galaxies/POGS_NGC1070.fits</v>
      </c>
      <c r="D40" s="4">
        <f>GalaxyDetails.txt!C40</f>
        <v>1.3480000000000001E-2</v>
      </c>
      <c r="E40" t="s">
        <v>847</v>
      </c>
      <c r="F40" t="s">
        <v>848</v>
      </c>
      <c r="G40" t="str">
        <f>GalaxyDetails.txt!B40</f>
        <v>NGC1070</v>
      </c>
      <c r="H40" t="str">
        <f>GalaxyDetails.txt!D40</f>
        <v xml:space="preserve"> Sb    </v>
      </c>
    </row>
    <row r="41" spans="1:8">
      <c r="A41" t="str">
        <f>IF(GalaxyDetails.txt!D41="Y","#","")</f>
        <v/>
      </c>
      <c r="B41" s="5" t="s">
        <v>849</v>
      </c>
      <c r="C41" t="str">
        <f>CONCATENATE("/home/ec2-user/galaxies/",GalaxyDetails.txt!A41)</f>
        <v>/home/ec2-user/galaxies/POGS_NGC1085.fits</v>
      </c>
      <c r="D41" s="4">
        <f>GalaxyDetails.txt!C41</f>
        <v>2.2460000000000001E-2</v>
      </c>
      <c r="E41" t="s">
        <v>847</v>
      </c>
      <c r="F41" t="s">
        <v>848</v>
      </c>
      <c r="G41" t="str">
        <f>GalaxyDetails.txt!B41</f>
        <v>NGC1085</v>
      </c>
      <c r="H41" t="str">
        <f>GalaxyDetails.txt!D41</f>
        <v xml:space="preserve"> Sbc   </v>
      </c>
    </row>
    <row r="42" spans="1:8">
      <c r="A42" t="str">
        <f>IF(GalaxyDetails.txt!D42="Y","#","")</f>
        <v/>
      </c>
      <c r="B42" s="5" t="s">
        <v>849</v>
      </c>
      <c r="C42" t="str">
        <f>CONCATENATE("/home/ec2-user/galaxies/",GalaxyDetails.txt!A42)</f>
        <v>/home/ec2-user/galaxies/POGS_NGC1087.fits</v>
      </c>
      <c r="D42" s="4">
        <f>GalaxyDetails.txt!C42</f>
        <v>4.8333333333333336E-3</v>
      </c>
      <c r="E42" t="s">
        <v>847</v>
      </c>
      <c r="F42" t="s">
        <v>848</v>
      </c>
      <c r="G42" t="str">
        <f>GalaxyDetails.txt!B42</f>
        <v>NGC1087</v>
      </c>
      <c r="H42" t="str">
        <f>GalaxyDetails.txt!D42</f>
        <v xml:space="preserve"> SABc  </v>
      </c>
    </row>
    <row r="43" spans="1:8">
      <c r="A43" t="str">
        <f>IF(GalaxyDetails.txt!D43="Y","#","")</f>
        <v/>
      </c>
      <c r="B43" s="5" t="s">
        <v>849</v>
      </c>
      <c r="C43" t="str">
        <f>CONCATENATE("/home/ec2-user/galaxies/",GalaxyDetails.txt!A43)</f>
        <v>/home/ec2-user/galaxies/POGS_NGC1161.fits</v>
      </c>
      <c r="D43" s="4">
        <f>GalaxyDetails.txt!C43</f>
        <v>7.0400000000000003E-3</v>
      </c>
      <c r="E43" t="s">
        <v>847</v>
      </c>
      <c r="F43" t="s">
        <v>848</v>
      </c>
      <c r="G43" t="str">
        <f>GalaxyDetails.txt!B43</f>
        <v>NGC1161</v>
      </c>
      <c r="H43" t="str">
        <f>GalaxyDetails.txt!D43</f>
        <v xml:space="preserve"> S0    </v>
      </c>
    </row>
    <row r="44" spans="1:8">
      <c r="A44" t="str">
        <f>IF(GalaxyDetails.txt!D44="Y","#","")</f>
        <v/>
      </c>
      <c r="B44" s="5" t="s">
        <v>849</v>
      </c>
      <c r="C44" t="str">
        <f>CONCATENATE("/home/ec2-user/galaxies/",GalaxyDetails.txt!A44)</f>
        <v>/home/ec2-user/galaxies/POGS_NGC1199.fits</v>
      </c>
      <c r="D44" s="4">
        <f>GalaxyDetails.txt!C44</f>
        <v>8.4466666666666666E-3</v>
      </c>
      <c r="E44" t="s">
        <v>847</v>
      </c>
      <c r="F44" t="s">
        <v>848</v>
      </c>
      <c r="G44" t="str">
        <f>GalaxyDetails.txt!B44</f>
        <v>NGC1199</v>
      </c>
      <c r="H44" t="str">
        <f>GalaxyDetails.txt!D44</f>
        <v xml:space="preserve"> E     </v>
      </c>
    </row>
    <row r="45" spans="1:8">
      <c r="A45" t="str">
        <f>IF(GalaxyDetails.txt!D45="Y","#","")</f>
        <v/>
      </c>
      <c r="B45" s="5" t="s">
        <v>849</v>
      </c>
      <c r="C45" t="str">
        <f>CONCATENATE("/home/ec2-user/galaxies/",GalaxyDetails.txt!A45)</f>
        <v>/home/ec2-user/galaxies/POGS_NGC1275.fits</v>
      </c>
      <c r="D45" s="4">
        <f>GalaxyDetails.txt!C45</f>
        <v>1.7976666666666665E-2</v>
      </c>
      <c r="E45" t="s">
        <v>847</v>
      </c>
      <c r="F45" t="s">
        <v>848</v>
      </c>
      <c r="G45" t="str">
        <f>GalaxyDetails.txt!B45</f>
        <v>NGC1275</v>
      </c>
      <c r="H45" t="str">
        <f>GalaxyDetails.txt!D45</f>
        <v xml:space="preserve"> S0    </v>
      </c>
    </row>
    <row r="46" spans="1:8">
      <c r="A46" t="str">
        <f>IF(GalaxyDetails.txt!D46="Y","#","")</f>
        <v/>
      </c>
      <c r="B46" s="5" t="s">
        <v>849</v>
      </c>
      <c r="C46" t="str">
        <f>CONCATENATE("/home/ec2-user/galaxies/",GalaxyDetails.txt!A46)</f>
        <v>/home/ec2-user/galaxies/POGS_NGC1309.fits</v>
      </c>
      <c r="D46" s="4">
        <f>GalaxyDetails.txt!C46</f>
        <v>6.62E-3</v>
      </c>
      <c r="E46" t="s">
        <v>847</v>
      </c>
      <c r="F46" t="s">
        <v>848</v>
      </c>
      <c r="G46" t="str">
        <f>GalaxyDetails.txt!B46</f>
        <v>NGC1309</v>
      </c>
      <c r="H46" t="str">
        <f>GalaxyDetails.txt!D46</f>
        <v xml:space="preserve"> Sbc   </v>
      </c>
    </row>
    <row r="47" spans="1:8">
      <c r="A47" t="str">
        <f>IF(GalaxyDetails.txt!D47="Y","#","")</f>
        <v/>
      </c>
      <c r="B47" s="5" t="s">
        <v>849</v>
      </c>
      <c r="C47" t="str">
        <f>CONCATENATE("/home/ec2-user/galaxies/",GalaxyDetails.txt!A47)</f>
        <v>/home/ec2-user/galaxies/POGS_NGC2500.fits</v>
      </c>
      <c r="D47" s="4">
        <f>GalaxyDetails.txt!C47</f>
        <v>2.2599999999999999E-3</v>
      </c>
      <c r="E47" t="s">
        <v>847</v>
      </c>
      <c r="F47" t="s">
        <v>848</v>
      </c>
      <c r="G47" t="str">
        <f>GalaxyDetails.txt!B47</f>
        <v>NGC2500</v>
      </c>
      <c r="H47" t="str">
        <f>GalaxyDetails.txt!D47</f>
        <v xml:space="preserve"> Scd   </v>
      </c>
    </row>
    <row r="48" spans="1:8">
      <c r="A48" t="str">
        <f>IF(GalaxyDetails.txt!D48="Y","#","")</f>
        <v/>
      </c>
      <c r="B48" s="5" t="s">
        <v>849</v>
      </c>
      <c r="C48" t="str">
        <f>CONCATENATE("/home/ec2-user/galaxies/",GalaxyDetails.txt!A48)</f>
        <v>/home/ec2-user/galaxies/POGS_NGC2537.fits</v>
      </c>
      <c r="D48" s="4">
        <f>GalaxyDetails.txt!C48</f>
        <v>2.0466666666666667E-3</v>
      </c>
      <c r="E48" t="s">
        <v>847</v>
      </c>
      <c r="F48" t="s">
        <v>848</v>
      </c>
      <c r="G48" t="str">
        <f>GalaxyDetails.txt!B48</f>
        <v>NGC2537</v>
      </c>
      <c r="H48" t="str">
        <f>GalaxyDetails.txt!D48</f>
        <v xml:space="preserve"> SBm   </v>
      </c>
    </row>
    <row r="49" spans="1:8">
      <c r="A49" t="str">
        <f>IF(GalaxyDetails.txt!D49="Y","#","")</f>
        <v/>
      </c>
      <c r="B49" s="5" t="s">
        <v>849</v>
      </c>
      <c r="C49" t="str">
        <f>CONCATENATE("/home/ec2-user/galaxies/",GalaxyDetails.txt!A49)</f>
        <v>/home/ec2-user/galaxies/POGS_NGC2554.fits</v>
      </c>
      <c r="D49" s="4">
        <f>GalaxyDetails.txt!C49</f>
        <v>1.3956666666666666E-2</v>
      </c>
      <c r="E49" t="s">
        <v>847</v>
      </c>
      <c r="F49" t="s">
        <v>848</v>
      </c>
      <c r="G49" t="str">
        <f>GalaxyDetails.txt!B49</f>
        <v>NGC2554</v>
      </c>
      <c r="H49" t="str">
        <f>GalaxyDetails.txt!D49</f>
        <v xml:space="preserve"> S0-a  </v>
      </c>
    </row>
    <row r="50" spans="1:8">
      <c r="A50" t="str">
        <f>IF(GalaxyDetails.txt!D50="Y","#","")</f>
        <v/>
      </c>
      <c r="B50" s="5" t="s">
        <v>849</v>
      </c>
      <c r="C50" t="str">
        <f>CONCATENATE("/home/ec2-user/galaxies/",GalaxyDetails.txt!A50)</f>
        <v>/home/ec2-user/galaxies/POGS_NGC2563.fits</v>
      </c>
      <c r="D50" s="4">
        <f>GalaxyDetails.txt!C50</f>
        <v>1.5186666666666666E-2</v>
      </c>
      <c r="E50" t="s">
        <v>847</v>
      </c>
      <c r="F50" t="s">
        <v>848</v>
      </c>
      <c r="G50" t="str">
        <f>GalaxyDetails.txt!B50</f>
        <v>NGC2563</v>
      </c>
      <c r="H50" t="str">
        <f>GalaxyDetails.txt!D50</f>
        <v xml:space="preserve"> S0    </v>
      </c>
    </row>
    <row r="51" spans="1:8">
      <c r="A51" t="str">
        <f>IF(GalaxyDetails.txt!D51="Y","#","")</f>
        <v/>
      </c>
      <c r="B51" s="5" t="s">
        <v>849</v>
      </c>
      <c r="C51" t="str">
        <f>CONCATENATE("/home/ec2-user/galaxies/",GalaxyDetails.txt!A51)</f>
        <v>/home/ec2-user/galaxies/POGS_NGC2750.fits</v>
      </c>
      <c r="D51" s="4">
        <f>GalaxyDetails.txt!C51</f>
        <v>9.2033333333333342E-3</v>
      </c>
      <c r="E51" t="s">
        <v>847</v>
      </c>
      <c r="F51" t="s">
        <v>848</v>
      </c>
      <c r="G51" t="str">
        <f>GalaxyDetails.txt!B51</f>
        <v>NGC2750</v>
      </c>
      <c r="H51" t="str">
        <f>GalaxyDetails.txt!D51</f>
        <v xml:space="preserve"> SABc  </v>
      </c>
    </row>
    <row r="52" spans="1:8">
      <c r="A52" t="str">
        <f>IF(GalaxyDetails.txt!D52="Y","#","")</f>
        <v/>
      </c>
      <c r="B52" s="5" t="s">
        <v>849</v>
      </c>
      <c r="C52" t="str">
        <f>CONCATENATE("/home/ec2-user/galaxies/",GalaxyDetails.txt!A52)</f>
        <v>/home/ec2-user/galaxies/POGS_NGC2916.fits</v>
      </c>
      <c r="D52" s="4">
        <f>GalaxyDetails.txt!C52</f>
        <v>1.2626666666666666E-2</v>
      </c>
      <c r="E52" t="s">
        <v>847</v>
      </c>
      <c r="F52" t="s">
        <v>848</v>
      </c>
      <c r="G52" t="str">
        <f>GalaxyDetails.txt!B52</f>
        <v>NGC2916</v>
      </c>
      <c r="H52" t="str">
        <f>GalaxyDetails.txt!D52</f>
        <v xml:space="preserve"> Sb    </v>
      </c>
    </row>
    <row r="53" spans="1:8">
      <c r="A53" t="str">
        <f>IF(GalaxyDetails.txt!D53="Y","#","")</f>
        <v/>
      </c>
      <c r="B53" s="5" t="s">
        <v>849</v>
      </c>
      <c r="C53" t="str">
        <f>CONCATENATE("/home/ec2-user/galaxies/",GalaxyDetails.txt!A53)</f>
        <v>/home/ec2-user/galaxies/POGS_NGC2964.fits</v>
      </c>
      <c r="D53" s="4">
        <f>GalaxyDetails.txt!C53</f>
        <v>4.7999999999999996E-3</v>
      </c>
      <c r="E53" t="s">
        <v>847</v>
      </c>
      <c r="F53" t="s">
        <v>848</v>
      </c>
      <c r="G53" t="str">
        <f>GalaxyDetails.txt!B53</f>
        <v>NGC2964</v>
      </c>
      <c r="H53" t="str">
        <f>GalaxyDetails.txt!D53</f>
        <v xml:space="preserve"> Sbc   </v>
      </c>
    </row>
    <row r="54" spans="1:8">
      <c r="A54" t="str">
        <f>IF(GalaxyDetails.txt!D54="Y","#","")</f>
        <v/>
      </c>
      <c r="B54" s="5" t="s">
        <v>849</v>
      </c>
      <c r="C54" t="str">
        <f>CONCATENATE("/home/ec2-user/galaxies/",GalaxyDetails.txt!A54)</f>
        <v>/home/ec2-user/galaxies/POGS_NGC2967.fits</v>
      </c>
      <c r="D54" s="4">
        <f>GalaxyDetails.txt!C54</f>
        <v>6.2033333333333333E-3</v>
      </c>
      <c r="E54" t="s">
        <v>847</v>
      </c>
      <c r="F54" t="s">
        <v>848</v>
      </c>
      <c r="G54" t="str">
        <f>GalaxyDetails.txt!B54</f>
        <v>NGC2967</v>
      </c>
      <c r="H54" t="str">
        <f>GalaxyDetails.txt!D54</f>
        <v xml:space="preserve"> Sc    </v>
      </c>
    </row>
    <row r="55" spans="1:8">
      <c r="A55" t="str">
        <f>IF(GalaxyDetails.txt!D55="Y","#","")</f>
        <v/>
      </c>
      <c r="B55" s="5" t="s">
        <v>849</v>
      </c>
      <c r="C55" t="str">
        <f>CONCATENATE("/home/ec2-user/galaxies/",GalaxyDetails.txt!A55)</f>
        <v>/home/ec2-user/galaxies/POGS_NGC2968.fits</v>
      </c>
      <c r="D55" s="4">
        <f>GalaxyDetails.txt!C55</f>
        <v>5.5366666666666663E-3</v>
      </c>
      <c r="E55" t="s">
        <v>847</v>
      </c>
      <c r="F55" t="s">
        <v>848</v>
      </c>
      <c r="G55" t="str">
        <f>GalaxyDetails.txt!B55</f>
        <v>NGC2968</v>
      </c>
      <c r="H55" t="str">
        <f>GalaxyDetails.txt!D55</f>
        <v xml:space="preserve"> Sa    </v>
      </c>
    </row>
    <row r="56" spans="1:8">
      <c r="A56" t="str">
        <f>IF(GalaxyDetails.txt!D56="Y","#","")</f>
        <v/>
      </c>
      <c r="B56" s="5" t="s">
        <v>849</v>
      </c>
      <c r="C56" t="str">
        <f>CONCATENATE("/home/ec2-user/galaxies/",GalaxyDetails.txt!A56)</f>
        <v>/home/ec2-user/galaxies/POGS_NGC3020.fits</v>
      </c>
      <c r="D56" s="4">
        <f>GalaxyDetails.txt!C56</f>
        <v>4.9199999999999999E-3</v>
      </c>
      <c r="E56" t="s">
        <v>847</v>
      </c>
      <c r="F56" t="s">
        <v>848</v>
      </c>
      <c r="G56" t="str">
        <f>GalaxyDetails.txt!B56</f>
        <v>NGC3020</v>
      </c>
      <c r="H56" t="str">
        <f>GalaxyDetails.txt!D56</f>
        <v xml:space="preserve"> Sc    </v>
      </c>
    </row>
    <row r="57" spans="1:8">
      <c r="A57" t="str">
        <f>IF(GalaxyDetails.txt!D57="Y","#","")</f>
        <v/>
      </c>
      <c r="B57" s="5" t="s">
        <v>849</v>
      </c>
      <c r="C57" t="str">
        <f>CONCATENATE("/home/ec2-user/galaxies/",GalaxyDetails.txt!A57)</f>
        <v>/home/ec2-user/galaxies/POGS_NGC3049.fits</v>
      </c>
      <c r="D57" s="4">
        <f>GalaxyDetails.txt!C57</f>
        <v>4.9833333333333335E-3</v>
      </c>
      <c r="E57" t="s">
        <v>847</v>
      </c>
      <c r="F57" t="s">
        <v>848</v>
      </c>
      <c r="G57" t="str">
        <f>GalaxyDetails.txt!B57</f>
        <v>NGC3049</v>
      </c>
      <c r="H57" t="str">
        <f>GalaxyDetails.txt!D57</f>
        <v xml:space="preserve"> SBb   </v>
      </c>
    </row>
    <row r="58" spans="1:8">
      <c r="A58" t="str">
        <f>IF(GalaxyDetails.txt!D58="Y","#","")</f>
        <v/>
      </c>
      <c r="B58" s="5" t="s">
        <v>849</v>
      </c>
      <c r="C58" t="str">
        <f>CONCATENATE("/home/ec2-user/galaxies/",GalaxyDetails.txt!A58)</f>
        <v>/home/ec2-user/galaxies/POGS_NGC3158.fits</v>
      </c>
      <c r="D58" s="4">
        <f>GalaxyDetails.txt!C58</f>
        <v>2.3606666666666668E-2</v>
      </c>
      <c r="E58" t="s">
        <v>847</v>
      </c>
      <c r="F58" t="s">
        <v>848</v>
      </c>
      <c r="G58" t="str">
        <f>GalaxyDetails.txt!B58</f>
        <v>NGC3158</v>
      </c>
      <c r="H58" t="str">
        <f>GalaxyDetails.txt!D58</f>
        <v xml:space="preserve"> E     </v>
      </c>
    </row>
    <row r="59" spans="1:8">
      <c r="A59" t="str">
        <f>IF(GalaxyDetails.txt!D59="Y","#","")</f>
        <v/>
      </c>
      <c r="B59" s="5" t="s">
        <v>849</v>
      </c>
      <c r="C59" t="str">
        <f>CONCATENATE("/home/ec2-user/galaxies/",GalaxyDetails.txt!A59)</f>
        <v>/home/ec2-user/galaxies/POGS_NGC3162.fits</v>
      </c>
      <c r="D59" s="4">
        <f>GalaxyDetails.txt!C59</f>
        <v>4.6366666666666665E-3</v>
      </c>
      <c r="E59" t="s">
        <v>847</v>
      </c>
      <c r="F59" t="s">
        <v>848</v>
      </c>
      <c r="G59" t="str">
        <f>GalaxyDetails.txt!B59</f>
        <v>NGC3162</v>
      </c>
      <c r="H59" t="str">
        <f>GalaxyDetails.txt!D59</f>
        <v xml:space="preserve"> SABc  </v>
      </c>
    </row>
    <row r="60" spans="1:8">
      <c r="A60" t="str">
        <f>IF(GalaxyDetails.txt!D60="Y","#","")</f>
        <v/>
      </c>
      <c r="B60" s="5" t="s">
        <v>849</v>
      </c>
      <c r="C60" t="str">
        <f>CONCATENATE("/home/ec2-user/galaxies/",GalaxyDetails.txt!A60)</f>
        <v>/home/ec2-user/galaxies/POGS_NGC3193.fits</v>
      </c>
      <c r="D60" s="4">
        <f>GalaxyDetails.txt!C60</f>
        <v>4.8599999999999997E-3</v>
      </c>
      <c r="E60" t="s">
        <v>847</v>
      </c>
      <c r="F60" t="s">
        <v>848</v>
      </c>
      <c r="G60" t="str">
        <f>GalaxyDetails.txt!B60</f>
        <v>NGC3193</v>
      </c>
      <c r="H60" t="str">
        <f>GalaxyDetails.txt!D60</f>
        <v xml:space="preserve"> E     </v>
      </c>
    </row>
    <row r="61" spans="1:8">
      <c r="A61" t="str">
        <f>IF(GalaxyDetails.txt!D61="Y","#","")</f>
        <v/>
      </c>
      <c r="B61" s="5" t="s">
        <v>849</v>
      </c>
      <c r="C61" t="str">
        <f>CONCATENATE("/home/ec2-user/galaxies/",GalaxyDetails.txt!A61)</f>
        <v>/home/ec2-user/galaxies/POGS_NGC3277.fits</v>
      </c>
      <c r="D61" s="4">
        <f>GalaxyDetails.txt!C61</f>
        <v>5.123333333333333E-3</v>
      </c>
      <c r="E61" t="s">
        <v>847</v>
      </c>
      <c r="F61" t="s">
        <v>848</v>
      </c>
      <c r="G61" t="str">
        <f>GalaxyDetails.txt!B61</f>
        <v>NGC3277</v>
      </c>
      <c r="H61" t="str">
        <f>GalaxyDetails.txt!D61</f>
        <v xml:space="preserve"> Sab   </v>
      </c>
    </row>
    <row r="62" spans="1:8">
      <c r="A62" t="str">
        <f>IF(GalaxyDetails.txt!D62="Y","#","")</f>
        <v/>
      </c>
      <c r="B62" s="5" t="s">
        <v>849</v>
      </c>
      <c r="C62" t="str">
        <f>CONCATENATE("/home/ec2-user/galaxies/",GalaxyDetails.txt!A62)</f>
        <v>/home/ec2-user/galaxies/POGS_NGC3346.fits</v>
      </c>
      <c r="D62" s="4">
        <f>GalaxyDetails.txt!C62</f>
        <v>4.3966666666666668E-3</v>
      </c>
      <c r="E62" t="s">
        <v>847</v>
      </c>
      <c r="F62" t="s">
        <v>848</v>
      </c>
      <c r="G62" t="str">
        <f>GalaxyDetails.txt!B62</f>
        <v>NGC3346</v>
      </c>
      <c r="H62" t="str">
        <f>GalaxyDetails.txt!D62</f>
        <v xml:space="preserve"> SBc   </v>
      </c>
    </row>
    <row r="63" spans="1:8">
      <c r="A63" t="str">
        <f>IF(GalaxyDetails.txt!D63="Y","#","")</f>
        <v/>
      </c>
      <c r="B63" s="5" t="s">
        <v>849</v>
      </c>
      <c r="C63" t="str">
        <f>CONCATENATE("/home/ec2-user/galaxies/",GalaxyDetails.txt!A63)</f>
        <v>/home/ec2-user/galaxies/POGS_NGC3367.fits</v>
      </c>
      <c r="D63" s="4">
        <f>GalaxyDetails.txt!C63</f>
        <v>1.0326666666666666E-2</v>
      </c>
      <c r="E63" t="s">
        <v>847</v>
      </c>
      <c r="F63" t="s">
        <v>848</v>
      </c>
      <c r="G63" t="str">
        <f>GalaxyDetails.txt!B63</f>
        <v>NGC3367</v>
      </c>
      <c r="H63" t="str">
        <f>GalaxyDetails.txt!D63</f>
        <v xml:space="preserve"> Sc    </v>
      </c>
    </row>
    <row r="64" spans="1:8">
      <c r="A64" t="str">
        <f>IF(GalaxyDetails.txt!D64="Y","#","")</f>
        <v/>
      </c>
      <c r="B64" s="5" t="s">
        <v>849</v>
      </c>
      <c r="C64" t="str">
        <f>CONCATENATE("/home/ec2-user/galaxies/",GalaxyDetails.txt!A64)</f>
        <v>/home/ec2-user/galaxies/POGS_NGC3370.fits</v>
      </c>
      <c r="D64" s="4">
        <f>GalaxyDetails.txt!C64</f>
        <v>4.5233333333333332E-3</v>
      </c>
      <c r="E64" t="s">
        <v>847</v>
      </c>
      <c r="F64" t="s">
        <v>848</v>
      </c>
      <c r="G64" t="str">
        <f>GalaxyDetails.txt!B64</f>
        <v>NGC3370</v>
      </c>
      <c r="H64" t="str">
        <f>GalaxyDetails.txt!D64</f>
        <v xml:space="preserve"> Sc    </v>
      </c>
    </row>
    <row r="65" spans="1:8">
      <c r="A65" t="str">
        <f>IF(GalaxyDetails.txt!D65="Y","#","")</f>
        <v/>
      </c>
      <c r="B65" s="5" t="s">
        <v>849</v>
      </c>
      <c r="C65" t="str">
        <f>CONCATENATE("/home/ec2-user/galaxies/",GalaxyDetails.txt!A65)</f>
        <v>/home/ec2-user/galaxies/POGS_NGC3381.fits</v>
      </c>
      <c r="D65" s="4">
        <f>GalaxyDetails.txt!C65</f>
        <v>5.94E-3</v>
      </c>
      <c r="E65" t="s">
        <v>847</v>
      </c>
      <c r="F65" t="s">
        <v>848</v>
      </c>
      <c r="G65" t="str">
        <f>GalaxyDetails.txt!B65</f>
        <v>NGC3381</v>
      </c>
      <c r="H65" t="str">
        <f>GalaxyDetails.txt!D65</f>
        <v xml:space="preserve"> SBb   </v>
      </c>
    </row>
    <row r="66" spans="1:8">
      <c r="A66" t="str">
        <f>IF(GalaxyDetails.txt!D66="Y","#","")</f>
        <v/>
      </c>
      <c r="B66" s="5" t="s">
        <v>849</v>
      </c>
      <c r="C66" t="str">
        <f>CONCATENATE("/home/ec2-user/galaxies/",GalaxyDetails.txt!A66)</f>
        <v>/home/ec2-user/galaxies/POGS_NGC3433.fits</v>
      </c>
      <c r="D66" s="4">
        <f>GalaxyDetails.txt!C66</f>
        <v>9.1900000000000003E-3</v>
      </c>
      <c r="E66" t="s">
        <v>847</v>
      </c>
      <c r="F66" t="s">
        <v>848</v>
      </c>
      <c r="G66" t="str">
        <f>GalaxyDetails.txt!B66</f>
        <v>NGC3433</v>
      </c>
      <c r="H66" t="str">
        <f>GalaxyDetails.txt!D66</f>
        <v xml:space="preserve"> Sc    </v>
      </c>
    </row>
    <row r="67" spans="1:8">
      <c r="A67" t="str">
        <f>IF(GalaxyDetails.txt!D67="Y","#","")</f>
        <v/>
      </c>
      <c r="B67" s="5" t="s">
        <v>849</v>
      </c>
      <c r="C67" t="str">
        <f>CONCATENATE("/home/ec2-user/galaxies/",GalaxyDetails.txt!A67)</f>
        <v>/home/ec2-user/galaxies/POGS_NGC3455.fits</v>
      </c>
      <c r="D67" s="4">
        <f>GalaxyDetails.txt!C67</f>
        <v>3.9466666666666669E-3</v>
      </c>
      <c r="E67" t="s">
        <v>847</v>
      </c>
      <c r="F67" t="s">
        <v>848</v>
      </c>
      <c r="G67" t="str">
        <f>GalaxyDetails.txt!B67</f>
        <v>NGC3455</v>
      </c>
      <c r="H67" t="str">
        <f>GalaxyDetails.txt!D67</f>
        <v xml:space="preserve"> SABb  </v>
      </c>
    </row>
    <row r="68" spans="1:8">
      <c r="A68" t="str">
        <f>IF(GalaxyDetails.txt!D68="Y","#","")</f>
        <v/>
      </c>
      <c r="B68" s="5" t="s">
        <v>849</v>
      </c>
      <c r="C68" t="str">
        <f>CONCATENATE("/home/ec2-user/galaxies/",GalaxyDetails.txt!A68)</f>
        <v>/home/ec2-user/galaxies/POGS_NGC3464.fits</v>
      </c>
      <c r="D68" s="4">
        <f>GalaxyDetails.txt!C68</f>
        <v>1.21E-2</v>
      </c>
      <c r="E68" t="s">
        <v>847</v>
      </c>
      <c r="F68" t="s">
        <v>848</v>
      </c>
      <c r="G68" t="str">
        <f>GalaxyDetails.txt!B68</f>
        <v>NGC3464</v>
      </c>
      <c r="H68" t="str">
        <f>GalaxyDetails.txt!D68</f>
        <v xml:space="preserve"> Sc    </v>
      </c>
    </row>
    <row r="69" spans="1:8">
      <c r="A69" t="str">
        <f>IF(GalaxyDetails.txt!D69="Y","#","")</f>
        <v/>
      </c>
      <c r="B69" s="5" t="s">
        <v>849</v>
      </c>
      <c r="C69" t="str">
        <f>CONCATENATE("/home/ec2-user/galaxies/",GalaxyDetails.txt!A69)</f>
        <v>/home/ec2-user/galaxies/POGS_NGC3485.fits</v>
      </c>
      <c r="D69" s="4">
        <f>GalaxyDetails.txt!C69</f>
        <v>5.0066666666666671E-3</v>
      </c>
      <c r="E69" t="s">
        <v>847</v>
      </c>
      <c r="F69" t="s">
        <v>848</v>
      </c>
      <c r="G69" t="str">
        <f>GalaxyDetails.txt!B69</f>
        <v>NGC3485</v>
      </c>
      <c r="H69" t="str">
        <f>GalaxyDetails.txt!D69</f>
        <v xml:space="preserve"> Sb    </v>
      </c>
    </row>
    <row r="70" spans="1:8">
      <c r="A70" t="str">
        <f>IF(GalaxyDetails.txt!D70="Y","#","")</f>
        <v/>
      </c>
      <c r="B70" s="5" t="s">
        <v>849</v>
      </c>
      <c r="C70" t="str">
        <f>CONCATENATE("/home/ec2-user/galaxies/",GalaxyDetails.txt!A70)</f>
        <v>/home/ec2-user/galaxies/POGS_NGC3504.fits</v>
      </c>
      <c r="D70" s="4">
        <f>GalaxyDetails.txt!C70</f>
        <v>5.5633333333333333E-3</v>
      </c>
      <c r="E70" t="s">
        <v>847</v>
      </c>
      <c r="F70" t="s">
        <v>848</v>
      </c>
      <c r="G70" t="str">
        <f>GalaxyDetails.txt!B70</f>
        <v>NGC3504</v>
      </c>
      <c r="H70" t="str">
        <f>GalaxyDetails.txt!D70</f>
        <v xml:space="preserve"> Sab   </v>
      </c>
    </row>
    <row r="71" spans="1:8">
      <c r="A71" t="str">
        <f>IF(GalaxyDetails.txt!D71="Y","#","")</f>
        <v/>
      </c>
      <c r="B71" s="5" t="s">
        <v>849</v>
      </c>
      <c r="C71" t="str">
        <f>CONCATENATE("/home/ec2-user/galaxies/",GalaxyDetails.txt!A71)</f>
        <v>/home/ec2-user/galaxies/POGS_NGC3507.fits</v>
      </c>
      <c r="D71" s="4">
        <f>GalaxyDetails.txt!C71</f>
        <v>3.5366666666666667E-3</v>
      </c>
      <c r="E71" t="s">
        <v>847</v>
      </c>
      <c r="F71" t="s">
        <v>848</v>
      </c>
      <c r="G71" t="str">
        <f>GalaxyDetails.txt!B71</f>
        <v>NGC3507</v>
      </c>
      <c r="H71" t="str">
        <f>GalaxyDetails.txt!D71</f>
        <v xml:space="preserve"> SBb   </v>
      </c>
    </row>
    <row r="72" spans="1:8">
      <c r="A72" t="str">
        <f>IF(GalaxyDetails.txt!D72="Y","#","")</f>
        <v/>
      </c>
      <c r="B72" s="5" t="s">
        <v>849</v>
      </c>
      <c r="C72" t="str">
        <f>CONCATENATE("/home/ec2-user/galaxies/",GalaxyDetails.txt!A72)</f>
        <v>/home/ec2-user/galaxies/POGS_NGC3583.fits</v>
      </c>
      <c r="D72" s="4">
        <f>GalaxyDetails.txt!C72</f>
        <v>7.4799999999999997E-3</v>
      </c>
      <c r="E72" t="s">
        <v>847</v>
      </c>
      <c r="F72" t="s">
        <v>848</v>
      </c>
      <c r="G72" t="str">
        <f>GalaxyDetails.txt!B72</f>
        <v>NGC3583</v>
      </c>
      <c r="H72" t="str">
        <f>GalaxyDetails.txt!D72</f>
        <v xml:space="preserve"> SBb   </v>
      </c>
    </row>
    <row r="73" spans="1:8">
      <c r="A73" t="str">
        <f>IF(GalaxyDetails.txt!D73="Y","#","")</f>
        <v/>
      </c>
      <c r="B73" s="5" t="s">
        <v>849</v>
      </c>
      <c r="C73" t="str">
        <f>CONCATENATE("/home/ec2-user/galaxies/",GalaxyDetails.txt!A73)</f>
        <v>/home/ec2-user/galaxies/POGS_NGC3599.fits</v>
      </c>
      <c r="D73" s="4">
        <f>GalaxyDetails.txt!C73</f>
        <v>3.0899999999999999E-3</v>
      </c>
      <c r="E73" t="s">
        <v>847</v>
      </c>
      <c r="F73" t="s">
        <v>848</v>
      </c>
      <c r="G73" t="str">
        <f>GalaxyDetails.txt!B73</f>
        <v>NGC3599</v>
      </c>
      <c r="H73" t="str">
        <f>GalaxyDetails.txt!D73</f>
        <v xml:space="preserve"> S0    </v>
      </c>
    </row>
    <row r="74" spans="1:8">
      <c r="A74" t="str">
        <f>IF(GalaxyDetails.txt!D74="Y","#","")</f>
        <v/>
      </c>
      <c r="B74" s="5" t="s">
        <v>849</v>
      </c>
      <c r="C74" t="str">
        <f>CONCATENATE("/home/ec2-user/galaxies/",GalaxyDetails.txt!A74)</f>
        <v>/home/ec2-user/galaxies/POGS_NGC3610.fits</v>
      </c>
      <c r="D74" s="4">
        <f>GalaxyDetails.txt!C74</f>
        <v>6.5866666666666669E-3</v>
      </c>
      <c r="E74" t="s">
        <v>847</v>
      </c>
      <c r="F74" t="s">
        <v>848</v>
      </c>
      <c r="G74" t="str">
        <f>GalaxyDetails.txt!B74</f>
        <v>NGC3610</v>
      </c>
      <c r="H74" t="str">
        <f>GalaxyDetails.txt!D74</f>
        <v xml:space="preserve"> E     </v>
      </c>
    </row>
    <row r="75" spans="1:8">
      <c r="A75" t="str">
        <f>IF(GalaxyDetails.txt!D75="Y","#","")</f>
        <v/>
      </c>
      <c r="B75" s="5" t="s">
        <v>849</v>
      </c>
      <c r="C75" t="str">
        <f>CONCATENATE("/home/ec2-user/galaxies/",GalaxyDetails.txt!A75)</f>
        <v>/home/ec2-user/galaxies/POGS_NGC3614.fits</v>
      </c>
      <c r="D75" s="4">
        <f>GalaxyDetails.txt!C75</f>
        <v>8.4499999999999992E-3</v>
      </c>
      <c r="E75" t="s">
        <v>847</v>
      </c>
      <c r="F75" t="s">
        <v>848</v>
      </c>
      <c r="G75" t="str">
        <f>GalaxyDetails.txt!B75</f>
        <v>NGC3614</v>
      </c>
      <c r="H75" t="str">
        <f>GalaxyDetails.txt!D75</f>
        <v xml:space="preserve"> SABc  </v>
      </c>
    </row>
    <row r="76" spans="1:8">
      <c r="A76" t="str">
        <f>IF(GalaxyDetails.txt!D76="Y","#","")</f>
        <v/>
      </c>
      <c r="B76" s="5" t="s">
        <v>849</v>
      </c>
      <c r="C76" t="str">
        <f>CONCATENATE("/home/ec2-user/galaxies/",GalaxyDetails.txt!A76)</f>
        <v>/home/ec2-user/galaxies/POGS_NGC3626.fits</v>
      </c>
      <c r="D76" s="4">
        <f>GalaxyDetails.txt!C76</f>
        <v>5.2399999999999999E-3</v>
      </c>
      <c r="E76" t="s">
        <v>847</v>
      </c>
      <c r="F76" t="s">
        <v>848</v>
      </c>
      <c r="G76" t="str">
        <f>GalaxyDetails.txt!B76</f>
        <v>NGC3626</v>
      </c>
      <c r="H76" t="str">
        <f>GalaxyDetails.txt!D76</f>
        <v xml:space="preserve"> S0-a  </v>
      </c>
    </row>
    <row r="77" spans="1:8">
      <c r="A77" t="str">
        <f>IF(GalaxyDetails.txt!D77="Y","#","")</f>
        <v/>
      </c>
      <c r="B77" s="5" t="s">
        <v>849</v>
      </c>
      <c r="C77" t="str">
        <f>CONCATENATE("/home/ec2-user/galaxies/",GalaxyDetails.txt!A77)</f>
        <v>/home/ec2-user/galaxies/POGS_NGC3637.fits</v>
      </c>
      <c r="D77" s="4">
        <f>GalaxyDetails.txt!C77</f>
        <v>5.8999999999999999E-3</v>
      </c>
      <c r="E77" t="s">
        <v>847</v>
      </c>
      <c r="F77" t="s">
        <v>848</v>
      </c>
      <c r="G77" t="str">
        <f>GalaxyDetails.txt!B77</f>
        <v>NGC3637</v>
      </c>
      <c r="H77" t="str">
        <f>GalaxyDetails.txt!D77</f>
        <v xml:space="preserve"> S0    </v>
      </c>
    </row>
    <row r="78" spans="1:8">
      <c r="A78" t="str">
        <f>IF(GalaxyDetails.txt!D78="Y","#","")</f>
        <v/>
      </c>
      <c r="B78" s="5" t="s">
        <v>849</v>
      </c>
      <c r="C78" t="str">
        <f>CONCATENATE("/home/ec2-user/galaxies/",GalaxyDetails.txt!A78)</f>
        <v>/home/ec2-user/galaxies/POGS_NGC3660.fits</v>
      </c>
      <c r="D78" s="4">
        <f>GalaxyDetails.txt!C78</f>
        <v>1.2136666666666667E-2</v>
      </c>
      <c r="E78" t="s">
        <v>847</v>
      </c>
      <c r="F78" t="s">
        <v>848</v>
      </c>
      <c r="G78" t="str">
        <f>GalaxyDetails.txt!B78</f>
        <v>NGC3660</v>
      </c>
      <c r="H78" t="str">
        <f>GalaxyDetails.txt!D78</f>
        <v xml:space="preserve"> Sbc   </v>
      </c>
    </row>
    <row r="79" spans="1:8">
      <c r="A79" t="str">
        <f>IF(GalaxyDetails.txt!D79="Y","#","")</f>
        <v/>
      </c>
      <c r="B79" s="5" t="s">
        <v>849</v>
      </c>
      <c r="C79" t="str">
        <f>CONCATENATE("/home/ec2-user/galaxies/",GalaxyDetails.txt!A79)</f>
        <v>/home/ec2-user/galaxies/POGS_NGC3672.fits</v>
      </c>
      <c r="D79" s="4">
        <f>GalaxyDetails.txt!C79</f>
        <v>6.0800000000000003E-3</v>
      </c>
      <c r="E79" t="s">
        <v>847</v>
      </c>
      <c r="F79" t="s">
        <v>848</v>
      </c>
      <c r="G79" t="str">
        <f>GalaxyDetails.txt!B79</f>
        <v>NGC3672</v>
      </c>
      <c r="H79" t="str">
        <f>GalaxyDetails.txt!D79</f>
        <v xml:space="preserve"> Sc    </v>
      </c>
    </row>
    <row r="80" spans="1:8">
      <c r="A80" t="str">
        <f>IF(GalaxyDetails.txt!D80="Y","#","")</f>
        <v/>
      </c>
      <c r="B80" s="5" t="s">
        <v>849</v>
      </c>
      <c r="C80" t="str">
        <f>CONCATENATE("/home/ec2-user/galaxies/",GalaxyDetails.txt!A80)</f>
        <v>/home/ec2-user/galaxies/POGS_NGC3682.fits</v>
      </c>
      <c r="D80" s="4">
        <f>GalaxyDetails.txt!C80</f>
        <v>5.9800000000000001E-3</v>
      </c>
      <c r="E80" t="s">
        <v>847</v>
      </c>
      <c r="F80" t="s">
        <v>848</v>
      </c>
      <c r="G80" t="str">
        <f>GalaxyDetails.txt!B80</f>
        <v>NGC3682</v>
      </c>
      <c r="H80" t="str">
        <f>GalaxyDetails.txt!D80</f>
        <v xml:space="preserve"> S0-a  </v>
      </c>
    </row>
    <row r="81" spans="1:8">
      <c r="A81" t="str">
        <f>IF(GalaxyDetails.txt!D81="Y","#","")</f>
        <v/>
      </c>
      <c r="B81" s="5" t="s">
        <v>849</v>
      </c>
      <c r="C81" t="str">
        <f>CONCATENATE("/home/ec2-user/galaxies/",GalaxyDetails.txt!A81)</f>
        <v>/home/ec2-user/galaxies/POGS_NGC3683A.fits</v>
      </c>
      <c r="D81" s="4">
        <f>GalaxyDetails.txt!C81</f>
        <v>8.8299999999999993E-3</v>
      </c>
      <c r="E81" t="s">
        <v>847</v>
      </c>
      <c r="F81" t="s">
        <v>848</v>
      </c>
      <c r="G81" t="str">
        <f>GalaxyDetails.txt!B81</f>
        <v>NGC3683A</v>
      </c>
      <c r="H81" t="str">
        <f>GalaxyDetails.txt!D81</f>
        <v xml:space="preserve"> SBc   </v>
      </c>
    </row>
    <row r="82" spans="1:8">
      <c r="A82" t="str">
        <f>IF(GalaxyDetails.txt!D82="Y","#","")</f>
        <v/>
      </c>
      <c r="B82" s="5" t="s">
        <v>849</v>
      </c>
      <c r="C82" t="str">
        <f>CONCATENATE("/home/ec2-user/galaxies/",GalaxyDetails.txt!A82)</f>
        <v>/home/ec2-user/galaxies/POGS_NGC3684.fits</v>
      </c>
      <c r="D82" s="4">
        <f>GalaxyDetails.txt!C82</f>
        <v>4.1599999999999996E-3</v>
      </c>
      <c r="E82" t="s">
        <v>847</v>
      </c>
      <c r="F82" t="s">
        <v>848</v>
      </c>
      <c r="G82" t="str">
        <f>GalaxyDetails.txt!B82</f>
        <v>NGC3684</v>
      </c>
      <c r="H82" t="str">
        <f>GalaxyDetails.txt!D82</f>
        <v xml:space="preserve"> Sbc   </v>
      </c>
    </row>
    <row r="83" spans="1:8">
      <c r="A83" t="str">
        <f>IF(GalaxyDetails.txt!D83="Y","#","")</f>
        <v/>
      </c>
      <c r="B83" s="5" t="s">
        <v>849</v>
      </c>
      <c r="C83" t="str">
        <f>CONCATENATE("/home/ec2-user/galaxies/",GalaxyDetails.txt!A83)</f>
        <v>/home/ec2-user/galaxies/POGS_NGC3686.fits</v>
      </c>
      <c r="D83" s="4">
        <f>GalaxyDetails.txt!C83</f>
        <v>4.156666666666667E-3</v>
      </c>
      <c r="E83" t="s">
        <v>847</v>
      </c>
      <c r="F83" t="s">
        <v>848</v>
      </c>
      <c r="G83" t="str">
        <f>GalaxyDetails.txt!B83</f>
        <v>NGC3686</v>
      </c>
      <c r="H83" t="str">
        <f>GalaxyDetails.txt!D83</f>
        <v xml:space="preserve"> SBbc  </v>
      </c>
    </row>
    <row r="84" spans="1:8">
      <c r="A84" t="str">
        <f>IF(GalaxyDetails.txt!D84="Y","#","")</f>
        <v/>
      </c>
      <c r="B84" s="5" t="s">
        <v>849</v>
      </c>
      <c r="C84" t="str">
        <f>CONCATENATE("/home/ec2-user/galaxies/",GalaxyDetails.txt!A84)</f>
        <v>/home/ec2-user/galaxies/POGS_NGC3690.fits</v>
      </c>
      <c r="D84" s="4">
        <f>GalaxyDetails.txt!C84</f>
        <v>1.1253333333333334E-2</v>
      </c>
      <c r="E84" t="s">
        <v>847</v>
      </c>
      <c r="F84" t="s">
        <v>848</v>
      </c>
      <c r="G84" t="str">
        <f>GalaxyDetails.txt!B84</f>
        <v>NGC3690</v>
      </c>
      <c r="H84" t="str">
        <f>GalaxyDetails.txt!D84</f>
        <v xml:space="preserve"> SBm   </v>
      </c>
    </row>
    <row r="85" spans="1:8">
      <c r="A85" t="str">
        <f>IF(GalaxyDetails.txt!D85="Y","#","")</f>
        <v/>
      </c>
      <c r="B85" s="5" t="s">
        <v>849</v>
      </c>
      <c r="C85" t="str">
        <f>CONCATENATE("/home/ec2-user/galaxies/",GalaxyDetails.txt!A85)</f>
        <v>/home/ec2-user/galaxies/POGS_NGC3729.fits</v>
      </c>
      <c r="D85" s="4">
        <f>GalaxyDetails.txt!C85</f>
        <v>4.1700000000000001E-3</v>
      </c>
      <c r="E85" t="s">
        <v>847</v>
      </c>
      <c r="F85" t="s">
        <v>848</v>
      </c>
      <c r="G85" t="str">
        <f>GalaxyDetails.txt!B85</f>
        <v>NGC3729</v>
      </c>
      <c r="H85" t="str">
        <f>GalaxyDetails.txt!D85</f>
        <v xml:space="preserve"> Sa    </v>
      </c>
    </row>
    <row r="86" spans="1:8">
      <c r="A86" t="str">
        <f>IF(GalaxyDetails.txt!D86="Y","#","")</f>
        <v/>
      </c>
      <c r="B86" s="5" t="s">
        <v>849</v>
      </c>
      <c r="C86" t="str">
        <f>CONCATENATE("/home/ec2-user/galaxies/",GalaxyDetails.txt!A86)</f>
        <v>/home/ec2-user/galaxies/POGS_NGC3780.fits</v>
      </c>
      <c r="D86" s="4">
        <f>GalaxyDetails.txt!C86</f>
        <v>8.776666666666667E-3</v>
      </c>
      <c r="E86" t="s">
        <v>847</v>
      </c>
      <c r="F86" t="s">
        <v>848</v>
      </c>
      <c r="G86" t="str">
        <f>GalaxyDetails.txt!B86</f>
        <v>NGC3780</v>
      </c>
      <c r="H86" t="str">
        <f>GalaxyDetails.txt!D86</f>
        <v xml:space="preserve"> Sc    </v>
      </c>
    </row>
    <row r="87" spans="1:8">
      <c r="A87" t="str">
        <f>IF(GalaxyDetails.txt!D87="Y","#","")</f>
        <v/>
      </c>
      <c r="B87" s="5" t="s">
        <v>849</v>
      </c>
      <c r="C87" t="str">
        <f>CONCATENATE("/home/ec2-user/galaxies/",GalaxyDetails.txt!A87)</f>
        <v>/home/ec2-user/galaxies/POGS_NGC3794.fits</v>
      </c>
      <c r="D87" s="4">
        <f>GalaxyDetails.txt!C87</f>
        <v>5.4133333333333334E-3</v>
      </c>
      <c r="E87" t="s">
        <v>847</v>
      </c>
      <c r="F87" t="s">
        <v>848</v>
      </c>
      <c r="G87" t="str">
        <f>GalaxyDetails.txt!B87</f>
        <v>NGC3794</v>
      </c>
      <c r="H87" t="str">
        <f>GalaxyDetails.txt!D87</f>
        <v xml:space="preserve"> SABc  </v>
      </c>
    </row>
    <row r="88" spans="1:8">
      <c r="A88" t="str">
        <f>IF(GalaxyDetails.txt!D88="Y","#","")</f>
        <v/>
      </c>
      <c r="B88" s="5" t="s">
        <v>849</v>
      </c>
      <c r="C88" t="str">
        <f>CONCATENATE("/home/ec2-user/galaxies/",GalaxyDetails.txt!A88)</f>
        <v>/home/ec2-user/galaxies/POGS_NGC3795A.fits</v>
      </c>
      <c r="D88" s="4">
        <f>GalaxyDetails.txt!C88</f>
        <v>4.6533333333333331E-3</v>
      </c>
      <c r="E88" t="s">
        <v>847</v>
      </c>
      <c r="F88" t="s">
        <v>848</v>
      </c>
      <c r="G88" t="str">
        <f>GalaxyDetails.txt!B88</f>
        <v>NGC3795A</v>
      </c>
      <c r="H88" t="str">
        <f>GalaxyDetails.txt!D88</f>
        <v xml:space="preserve"> Sc    </v>
      </c>
    </row>
    <row r="89" spans="1:8">
      <c r="A89" t="str">
        <f>IF(GalaxyDetails.txt!D89="Y","#","")</f>
        <v/>
      </c>
      <c r="B89" s="5" t="s">
        <v>849</v>
      </c>
      <c r="C89" t="str">
        <f>CONCATENATE("/home/ec2-user/galaxies/",GalaxyDetails.txt!A89)</f>
        <v>/home/ec2-user/galaxies/POGS_NGC3811.fits</v>
      </c>
      <c r="D89" s="4">
        <f>GalaxyDetails.txt!C89</f>
        <v>1.1246666666666667E-2</v>
      </c>
      <c r="E89" t="s">
        <v>847</v>
      </c>
      <c r="F89" t="s">
        <v>848</v>
      </c>
      <c r="G89" t="str">
        <f>GalaxyDetails.txt!B89</f>
        <v>NGC3811</v>
      </c>
      <c r="H89" t="str">
        <f>GalaxyDetails.txt!D89</f>
        <v xml:space="preserve"> SBc   </v>
      </c>
    </row>
    <row r="90" spans="1:8">
      <c r="A90" t="str">
        <f>IF(GalaxyDetails.txt!D90="Y","#","")</f>
        <v/>
      </c>
      <c r="B90" s="5" t="s">
        <v>849</v>
      </c>
      <c r="C90" t="str">
        <f>CONCATENATE("/home/ec2-user/galaxies/",GalaxyDetails.txt!A90)</f>
        <v>/home/ec2-user/galaxies/POGS_NGC3813.fits</v>
      </c>
      <c r="D90" s="4">
        <f>GalaxyDetails.txt!C90</f>
        <v>5.4799999999999996E-3</v>
      </c>
      <c r="E90" t="s">
        <v>847</v>
      </c>
      <c r="F90" t="s">
        <v>848</v>
      </c>
      <c r="G90" t="str">
        <f>GalaxyDetails.txt!B90</f>
        <v>NGC3813</v>
      </c>
      <c r="H90" t="str">
        <f>GalaxyDetails.txt!D90</f>
        <v xml:space="preserve"> Sb    </v>
      </c>
    </row>
    <row r="91" spans="1:8">
      <c r="A91" t="str">
        <f>IF(GalaxyDetails.txt!D91="Y","#","")</f>
        <v/>
      </c>
      <c r="B91" s="5" t="s">
        <v>849</v>
      </c>
      <c r="C91" t="str">
        <f>CONCATENATE("/home/ec2-user/galaxies/",GalaxyDetails.txt!A91)</f>
        <v>/home/ec2-user/galaxies/POGS_NGC3893.fits</v>
      </c>
      <c r="D91" s="4">
        <f>GalaxyDetails.txt!C91</f>
        <v>3.9699999999999996E-3</v>
      </c>
      <c r="E91" t="s">
        <v>847</v>
      </c>
      <c r="F91" t="s">
        <v>848</v>
      </c>
      <c r="G91" t="str">
        <f>GalaxyDetails.txt!B91</f>
        <v>NGC3893</v>
      </c>
      <c r="H91" t="str">
        <f>GalaxyDetails.txt!D91</f>
        <v xml:space="preserve"> SABc  </v>
      </c>
    </row>
    <row r="92" spans="1:8">
      <c r="A92" t="str">
        <f>IF(GalaxyDetails.txt!D92="Y","#","")</f>
        <v/>
      </c>
      <c r="B92" s="5" t="s">
        <v>849</v>
      </c>
      <c r="C92" t="str">
        <f>CONCATENATE("/home/ec2-user/galaxies/",GalaxyDetails.txt!A92)</f>
        <v>/home/ec2-user/galaxies/POGS_NGC3930.fits</v>
      </c>
      <c r="D92" s="4">
        <f>GalaxyDetails.txt!C92</f>
        <v>3.6900000000000001E-3</v>
      </c>
      <c r="E92" t="s">
        <v>847</v>
      </c>
      <c r="F92" t="s">
        <v>848</v>
      </c>
      <c r="G92" t="str">
        <f>GalaxyDetails.txt!B92</f>
        <v>NGC3930</v>
      </c>
      <c r="H92" t="str">
        <f>GalaxyDetails.txt!D92</f>
        <v xml:space="preserve"> SABc  </v>
      </c>
    </row>
    <row r="93" spans="1:8">
      <c r="A93" t="str">
        <f>IF(GalaxyDetails.txt!D93="Y","#","")</f>
        <v/>
      </c>
      <c r="B93" s="5" t="s">
        <v>849</v>
      </c>
      <c r="C93" t="str">
        <f>CONCATENATE("/home/ec2-user/galaxies/",GalaxyDetails.txt!A93)</f>
        <v>/home/ec2-user/galaxies/POGS_NGC3949.fits</v>
      </c>
      <c r="D93" s="4">
        <f>GalaxyDetails.txt!C93</f>
        <v>3.3999999999999998E-3</v>
      </c>
      <c r="E93" t="s">
        <v>847</v>
      </c>
      <c r="F93" t="s">
        <v>848</v>
      </c>
      <c r="G93" t="str">
        <f>GalaxyDetails.txt!B93</f>
        <v>NGC3949</v>
      </c>
      <c r="H93" t="str">
        <f>GalaxyDetails.txt!D93</f>
        <v xml:space="preserve"> Sbc   </v>
      </c>
    </row>
    <row r="94" spans="1:8">
      <c r="A94" t="str">
        <f>IF(GalaxyDetails.txt!D94="Y","#","")</f>
        <v/>
      </c>
      <c r="B94" s="5" t="s">
        <v>849</v>
      </c>
      <c r="C94" t="str">
        <f>CONCATENATE("/home/ec2-user/galaxies/",GalaxyDetails.txt!A94)</f>
        <v>/home/ec2-user/galaxies/POGS_NGC3963.fits</v>
      </c>
      <c r="D94" s="4">
        <f>GalaxyDetails.txt!C94</f>
        <v>1.1446666666666667E-2</v>
      </c>
      <c r="E94" t="s">
        <v>847</v>
      </c>
      <c r="F94" t="s">
        <v>848</v>
      </c>
      <c r="G94" t="str">
        <f>GalaxyDetails.txt!B94</f>
        <v>NGC3963</v>
      </c>
      <c r="H94" t="str">
        <f>GalaxyDetails.txt!D94</f>
        <v xml:space="preserve"> Sbc   </v>
      </c>
    </row>
    <row r="95" spans="1:8">
      <c r="A95" t="str">
        <f>IF(GalaxyDetails.txt!D95="Y","#","")</f>
        <v/>
      </c>
      <c r="B95" s="5" t="s">
        <v>849</v>
      </c>
      <c r="C95" t="str">
        <f>CONCATENATE("/home/ec2-user/galaxies/",GalaxyDetails.txt!A95)</f>
        <v>/home/ec2-user/galaxies/POGS_NGC3998.fits</v>
      </c>
      <c r="D95" s="4">
        <f>GalaxyDetails.txt!C95</f>
        <v>4.2900000000000004E-3</v>
      </c>
      <c r="E95" t="s">
        <v>847</v>
      </c>
      <c r="F95" t="s">
        <v>848</v>
      </c>
      <c r="G95" t="str">
        <f>GalaxyDetails.txt!B95</f>
        <v>NGC3998</v>
      </c>
      <c r="H95" t="str">
        <f>GalaxyDetails.txt!D95</f>
        <v xml:space="preserve"> S0    </v>
      </c>
    </row>
    <row r="96" spans="1:8">
      <c r="A96" t="str">
        <f>IF(GalaxyDetails.txt!D96="Y","#","")</f>
        <v/>
      </c>
      <c r="B96" s="5" t="s">
        <v>849</v>
      </c>
      <c r="C96" t="str">
        <f>CONCATENATE("/home/ec2-user/galaxies/",GalaxyDetails.txt!A96)</f>
        <v>/home/ec2-user/galaxies/POGS_NGC4037.fits</v>
      </c>
      <c r="D96" s="4">
        <f>GalaxyDetails.txt!C96</f>
        <v>3.3766666666666667E-3</v>
      </c>
      <c r="E96" t="s">
        <v>847</v>
      </c>
      <c r="F96" t="s">
        <v>848</v>
      </c>
      <c r="G96" t="str">
        <f>GalaxyDetails.txt!B96</f>
        <v>NGC4037</v>
      </c>
      <c r="H96" t="str">
        <f>GalaxyDetails.txt!D96</f>
        <v xml:space="preserve"> Sb    </v>
      </c>
    </row>
    <row r="97" spans="1:8">
      <c r="A97" t="str">
        <f>IF(GalaxyDetails.txt!D97="Y","#","")</f>
        <v/>
      </c>
      <c r="B97" s="5" t="s">
        <v>849</v>
      </c>
      <c r="C97" t="str">
        <f>CONCATENATE("/home/ec2-user/galaxies/",GalaxyDetails.txt!A97)</f>
        <v>/home/ec2-user/galaxies/POGS_NGC4041.fits</v>
      </c>
      <c r="D97" s="4">
        <f>GalaxyDetails.txt!C97</f>
        <v>4.9100000000000003E-3</v>
      </c>
      <c r="E97" t="s">
        <v>847</v>
      </c>
      <c r="F97" t="s">
        <v>848</v>
      </c>
      <c r="G97" t="str">
        <f>GalaxyDetails.txt!B97</f>
        <v>NGC4041</v>
      </c>
      <c r="H97" t="str">
        <f>GalaxyDetails.txt!D97</f>
        <v xml:space="preserve"> Sbc   </v>
      </c>
    </row>
    <row r="98" spans="1:8">
      <c r="A98" t="str">
        <f>IF(GalaxyDetails.txt!D98="Y","#","")</f>
        <v/>
      </c>
      <c r="B98" s="5" t="s">
        <v>849</v>
      </c>
      <c r="C98" t="str">
        <f>CONCATENATE("/home/ec2-user/galaxies/",GalaxyDetails.txt!A98)</f>
        <v>/home/ec2-user/galaxies/POGS_NGC4045.fits</v>
      </c>
      <c r="D98" s="4">
        <f>GalaxyDetails.txt!C98</f>
        <v>6.6566666666666666E-3</v>
      </c>
      <c r="E98" t="s">
        <v>847</v>
      </c>
      <c r="F98" t="s">
        <v>848</v>
      </c>
      <c r="G98" t="str">
        <f>GalaxyDetails.txt!B98</f>
        <v>NGC4045</v>
      </c>
      <c r="H98" t="str">
        <f>GalaxyDetails.txt!D98</f>
        <v xml:space="preserve"> SABa  </v>
      </c>
    </row>
    <row r="99" spans="1:8">
      <c r="A99" t="str">
        <f>IF(GalaxyDetails.txt!D99="Y","#","")</f>
        <v/>
      </c>
      <c r="B99" s="5" t="s">
        <v>849</v>
      </c>
      <c r="C99" t="str">
        <f>CONCATENATE("/home/ec2-user/galaxies/",GalaxyDetails.txt!A99)</f>
        <v>/home/ec2-user/galaxies/POGS_NGC4073.fits</v>
      </c>
      <c r="D99" s="4">
        <f>GalaxyDetails.txt!C99</f>
        <v>1.9803333333333333E-2</v>
      </c>
      <c r="E99" t="s">
        <v>847</v>
      </c>
      <c r="F99" t="s">
        <v>848</v>
      </c>
      <c r="G99" t="str">
        <f>GalaxyDetails.txt!B99</f>
        <v>NGC4073</v>
      </c>
      <c r="H99" t="str">
        <f>GalaxyDetails.txt!D99</f>
        <v xml:space="preserve"> E     </v>
      </c>
    </row>
    <row r="100" spans="1:8">
      <c r="A100" t="str">
        <f>IF(GalaxyDetails.txt!D100="Y","#","")</f>
        <v/>
      </c>
      <c r="B100" s="5" t="s">
        <v>849</v>
      </c>
      <c r="C100" t="str">
        <f>CONCATENATE("/home/ec2-user/galaxies/",GalaxyDetails.txt!A100)</f>
        <v>/home/ec2-user/galaxies/POGS_NGC4102.fits</v>
      </c>
      <c r="D100" s="4">
        <f>GalaxyDetails.txt!C100</f>
        <v>3.6166666666666665E-3</v>
      </c>
      <c r="E100" t="s">
        <v>847</v>
      </c>
      <c r="F100" t="s">
        <v>848</v>
      </c>
      <c r="G100" t="str">
        <f>GalaxyDetails.txt!B100</f>
        <v>NGC4102</v>
      </c>
      <c r="H100" t="str">
        <f>GalaxyDetails.txt!D100</f>
        <v xml:space="preserve"> SABb  </v>
      </c>
    </row>
    <row r="101" spans="1:8">
      <c r="A101" t="str">
        <f>IF(GalaxyDetails.txt!D101="Y","#","")</f>
        <v/>
      </c>
      <c r="B101" s="5" t="s">
        <v>849</v>
      </c>
      <c r="C101" t="str">
        <f>CONCATENATE("/home/ec2-user/galaxies/",GalaxyDetails.txt!A101)</f>
        <v>/home/ec2-user/galaxies/POGS_NGC4136.fits</v>
      </c>
      <c r="D101" s="4">
        <f>GalaxyDetails.txt!C101</f>
        <v>2.5600000000000002E-3</v>
      </c>
      <c r="E101" t="s">
        <v>847</v>
      </c>
      <c r="F101" t="s">
        <v>848</v>
      </c>
      <c r="G101" t="str">
        <f>GalaxyDetails.txt!B101</f>
        <v>NGC4136</v>
      </c>
      <c r="H101" t="str">
        <f>GalaxyDetails.txt!D101</f>
        <v xml:space="preserve"> Sc    </v>
      </c>
    </row>
    <row r="102" spans="1:8">
      <c r="A102" t="str">
        <f>IF(GalaxyDetails.txt!D102="Y","#","")</f>
        <v/>
      </c>
      <c r="B102" s="5" t="s">
        <v>849</v>
      </c>
      <c r="C102" t="str">
        <f>CONCATENATE("/home/ec2-user/galaxies/",GalaxyDetails.txt!A102)</f>
        <v>/home/ec2-user/galaxies/POGS_NGC4168.fits</v>
      </c>
      <c r="D102" s="4">
        <f>GalaxyDetails.txt!C102</f>
        <v>7.8700000000000003E-3</v>
      </c>
      <c r="E102" t="s">
        <v>847</v>
      </c>
      <c r="F102" t="s">
        <v>848</v>
      </c>
      <c r="G102" t="str">
        <f>GalaxyDetails.txt!B102</f>
        <v>NGC4168</v>
      </c>
      <c r="H102" t="str">
        <f>GalaxyDetails.txt!D102</f>
        <v xml:space="preserve"> E     </v>
      </c>
    </row>
    <row r="103" spans="1:8">
      <c r="A103" t="str">
        <f>IF(GalaxyDetails.txt!D103="Y","#","")</f>
        <v/>
      </c>
      <c r="B103" s="5" t="s">
        <v>849</v>
      </c>
      <c r="C103" t="str">
        <f>CONCATENATE("/home/ec2-user/galaxies/",GalaxyDetails.txt!A103)</f>
        <v>/home/ec2-user/galaxies/POGS_NGC4189.fits</v>
      </c>
      <c r="D103" s="4">
        <f>GalaxyDetails.txt!C103</f>
        <v>7.3233333333333336E-3</v>
      </c>
      <c r="E103" t="s">
        <v>847</v>
      </c>
      <c r="F103" t="s">
        <v>848</v>
      </c>
      <c r="G103" t="str">
        <f>GalaxyDetails.txt!B103</f>
        <v>NGC4189</v>
      </c>
      <c r="H103" t="str">
        <f>GalaxyDetails.txt!D103</f>
        <v xml:space="preserve"> Sc    </v>
      </c>
    </row>
    <row r="104" spans="1:8">
      <c r="A104" t="str">
        <f>IF(GalaxyDetails.txt!D104="Y","#","")</f>
        <v/>
      </c>
      <c r="B104" s="5" t="s">
        <v>849</v>
      </c>
      <c r="C104" t="str">
        <f>CONCATENATE("/home/ec2-user/galaxies/",GalaxyDetails.txt!A104)</f>
        <v>/home/ec2-user/galaxies/POGS_NGC4212.fits</v>
      </c>
      <c r="D104" s="4">
        <f>GalaxyDetails.txt!C104</f>
        <v>2.0000000000000002E-5</v>
      </c>
      <c r="E104" t="s">
        <v>847</v>
      </c>
      <c r="F104" t="s">
        <v>848</v>
      </c>
      <c r="G104" t="str">
        <f>GalaxyDetails.txt!B104</f>
        <v>NGC4212</v>
      </c>
      <c r="H104" t="str">
        <f>GalaxyDetails.txt!D104</f>
        <v xml:space="preserve"> Sc    </v>
      </c>
    </row>
    <row r="105" spans="1:8">
      <c r="A105" t="str">
        <f>IF(GalaxyDetails.txt!D105="Y","#","")</f>
        <v/>
      </c>
      <c r="B105" s="5" t="s">
        <v>849</v>
      </c>
      <c r="C105" t="str">
        <f>CONCATENATE("/home/ec2-user/galaxies/",GalaxyDetails.txt!A105)</f>
        <v>/home/ec2-user/galaxies/POGS_NGC4245.fits</v>
      </c>
      <c r="D105" s="4">
        <f>GalaxyDetails.txt!C105</f>
        <v>3.4433333333333334E-3</v>
      </c>
      <c r="E105" t="s">
        <v>847</v>
      </c>
      <c r="F105" t="s">
        <v>848</v>
      </c>
      <c r="G105" t="str">
        <f>GalaxyDetails.txt!B105</f>
        <v>NGC4245</v>
      </c>
      <c r="H105" t="str">
        <f>GalaxyDetails.txt!D105</f>
        <v xml:space="preserve"> S0-a  </v>
      </c>
    </row>
    <row r="106" spans="1:8">
      <c r="A106" t="str">
        <f>IF(GalaxyDetails.txt!D106="Y","#","")</f>
        <v/>
      </c>
      <c r="B106" s="5" t="s">
        <v>849</v>
      </c>
      <c r="C106" t="str">
        <f>CONCATENATE("/home/ec2-user/galaxies/",GalaxyDetails.txt!A106)</f>
        <v>/home/ec2-user/galaxies/POGS_NGC4273.fits</v>
      </c>
      <c r="D106" s="4">
        <f>GalaxyDetails.txt!C106</f>
        <v>8.1133333333333335E-3</v>
      </c>
      <c r="E106" t="s">
        <v>847</v>
      </c>
      <c r="F106" t="s">
        <v>848</v>
      </c>
      <c r="G106" t="str">
        <f>GalaxyDetails.txt!B106</f>
        <v>NGC4273</v>
      </c>
      <c r="H106" t="str">
        <f>GalaxyDetails.txt!D106</f>
        <v xml:space="preserve"> Sc    </v>
      </c>
    </row>
    <row r="107" spans="1:8">
      <c r="A107" t="str">
        <f>IF(GalaxyDetails.txt!D107="Y","#","")</f>
        <v/>
      </c>
      <c r="B107" s="5" t="s">
        <v>849</v>
      </c>
      <c r="C107" t="str">
        <f>CONCATENATE("/home/ec2-user/galaxies/",GalaxyDetails.txt!A107)</f>
        <v>/home/ec2-user/galaxies/POGS_NGC4278.fits</v>
      </c>
      <c r="D107" s="4">
        <f>GalaxyDetails.txt!C107</f>
        <v>2.6266666666666665E-3</v>
      </c>
      <c r="E107" t="s">
        <v>847</v>
      </c>
      <c r="F107" t="s">
        <v>848</v>
      </c>
      <c r="G107" t="str">
        <f>GalaxyDetails.txt!B107</f>
        <v>NGC4278</v>
      </c>
      <c r="H107" t="str">
        <f>GalaxyDetails.txt!D107</f>
        <v xml:space="preserve"> E     </v>
      </c>
    </row>
    <row r="108" spans="1:8">
      <c r="A108" t="str">
        <f>IF(GalaxyDetails.txt!D108="Y","#","")</f>
        <v/>
      </c>
      <c r="B108" s="5" t="s">
        <v>849</v>
      </c>
      <c r="C108" t="str">
        <f>CONCATENATE("/home/ec2-user/galaxies/",GalaxyDetails.txt!A108)</f>
        <v>/home/ec2-user/galaxies/POGS_NGC4290.fits</v>
      </c>
      <c r="D108" s="4">
        <f>GalaxyDetails.txt!C108</f>
        <v>1.0953333333333334E-2</v>
      </c>
      <c r="E108" t="s">
        <v>847</v>
      </c>
      <c r="F108" t="s">
        <v>848</v>
      </c>
      <c r="G108" t="str">
        <f>GalaxyDetails.txt!B108</f>
        <v>NGC4290</v>
      </c>
      <c r="H108" t="str">
        <f>GalaxyDetails.txt!D108</f>
        <v xml:space="preserve"> Sb    </v>
      </c>
    </row>
    <row r="109" spans="1:8">
      <c r="A109" t="str">
        <f>IF(GalaxyDetails.txt!D109="Y","#","")</f>
        <v/>
      </c>
      <c r="B109" s="5" t="s">
        <v>849</v>
      </c>
      <c r="C109" t="str">
        <f>CONCATENATE("/home/ec2-user/galaxies/",GalaxyDetails.txt!A109)</f>
        <v>/home/ec2-user/galaxies/POGS_NGC4298.fits</v>
      </c>
      <c r="D109" s="4">
        <f>GalaxyDetails.txt!C109</f>
        <v>4.1200000000000004E-3</v>
      </c>
      <c r="E109" t="s">
        <v>847</v>
      </c>
      <c r="F109" t="s">
        <v>848</v>
      </c>
      <c r="G109" t="str">
        <f>GalaxyDetails.txt!B109</f>
        <v>NGC4298</v>
      </c>
      <c r="H109" t="str">
        <f>GalaxyDetails.txt!D109</f>
        <v xml:space="preserve"> Sc    </v>
      </c>
    </row>
    <row r="110" spans="1:8">
      <c r="A110" t="str">
        <f>IF(GalaxyDetails.txt!D110="Y","#","")</f>
        <v/>
      </c>
      <c r="B110" s="5" t="s">
        <v>849</v>
      </c>
      <c r="C110" t="str">
        <f>CONCATENATE("/home/ec2-user/galaxies/",GalaxyDetails.txt!A110)</f>
        <v>/home/ec2-user/galaxies/POGS_NGC4339.fits</v>
      </c>
      <c r="D110" s="4">
        <f>GalaxyDetails.txt!C110</f>
        <v>4.5033333333333331E-3</v>
      </c>
      <c r="E110" t="s">
        <v>847</v>
      </c>
      <c r="F110" t="s">
        <v>848</v>
      </c>
      <c r="G110" t="str">
        <f>GalaxyDetails.txt!B110</f>
        <v>NGC4339</v>
      </c>
      <c r="H110" t="str">
        <f>GalaxyDetails.txt!D110</f>
        <v xml:space="preserve"> E     </v>
      </c>
    </row>
    <row r="111" spans="1:8">
      <c r="A111" t="str">
        <f>IF(GalaxyDetails.txt!D111="Y","#","")</f>
        <v/>
      </c>
      <c r="B111" s="5" t="s">
        <v>849</v>
      </c>
      <c r="C111" t="str">
        <f>CONCATENATE("/home/ec2-user/galaxies/",GalaxyDetails.txt!A111)</f>
        <v>/home/ec2-user/galaxies/POGS_NGC4340.fits</v>
      </c>
      <c r="D111" s="4">
        <f>GalaxyDetails.txt!C111</f>
        <v>3.5233333333333332E-3</v>
      </c>
      <c r="E111" t="s">
        <v>847</v>
      </c>
      <c r="F111" t="s">
        <v>848</v>
      </c>
      <c r="G111" t="str">
        <f>GalaxyDetails.txt!B111</f>
        <v>NGC4340</v>
      </c>
      <c r="H111" t="str">
        <f>GalaxyDetails.txt!D111</f>
        <v xml:space="preserve"> S0-a  </v>
      </c>
    </row>
    <row r="112" spans="1:8">
      <c r="A112" t="str">
        <f>IF(GalaxyDetails.txt!D112="Y","#","")</f>
        <v/>
      </c>
      <c r="B112" s="5" t="s">
        <v>849</v>
      </c>
      <c r="C112" t="str">
        <f>CONCATENATE("/home/ec2-user/galaxies/",GalaxyDetails.txt!A112)</f>
        <v>/home/ec2-user/galaxies/POGS_NGC4378.fits</v>
      </c>
      <c r="D112" s="4">
        <f>GalaxyDetails.txt!C112</f>
        <v>8.6999999999999994E-3</v>
      </c>
      <c r="E112" t="s">
        <v>847</v>
      </c>
      <c r="F112" t="s">
        <v>848</v>
      </c>
      <c r="G112" t="str">
        <f>GalaxyDetails.txt!B112</f>
        <v>NGC4378</v>
      </c>
      <c r="H112" t="str">
        <f>GalaxyDetails.txt!D112</f>
        <v xml:space="preserve"> Sa    </v>
      </c>
    </row>
    <row r="113" spans="1:8">
      <c r="A113" t="str">
        <f>IF(GalaxyDetails.txt!D113="Y","#","")</f>
        <v/>
      </c>
      <c r="B113" s="5" t="s">
        <v>849</v>
      </c>
      <c r="C113" t="str">
        <f>CONCATENATE("/home/ec2-user/galaxies/",GalaxyDetails.txt!A113)</f>
        <v>/home/ec2-user/galaxies/POGS_NGC4389.fits</v>
      </c>
      <c r="D113" s="4">
        <f>GalaxyDetails.txt!C113</f>
        <v>3.1199999999999999E-3</v>
      </c>
      <c r="E113" t="s">
        <v>847</v>
      </c>
      <c r="F113" t="s">
        <v>848</v>
      </c>
      <c r="G113" t="str">
        <f>GalaxyDetails.txt!B113</f>
        <v>NGC4389</v>
      </c>
      <c r="H113" t="str">
        <f>GalaxyDetails.txt!D113</f>
        <v xml:space="preserve"> SBbc  </v>
      </c>
    </row>
    <row r="114" spans="1:8">
      <c r="A114" t="str">
        <f>IF(GalaxyDetails.txt!D114="Y","#","")</f>
        <v/>
      </c>
      <c r="B114" s="5" t="s">
        <v>849</v>
      </c>
      <c r="C114" t="str">
        <f>CONCATENATE("/home/ec2-user/galaxies/",GalaxyDetails.txt!A114)</f>
        <v>/home/ec2-user/galaxies/POGS_NGC4393.fits</v>
      </c>
      <c r="D114" s="4">
        <f>GalaxyDetails.txt!C114</f>
        <v>3.0100000000000001E-3</v>
      </c>
      <c r="E114" t="s">
        <v>847</v>
      </c>
      <c r="F114" t="s">
        <v>848</v>
      </c>
      <c r="G114" t="str">
        <f>GalaxyDetails.txt!B114</f>
        <v>NGC4393</v>
      </c>
      <c r="H114" t="str">
        <f>GalaxyDetails.txt!D114</f>
        <v xml:space="preserve"> Scd   </v>
      </c>
    </row>
    <row r="115" spans="1:8">
      <c r="A115" t="str">
        <f>IF(GalaxyDetails.txt!D115="Y","#","")</f>
        <v/>
      </c>
      <c r="B115" s="5" t="s">
        <v>849</v>
      </c>
      <c r="C115" t="str">
        <f>CONCATENATE("/home/ec2-user/galaxies/",GalaxyDetails.txt!A115)</f>
        <v>/home/ec2-user/galaxies/POGS_NGC4413.fits</v>
      </c>
      <c r="D115" s="4">
        <f>GalaxyDetails.txt!C115</f>
        <v>6.1666666666666662E-4</v>
      </c>
      <c r="E115" t="s">
        <v>847</v>
      </c>
      <c r="F115" t="s">
        <v>848</v>
      </c>
      <c r="G115" t="str">
        <f>GalaxyDetails.txt!B115</f>
        <v>NGC4413</v>
      </c>
      <c r="H115" t="str">
        <f>GalaxyDetails.txt!D115</f>
        <v xml:space="preserve"> Sab   </v>
      </c>
    </row>
    <row r="116" spans="1:8">
      <c r="A116" t="str">
        <f>IF(GalaxyDetails.txt!D116="Y","#","")</f>
        <v/>
      </c>
      <c r="B116" s="5" t="s">
        <v>849</v>
      </c>
      <c r="C116" t="str">
        <f>CONCATENATE("/home/ec2-user/galaxies/",GalaxyDetails.txt!A116)</f>
        <v>/home/ec2-user/galaxies/POGS_NGC4421.fits</v>
      </c>
      <c r="D116" s="4">
        <f>GalaxyDetails.txt!C116</f>
        <v>5.5133333333333336E-3</v>
      </c>
      <c r="E116" t="s">
        <v>847</v>
      </c>
      <c r="F116" t="s">
        <v>848</v>
      </c>
      <c r="G116" t="str">
        <f>GalaxyDetails.txt!B116</f>
        <v>NGC4421</v>
      </c>
      <c r="H116" t="str">
        <f>GalaxyDetails.txt!D116</f>
        <v xml:space="preserve"> S0-a  </v>
      </c>
    </row>
    <row r="117" spans="1:8">
      <c r="A117" t="str">
        <f>IF(GalaxyDetails.txt!D117="Y","#","")</f>
        <v/>
      </c>
      <c r="B117" s="5" t="s">
        <v>849</v>
      </c>
      <c r="C117" t="str">
        <f>CONCATENATE("/home/ec2-user/galaxies/",GalaxyDetails.txt!A117)</f>
        <v>/home/ec2-user/galaxies/POGS_NGC4430.fits</v>
      </c>
      <c r="D117" s="4">
        <f>GalaxyDetails.txt!C117</f>
        <v>5.0233333333333336E-3</v>
      </c>
      <c r="E117" t="s">
        <v>847</v>
      </c>
      <c r="F117" t="s">
        <v>848</v>
      </c>
      <c r="G117" t="str">
        <f>GalaxyDetails.txt!B117</f>
        <v>NGC4430</v>
      </c>
      <c r="H117" t="str">
        <f>GalaxyDetails.txt!D117</f>
        <v xml:space="preserve"> Sb    </v>
      </c>
    </row>
    <row r="118" spans="1:8">
      <c r="A118" t="str">
        <f>IF(GalaxyDetails.txt!D118="Y","#","")</f>
        <v/>
      </c>
      <c r="B118" s="5" t="s">
        <v>849</v>
      </c>
      <c r="C118" t="str">
        <f>CONCATENATE("/home/ec2-user/galaxies/",GalaxyDetails.txt!A118)</f>
        <v>/home/ec2-user/galaxies/POGS_NGC4454.fits</v>
      </c>
      <c r="D118" s="4">
        <f>GalaxyDetails.txt!C118</f>
        <v>7.8333333333333328E-3</v>
      </c>
      <c r="E118" t="s">
        <v>847</v>
      </c>
      <c r="F118" t="s">
        <v>848</v>
      </c>
      <c r="G118" t="str">
        <f>GalaxyDetails.txt!B118</f>
        <v>NGC4454</v>
      </c>
      <c r="H118" t="str">
        <f>GalaxyDetails.txt!D118</f>
        <v xml:space="preserve"> S0-a  </v>
      </c>
    </row>
    <row r="119" spans="1:8">
      <c r="A119" t="str">
        <f>IF(GalaxyDetails.txt!D119="Y","#","")</f>
        <v/>
      </c>
      <c r="B119" s="5" t="s">
        <v>849</v>
      </c>
      <c r="C119" t="str">
        <f>CONCATENATE("/home/ec2-user/galaxies/",GalaxyDetails.txt!A119)</f>
        <v>/home/ec2-user/galaxies/POGS_NGC4457.fits</v>
      </c>
      <c r="D119" s="4">
        <f>GalaxyDetails.txt!C119</f>
        <v>3.1066666666666669E-3</v>
      </c>
      <c r="E119" t="s">
        <v>847</v>
      </c>
      <c r="F119" t="s">
        <v>848</v>
      </c>
      <c r="G119" t="str">
        <f>GalaxyDetails.txt!B119</f>
        <v>NGC4457</v>
      </c>
      <c r="H119" t="str">
        <f>GalaxyDetails.txt!D119</f>
        <v xml:space="preserve"> S0-a  </v>
      </c>
    </row>
    <row r="120" spans="1:8">
      <c r="A120" t="str">
        <f>IF(GalaxyDetails.txt!D120="Y","#","")</f>
        <v/>
      </c>
      <c r="B120" s="5" t="s">
        <v>849</v>
      </c>
      <c r="C120" t="str">
        <f>CONCATENATE("/home/ec2-user/galaxies/",GalaxyDetails.txt!A120)</f>
        <v>/home/ec2-user/galaxies/POGS_NGC4474.fits</v>
      </c>
      <c r="D120" s="4">
        <f>GalaxyDetails.txt!C120</f>
        <v>5.2933333333333331E-3</v>
      </c>
      <c r="E120" t="s">
        <v>847</v>
      </c>
      <c r="F120" t="s">
        <v>848</v>
      </c>
      <c r="G120" t="str">
        <f>GalaxyDetails.txt!B120</f>
        <v>NGC4474</v>
      </c>
      <c r="H120" t="str">
        <f>GalaxyDetails.txt!D120</f>
        <v xml:space="preserve"> S0    </v>
      </c>
    </row>
    <row r="121" spans="1:8">
      <c r="A121" t="str">
        <f>IF(GalaxyDetails.txt!D121="Y","#","")</f>
        <v/>
      </c>
      <c r="B121" s="5" t="s">
        <v>849</v>
      </c>
      <c r="C121" t="str">
        <f>CONCATENATE("/home/ec2-user/galaxies/",GalaxyDetails.txt!A121)</f>
        <v>/home/ec2-user/galaxies/POGS_NGC4485.fits</v>
      </c>
      <c r="D121" s="4">
        <f>GalaxyDetails.txt!C121</f>
        <v>2.31E-3</v>
      </c>
      <c r="E121" t="s">
        <v>847</v>
      </c>
      <c r="F121" t="s">
        <v>848</v>
      </c>
      <c r="G121" t="str">
        <f>GalaxyDetails.txt!B121</f>
        <v>NGC4485</v>
      </c>
      <c r="H121" t="str">
        <f>GalaxyDetails.txt!D121</f>
        <v xml:space="preserve"> I     </v>
      </c>
    </row>
    <row r="122" spans="1:8">
      <c r="A122" t="str">
        <f>IF(GalaxyDetails.txt!D122="Y","#","")</f>
        <v/>
      </c>
      <c r="B122" s="5" t="s">
        <v>849</v>
      </c>
      <c r="C122" t="str">
        <f>CONCATENATE("/home/ec2-user/galaxies/",GalaxyDetails.txt!A122)</f>
        <v>/home/ec2-user/galaxies/POGS_NGC4492.fits</v>
      </c>
      <c r="D122" s="4">
        <f>GalaxyDetails.txt!C122</f>
        <v>6.0699999999999999E-3</v>
      </c>
      <c r="E122" t="s">
        <v>847</v>
      </c>
      <c r="F122" t="s">
        <v>848</v>
      </c>
      <c r="G122" t="str">
        <f>GalaxyDetails.txt!B122</f>
        <v>NGC4492</v>
      </c>
      <c r="H122" t="str">
        <f>GalaxyDetails.txt!D122</f>
        <v xml:space="preserve"> Sa    </v>
      </c>
    </row>
    <row r="123" spans="1:8">
      <c r="A123" t="str">
        <f>IF(GalaxyDetails.txt!D123="Y","#","")</f>
        <v/>
      </c>
      <c r="B123" s="5" t="s">
        <v>849</v>
      </c>
      <c r="C123" t="str">
        <f>CONCATENATE("/home/ec2-user/galaxies/",GalaxyDetails.txt!A123)</f>
        <v>/home/ec2-user/galaxies/POGS_NGC4498.fits</v>
      </c>
      <c r="D123" s="4">
        <f>GalaxyDetails.txt!C123</f>
        <v>5.3866666666666663E-3</v>
      </c>
      <c r="E123" t="s">
        <v>847</v>
      </c>
      <c r="F123" t="s">
        <v>848</v>
      </c>
      <c r="G123" t="str">
        <f>GalaxyDetails.txt!B123</f>
        <v>NGC4498</v>
      </c>
      <c r="H123" t="str">
        <f>GalaxyDetails.txt!D123</f>
        <v xml:space="preserve"> Sc    </v>
      </c>
    </row>
    <row r="124" spans="1:8">
      <c r="A124" t="str">
        <f>IF(GalaxyDetails.txt!D124="Y","#","")</f>
        <v/>
      </c>
      <c r="B124" s="5" t="s">
        <v>849</v>
      </c>
      <c r="C124" t="str">
        <f>CONCATENATE("/home/ec2-user/galaxies/",GalaxyDetails.txt!A124)</f>
        <v>/home/ec2-user/galaxies/POGS_NGC4513.fits</v>
      </c>
      <c r="D124" s="4">
        <f>GalaxyDetails.txt!C124</f>
        <v>8.5666666666666669E-3</v>
      </c>
      <c r="E124" t="s">
        <v>847</v>
      </c>
      <c r="F124" t="s">
        <v>848</v>
      </c>
      <c r="G124" t="str">
        <f>GalaxyDetails.txt!B124</f>
        <v>NGC4513</v>
      </c>
      <c r="H124" t="str">
        <f>GalaxyDetails.txt!D124</f>
        <v xml:space="preserve"> S0    </v>
      </c>
    </row>
    <row r="125" spans="1:8">
      <c r="A125" t="str">
        <f>IF(GalaxyDetails.txt!D125="Y","#","")</f>
        <v/>
      </c>
      <c r="B125" s="5" t="s">
        <v>849</v>
      </c>
      <c r="C125" t="str">
        <f>CONCATENATE("/home/ec2-user/galaxies/",GalaxyDetails.txt!A125)</f>
        <v>/home/ec2-user/galaxies/POGS_NGC4519.fits</v>
      </c>
      <c r="D125" s="4">
        <f>GalaxyDetails.txt!C125</f>
        <v>4.3233333333333335E-3</v>
      </c>
      <c r="E125" t="s">
        <v>847</v>
      </c>
      <c r="F125" t="s">
        <v>848</v>
      </c>
      <c r="G125" t="str">
        <f>GalaxyDetails.txt!B125</f>
        <v>NGC4519</v>
      </c>
      <c r="H125" t="str">
        <f>GalaxyDetails.txt!D125</f>
        <v xml:space="preserve"> Scd   </v>
      </c>
    </row>
    <row r="126" spans="1:8">
      <c r="A126" t="str">
        <f>IF(GalaxyDetails.txt!D126="Y","#","")</f>
        <v/>
      </c>
      <c r="B126" s="5" t="s">
        <v>849</v>
      </c>
      <c r="C126" t="str">
        <f>CONCATENATE("/home/ec2-user/galaxies/",GalaxyDetails.txt!A126)</f>
        <v>/home/ec2-user/galaxies/POGS_NGC4540.fits</v>
      </c>
      <c r="D126" s="4">
        <f>GalaxyDetails.txt!C126</f>
        <v>4.64E-3</v>
      </c>
      <c r="E126" t="s">
        <v>847</v>
      </c>
      <c r="F126" t="s">
        <v>848</v>
      </c>
      <c r="G126" t="str">
        <f>GalaxyDetails.txt!B126</f>
        <v>NGC4540</v>
      </c>
      <c r="H126" t="str">
        <f>GalaxyDetails.txt!D126</f>
        <v xml:space="preserve"> SABc  </v>
      </c>
    </row>
    <row r="127" spans="1:8">
      <c r="A127" t="str">
        <f>IF(GalaxyDetails.txt!D127="Y","#","")</f>
        <v/>
      </c>
      <c r="B127" s="5" t="s">
        <v>849</v>
      </c>
      <c r="C127" t="str">
        <f>CONCATENATE("/home/ec2-user/galaxies/",GalaxyDetails.txt!A127)</f>
        <v>/home/ec2-user/galaxies/POGS_NGC4545.fits</v>
      </c>
      <c r="D127" s="4">
        <f>GalaxyDetails.txt!C127</f>
        <v>9.743333333333333E-3</v>
      </c>
      <c r="E127" t="s">
        <v>847</v>
      </c>
      <c r="F127" t="s">
        <v>848</v>
      </c>
      <c r="G127" t="str">
        <f>GalaxyDetails.txt!B127</f>
        <v>NGC4545</v>
      </c>
      <c r="H127" t="str">
        <f>GalaxyDetails.txt!D127</f>
        <v xml:space="preserve"> Sc    </v>
      </c>
    </row>
    <row r="128" spans="1:8">
      <c r="A128" t="str">
        <f>IF(GalaxyDetails.txt!D128="Y","#","")</f>
        <v/>
      </c>
      <c r="B128" s="5" t="s">
        <v>849</v>
      </c>
      <c r="C128" t="str">
        <f>CONCATENATE("/home/ec2-user/galaxies/",GalaxyDetails.txt!A128)</f>
        <v>/home/ec2-user/galaxies/POGS_NGC4567.fits</v>
      </c>
      <c r="D128" s="4">
        <f>GalaxyDetails.txt!C128</f>
        <v>7.7933333333333335E-3</v>
      </c>
      <c r="E128" t="s">
        <v>847</v>
      </c>
      <c r="F128" t="s">
        <v>848</v>
      </c>
      <c r="G128" t="str">
        <f>GalaxyDetails.txt!B128</f>
        <v>NGC4567</v>
      </c>
      <c r="H128" t="str">
        <f>GalaxyDetails.txt!D128</f>
        <v xml:space="preserve"> Sbc   </v>
      </c>
    </row>
    <row r="129" spans="1:8">
      <c r="A129" t="str">
        <f>IF(GalaxyDetails.txt!D129="Y","#","")</f>
        <v/>
      </c>
      <c r="B129" s="5" t="s">
        <v>849</v>
      </c>
      <c r="C129" t="str">
        <f>CONCATENATE("/home/ec2-user/galaxies/",GalaxyDetails.txt!A129)</f>
        <v>/home/ec2-user/galaxies/POGS_NGC4578.fits</v>
      </c>
      <c r="D129" s="4">
        <f>GalaxyDetails.txt!C129</f>
        <v>7.8399999999999997E-3</v>
      </c>
      <c r="E129" t="s">
        <v>847</v>
      </c>
      <c r="F129" t="s">
        <v>848</v>
      </c>
      <c r="G129" t="str">
        <f>GalaxyDetails.txt!B129</f>
        <v>NGC4578</v>
      </c>
      <c r="H129" t="str">
        <f>GalaxyDetails.txt!D129</f>
        <v xml:space="preserve"> S0    </v>
      </c>
    </row>
    <row r="130" spans="1:8">
      <c r="A130" t="str">
        <f>IF(GalaxyDetails.txt!D130="Y","#","")</f>
        <v/>
      </c>
      <c r="B130" s="5" t="s">
        <v>849</v>
      </c>
      <c r="C130" t="str">
        <f>CONCATENATE("/home/ec2-user/galaxies/",GalaxyDetails.txt!A130)</f>
        <v>/home/ec2-user/galaxies/POGS_NGC4608.fits</v>
      </c>
      <c r="D130" s="4">
        <f>GalaxyDetails.txt!C130</f>
        <v>6.4133333333333334E-3</v>
      </c>
      <c r="E130" t="s">
        <v>847</v>
      </c>
      <c r="F130" t="s">
        <v>848</v>
      </c>
      <c r="G130" t="str">
        <f>GalaxyDetails.txt!B130</f>
        <v>NGC4608</v>
      </c>
      <c r="H130" t="str">
        <f>GalaxyDetails.txt!D130</f>
        <v xml:space="preserve"> S0    </v>
      </c>
    </row>
    <row r="131" spans="1:8">
      <c r="A131" t="str">
        <f>IF(GalaxyDetails.txt!D131="Y","#","")</f>
        <v/>
      </c>
      <c r="B131" s="5" t="s">
        <v>849</v>
      </c>
      <c r="C131" t="str">
        <f>CONCATENATE("/home/ec2-user/galaxies/",GalaxyDetails.txt!A131)</f>
        <v>/home/ec2-user/galaxies/POGS_NGC4612.fits</v>
      </c>
      <c r="D131" s="4">
        <f>GalaxyDetails.txt!C131</f>
        <v>6.2066666666666668E-3</v>
      </c>
      <c r="E131" t="s">
        <v>847</v>
      </c>
      <c r="F131" t="s">
        <v>848</v>
      </c>
      <c r="G131" t="str">
        <f>GalaxyDetails.txt!B131</f>
        <v>NGC4612</v>
      </c>
      <c r="H131" t="str">
        <f>GalaxyDetails.txt!D131</f>
        <v xml:space="preserve"> S0    </v>
      </c>
    </row>
    <row r="132" spans="1:8">
      <c r="A132" t="str">
        <f>IF(GalaxyDetails.txt!D132="Y","#","")</f>
        <v/>
      </c>
      <c r="B132" s="5" t="s">
        <v>849</v>
      </c>
      <c r="C132" t="str">
        <f>CONCATENATE("/home/ec2-user/galaxies/",GalaxyDetails.txt!A132)</f>
        <v>/home/ec2-user/galaxies/POGS_NGC4639.fits</v>
      </c>
      <c r="D132" s="4">
        <f>GalaxyDetails.txt!C132</f>
        <v>3.6266666666666665E-3</v>
      </c>
      <c r="E132" t="s">
        <v>847</v>
      </c>
      <c r="F132" t="s">
        <v>848</v>
      </c>
      <c r="G132" t="str">
        <f>GalaxyDetails.txt!B132</f>
        <v>NGC4639</v>
      </c>
      <c r="H132" t="str">
        <f>GalaxyDetails.txt!D132</f>
        <v xml:space="preserve"> Sbc   </v>
      </c>
    </row>
    <row r="133" spans="1:8">
      <c r="A133" t="str">
        <f>IF(GalaxyDetails.txt!D133="Y","#","")</f>
        <v/>
      </c>
      <c r="B133" s="5" t="s">
        <v>849</v>
      </c>
      <c r="C133" t="str">
        <f>CONCATENATE("/home/ec2-user/galaxies/",GalaxyDetails.txt!A133)</f>
        <v>/home/ec2-user/galaxies/POGS_NGC4643.fits</v>
      </c>
      <c r="D133" s="4">
        <f>GalaxyDetails.txt!C133</f>
        <v>4.5766666666666664E-3</v>
      </c>
      <c r="E133" t="s">
        <v>847</v>
      </c>
      <c r="F133" t="s">
        <v>848</v>
      </c>
      <c r="G133" t="str">
        <f>GalaxyDetails.txt!B133</f>
        <v>NGC4643</v>
      </c>
      <c r="H133" t="str">
        <f>GalaxyDetails.txt!D133</f>
        <v xml:space="preserve"> S0-a  </v>
      </c>
    </row>
    <row r="134" spans="1:8">
      <c r="A134" t="str">
        <f>IF(GalaxyDetails.txt!D134="Y","#","")</f>
        <v/>
      </c>
      <c r="B134" s="5" t="s">
        <v>849</v>
      </c>
      <c r="C134" t="str">
        <f>CONCATENATE("/home/ec2-user/galaxies/",GalaxyDetails.txt!A134)</f>
        <v>/home/ec2-user/galaxies/POGS_NGC4647.fits</v>
      </c>
      <c r="D134" s="4">
        <f>GalaxyDetails.txt!C134</f>
        <v>4.9566666666666665E-3</v>
      </c>
      <c r="E134" t="s">
        <v>847</v>
      </c>
      <c r="F134" t="s">
        <v>848</v>
      </c>
      <c r="G134" t="str">
        <f>GalaxyDetails.txt!B134</f>
        <v>NGC4647</v>
      </c>
      <c r="H134" t="str">
        <f>GalaxyDetails.txt!D134</f>
        <v xml:space="preserve"> SABc  </v>
      </c>
    </row>
    <row r="135" spans="1:8">
      <c r="A135" t="str">
        <f>IF(GalaxyDetails.txt!D135="Y","#","")</f>
        <v/>
      </c>
      <c r="B135" s="5" t="s">
        <v>849</v>
      </c>
      <c r="C135" t="str">
        <f>CONCATENATE("/home/ec2-user/galaxies/",GalaxyDetails.txt!A135)</f>
        <v>/home/ec2-user/galaxies/POGS_NGC4653.fits</v>
      </c>
      <c r="D135" s="4">
        <f>GalaxyDetails.txt!C135</f>
        <v>8.8500000000000002E-3</v>
      </c>
      <c r="E135" t="s">
        <v>847</v>
      </c>
      <c r="F135" t="s">
        <v>848</v>
      </c>
      <c r="G135" t="str">
        <f>GalaxyDetails.txt!B135</f>
        <v>NGC4653</v>
      </c>
      <c r="H135" t="str">
        <f>GalaxyDetails.txt!D135</f>
        <v xml:space="preserve"> SABc  </v>
      </c>
    </row>
    <row r="136" spans="1:8">
      <c r="A136" t="str">
        <f>IF(GalaxyDetails.txt!D136="Y","#","")</f>
        <v/>
      </c>
      <c r="B136" s="5" t="s">
        <v>849</v>
      </c>
      <c r="C136" t="str">
        <f>CONCATENATE("/home/ec2-user/galaxies/",GalaxyDetails.txt!A136)</f>
        <v>/home/ec2-user/galaxies/POGS_NGC4795.fits</v>
      </c>
      <c r="D136" s="4">
        <f>GalaxyDetails.txt!C136</f>
        <v>9.5499999999999995E-3</v>
      </c>
      <c r="E136" t="s">
        <v>847</v>
      </c>
      <c r="F136" t="s">
        <v>848</v>
      </c>
      <c r="G136" t="str">
        <f>GalaxyDetails.txt!B136</f>
        <v>NGC4795</v>
      </c>
      <c r="H136" t="str">
        <f>GalaxyDetails.txt!D136</f>
        <v xml:space="preserve"> SBa   </v>
      </c>
    </row>
    <row r="137" spans="1:8">
      <c r="A137" t="str">
        <f>IF(GalaxyDetails.txt!D137="Y","#","")</f>
        <v/>
      </c>
      <c r="B137" s="5" t="s">
        <v>849</v>
      </c>
      <c r="C137" t="str">
        <f>CONCATENATE("/home/ec2-user/galaxies/",GalaxyDetails.txt!A137)</f>
        <v>/home/ec2-user/galaxies/POGS_NGC4814.fits</v>
      </c>
      <c r="D137" s="4">
        <f>GalaxyDetails.txt!C137</f>
        <v>9.2499999999999995E-3</v>
      </c>
      <c r="E137" t="s">
        <v>847</v>
      </c>
      <c r="F137" t="s">
        <v>848</v>
      </c>
      <c r="G137" t="str">
        <f>GalaxyDetails.txt!B137</f>
        <v>NGC4814</v>
      </c>
      <c r="H137" t="str">
        <f>GalaxyDetails.txt!D137</f>
        <v xml:space="preserve"> Sb    </v>
      </c>
    </row>
    <row r="138" spans="1:8">
      <c r="A138" t="str">
        <f>IF(GalaxyDetails.txt!D138="Y","#","")</f>
        <v/>
      </c>
      <c r="B138" s="5" t="s">
        <v>849</v>
      </c>
      <c r="C138" t="str">
        <f>CONCATENATE("/home/ec2-user/galaxies/",GalaxyDetails.txt!A138)</f>
        <v>/home/ec2-user/galaxies/POGS_NGC4874.fits</v>
      </c>
      <c r="D138" s="4">
        <f>GalaxyDetails.txt!C138</f>
        <v>2.4453333333333334E-2</v>
      </c>
      <c r="E138" t="s">
        <v>847</v>
      </c>
      <c r="F138" t="s">
        <v>848</v>
      </c>
      <c r="G138" t="str">
        <f>GalaxyDetails.txt!B138</f>
        <v>NGC4874</v>
      </c>
      <c r="H138" t="str">
        <f>GalaxyDetails.txt!D138</f>
        <v xml:space="preserve"> E     </v>
      </c>
    </row>
    <row r="139" spans="1:8">
      <c r="A139" t="str">
        <f>IF(GalaxyDetails.txt!D139="Y","#","")</f>
        <v/>
      </c>
      <c r="B139" s="5" t="s">
        <v>849</v>
      </c>
      <c r="C139" t="str">
        <f>CONCATENATE("/home/ec2-user/galaxies/",GalaxyDetails.txt!A139)</f>
        <v>/home/ec2-user/galaxies/POGS_NGC4880.fits</v>
      </c>
      <c r="D139" s="4">
        <f>GalaxyDetails.txt!C139</f>
        <v>4.8766666666666663E-3</v>
      </c>
      <c r="E139" t="s">
        <v>847</v>
      </c>
      <c r="F139" t="s">
        <v>848</v>
      </c>
      <c r="G139" t="str">
        <f>GalaxyDetails.txt!B139</f>
        <v>NGC4880</v>
      </c>
      <c r="H139" t="str">
        <f>GalaxyDetails.txt!D139</f>
        <v xml:space="preserve"> S0-a  </v>
      </c>
    </row>
    <row r="140" spans="1:8">
      <c r="A140" t="str">
        <f>IF(GalaxyDetails.txt!D140="Y","#","")</f>
        <v/>
      </c>
      <c r="B140" s="5" t="s">
        <v>849</v>
      </c>
      <c r="C140" t="str">
        <f>CONCATENATE("/home/ec2-user/galaxies/",GalaxyDetails.txt!A140)</f>
        <v>/home/ec2-user/galaxies/POGS_NGC4900.fits</v>
      </c>
      <c r="D140" s="4">
        <f>GalaxyDetails.txt!C140</f>
        <v>3.3899999999999998E-3</v>
      </c>
      <c r="E140" t="s">
        <v>847</v>
      </c>
      <c r="F140" t="s">
        <v>848</v>
      </c>
      <c r="G140" t="str">
        <f>GalaxyDetails.txt!B140</f>
        <v>NGC4900</v>
      </c>
      <c r="H140" t="str">
        <f>GalaxyDetails.txt!D140</f>
        <v xml:space="preserve"> SBc   </v>
      </c>
    </row>
    <row r="141" spans="1:8">
      <c r="A141" t="str">
        <f>IF(GalaxyDetails.txt!D141="Y","#","")</f>
        <v/>
      </c>
      <c r="B141" s="5" t="s">
        <v>849</v>
      </c>
      <c r="C141" t="str">
        <f>CONCATENATE("/home/ec2-user/galaxies/",GalaxyDetails.txt!A141)</f>
        <v>/home/ec2-user/galaxies/POGS_NGC4999.fits</v>
      </c>
      <c r="D141" s="4">
        <f>GalaxyDetails.txt!C141</f>
        <v>1.8953333333333332E-2</v>
      </c>
      <c r="E141" t="s">
        <v>847</v>
      </c>
      <c r="F141" t="s">
        <v>848</v>
      </c>
      <c r="G141" t="str">
        <f>GalaxyDetails.txt!B141</f>
        <v>NGC4999</v>
      </c>
      <c r="H141" t="str">
        <f>GalaxyDetails.txt!D141</f>
        <v xml:space="preserve"> Sb    </v>
      </c>
    </row>
    <row r="142" spans="1:8">
      <c r="A142" t="str">
        <f>IF(GalaxyDetails.txt!D142="Y","#","")</f>
        <v/>
      </c>
      <c r="B142" s="5" t="s">
        <v>849</v>
      </c>
      <c r="C142" t="str">
        <f>CONCATENATE("/home/ec2-user/galaxies/",GalaxyDetails.txt!A142)</f>
        <v>/home/ec2-user/galaxies/POGS_NGC5012.fits</v>
      </c>
      <c r="D142" s="4">
        <f>GalaxyDetails.txt!C142</f>
        <v>9.1933333333333329E-3</v>
      </c>
      <c r="E142" t="s">
        <v>847</v>
      </c>
      <c r="F142" t="s">
        <v>848</v>
      </c>
      <c r="G142" t="str">
        <f>GalaxyDetails.txt!B142</f>
        <v>NGC5012</v>
      </c>
      <c r="H142" t="str">
        <f>GalaxyDetails.txt!D142</f>
        <v xml:space="preserve"> Sc    </v>
      </c>
    </row>
    <row r="143" spans="1:8">
      <c r="A143" t="str">
        <f>IF(GalaxyDetails.txt!D143="Y","#","")</f>
        <v/>
      </c>
      <c r="B143" s="5" t="s">
        <v>849</v>
      </c>
      <c r="C143" t="str">
        <f>CONCATENATE("/home/ec2-user/galaxies/",GalaxyDetails.txt!A143)</f>
        <v>/home/ec2-user/galaxies/POGS_NGC5020.fits</v>
      </c>
      <c r="D143" s="4">
        <f>GalaxyDetails.txt!C143</f>
        <v>1.1556666666666666E-2</v>
      </c>
      <c r="E143" t="s">
        <v>847</v>
      </c>
      <c r="F143" t="s">
        <v>848</v>
      </c>
      <c r="G143" t="str">
        <f>GalaxyDetails.txt!B143</f>
        <v>NGC5020</v>
      </c>
      <c r="H143" t="str">
        <f>GalaxyDetails.txt!D143</f>
        <v xml:space="preserve"> SABb  </v>
      </c>
    </row>
    <row r="144" spans="1:8">
      <c r="A144" t="str">
        <f>IF(GalaxyDetails.txt!D144="Y","#","")</f>
        <v/>
      </c>
      <c r="B144" s="5" t="s">
        <v>849</v>
      </c>
      <c r="C144" t="str">
        <f>CONCATENATE("/home/ec2-user/galaxies/",GalaxyDetails.txt!A144)</f>
        <v>/home/ec2-user/galaxies/POGS_NGC5112.fits</v>
      </c>
      <c r="D144" s="4">
        <f>GalaxyDetails.txt!C144</f>
        <v>3.9500000000000004E-3</v>
      </c>
      <c r="E144" t="s">
        <v>847</v>
      </c>
      <c r="F144" t="s">
        <v>848</v>
      </c>
      <c r="G144" t="str">
        <f>GalaxyDetails.txt!B144</f>
        <v>NGC5112</v>
      </c>
      <c r="H144" t="str">
        <f>GalaxyDetails.txt!D144</f>
        <v xml:space="preserve"> SBc   </v>
      </c>
    </row>
    <row r="145" spans="1:8">
      <c r="A145" t="str">
        <f>IF(GalaxyDetails.txt!D145="Y","#","")</f>
        <v/>
      </c>
      <c r="B145" s="5" t="s">
        <v>849</v>
      </c>
      <c r="C145" t="str">
        <f>CONCATENATE("/home/ec2-user/galaxies/",GalaxyDetails.txt!A145)</f>
        <v>/home/ec2-user/galaxies/POGS_NGC5172.fits</v>
      </c>
      <c r="D145" s="4">
        <f>GalaxyDetails.txt!C145</f>
        <v>1.3863333333333333E-2</v>
      </c>
      <c r="E145" t="s">
        <v>847</v>
      </c>
      <c r="F145" t="s">
        <v>848</v>
      </c>
      <c r="G145" t="str">
        <f>GalaxyDetails.txt!B145</f>
        <v>NGC5172</v>
      </c>
      <c r="H145" t="str">
        <f>GalaxyDetails.txt!D145</f>
        <v xml:space="preserve"> SABc  </v>
      </c>
    </row>
    <row r="146" spans="1:8">
      <c r="A146" t="str">
        <f>IF(GalaxyDetails.txt!D146="Y","#","")</f>
        <v/>
      </c>
      <c r="B146" s="5" t="s">
        <v>849</v>
      </c>
      <c r="C146" t="str">
        <f>CONCATENATE("/home/ec2-user/galaxies/",GalaxyDetails.txt!A146)</f>
        <v>/home/ec2-user/galaxies/POGS_NGC5174.fits</v>
      </c>
      <c r="D146" s="4">
        <f>GalaxyDetails.txt!C146</f>
        <v>2.3073333333333335E-2</v>
      </c>
      <c r="E146" t="s">
        <v>847</v>
      </c>
      <c r="F146" t="s">
        <v>848</v>
      </c>
      <c r="G146" t="str">
        <f>GalaxyDetails.txt!B146</f>
        <v>NGC5174</v>
      </c>
      <c r="H146" t="str">
        <f>GalaxyDetails.txt!D146</f>
        <v xml:space="preserve"> Sc    </v>
      </c>
    </row>
    <row r="147" spans="1:8">
      <c r="A147" t="str">
        <f>IF(GalaxyDetails.txt!D147="Y","#","")</f>
        <v/>
      </c>
      <c r="B147" s="5" t="s">
        <v>849</v>
      </c>
      <c r="C147" t="str">
        <f>CONCATENATE("/home/ec2-user/galaxies/",GalaxyDetails.txt!A147)</f>
        <v>/home/ec2-user/galaxies/POGS_NGC5198.fits</v>
      </c>
      <c r="D147" s="4">
        <f>GalaxyDetails.txt!C147</f>
        <v>9.0266666666666672E-3</v>
      </c>
      <c r="E147" t="s">
        <v>847</v>
      </c>
      <c r="F147" t="s">
        <v>848</v>
      </c>
      <c r="G147" t="str">
        <f>GalaxyDetails.txt!B147</f>
        <v>NGC5198</v>
      </c>
      <c r="H147" t="str">
        <f>GalaxyDetails.txt!D147</f>
        <v xml:space="preserve"> E     </v>
      </c>
    </row>
    <row r="148" spans="1:8">
      <c r="A148" t="str">
        <f>IF(GalaxyDetails.txt!D148="Y","#","")</f>
        <v/>
      </c>
      <c r="B148" s="5" t="s">
        <v>849</v>
      </c>
      <c r="C148" t="str">
        <f>CONCATENATE("/home/ec2-user/galaxies/",GalaxyDetails.txt!A148)</f>
        <v>/home/ec2-user/galaxies/POGS_NGC5273.fits</v>
      </c>
      <c r="D148" s="4">
        <f>GalaxyDetails.txt!C148</f>
        <v>4.306666666666667E-3</v>
      </c>
      <c r="E148" t="s">
        <v>847</v>
      </c>
      <c r="F148" t="s">
        <v>848</v>
      </c>
      <c r="G148" t="str">
        <f>GalaxyDetails.txt!B148</f>
        <v>NGC5273</v>
      </c>
      <c r="H148" t="str">
        <f>GalaxyDetails.txt!D148</f>
        <v xml:space="preserve"> S0    </v>
      </c>
    </row>
    <row r="149" spans="1:8">
      <c r="A149" t="str">
        <f>IF(GalaxyDetails.txt!D149="Y","#","")</f>
        <v/>
      </c>
      <c r="B149" s="5" t="s">
        <v>849</v>
      </c>
      <c r="C149" t="str">
        <f>CONCATENATE("/home/ec2-user/galaxies/",GalaxyDetails.txt!A149)</f>
        <v>/home/ec2-user/galaxies/POGS_NGC5300.fits</v>
      </c>
      <c r="D149" s="4">
        <f>GalaxyDetails.txt!C149</f>
        <v>4.156666666666667E-3</v>
      </c>
      <c r="E149" t="s">
        <v>847</v>
      </c>
      <c r="F149" t="s">
        <v>848</v>
      </c>
      <c r="G149" t="str">
        <f>GalaxyDetails.txt!B149</f>
        <v>NGC5300</v>
      </c>
      <c r="H149" t="str">
        <f>GalaxyDetails.txt!D149</f>
        <v xml:space="preserve"> SABc  </v>
      </c>
    </row>
    <row r="150" spans="1:8">
      <c r="A150" t="str">
        <f>IF(GalaxyDetails.txt!D150="Y","#","")</f>
        <v/>
      </c>
      <c r="B150" s="5" t="s">
        <v>849</v>
      </c>
      <c r="C150" t="str">
        <f>CONCATENATE("/home/ec2-user/galaxies/",GalaxyDetails.txt!A150)</f>
        <v>/home/ec2-user/galaxies/POGS_NGC5311.fits</v>
      </c>
      <c r="D150" s="4">
        <f>GalaxyDetails.txt!C150</f>
        <v>9.5933333333333339E-3</v>
      </c>
      <c r="E150" t="s">
        <v>847</v>
      </c>
      <c r="F150" t="s">
        <v>848</v>
      </c>
      <c r="G150" t="str">
        <f>GalaxyDetails.txt!B150</f>
        <v>NGC5311</v>
      </c>
      <c r="H150" t="str">
        <f>GalaxyDetails.txt!D150</f>
        <v xml:space="preserve"> S0-a  </v>
      </c>
    </row>
    <row r="151" spans="1:8">
      <c r="A151" t="str">
        <f>IF(GalaxyDetails.txt!D151="Y","#","")</f>
        <v/>
      </c>
      <c r="B151" s="5" t="s">
        <v>849</v>
      </c>
      <c r="C151" t="str">
        <f>CONCATENATE("/home/ec2-user/galaxies/",GalaxyDetails.txt!A151)</f>
        <v>/home/ec2-user/galaxies/POGS_NGC5350.fits</v>
      </c>
      <c r="D151" s="4">
        <f>GalaxyDetails.txt!C151</f>
        <v>8.483333333333334E-3</v>
      </c>
      <c r="E151" t="s">
        <v>847</v>
      </c>
      <c r="F151" t="s">
        <v>848</v>
      </c>
      <c r="G151" t="str">
        <f>GalaxyDetails.txt!B151</f>
        <v>NGC5350</v>
      </c>
      <c r="H151" t="str">
        <f>GalaxyDetails.txt!D151</f>
        <v xml:space="preserve"> Sbc   </v>
      </c>
    </row>
    <row r="152" spans="1:8">
      <c r="A152" t="str">
        <f>IF(GalaxyDetails.txt!D152="Y","#","")</f>
        <v/>
      </c>
      <c r="B152" s="5" t="s">
        <v>849</v>
      </c>
      <c r="C152" t="str">
        <f>CONCATENATE("/home/ec2-user/galaxies/",GalaxyDetails.txt!A152)</f>
        <v>/home/ec2-user/galaxies/POGS_NGC5375.fits</v>
      </c>
      <c r="D152" s="4">
        <f>GalaxyDetails.txt!C152</f>
        <v>8.5500000000000003E-3</v>
      </c>
      <c r="E152" t="s">
        <v>847</v>
      </c>
      <c r="F152" t="s">
        <v>848</v>
      </c>
      <c r="G152" t="str">
        <f>GalaxyDetails.txt!B152</f>
        <v>NGC5375</v>
      </c>
      <c r="H152" t="str">
        <f>GalaxyDetails.txt!D152</f>
        <v xml:space="preserve"> SBab  </v>
      </c>
    </row>
    <row r="153" spans="1:8">
      <c r="A153" t="str">
        <f>IF(GalaxyDetails.txt!D153="Y","#","")</f>
        <v/>
      </c>
      <c r="B153" s="5" t="s">
        <v>849</v>
      </c>
      <c r="C153" t="str">
        <f>CONCATENATE("/home/ec2-user/galaxies/",GalaxyDetails.txt!A153)</f>
        <v>/home/ec2-user/galaxies/POGS_NGC5378.fits</v>
      </c>
      <c r="D153" s="4">
        <f>GalaxyDetails.txt!C153</f>
        <v>1.0686666666666667E-2</v>
      </c>
      <c r="E153" t="s">
        <v>847</v>
      </c>
      <c r="F153" t="s">
        <v>848</v>
      </c>
      <c r="G153" t="str">
        <f>GalaxyDetails.txt!B153</f>
        <v>NGC5378</v>
      </c>
      <c r="H153" t="str">
        <f>GalaxyDetails.txt!D153</f>
        <v xml:space="preserve"> Sa    </v>
      </c>
    </row>
    <row r="154" spans="1:8">
      <c r="A154" t="str">
        <f>IF(GalaxyDetails.txt!D154="Y","#","")</f>
        <v/>
      </c>
      <c r="B154" s="5" t="s">
        <v>849</v>
      </c>
      <c r="C154" t="str">
        <f>CONCATENATE("/home/ec2-user/galaxies/",GalaxyDetails.txt!A154)</f>
        <v>/home/ec2-user/galaxies/POGS_NGC5383.fits</v>
      </c>
      <c r="D154" s="4">
        <f>GalaxyDetails.txt!C154</f>
        <v>8.1200000000000005E-3</v>
      </c>
      <c r="E154" t="s">
        <v>847</v>
      </c>
      <c r="F154" t="s">
        <v>848</v>
      </c>
      <c r="G154" t="str">
        <f>GalaxyDetails.txt!B154</f>
        <v>NGC5383</v>
      </c>
      <c r="H154" t="str">
        <f>GalaxyDetails.txt!D154</f>
        <v xml:space="preserve"> Sb    </v>
      </c>
    </row>
    <row r="155" spans="1:8">
      <c r="A155" t="str">
        <f>IF(GalaxyDetails.txt!D155="Y","#","")</f>
        <v/>
      </c>
      <c r="B155" s="5" t="s">
        <v>849</v>
      </c>
      <c r="C155" t="str">
        <f>CONCATENATE("/home/ec2-user/galaxies/",GalaxyDetails.txt!A155)</f>
        <v>/home/ec2-user/galaxies/POGS_NGC5430.fits</v>
      </c>
      <c r="D155" s="4">
        <f>GalaxyDetails.txt!C155</f>
        <v>1.0863333333333332E-2</v>
      </c>
      <c r="E155" t="s">
        <v>847</v>
      </c>
      <c r="F155" t="s">
        <v>848</v>
      </c>
      <c r="G155" t="str">
        <f>GalaxyDetails.txt!B155</f>
        <v>NGC5430</v>
      </c>
      <c r="H155" t="str">
        <f>GalaxyDetails.txt!D155</f>
        <v xml:space="preserve"> SBb   </v>
      </c>
    </row>
    <row r="156" spans="1:8">
      <c r="A156" t="str">
        <f>IF(GalaxyDetails.txt!D156="Y","#","")</f>
        <v/>
      </c>
      <c r="B156" s="5" t="s">
        <v>849</v>
      </c>
      <c r="C156" t="str">
        <f>CONCATENATE("/home/ec2-user/galaxies/",GalaxyDetails.txt!A156)</f>
        <v>/home/ec2-user/galaxies/POGS_NGC5444.fits</v>
      </c>
      <c r="D156" s="4">
        <f>GalaxyDetails.txt!C156</f>
        <v>1.4013333333333333E-2</v>
      </c>
      <c r="E156" t="s">
        <v>847</v>
      </c>
      <c r="F156" t="s">
        <v>848</v>
      </c>
      <c r="G156" t="str">
        <f>GalaxyDetails.txt!B156</f>
        <v>NGC5444</v>
      </c>
      <c r="H156" t="str">
        <f>GalaxyDetails.txt!D156</f>
        <v xml:space="preserve"> E     </v>
      </c>
    </row>
    <row r="157" spans="1:8">
      <c r="A157" t="str">
        <f>IF(GalaxyDetails.txt!D157="Y","#","")</f>
        <v/>
      </c>
      <c r="B157" s="5" t="s">
        <v>849</v>
      </c>
      <c r="C157" t="str">
        <f>CONCATENATE("/home/ec2-user/galaxies/",GalaxyDetails.txt!A157)</f>
        <v>/home/ec2-user/galaxies/POGS_NGC5474.fits</v>
      </c>
      <c r="D157" s="4">
        <f>GalaxyDetails.txt!C157</f>
        <v>1.7266666666666667E-3</v>
      </c>
      <c r="E157" t="s">
        <v>847</v>
      </c>
      <c r="F157" t="s">
        <v>848</v>
      </c>
      <c r="G157" t="str">
        <f>GalaxyDetails.txt!B157</f>
        <v>NGC5474</v>
      </c>
      <c r="H157" t="str">
        <f>GalaxyDetails.txt!D157</f>
        <v xml:space="preserve"> Sc    </v>
      </c>
    </row>
    <row r="158" spans="1:8">
      <c r="A158" t="str">
        <f>IF(GalaxyDetails.txt!D158="Y","#","")</f>
        <v/>
      </c>
      <c r="B158" s="5" t="s">
        <v>849</v>
      </c>
      <c r="C158" t="str">
        <f>CONCATENATE("/home/ec2-user/galaxies/",GalaxyDetails.txt!A158)</f>
        <v>/home/ec2-user/galaxies/POGS_NGC5485.fits</v>
      </c>
      <c r="D158" s="4">
        <f>GalaxyDetails.txt!C158</f>
        <v>7.2366666666666664E-3</v>
      </c>
      <c r="E158" t="s">
        <v>847</v>
      </c>
      <c r="F158" t="s">
        <v>848</v>
      </c>
      <c r="G158" t="str">
        <f>GalaxyDetails.txt!B158</f>
        <v>NGC5485</v>
      </c>
      <c r="H158" t="str">
        <f>GalaxyDetails.txt!D158</f>
        <v xml:space="preserve"> S0    </v>
      </c>
    </row>
    <row r="159" spans="1:8">
      <c r="A159" t="str">
        <f>IF(GalaxyDetails.txt!D159="Y","#","")</f>
        <v/>
      </c>
      <c r="B159" s="5" t="s">
        <v>849</v>
      </c>
      <c r="C159" t="str">
        <f>CONCATENATE("/home/ec2-user/galaxies/",GalaxyDetails.txt!A159)</f>
        <v>/home/ec2-user/galaxies/POGS_NGC5532.fits</v>
      </c>
      <c r="D159" s="4">
        <f>GalaxyDetails.txt!C159</f>
        <v>2.5076666666666667E-2</v>
      </c>
      <c r="E159" t="s">
        <v>847</v>
      </c>
      <c r="F159" t="s">
        <v>848</v>
      </c>
      <c r="G159" t="str">
        <f>GalaxyDetails.txt!B159</f>
        <v>NGC5532</v>
      </c>
      <c r="H159" t="str">
        <f>GalaxyDetails.txt!D159</f>
        <v xml:space="preserve"> S0    </v>
      </c>
    </row>
    <row r="160" spans="1:8">
      <c r="A160" t="str">
        <f>IF(GalaxyDetails.txt!D160="Y","#","")</f>
        <v/>
      </c>
      <c r="B160" s="5" t="s">
        <v>849</v>
      </c>
      <c r="C160" t="str">
        <f>CONCATENATE("/home/ec2-user/galaxies/",GalaxyDetails.txt!A160)</f>
        <v>/home/ec2-user/galaxies/POGS_NGC5614.fits</v>
      </c>
      <c r="D160" s="4">
        <f>GalaxyDetails.txt!C160</f>
        <v>1.371E-2</v>
      </c>
      <c r="E160" t="s">
        <v>847</v>
      </c>
      <c r="F160" t="s">
        <v>848</v>
      </c>
      <c r="G160" t="str">
        <f>GalaxyDetails.txt!B160</f>
        <v>NGC5614</v>
      </c>
      <c r="H160" t="str">
        <f>GalaxyDetails.txt!D160</f>
        <v xml:space="preserve"> Sab   </v>
      </c>
    </row>
    <row r="161" spans="1:8">
      <c r="A161" t="str">
        <f>IF(GalaxyDetails.txt!D161="Y","#","")</f>
        <v/>
      </c>
      <c r="B161" s="5" t="s">
        <v>849</v>
      </c>
      <c r="C161" t="str">
        <f>CONCATENATE("/home/ec2-user/galaxies/",GalaxyDetails.txt!A161)</f>
        <v>/home/ec2-user/galaxies/POGS_NGC5645.fits</v>
      </c>
      <c r="D161" s="4">
        <f>GalaxyDetails.txt!C161</f>
        <v>4.8933333333333337E-3</v>
      </c>
      <c r="E161" t="s">
        <v>847</v>
      </c>
      <c r="F161" t="s">
        <v>848</v>
      </c>
      <c r="G161" t="str">
        <f>GalaxyDetails.txt!B161</f>
        <v>NGC5645</v>
      </c>
      <c r="H161" t="str">
        <f>GalaxyDetails.txt!D161</f>
        <v xml:space="preserve"> SBcd  </v>
      </c>
    </row>
    <row r="162" spans="1:8">
      <c r="A162" t="str">
        <f>IF(GalaxyDetails.txt!D162="Y","#","")</f>
        <v/>
      </c>
      <c r="B162" s="5" t="s">
        <v>849</v>
      </c>
      <c r="C162" t="str">
        <f>CONCATENATE("/home/ec2-user/galaxies/",GalaxyDetails.txt!A162)</f>
        <v>/home/ec2-user/galaxies/POGS_NGC5660.fits</v>
      </c>
      <c r="D162" s="4">
        <f>GalaxyDetails.txt!C162</f>
        <v>8.6166666666666666E-3</v>
      </c>
      <c r="E162" t="s">
        <v>847</v>
      </c>
      <c r="F162" t="s">
        <v>848</v>
      </c>
      <c r="G162" t="str">
        <f>GalaxyDetails.txt!B162</f>
        <v>NGC5660</v>
      </c>
      <c r="H162" t="str">
        <f>GalaxyDetails.txt!D162</f>
        <v xml:space="preserve"> SABc  </v>
      </c>
    </row>
    <row r="163" spans="1:8">
      <c r="A163" t="str">
        <f>IF(GalaxyDetails.txt!D163="Y","#","")</f>
        <v/>
      </c>
      <c r="B163" s="5" t="s">
        <v>849</v>
      </c>
      <c r="C163" t="str">
        <f>CONCATENATE("/home/ec2-user/galaxies/",GalaxyDetails.txt!A163)</f>
        <v>/home/ec2-user/galaxies/POGS_NGC5669.fits</v>
      </c>
      <c r="D163" s="4">
        <f>GalaxyDetails.txt!C163</f>
        <v>4.96E-3</v>
      </c>
      <c r="E163" t="s">
        <v>847</v>
      </c>
      <c r="F163" t="s">
        <v>848</v>
      </c>
      <c r="G163" t="str">
        <f>GalaxyDetails.txt!B163</f>
        <v>NGC5669</v>
      </c>
      <c r="H163" t="str">
        <f>GalaxyDetails.txt!D163</f>
        <v xml:space="preserve"> SABc  </v>
      </c>
    </row>
    <row r="164" spans="1:8">
      <c r="A164" t="str">
        <f>IF(GalaxyDetails.txt!D164="Y","#","")</f>
        <v/>
      </c>
      <c r="B164" s="5" t="s">
        <v>849</v>
      </c>
      <c r="C164" t="str">
        <f>CONCATENATE("/home/ec2-user/galaxies/",GalaxyDetails.txt!A164)</f>
        <v>/home/ec2-user/galaxies/POGS_NGC5713.fits</v>
      </c>
      <c r="D164" s="4">
        <f>GalaxyDetails.txt!C164</f>
        <v>6.7299999999999999E-3</v>
      </c>
      <c r="E164" t="s">
        <v>847</v>
      </c>
      <c r="F164" t="s">
        <v>848</v>
      </c>
      <c r="G164" t="str">
        <f>GalaxyDetails.txt!B164</f>
        <v>NGC5713</v>
      </c>
      <c r="H164" t="str">
        <f>GalaxyDetails.txt!D164</f>
        <v xml:space="preserve"> SABb  </v>
      </c>
    </row>
    <row r="165" spans="1:8">
      <c r="A165" t="str">
        <f>IF(GalaxyDetails.txt!D165="Y","#","")</f>
        <v/>
      </c>
      <c r="B165" s="5" t="s">
        <v>849</v>
      </c>
      <c r="C165" t="str">
        <f>CONCATENATE("/home/ec2-user/galaxies/",GalaxyDetails.txt!A165)</f>
        <v>/home/ec2-user/galaxies/POGS_NGC5735.fits</v>
      </c>
      <c r="D165" s="4">
        <f>GalaxyDetails.txt!C165</f>
        <v>1.3093333333333334E-2</v>
      </c>
      <c r="E165" t="s">
        <v>847</v>
      </c>
      <c r="F165" t="s">
        <v>848</v>
      </c>
      <c r="G165" t="str">
        <f>GalaxyDetails.txt!B165</f>
        <v>NGC5735</v>
      </c>
      <c r="H165" t="str">
        <f>GalaxyDetails.txt!D165</f>
        <v xml:space="preserve"> Sbc   </v>
      </c>
    </row>
    <row r="166" spans="1:8">
      <c r="A166" t="str">
        <f>IF(GalaxyDetails.txt!D166="Y","#","")</f>
        <v/>
      </c>
      <c r="B166" s="5" t="s">
        <v>849</v>
      </c>
      <c r="C166" t="str">
        <f>CONCATENATE("/home/ec2-user/galaxies/",GalaxyDetails.txt!A166)</f>
        <v>/home/ec2-user/galaxies/POGS_NGC5783.fits</v>
      </c>
      <c r="D166" s="4">
        <f>GalaxyDetails.txt!C166</f>
        <v>8.6700000000000006E-3</v>
      </c>
      <c r="E166" t="s">
        <v>847</v>
      </c>
      <c r="F166" t="s">
        <v>848</v>
      </c>
      <c r="G166" t="str">
        <f>GalaxyDetails.txt!B166</f>
        <v>NGC5783</v>
      </c>
      <c r="H166" t="str">
        <f>GalaxyDetails.txt!D166</f>
        <v xml:space="preserve"> Sc    </v>
      </c>
    </row>
    <row r="167" spans="1:8">
      <c r="A167" t="str">
        <f>IF(GalaxyDetails.txt!D167="Y","#","")</f>
        <v/>
      </c>
      <c r="B167" s="5" t="s">
        <v>849</v>
      </c>
      <c r="C167" t="str">
        <f>CONCATENATE("/home/ec2-user/galaxies/",GalaxyDetails.txt!A167)</f>
        <v>/home/ec2-user/galaxies/POGS_NGC5831.fits</v>
      </c>
      <c r="D167" s="4">
        <f>GalaxyDetails.txt!C167</f>
        <v>5.7933333333333335E-3</v>
      </c>
      <c r="E167" t="s">
        <v>847</v>
      </c>
      <c r="F167" t="s">
        <v>848</v>
      </c>
      <c r="G167" t="str">
        <f>GalaxyDetails.txt!B167</f>
        <v>NGC5831</v>
      </c>
      <c r="H167" t="str">
        <f>GalaxyDetails.txt!D167</f>
        <v xml:space="preserve"> E     </v>
      </c>
    </row>
    <row r="168" spans="1:8">
      <c r="A168" t="str">
        <f>IF(GalaxyDetails.txt!D168="Y","#","")</f>
        <v/>
      </c>
      <c r="B168" s="5" t="s">
        <v>849</v>
      </c>
      <c r="C168" t="str">
        <f>CONCATENATE("/home/ec2-user/galaxies/",GalaxyDetails.txt!A168)</f>
        <v>/home/ec2-user/galaxies/POGS_NGC5866B.fits</v>
      </c>
      <c r="D168" s="4">
        <f>GalaxyDetails.txt!C168</f>
        <v>3.7100000000000002E-3</v>
      </c>
      <c r="E168" t="s">
        <v>847</v>
      </c>
      <c r="F168" t="s">
        <v>848</v>
      </c>
      <c r="G168" t="str">
        <f>GalaxyDetails.txt!B168</f>
        <v>NGC5866B</v>
      </c>
      <c r="H168" t="str">
        <f>GalaxyDetails.txt!D168</f>
        <v xml:space="preserve"> SABd  </v>
      </c>
    </row>
    <row r="169" spans="1:8">
      <c r="A169" t="str">
        <f>IF(GalaxyDetails.txt!D169="Y","#","")</f>
        <v/>
      </c>
      <c r="B169" s="5" t="s">
        <v>849</v>
      </c>
      <c r="C169" t="str">
        <f>CONCATENATE("/home/ec2-user/galaxies/",GalaxyDetails.txt!A169)</f>
        <v>/home/ec2-user/galaxies/POGS_NGC5874.fits</v>
      </c>
      <c r="D169" s="4">
        <f>GalaxyDetails.txt!C169</f>
        <v>1.1353333333333333E-2</v>
      </c>
      <c r="E169" t="s">
        <v>847</v>
      </c>
      <c r="F169" t="s">
        <v>848</v>
      </c>
      <c r="G169" t="str">
        <f>GalaxyDetails.txt!B169</f>
        <v>NGC5874</v>
      </c>
      <c r="H169" t="str">
        <f>GalaxyDetails.txt!D169</f>
        <v xml:space="preserve"> SABc  </v>
      </c>
    </row>
    <row r="170" spans="1:8">
      <c r="A170" t="str">
        <f>IF(GalaxyDetails.txt!D170="Y","#","")</f>
        <v/>
      </c>
      <c r="B170" s="5" t="s">
        <v>849</v>
      </c>
      <c r="C170" t="str">
        <f>CONCATENATE("/home/ec2-user/galaxies/",GalaxyDetails.txt!A170)</f>
        <v>/home/ec2-user/galaxies/POGS_NGC5957.fits</v>
      </c>
      <c r="D170" s="4">
        <f>GalaxyDetails.txt!C170</f>
        <v>6.5233333333333332E-3</v>
      </c>
      <c r="E170" t="s">
        <v>847</v>
      </c>
      <c r="F170" t="s">
        <v>848</v>
      </c>
      <c r="G170" t="str">
        <f>GalaxyDetails.txt!B170</f>
        <v>NGC5957</v>
      </c>
      <c r="H170" t="str">
        <f>GalaxyDetails.txt!D170</f>
        <v xml:space="preserve"> Sb    </v>
      </c>
    </row>
    <row r="171" spans="1:8">
      <c r="A171" t="str">
        <f>IF(GalaxyDetails.txt!D171="Y","#","")</f>
        <v/>
      </c>
      <c r="B171" s="5" t="s">
        <v>849</v>
      </c>
      <c r="C171" t="str">
        <f>CONCATENATE("/home/ec2-user/galaxies/",GalaxyDetails.txt!A171)</f>
        <v>/home/ec2-user/galaxies/POGS_NGC5962.fits</v>
      </c>
      <c r="D171" s="4">
        <f>GalaxyDetails.txt!C171</f>
        <v>7.0699999999999999E-3</v>
      </c>
      <c r="E171" t="s">
        <v>847</v>
      </c>
      <c r="F171" t="s">
        <v>848</v>
      </c>
      <c r="G171" t="str">
        <f>GalaxyDetails.txt!B171</f>
        <v>NGC5962</v>
      </c>
      <c r="H171" t="str">
        <f>GalaxyDetails.txt!D171</f>
        <v xml:space="preserve"> Sc    </v>
      </c>
    </row>
    <row r="172" spans="1:8">
      <c r="A172" t="str">
        <f>IF(GalaxyDetails.txt!D172="Y","#","")</f>
        <v/>
      </c>
      <c r="B172" s="5" t="s">
        <v>849</v>
      </c>
      <c r="C172" t="str">
        <f>CONCATENATE("/home/ec2-user/galaxies/",GalaxyDetails.txt!A172)</f>
        <v>/home/ec2-user/galaxies/POGS_NGC5970.fits</v>
      </c>
      <c r="D172" s="4">
        <f>GalaxyDetails.txt!C172</f>
        <v>6.9833333333333336E-3</v>
      </c>
      <c r="E172" t="s">
        <v>847</v>
      </c>
      <c r="F172" t="s">
        <v>848</v>
      </c>
      <c r="G172" t="str">
        <f>GalaxyDetails.txt!B172</f>
        <v>NGC5970</v>
      </c>
      <c r="H172" t="str">
        <f>GalaxyDetails.txt!D172</f>
        <v xml:space="preserve"> SBc   </v>
      </c>
    </row>
    <row r="173" spans="1:8">
      <c r="A173" t="str">
        <f>IF(GalaxyDetails.txt!D173="Y","#","")</f>
        <v/>
      </c>
      <c r="B173" s="5" t="s">
        <v>849</v>
      </c>
      <c r="C173" t="str">
        <f>CONCATENATE("/home/ec2-user/galaxies/",GalaxyDetails.txt!A173)</f>
        <v>/home/ec2-user/galaxies/POGS_NGC6106.fits</v>
      </c>
      <c r="D173" s="4">
        <f>GalaxyDetails.txt!C173</f>
        <v>5.2399999999999999E-3</v>
      </c>
      <c r="E173" t="s">
        <v>847</v>
      </c>
      <c r="F173" t="s">
        <v>848</v>
      </c>
      <c r="G173" t="str">
        <f>GalaxyDetails.txt!B173</f>
        <v>NGC6106</v>
      </c>
      <c r="H173" t="str">
        <f>GalaxyDetails.txt!D173</f>
        <v xml:space="preserve"> Sc    </v>
      </c>
    </row>
    <row r="174" spans="1:8">
      <c r="A174" t="str">
        <f>IF(GalaxyDetails.txt!D174="Y","#","")</f>
        <v/>
      </c>
      <c r="B174" s="5" t="s">
        <v>849</v>
      </c>
      <c r="C174" t="str">
        <f>CONCATENATE("/home/ec2-user/galaxies/",GalaxyDetails.txt!A174)</f>
        <v>/home/ec2-user/galaxies/POGS_NGC6217.fits</v>
      </c>
      <c r="D174" s="4">
        <f>GalaxyDetails.txt!C174</f>
        <v>5.5433333333333333E-3</v>
      </c>
      <c r="E174" t="s">
        <v>847</v>
      </c>
      <c r="F174" t="s">
        <v>848</v>
      </c>
      <c r="G174" t="str">
        <f>GalaxyDetails.txt!B174</f>
        <v>NGC6217</v>
      </c>
      <c r="H174" t="str">
        <f>GalaxyDetails.txt!D174</f>
        <v xml:space="preserve"> Sbc   </v>
      </c>
    </row>
    <row r="175" spans="1:8">
      <c r="A175" t="str">
        <f>IF(GalaxyDetails.txt!D175="Y","#","")</f>
        <v/>
      </c>
      <c r="B175" s="5" t="s">
        <v>849</v>
      </c>
      <c r="C175" t="str">
        <f>CONCATENATE("/home/ec2-user/galaxies/",GalaxyDetails.txt!A175)</f>
        <v>/home/ec2-user/galaxies/POGS_NGC6962.fits</v>
      </c>
      <c r="D175" s="4">
        <f>GalaxyDetails.txt!C175</f>
        <v>1.418E-2</v>
      </c>
      <c r="E175" t="s">
        <v>847</v>
      </c>
      <c r="F175" t="s">
        <v>848</v>
      </c>
      <c r="G175" t="str">
        <f>GalaxyDetails.txt!B175</f>
        <v>NGC6962</v>
      </c>
      <c r="H175" t="str">
        <f>GalaxyDetails.txt!D175</f>
        <v xml:space="preserve"> SABa  </v>
      </c>
    </row>
    <row r="176" spans="1:8">
      <c r="A176" t="str">
        <f>IF(GalaxyDetails.txt!D176="Y","#","")</f>
        <v/>
      </c>
      <c r="B176" s="5" t="s">
        <v>849</v>
      </c>
      <c r="C176" t="str">
        <f>CONCATENATE("/home/ec2-user/galaxies/",GalaxyDetails.txt!A176)</f>
        <v>/home/ec2-user/galaxies/POGS_NGC7025.fits</v>
      </c>
      <c r="D176" s="4">
        <f>GalaxyDetails.txt!C176</f>
        <v>1.6966666666666668E-2</v>
      </c>
      <c r="E176" t="s">
        <v>847</v>
      </c>
      <c r="F176" t="s">
        <v>848</v>
      </c>
      <c r="G176" t="str">
        <f>GalaxyDetails.txt!B176</f>
        <v>NGC7025</v>
      </c>
      <c r="H176" t="str">
        <f>GalaxyDetails.txt!D176</f>
        <v xml:space="preserve"> Sa    </v>
      </c>
    </row>
    <row r="177" spans="1:8">
      <c r="A177" t="str">
        <f>IF(GalaxyDetails.txt!D177="Y","#","")</f>
        <v/>
      </c>
      <c r="B177" s="5" t="s">
        <v>849</v>
      </c>
      <c r="C177" t="str">
        <f>CONCATENATE("/home/ec2-user/galaxies/",GalaxyDetails.txt!A177)</f>
        <v>/home/ec2-user/galaxies/POGS_NGC7177.fits</v>
      </c>
      <c r="D177" s="4">
        <f>GalaxyDetails.txt!C177</f>
        <v>4.1933333333333336E-3</v>
      </c>
      <c r="E177" t="s">
        <v>847</v>
      </c>
      <c r="F177" t="s">
        <v>848</v>
      </c>
      <c r="G177" t="str">
        <f>GalaxyDetails.txt!B177</f>
        <v>NGC7177</v>
      </c>
      <c r="H177" t="str">
        <f>GalaxyDetails.txt!D177</f>
        <v xml:space="preserve"> SABb  </v>
      </c>
    </row>
    <row r="178" spans="1:8">
      <c r="A178" t="str">
        <f>IF(GalaxyDetails.txt!D178="Y","#","")</f>
        <v/>
      </c>
      <c r="B178" s="5" t="s">
        <v>849</v>
      </c>
      <c r="C178" t="str">
        <f>CONCATENATE("/home/ec2-user/galaxies/",GalaxyDetails.txt!A178)</f>
        <v>/home/ec2-user/galaxies/POGS_NGC7280.fits</v>
      </c>
      <c r="D178" s="4">
        <f>GalaxyDetails.txt!C178</f>
        <v>6.4833333333333331E-3</v>
      </c>
      <c r="E178" t="s">
        <v>847</v>
      </c>
      <c r="F178" t="s">
        <v>848</v>
      </c>
      <c r="G178" t="str">
        <f>GalaxyDetails.txt!B178</f>
        <v>NGC7280</v>
      </c>
      <c r="H178" t="str">
        <f>GalaxyDetails.txt!D178</f>
        <v xml:space="preserve"> S0-a  </v>
      </c>
    </row>
    <row r="179" spans="1:8">
      <c r="A179" t="str">
        <f>IF(GalaxyDetails.txt!D179="Y","#","")</f>
        <v/>
      </c>
      <c r="B179" s="5" t="s">
        <v>849</v>
      </c>
      <c r="C179" t="str">
        <f>CONCATENATE("/home/ec2-user/galaxies/",GalaxyDetails.txt!A179)</f>
        <v>/home/ec2-user/galaxies/POGS_NGC7318B.fits</v>
      </c>
      <c r="D179" s="4">
        <f>GalaxyDetails.txt!C179</f>
        <v>1.9789999999999999E-2</v>
      </c>
      <c r="E179" t="s">
        <v>847</v>
      </c>
      <c r="F179" t="s">
        <v>848</v>
      </c>
      <c r="G179" t="str">
        <f>GalaxyDetails.txt!B179</f>
        <v>NGC7318B</v>
      </c>
      <c r="H179" t="str">
        <f>GalaxyDetails.txt!D179</f>
        <v xml:space="preserve"> SBbc  </v>
      </c>
    </row>
    <row r="180" spans="1:8">
      <c r="A180" t="str">
        <f>IF(GalaxyDetails.txt!D180="Y","#","")</f>
        <v/>
      </c>
      <c r="B180" s="5" t="s">
        <v>849</v>
      </c>
      <c r="C180" t="str">
        <f>CONCATENATE("/home/ec2-user/galaxies/",GalaxyDetails.txt!A180)</f>
        <v>/home/ec2-user/galaxies/POGS_NGC7585.fits</v>
      </c>
      <c r="D180" s="4">
        <f>GalaxyDetails.txt!C180</f>
        <v>1.1440000000000001E-2</v>
      </c>
      <c r="E180" t="s">
        <v>847</v>
      </c>
      <c r="F180" t="s">
        <v>848</v>
      </c>
      <c r="G180" t="str">
        <f>GalaxyDetails.txt!B180</f>
        <v>NGC7585</v>
      </c>
      <c r="H180" t="str">
        <f>GalaxyDetails.txt!D180</f>
        <v xml:space="preserve"> S0-a  </v>
      </c>
    </row>
    <row r="181" spans="1:8">
      <c r="A181" t="str">
        <f>IF(GalaxyDetails.txt!D181="Y","#","")</f>
        <v/>
      </c>
      <c r="B181" s="5" t="s">
        <v>849</v>
      </c>
      <c r="C181" t="str">
        <f>CONCATENATE("/home/ec2-user/galaxies/",GalaxyDetails.txt!A181)</f>
        <v>/home/ec2-user/galaxies/POGS_NGC7619.fits</v>
      </c>
      <c r="D181" s="4">
        <f>GalaxyDetails.txt!C181</f>
        <v>1.2666666666666666E-2</v>
      </c>
      <c r="E181" t="s">
        <v>847</v>
      </c>
      <c r="F181" t="s">
        <v>848</v>
      </c>
      <c r="G181" t="str">
        <f>GalaxyDetails.txt!B181</f>
        <v>NGC7619</v>
      </c>
      <c r="H181" t="str">
        <f>GalaxyDetails.txt!D181</f>
        <v xml:space="preserve"> E     </v>
      </c>
    </row>
    <row r="182" spans="1:8">
      <c r="A182" t="str">
        <f>IF(GalaxyDetails.txt!D182="Y","#","")</f>
        <v/>
      </c>
      <c r="B182" s="5" t="s">
        <v>849</v>
      </c>
      <c r="C182" t="str">
        <f>CONCATENATE("/home/ec2-user/galaxies/",GalaxyDetails.txt!A182)</f>
        <v>/home/ec2-user/galaxies/POGS_NGC7626.fits</v>
      </c>
      <c r="D182" s="4">
        <f>GalaxyDetails.txt!C182</f>
        <v>1.146E-2</v>
      </c>
      <c r="E182" t="s">
        <v>847</v>
      </c>
      <c r="F182" t="s">
        <v>848</v>
      </c>
      <c r="G182" t="str">
        <f>GalaxyDetails.txt!B182</f>
        <v>NGC7626</v>
      </c>
      <c r="H182" t="str">
        <f>GalaxyDetails.txt!D182</f>
        <v xml:space="preserve"> E     </v>
      </c>
    </row>
    <row r="183" spans="1:8">
      <c r="A183" t="str">
        <f>IF(GalaxyDetails.txt!D183="Y","#","")</f>
        <v/>
      </c>
      <c r="B183" s="5" t="s">
        <v>849</v>
      </c>
      <c r="C183" t="str">
        <f>CONCATENATE("/home/ec2-user/galaxies/",GalaxyDetails.txt!A183)</f>
        <v>/home/ec2-user/galaxies/POGS_NGC7714.fits</v>
      </c>
      <c r="D183" s="4">
        <f>GalaxyDetails.txt!C183</f>
        <v>9.3266666666666671E-3</v>
      </c>
      <c r="E183" t="s">
        <v>847</v>
      </c>
      <c r="F183" t="s">
        <v>848</v>
      </c>
      <c r="G183" t="str">
        <f>GalaxyDetails.txt!B183</f>
        <v>NGC7714</v>
      </c>
      <c r="H183" t="str">
        <f>GalaxyDetails.txt!D183</f>
        <v xml:space="preserve"> Sb    </v>
      </c>
    </row>
    <row r="184" spans="1:8">
      <c r="A184" t="str">
        <f>IF(GalaxyDetails.txt!D184="Y","#","")</f>
        <v/>
      </c>
      <c r="B184" s="5" t="s">
        <v>849</v>
      </c>
      <c r="C184" t="str">
        <f>CONCATENATE("/home/ec2-user/galaxies/",GalaxyDetails.txt!A184)</f>
        <v>/home/ec2-user/galaxies/POGS_NGC7722.fits</v>
      </c>
      <c r="D184" s="4">
        <f>GalaxyDetails.txt!C184</f>
        <v>1.3583333333333333E-2</v>
      </c>
      <c r="E184" t="s">
        <v>847</v>
      </c>
      <c r="F184" t="s">
        <v>848</v>
      </c>
      <c r="G184" t="str">
        <f>GalaxyDetails.txt!B184</f>
        <v>NGC7722</v>
      </c>
      <c r="H184" t="str">
        <f>GalaxyDetails.txt!D184</f>
        <v xml:space="preserve"> S0-a  </v>
      </c>
    </row>
    <row r="185" spans="1:8">
      <c r="A185" t="str">
        <f>IF(GalaxyDetails.txt!D185="Y","#","")</f>
        <v/>
      </c>
      <c r="B185" s="5" t="s">
        <v>849</v>
      </c>
      <c r="C185" t="str">
        <f>CONCATENATE("/home/ec2-user/galaxies/",GalaxyDetails.txt!A185)</f>
        <v>/home/ec2-user/galaxies/POGS_NGC7782.fits</v>
      </c>
      <c r="D185" s="4">
        <f>GalaxyDetails.txt!C185</f>
        <v>1.8030000000000001E-2</v>
      </c>
      <c r="E185" t="s">
        <v>847</v>
      </c>
      <c r="F185" t="s">
        <v>848</v>
      </c>
      <c r="G185" t="str">
        <f>GalaxyDetails.txt!B185</f>
        <v>NGC7782</v>
      </c>
      <c r="H185" t="str">
        <f>GalaxyDetails.txt!D185</f>
        <v xml:space="preserve"> Sb    </v>
      </c>
    </row>
    <row r="186" spans="1:8">
      <c r="A186" t="str">
        <f>IF(GalaxyDetails.txt!D186="Y","#","")</f>
        <v/>
      </c>
      <c r="B186" s="5" t="s">
        <v>849</v>
      </c>
      <c r="C186" t="str">
        <f>CONCATENATE("/home/ec2-user/galaxies/",GalaxyDetails.txt!A186)</f>
        <v>/home/ec2-user/galaxies/POGS_PGC006667.fits</v>
      </c>
      <c r="D186" s="4">
        <f>GalaxyDetails.txt!C186</f>
        <v>6.2966666666666666E-3</v>
      </c>
      <c r="E186" t="s">
        <v>847</v>
      </c>
      <c r="F186" t="s">
        <v>848</v>
      </c>
      <c r="G186" t="str">
        <f>GalaxyDetails.txt!B186</f>
        <v>PGC006667</v>
      </c>
      <c r="H186" t="str">
        <f>GalaxyDetails.txt!D186</f>
        <v xml:space="preserve"> Scd   </v>
      </c>
    </row>
    <row r="187" spans="1:8">
      <c r="A187" t="str">
        <f>IF(GalaxyDetails.txt!D187="Y","#","")</f>
        <v/>
      </c>
      <c r="B187" s="5" t="s">
        <v>849</v>
      </c>
      <c r="C187" t="str">
        <f>CONCATENATE("/home/ec2-user/galaxies/",GalaxyDetails.txt!A187)</f>
        <v>/home/ec2-user/galaxies/POGS_PGC042868.fits</v>
      </c>
      <c r="D187" s="4">
        <f>GalaxyDetails.txt!C187</f>
        <v>4.79E-3</v>
      </c>
      <c r="E187" t="s">
        <v>847</v>
      </c>
      <c r="F187" t="s">
        <v>848</v>
      </c>
      <c r="G187" t="str">
        <f>GalaxyDetails.txt!B187</f>
        <v>PGC042868</v>
      </c>
      <c r="H187" t="str">
        <f>GalaxyDetails.txt!D187</f>
        <v xml:space="preserve"> SABd  </v>
      </c>
    </row>
    <row r="188" spans="1:8">
      <c r="A188" t="str">
        <f>IF(GalaxyDetails.txt!D188="Y","#","")</f>
        <v/>
      </c>
      <c r="B188" s="5" t="s">
        <v>849</v>
      </c>
      <c r="C188" t="str">
        <f>CONCATENATE("/home/ec2-user/galaxies/",GalaxyDetails.txt!A188)</f>
        <v>/home/ec2-user/galaxies/POGS_PGC043020.fits</v>
      </c>
      <c r="D188" s="4">
        <f>GalaxyDetails.txt!C188</f>
        <v>4.933333333333333E-3</v>
      </c>
      <c r="E188" t="s">
        <v>847</v>
      </c>
      <c r="F188" t="s">
        <v>848</v>
      </c>
      <c r="G188" t="str">
        <f>GalaxyDetails.txt!B188</f>
        <v>PGC043020</v>
      </c>
      <c r="H188" t="str">
        <f>GalaxyDetails.txt!D188</f>
        <v xml:space="preserve"> SABm  </v>
      </c>
    </row>
    <row r="189" spans="1:8">
      <c r="A189" t="str">
        <f>IF(GalaxyDetails.txt!D189="Y","#","")</f>
        <v/>
      </c>
      <c r="B189" s="5" t="s">
        <v>849</v>
      </c>
      <c r="C189" t="str">
        <f>CONCATENATE("/home/ec2-user/galaxies/",GalaxyDetails.txt!A189)</f>
        <v>/home/ec2-user/galaxies/POGS_PGC069293.fits</v>
      </c>
      <c r="D189" s="4">
        <f>GalaxyDetails.txt!C189</f>
        <v>5.6366666666666666E-3</v>
      </c>
      <c r="E189" t="s">
        <v>847</v>
      </c>
      <c r="F189" t="s">
        <v>848</v>
      </c>
      <c r="G189" t="str">
        <f>GalaxyDetails.txt!B189</f>
        <v>PGC069293</v>
      </c>
      <c r="H189" t="str">
        <f>GalaxyDetails.txt!D189</f>
        <v xml:space="preserve"> Sm    </v>
      </c>
    </row>
    <row r="190" spans="1:8">
      <c r="A190" t="str">
        <f>IF(GalaxyDetails.txt!D190="Y","#","")</f>
        <v/>
      </c>
      <c r="B190" s="5" t="s">
        <v>849</v>
      </c>
      <c r="C190" t="str">
        <f>CONCATENATE("/home/ec2-user/galaxies/",GalaxyDetails.txt!A190)</f>
        <v>/home/ec2-user/galaxies/POGS_UGC00017.fits</v>
      </c>
      <c r="D190" s="4">
        <f>GalaxyDetails.txt!C190</f>
        <v>3.1066666666666669E-3</v>
      </c>
      <c r="E190" t="s">
        <v>847</v>
      </c>
      <c r="F190" t="s">
        <v>848</v>
      </c>
      <c r="G190" t="str">
        <f>GalaxyDetails.txt!B190</f>
        <v>UGC00017</v>
      </c>
      <c r="H190" t="str">
        <f>GalaxyDetails.txt!D190</f>
        <v xml:space="preserve"> Sm    </v>
      </c>
    </row>
    <row r="191" spans="1:8">
      <c r="A191" t="str">
        <f>IF(GalaxyDetails.txt!D191="Y","#","")</f>
        <v/>
      </c>
      <c r="B191" s="5" t="s">
        <v>849</v>
      </c>
      <c r="C191" t="str">
        <f>CONCATENATE("/home/ec2-user/galaxies/",GalaxyDetails.txt!A191)</f>
        <v>/home/ec2-user/galaxies/POGS_UGC00655.fits</v>
      </c>
      <c r="D191" s="4">
        <f>GalaxyDetails.txt!C191</f>
        <v>3.2833333333333334E-3</v>
      </c>
      <c r="E191" t="s">
        <v>847</v>
      </c>
      <c r="F191" t="s">
        <v>848</v>
      </c>
      <c r="G191" t="str">
        <f>GalaxyDetails.txt!B191</f>
        <v>UGC00655</v>
      </c>
      <c r="H191" t="str">
        <f>GalaxyDetails.txt!D191</f>
        <v xml:space="preserve"> Sm    </v>
      </c>
    </row>
    <row r="192" spans="1:8">
      <c r="A192" t="str">
        <f>IF(GalaxyDetails.txt!D192="Y","#","")</f>
        <v/>
      </c>
      <c r="B192" s="5" t="s">
        <v>849</v>
      </c>
      <c r="C192" t="str">
        <f>CONCATENATE("/home/ec2-user/galaxies/",GalaxyDetails.txt!A192)</f>
        <v>/home/ec2-user/galaxies/POGS_UGC01547.fits</v>
      </c>
      <c r="D192" s="4">
        <f>GalaxyDetails.txt!C192</f>
        <v>8.9866666666666671E-3</v>
      </c>
      <c r="E192" t="s">
        <v>847</v>
      </c>
      <c r="F192" t="s">
        <v>848</v>
      </c>
      <c r="G192" t="str">
        <f>GalaxyDetails.txt!B192</f>
        <v>UGC01547</v>
      </c>
      <c r="H192" t="str">
        <f>GalaxyDetails.txt!D192</f>
        <v xml:space="preserve"> I     </v>
      </c>
    </row>
    <row r="193" spans="1:8">
      <c r="A193" t="str">
        <f>IF(GalaxyDetails.txt!D193="Y","#","")</f>
        <v/>
      </c>
      <c r="B193" s="5" t="s">
        <v>849</v>
      </c>
      <c r="C193" t="str">
        <f>CONCATENATE("/home/ec2-user/galaxies/",GalaxyDetails.txt!A193)</f>
        <v>/home/ec2-user/galaxies/POGS_UGC01551.fits</v>
      </c>
      <c r="D193" s="4">
        <f>GalaxyDetails.txt!C193</f>
        <v>9.1033333333333331E-3</v>
      </c>
      <c r="E193" t="s">
        <v>847</v>
      </c>
      <c r="F193" t="s">
        <v>848</v>
      </c>
      <c r="G193" t="str">
        <f>GalaxyDetails.txt!B193</f>
        <v>UGC01551</v>
      </c>
      <c r="H193" t="str">
        <f>GalaxyDetails.txt!D193</f>
        <v xml:space="preserve"> SBc   </v>
      </c>
    </row>
    <row r="194" spans="1:8">
      <c r="A194" t="str">
        <f>IF(GalaxyDetails.txt!D194="Y","#","")</f>
        <v/>
      </c>
      <c r="B194" s="5" t="s">
        <v>849</v>
      </c>
      <c r="C194" t="str">
        <f>CONCATENATE("/home/ec2-user/galaxies/",GalaxyDetails.txt!A194)</f>
        <v>/home/ec2-user/galaxies/POGS_UGC02345.fits</v>
      </c>
      <c r="D194" s="4">
        <f>GalaxyDetails.txt!C194</f>
        <v>4.7866666666666665E-3</v>
      </c>
      <c r="E194" t="s">
        <v>847</v>
      </c>
      <c r="F194" t="s">
        <v>848</v>
      </c>
      <c r="G194" t="str">
        <f>GalaxyDetails.txt!B194</f>
        <v>UGC02345</v>
      </c>
      <c r="H194" t="str">
        <f>GalaxyDetails.txt!D194</f>
        <v xml:space="preserve"> Sm    </v>
      </c>
    </row>
    <row r="195" spans="1:8">
      <c r="A195" t="str">
        <f>IF(GalaxyDetails.txt!D195="Y","#","")</f>
        <v/>
      </c>
      <c r="B195" s="5" t="s">
        <v>849</v>
      </c>
      <c r="C195" t="str">
        <f>CONCATENATE("/home/ec2-user/galaxies/",GalaxyDetails.txt!A195)</f>
        <v>/home/ec2-user/galaxies/POGS_UGC02435.fits</v>
      </c>
      <c r="D195" s="4">
        <f>GalaxyDetails.txt!C195</f>
        <v>1.6513333333333335E-2</v>
      </c>
      <c r="E195" t="s">
        <v>847</v>
      </c>
      <c r="F195" t="s">
        <v>848</v>
      </c>
      <c r="G195" t="str">
        <f>GalaxyDetails.txt!B195</f>
        <v>UGC02435</v>
      </c>
      <c r="H195" t="str">
        <f>GalaxyDetails.txt!D195</f>
        <v xml:space="preserve"> SABc  </v>
      </c>
    </row>
    <row r="196" spans="1:8">
      <c r="A196" t="str">
        <f>IF(GalaxyDetails.txt!D196="Y","#","")</f>
        <v/>
      </c>
      <c r="B196" s="5" t="s">
        <v>849</v>
      </c>
      <c r="C196" t="str">
        <f>CONCATENATE("/home/ec2-user/galaxies/",GalaxyDetails.txt!A196)</f>
        <v>/home/ec2-user/galaxies/POGS_UGC04262.fits</v>
      </c>
      <c r="D196" s="4">
        <f>GalaxyDetails.txt!C196</f>
        <v>1.9910000000000001E-2</v>
      </c>
      <c r="E196" t="s">
        <v>847</v>
      </c>
      <c r="F196" t="s">
        <v>848</v>
      </c>
      <c r="G196" t="str">
        <f>GalaxyDetails.txt!B196</f>
        <v>UGC04262</v>
      </c>
      <c r="H196" t="str">
        <f>GalaxyDetails.txt!D196</f>
        <v xml:space="preserve"> Sb    </v>
      </c>
    </row>
    <row r="197" spans="1:8">
      <c r="A197" t="str">
        <f>IF(GalaxyDetails.txt!D197="Y","#","")</f>
        <v/>
      </c>
      <c r="B197" s="5" t="s">
        <v>849</v>
      </c>
      <c r="C197" t="str">
        <f>CONCATENATE("/home/ec2-user/galaxies/",GalaxyDetails.txt!A197)</f>
        <v>/home/ec2-user/galaxies/POGS_UGC04797.fits</v>
      </c>
      <c r="D197" s="4">
        <f>GalaxyDetails.txt!C197</f>
        <v>4.3099999999999996E-3</v>
      </c>
      <c r="E197" t="s">
        <v>847</v>
      </c>
      <c r="F197" t="s">
        <v>848</v>
      </c>
      <c r="G197" t="str">
        <f>GalaxyDetails.txt!B197</f>
        <v>UGC04797</v>
      </c>
      <c r="H197" t="str">
        <f>GalaxyDetails.txt!D197</f>
        <v xml:space="preserve"> Sm    </v>
      </c>
    </row>
    <row r="198" spans="1:8">
      <c r="A198" t="str">
        <f>IF(GalaxyDetails.txt!D198="Y","#","")</f>
        <v/>
      </c>
      <c r="B198" s="5" t="s">
        <v>849</v>
      </c>
      <c r="C198" t="str">
        <f>CONCATENATE("/home/ec2-user/galaxies/",GalaxyDetails.txt!A198)</f>
        <v>/home/ec2-user/galaxies/POGS_UGC04879.fits</v>
      </c>
      <c r="D198" s="4">
        <f>GalaxyDetails.txt!C198</f>
        <v>5.4333333333333339E-4</v>
      </c>
      <c r="E198" t="s">
        <v>847</v>
      </c>
      <c r="F198" t="s">
        <v>848</v>
      </c>
      <c r="G198" t="str">
        <f>GalaxyDetails.txt!B198</f>
        <v>UGC04879</v>
      </c>
      <c r="H198" t="str">
        <f>GalaxyDetails.txt!D198</f>
        <v xml:space="preserve"> I     </v>
      </c>
    </row>
    <row r="199" spans="1:8">
      <c r="A199" t="str">
        <f>IF(GalaxyDetails.txt!D199="Y","#","")</f>
        <v/>
      </c>
      <c r="B199" s="5" t="s">
        <v>849</v>
      </c>
      <c r="C199" t="str">
        <f>CONCATENATE("/home/ec2-user/galaxies/",GalaxyDetails.txt!A199)</f>
        <v>/home/ec2-user/galaxies/POGS_UGC06429.fits</v>
      </c>
      <c r="D199" s="4">
        <f>GalaxyDetails.txt!C199</f>
        <v>1.3273333333333333E-2</v>
      </c>
      <c r="E199" t="s">
        <v>847</v>
      </c>
      <c r="F199" t="s">
        <v>848</v>
      </c>
      <c r="G199" t="str">
        <f>GalaxyDetails.txt!B199</f>
        <v>UGC06429</v>
      </c>
      <c r="H199" t="str">
        <f>GalaxyDetails.txt!D199</f>
        <v xml:space="preserve"> Sc    </v>
      </c>
    </row>
    <row r="200" spans="1:8">
      <c r="A200" t="str">
        <f>IF(GalaxyDetails.txt!D200="Y","#","")</f>
        <v/>
      </c>
      <c r="B200" s="5" t="s">
        <v>849</v>
      </c>
      <c r="C200" t="str">
        <f>CONCATENATE("/home/ec2-user/galaxies/",GalaxyDetails.txt!A200)</f>
        <v>/home/ec2-user/galaxies/POGS_UGC06628.fits</v>
      </c>
      <c r="D200" s="4">
        <f>GalaxyDetails.txt!C200</f>
        <v>3.5366666666666667E-3</v>
      </c>
      <c r="E200" t="s">
        <v>847</v>
      </c>
      <c r="F200" t="s">
        <v>848</v>
      </c>
      <c r="G200" t="str">
        <f>GalaxyDetails.txt!B200</f>
        <v>UGC06628</v>
      </c>
      <c r="H200" t="str">
        <f>GalaxyDetails.txt!D200</f>
        <v xml:space="preserve"> SABm  </v>
      </c>
    </row>
    <row r="201" spans="1:8">
      <c r="A201" t="str">
        <f>IF(GalaxyDetails.txt!D201="Y","#","")</f>
        <v/>
      </c>
      <c r="B201" s="5" t="s">
        <v>849</v>
      </c>
      <c r="C201" t="str">
        <f>CONCATENATE("/home/ec2-user/galaxies/",GalaxyDetails.txt!A201)</f>
        <v>/home/ec2-user/galaxies/POGS_UGC06903.fits</v>
      </c>
      <c r="D201" s="4">
        <f>GalaxyDetails.txt!C201</f>
        <v>6.3666666666666663E-3</v>
      </c>
      <c r="E201" t="s">
        <v>847</v>
      </c>
      <c r="F201" t="s">
        <v>848</v>
      </c>
      <c r="G201" t="str">
        <f>GalaxyDetails.txt!B201</f>
        <v>UGC06903</v>
      </c>
      <c r="H201" t="str">
        <f>GalaxyDetails.txt!D201</f>
        <v xml:space="preserve"> Sc    </v>
      </c>
    </row>
    <row r="202" spans="1:8">
      <c r="A202" t="str">
        <f>IF(GalaxyDetails.txt!D202="Y","#","")</f>
        <v/>
      </c>
      <c r="B202" s="5" t="s">
        <v>849</v>
      </c>
      <c r="C202" t="str">
        <f>CONCATENATE("/home/ec2-user/galaxies/",GalaxyDetails.txt!A202)</f>
        <v>/home/ec2-user/galaxies/POGS_UGC06956.fits</v>
      </c>
      <c r="D202" s="4">
        <f>GalaxyDetails.txt!C202</f>
        <v>3.8233333333333335E-3</v>
      </c>
      <c r="E202" t="s">
        <v>847</v>
      </c>
      <c r="F202" t="s">
        <v>848</v>
      </c>
      <c r="G202" t="str">
        <f>GalaxyDetails.txt!B202</f>
        <v>UGC06956</v>
      </c>
      <c r="H202" t="str">
        <f>GalaxyDetails.txt!D202</f>
        <v xml:space="preserve"> SBm   </v>
      </c>
    </row>
    <row r="203" spans="1:8">
      <c r="A203" t="str">
        <f>IF(GalaxyDetails.txt!D203="Y","#","")</f>
        <v/>
      </c>
      <c r="B203" s="5" t="s">
        <v>849</v>
      </c>
      <c r="C203" t="str">
        <f>CONCATENATE("/home/ec2-user/galaxies/",GalaxyDetails.txt!A203)</f>
        <v>/home/ec2-user/galaxies/POGS_UGC07534.fits</v>
      </c>
      <c r="D203" s="4">
        <f>GalaxyDetails.txt!C203</f>
        <v>3.2633333333333334E-3</v>
      </c>
      <c r="E203" t="s">
        <v>847</v>
      </c>
      <c r="F203" t="s">
        <v>848</v>
      </c>
      <c r="G203" t="str">
        <f>GalaxyDetails.txt!B203</f>
        <v>UGC07534</v>
      </c>
      <c r="H203" t="str">
        <f>GalaxyDetails.txt!D203</f>
        <v xml:space="preserve"> I     </v>
      </c>
    </row>
    <row r="204" spans="1:8">
      <c r="A204" t="str">
        <f>IF(GalaxyDetails.txt!D204="Y","#","")</f>
        <v/>
      </c>
      <c r="B204" s="5" t="s">
        <v>849</v>
      </c>
      <c r="C204" t="str">
        <f>CONCATENATE("/home/ec2-user/galaxies/",GalaxyDetails.txt!A204)</f>
        <v>/home/ec2-user/galaxies/POGS_UGC07557.fits</v>
      </c>
      <c r="D204" s="4">
        <f>GalaxyDetails.txt!C204</f>
        <v>3.3233333333333335E-3</v>
      </c>
      <c r="E204" t="s">
        <v>847</v>
      </c>
      <c r="F204" t="s">
        <v>848</v>
      </c>
      <c r="G204" t="str">
        <f>GalaxyDetails.txt!B204</f>
        <v>UGC07557</v>
      </c>
      <c r="H204" t="str">
        <f>GalaxyDetails.txt!D204</f>
        <v xml:space="preserve"> SABm  </v>
      </c>
    </row>
    <row r="205" spans="1:8">
      <c r="A205" t="str">
        <f>IF(GalaxyDetails.txt!D205="Y","#","")</f>
        <v/>
      </c>
      <c r="B205" s="5" t="s">
        <v>849</v>
      </c>
      <c r="C205" t="str">
        <f>CONCATENATE("/home/ec2-user/galaxies/",GalaxyDetails.txt!A205)</f>
        <v>/home/ec2-user/galaxies/POGS_UGC08441.fits</v>
      </c>
      <c r="D205" s="4">
        <f>GalaxyDetails.txt!C205</f>
        <v>5.9466666666666669E-3</v>
      </c>
      <c r="E205" t="s">
        <v>847</v>
      </c>
      <c r="F205" t="s">
        <v>848</v>
      </c>
      <c r="G205" t="str">
        <f>GalaxyDetails.txt!B205</f>
        <v>UGC08441</v>
      </c>
      <c r="H205" t="str">
        <f>GalaxyDetails.txt!D205</f>
        <v xml:space="preserve"> I     </v>
      </c>
    </row>
    <row r="206" spans="1:8">
      <c r="A206" t="str">
        <f>IF(GalaxyDetails.txt!D206="Y","#","")</f>
        <v/>
      </c>
      <c r="B206" s="5" t="s">
        <v>849</v>
      </c>
      <c r="C206" t="str">
        <f>CONCATENATE("/home/ec2-user/galaxies/",GalaxyDetails.txt!A206)</f>
        <v>/home/ec2-user/galaxies/POGS_UGC08658.fits</v>
      </c>
      <c r="D206" s="4">
        <f>GalaxyDetails.txt!C206</f>
        <v>7.593333333333333E-3</v>
      </c>
      <c r="E206" t="s">
        <v>847</v>
      </c>
      <c r="F206" t="s">
        <v>848</v>
      </c>
      <c r="G206" t="str">
        <f>GalaxyDetails.txt!B206</f>
        <v>UGC08658</v>
      </c>
      <c r="H206" t="str">
        <f>GalaxyDetails.txt!D206</f>
        <v xml:space="preserve"> Sc    </v>
      </c>
    </row>
    <row r="207" spans="1:8">
      <c r="A207" t="str">
        <f>IF(GalaxyDetails.txt!D207="Y","#","")</f>
        <v/>
      </c>
      <c r="B207" s="5" t="s">
        <v>849</v>
      </c>
      <c r="C207" t="str">
        <f>CONCATENATE("/home/ec2-user/galaxies/",GalaxyDetails.txt!A207)</f>
        <v>/home/ec2-user/galaxies/POGS_UGC08839.fits</v>
      </c>
      <c r="D207" s="4">
        <f>GalaxyDetails.txt!C207</f>
        <v>3.6533333333333335E-3</v>
      </c>
      <c r="E207" t="s">
        <v>847</v>
      </c>
      <c r="F207" t="s">
        <v>848</v>
      </c>
      <c r="G207" t="str">
        <f>GalaxyDetails.txt!B207</f>
        <v>UGC08839</v>
      </c>
      <c r="H207" t="str">
        <f>GalaxyDetails.txt!D207</f>
        <v xml:space="preserve"> IAB   </v>
      </c>
    </row>
    <row r="208" spans="1:8">
      <c r="A208" t="str">
        <f>IF(GalaxyDetails.txt!D208="Y","#","")</f>
        <v/>
      </c>
      <c r="B208" s="5" t="s">
        <v>849</v>
      </c>
      <c r="C208" t="str">
        <f>CONCATENATE("/home/ec2-user/galaxies/",GalaxyDetails.txt!A208)</f>
        <v>/home/ec2-user/galaxies/POGS_UGC08892.fits</v>
      </c>
      <c r="D208" s="4">
        <f>GalaxyDetails.txt!C208</f>
        <v>6.7200000000000003E-3</v>
      </c>
      <c r="E208" t="s">
        <v>847</v>
      </c>
      <c r="F208" t="s">
        <v>848</v>
      </c>
      <c r="G208" t="str">
        <f>GalaxyDetails.txt!B208</f>
        <v>UGC08892</v>
      </c>
      <c r="H208" t="str">
        <f>GalaxyDetails.txt!D208</f>
        <v xml:space="preserve"> I     </v>
      </c>
    </row>
    <row r="209" spans="1:8">
      <c r="A209" t="str">
        <f>IF(GalaxyDetails.txt!D209="Y","#","")</f>
        <v/>
      </c>
      <c r="B209" s="5" t="s">
        <v>849</v>
      </c>
      <c r="C209" t="str">
        <f>CONCATENATE("/home/ec2-user/galaxies/",GalaxyDetails.txt!A209)</f>
        <v>/home/ec2-user/galaxies/POGS_UGC09500.fits</v>
      </c>
      <c r="D209" s="4">
        <f>GalaxyDetails.txt!C209</f>
        <v>5.9933333333333332E-3</v>
      </c>
      <c r="E209" t="s">
        <v>847</v>
      </c>
      <c r="F209" t="s">
        <v>848</v>
      </c>
      <c r="G209" t="str">
        <f>GalaxyDetails.txt!B209</f>
        <v>UGC09500</v>
      </c>
      <c r="H209" t="str">
        <f>GalaxyDetails.txt!D209</f>
        <v xml:space="preserve"> Sm    </v>
      </c>
    </row>
    <row r="210" spans="1:8">
      <c r="A210" t="str">
        <f>IF(GalaxyDetails.txt!D210="Y","#","")</f>
        <v/>
      </c>
      <c r="B210" s="5" t="s">
        <v>849</v>
      </c>
      <c r="C210" t="str">
        <f>CONCATENATE("/home/ec2-user/galaxies/",GalaxyDetails.txt!A210)</f>
        <v>/home/ec2-user/galaxies/POGS_UGC10310.fits</v>
      </c>
      <c r="D210" s="4">
        <f>GalaxyDetails.txt!C210</f>
        <v>3.2666666666666669E-3</v>
      </c>
      <c r="E210" t="s">
        <v>847</v>
      </c>
      <c r="F210" t="s">
        <v>848</v>
      </c>
      <c r="G210" t="str">
        <f>GalaxyDetails.txt!B210</f>
        <v>UGC10310</v>
      </c>
      <c r="H210" t="str">
        <f>GalaxyDetails.txt!D210</f>
        <v xml:space="preserve"> Sm    </v>
      </c>
    </row>
    <row r="211" spans="1:8">
      <c r="A211" t="str">
        <f>IF(GalaxyDetails.txt!D211="Y","#","")</f>
        <v/>
      </c>
      <c r="B211" s="5" t="s">
        <v>849</v>
      </c>
      <c r="C211" t="str">
        <f>CONCATENATE("/home/ec2-user/galaxies/",GalaxyDetails.txt!A211)</f>
        <v>/home/ec2-user/galaxies/POGS_UGC10862.fits</v>
      </c>
      <c r="D211" s="4">
        <f>GalaxyDetails.txt!C211</f>
        <v>6.0400000000000002E-3</v>
      </c>
      <c r="E211" t="s">
        <v>847</v>
      </c>
      <c r="F211" t="s">
        <v>848</v>
      </c>
      <c r="G211" t="str">
        <f>GalaxyDetails.txt!B211</f>
        <v>UGC10862</v>
      </c>
      <c r="H211" t="str">
        <f>GalaxyDetails.txt!D211</f>
        <v xml:space="preserve"> SBc   </v>
      </c>
    </row>
    <row r="212" spans="1:8">
      <c r="A212" t="str">
        <f>IF(GalaxyDetails.txt!D212="Y","#","")</f>
        <v/>
      </c>
      <c r="B212" s="5" t="s">
        <v>849</v>
      </c>
      <c r="C212" t="str">
        <f>CONCATENATE("/home/ec2-user/galaxies/",GalaxyDetails.txt!A212)</f>
        <v>/home/ec2-user/galaxies/POGS_UGC12082.fits</v>
      </c>
      <c r="D212" s="4">
        <f>GalaxyDetails.txt!C212</f>
        <v>3.2266666666666667E-3</v>
      </c>
      <c r="E212" t="s">
        <v>847</v>
      </c>
      <c r="F212" t="s">
        <v>848</v>
      </c>
      <c r="G212" t="str">
        <f>GalaxyDetails.txt!B212</f>
        <v>UGC12082</v>
      </c>
      <c r="H212" t="str">
        <f>GalaxyDetails.txt!D212</f>
        <v xml:space="preserve"> SABm  </v>
      </c>
    </row>
    <row r="213" spans="1:8">
      <c r="A213" t="str">
        <f>IF(GalaxyDetails.txt!D213="Y","#","")</f>
        <v/>
      </c>
      <c r="B213" s="5" t="s">
        <v>849</v>
      </c>
      <c r="C213" t="str">
        <f>CONCATENATE("/home/ec2-user/galaxies/",GalaxyDetails.txt!A213)</f>
        <v>/home/ec2-user/galaxies/POGS_UGC12709.fits</v>
      </c>
      <c r="D213" s="4">
        <f>GalaxyDetails.txt!C213</f>
        <v>8.9099999999999995E-3</v>
      </c>
      <c r="E213" t="s">
        <v>847</v>
      </c>
      <c r="F213" t="s">
        <v>848</v>
      </c>
      <c r="G213" t="str">
        <f>GalaxyDetails.txt!B213</f>
        <v>UGC12709</v>
      </c>
      <c r="H213" t="str">
        <f>GalaxyDetails.txt!D213</f>
        <v xml:space="preserve"> SABm  </v>
      </c>
    </row>
    <row r="214" spans="1:8">
      <c r="A214" t="str">
        <f>IF(GalaxyDetails.txt!D214="Y","#","")</f>
        <v/>
      </c>
      <c r="B214" s="5" t="s">
        <v>849</v>
      </c>
      <c r="C214" t="str">
        <f>CONCATENATE("/home/ec2-user/galaxies/",GalaxyDetails.txt!A214)</f>
        <v>/home/ec2-user/galaxies/POGS_UGC12732.fits</v>
      </c>
      <c r="D214" s="4">
        <f>GalaxyDetails.txt!C214</f>
        <v>2.8733333333333332E-3</v>
      </c>
      <c r="E214" t="s">
        <v>847</v>
      </c>
      <c r="F214" t="s">
        <v>848</v>
      </c>
      <c r="G214" t="str">
        <f>GalaxyDetails.txt!B214</f>
        <v>UGC12732</v>
      </c>
      <c r="H214" t="str">
        <f>GalaxyDetails.txt!D214</f>
        <v xml:space="preserve"> SABm  </v>
      </c>
    </row>
    <row r="215" spans="1:8">
      <c r="A215" t="str">
        <f>IF(GalaxyDetails.txt!D215="Y","#","")</f>
        <v/>
      </c>
      <c r="B215" s="5" t="s">
        <v>849</v>
      </c>
      <c r="C215" t="str">
        <f>CONCATENATE("/home/ec2-user/galaxies/",GalaxyDetails.txt!A215)</f>
        <v>/home/ec2-user/galaxies/POGS_UGC12776.fits</v>
      </c>
      <c r="D215" s="4">
        <f>GalaxyDetails.txt!C215</f>
        <v>1.6946666666666665E-2</v>
      </c>
      <c r="E215" t="s">
        <v>847</v>
      </c>
      <c r="F215" t="s">
        <v>848</v>
      </c>
      <c r="G215" t="str">
        <f>GalaxyDetails.txt!B215</f>
        <v>UGC12776</v>
      </c>
      <c r="H215" t="str">
        <f>GalaxyDetails.txt!D215</f>
        <v xml:space="preserve"> SBb   </v>
      </c>
    </row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abSelected="1" workbookViewId="0">
      <selection activeCell="E217" sqref="E217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851</v>
      </c>
      <c r="B1" t="s">
        <v>853</v>
      </c>
      <c r="C1" t="s">
        <v>852</v>
      </c>
      <c r="D1" s="4" t="s">
        <v>854</v>
      </c>
      <c r="E1" t="s">
        <v>855</v>
      </c>
      <c r="F1" t="s">
        <v>856</v>
      </c>
      <c r="G1" t="s">
        <v>858</v>
      </c>
      <c r="H1" t="s">
        <v>857</v>
      </c>
    </row>
    <row r="2" spans="1:8">
      <c r="A2" t="str">
        <f>IF(GalaxyDetails.txt!D2="Y","#","")</f>
        <v/>
      </c>
      <c r="B2" s="5" t="s">
        <v>850</v>
      </c>
      <c r="C2" t="str">
        <f>CONCATENATE("/home/ec2-user/galaxies/",GalaxyDetails.txt!A2)</f>
        <v>/home/ec2-user/galaxies/POGS_IC0089.fits</v>
      </c>
      <c r="D2" s="4">
        <f>GalaxyDetails.txt!C2</f>
        <v>1.8123333333333335E-2</v>
      </c>
      <c r="E2" t="str">
        <f>GalaxyDetails.txt!B2</f>
        <v>IC0089</v>
      </c>
      <c r="F2" t="str">
        <f>GalaxyDetails.txt!D2</f>
        <v xml:space="preserve"> S0    </v>
      </c>
      <c r="G2">
        <v>0.05</v>
      </c>
      <c r="H2">
        <v>0</v>
      </c>
    </row>
    <row r="3" spans="1:8">
      <c r="A3" t="str">
        <f>IF(GalaxyDetails.txt!D3="Y","#","")</f>
        <v/>
      </c>
      <c r="B3" s="5" t="s">
        <v>850</v>
      </c>
      <c r="C3" t="str">
        <f>CONCATENATE("/home/ec2-user/galaxies/",GalaxyDetails.txt!A3)</f>
        <v>/home/ec2-user/galaxies/POGS_IC0262.fits</v>
      </c>
      <c r="D3" s="4">
        <f>GalaxyDetails.txt!C3</f>
        <v>1.8506666666666668E-2</v>
      </c>
      <c r="E3" t="str">
        <f>GalaxyDetails.txt!B3</f>
        <v>IC0262</v>
      </c>
      <c r="F3" t="str">
        <f>GalaxyDetails.txt!D3</f>
        <v xml:space="preserve"> S0    </v>
      </c>
      <c r="G3">
        <v>0.05</v>
      </c>
      <c r="H3">
        <v>0</v>
      </c>
    </row>
    <row r="4" spans="1:8">
      <c r="A4" t="str">
        <f>IF(GalaxyDetails.txt!D4="Y","#","")</f>
        <v/>
      </c>
      <c r="B4" s="5" t="s">
        <v>850</v>
      </c>
      <c r="C4" t="str">
        <f>CONCATENATE("/home/ec2-user/galaxies/",GalaxyDetails.txt!A4)</f>
        <v>/home/ec2-user/galaxies/POGS_IC0278.fits</v>
      </c>
      <c r="D4" s="4">
        <f>GalaxyDetails.txt!C4</f>
        <v>1.6813333333333333E-2</v>
      </c>
      <c r="E4" t="str">
        <f>GalaxyDetails.txt!B4</f>
        <v>IC0278</v>
      </c>
      <c r="F4" t="str">
        <f>GalaxyDetails.txt!D4</f>
        <v xml:space="preserve"> E     </v>
      </c>
      <c r="G4">
        <v>0.05</v>
      </c>
      <c r="H4">
        <v>0</v>
      </c>
    </row>
    <row r="5" spans="1:8">
      <c r="A5" t="str">
        <f>IF(GalaxyDetails.txt!D5="Y","#","")</f>
        <v/>
      </c>
      <c r="B5" s="5" t="s">
        <v>850</v>
      </c>
      <c r="C5" t="str">
        <f>CONCATENATE("/home/ec2-user/galaxies/",GalaxyDetails.txt!A5)</f>
        <v>/home/ec2-user/galaxies/POGS_IC0749.fits</v>
      </c>
      <c r="D5" s="4">
        <f>GalaxyDetails.txt!C5</f>
        <v>3.3933333333333333E-3</v>
      </c>
      <c r="E5" t="str">
        <f>GalaxyDetails.txt!B5</f>
        <v>IC0749</v>
      </c>
      <c r="F5" t="str">
        <f>GalaxyDetails.txt!D5</f>
        <v xml:space="preserve"> Sc    </v>
      </c>
      <c r="G5">
        <v>0.05</v>
      </c>
      <c r="H5">
        <v>0</v>
      </c>
    </row>
    <row r="6" spans="1:8">
      <c r="A6" t="str">
        <f>IF(GalaxyDetails.txt!D6="Y","#","")</f>
        <v/>
      </c>
      <c r="B6" s="5" t="s">
        <v>850</v>
      </c>
      <c r="C6" t="str">
        <f>CONCATENATE("/home/ec2-user/galaxies/",GalaxyDetails.txt!A6)</f>
        <v>/home/ec2-user/galaxies/POGS_IC0769.fits</v>
      </c>
      <c r="D6" s="4">
        <f>GalaxyDetails.txt!C6</f>
        <v>7.6366666666666666E-3</v>
      </c>
      <c r="E6" t="str">
        <f>GalaxyDetails.txt!B6</f>
        <v>IC0769</v>
      </c>
      <c r="F6" t="str">
        <f>GalaxyDetails.txt!D6</f>
        <v xml:space="preserve"> Sbc   </v>
      </c>
      <c r="G6">
        <v>0.05</v>
      </c>
      <c r="H6">
        <v>0</v>
      </c>
    </row>
    <row r="7" spans="1:8">
      <c r="A7" t="str">
        <f>IF(GalaxyDetails.txt!D7="Y","#","")</f>
        <v/>
      </c>
      <c r="B7" s="5" t="s">
        <v>850</v>
      </c>
      <c r="C7" t="str">
        <f>CONCATENATE("/home/ec2-user/galaxies/",GalaxyDetails.txt!A7)</f>
        <v>/home/ec2-user/galaxies/POGS_IC0971.fits</v>
      </c>
      <c r="D7" s="4">
        <f>GalaxyDetails.txt!C7</f>
        <v>1.1086666666666667E-2</v>
      </c>
      <c r="E7" t="str">
        <f>GalaxyDetails.txt!B7</f>
        <v>IC0971</v>
      </c>
      <c r="F7" t="str">
        <f>GalaxyDetails.txt!D7</f>
        <v xml:space="preserve"> Sc    </v>
      </c>
      <c r="G7">
        <v>0.05</v>
      </c>
      <c r="H7">
        <v>0</v>
      </c>
    </row>
    <row r="8" spans="1:8">
      <c r="A8" t="str">
        <f>IF(GalaxyDetails.txt!D8="Y","#","")</f>
        <v/>
      </c>
      <c r="B8" s="5" t="s">
        <v>850</v>
      </c>
      <c r="C8" t="str">
        <f>CONCATENATE("/home/ec2-user/galaxies/",GalaxyDetails.txt!A8)</f>
        <v>/home/ec2-user/galaxies/POGS_IC0983.fits</v>
      </c>
      <c r="D8" s="4">
        <f>GalaxyDetails.txt!C8</f>
        <v>1.8626666666666666E-2</v>
      </c>
      <c r="E8" t="str">
        <f>GalaxyDetails.txt!B8</f>
        <v>IC0983</v>
      </c>
      <c r="F8" t="str">
        <f>GalaxyDetails.txt!D8</f>
        <v xml:space="preserve"> SBbc  </v>
      </c>
      <c r="G8">
        <v>0.05</v>
      </c>
      <c r="H8">
        <v>0</v>
      </c>
    </row>
    <row r="9" spans="1:8">
      <c r="A9" t="str">
        <f>IF(GalaxyDetails.txt!D9="Y","#","")</f>
        <v/>
      </c>
      <c r="B9" s="5" t="s">
        <v>850</v>
      </c>
      <c r="C9" t="str">
        <f>CONCATENATE("/home/ec2-user/galaxies/",GalaxyDetails.txt!A9)</f>
        <v>/home/ec2-user/galaxies/POGS_IC3102.fits</v>
      </c>
      <c r="D9" s="4">
        <f>GalaxyDetails.txt!C9</f>
        <v>7.6133333333333331E-3</v>
      </c>
      <c r="E9" t="str">
        <f>GalaxyDetails.txt!B9</f>
        <v>IC3102</v>
      </c>
      <c r="F9" t="str">
        <f>GalaxyDetails.txt!D9</f>
        <v xml:space="preserve"> S0-a  </v>
      </c>
      <c r="G9">
        <v>0.05</v>
      </c>
      <c r="H9">
        <v>0</v>
      </c>
    </row>
    <row r="10" spans="1:8">
      <c r="A10" t="str">
        <f>IF(GalaxyDetails.txt!D10="Y","#","")</f>
        <v/>
      </c>
      <c r="B10" s="5" t="s">
        <v>850</v>
      </c>
      <c r="C10" t="str">
        <f>CONCATENATE("/home/ec2-user/galaxies/",GalaxyDetails.txt!A10)</f>
        <v>/home/ec2-user/galaxies/POGS_IC3576.fits</v>
      </c>
      <c r="D10" s="4">
        <f>GalaxyDetails.txt!C10</f>
        <v>3.7933333333333335E-3</v>
      </c>
      <c r="E10" t="str">
        <f>GalaxyDetails.txt!B10</f>
        <v>IC3576</v>
      </c>
      <c r="F10" t="str">
        <f>GalaxyDetails.txt!D10</f>
        <v xml:space="preserve"> SBm   </v>
      </c>
      <c r="G10">
        <v>0.05</v>
      </c>
      <c r="H10">
        <v>0</v>
      </c>
    </row>
    <row r="11" spans="1:8">
      <c r="A11" t="str">
        <f>IF(GalaxyDetails.txt!D11="Y","#","")</f>
        <v/>
      </c>
      <c r="B11" s="5" t="s">
        <v>850</v>
      </c>
      <c r="C11" t="str">
        <f>CONCATENATE("/home/ec2-user/galaxies/",GalaxyDetails.txt!A11)</f>
        <v>/home/ec2-user/galaxies/POGS_NGC0036.fits</v>
      </c>
      <c r="D11" s="4">
        <f>GalaxyDetails.txt!C11</f>
        <v>2.0129999999999999E-2</v>
      </c>
      <c r="E11" t="str">
        <f>GalaxyDetails.txt!B11</f>
        <v>NGC0036</v>
      </c>
      <c r="F11" t="str">
        <f>GalaxyDetails.txt!D11</f>
        <v xml:space="preserve"> SABb  </v>
      </c>
      <c r="G11">
        <v>0.05</v>
      </c>
      <c r="H11">
        <v>0</v>
      </c>
    </row>
    <row r="12" spans="1:8">
      <c r="A12" t="str">
        <f>IF(GalaxyDetails.txt!D12="Y","#","")</f>
        <v/>
      </c>
      <c r="B12" s="5" t="s">
        <v>850</v>
      </c>
      <c r="C12" t="str">
        <f>CONCATENATE("/home/ec2-user/galaxies/",GalaxyDetails.txt!A12)</f>
        <v>/home/ec2-user/galaxies/POGS_NGC0171.fits</v>
      </c>
      <c r="D12" s="4">
        <f>GalaxyDetails.txt!C12</f>
        <v>1.252E-2</v>
      </c>
      <c r="E12" t="str">
        <f>GalaxyDetails.txt!B12</f>
        <v>NGC0171</v>
      </c>
      <c r="F12" t="str">
        <f>GalaxyDetails.txt!D12</f>
        <v xml:space="preserve"> Sab   </v>
      </c>
      <c r="G12">
        <v>0.05</v>
      </c>
      <c r="H12">
        <v>0</v>
      </c>
    </row>
    <row r="13" spans="1:8">
      <c r="A13" t="str">
        <f>IF(GalaxyDetails.txt!D13="Y","#","")</f>
        <v/>
      </c>
      <c r="B13" s="5" t="s">
        <v>850</v>
      </c>
      <c r="C13" t="str">
        <f>CONCATENATE("/home/ec2-user/galaxies/",GalaxyDetails.txt!A13)</f>
        <v>/home/ec2-user/galaxies/POGS_NGC0173.fits</v>
      </c>
      <c r="D13" s="4">
        <f>GalaxyDetails.txt!C13</f>
        <v>1.4473333333333333E-2</v>
      </c>
      <c r="E13" t="str">
        <f>GalaxyDetails.txt!B13</f>
        <v>NGC0173</v>
      </c>
      <c r="F13" t="str">
        <f>GalaxyDetails.txt!D13</f>
        <v xml:space="preserve"> Sc    </v>
      </c>
      <c r="G13">
        <v>0.05</v>
      </c>
      <c r="H13">
        <v>0</v>
      </c>
    </row>
    <row r="14" spans="1:8">
      <c r="A14" t="str">
        <f>IF(GalaxyDetails.txt!D14="Y","#","")</f>
        <v/>
      </c>
      <c r="B14" s="5" t="s">
        <v>850</v>
      </c>
      <c r="C14" t="str">
        <f>CONCATENATE("/home/ec2-user/galaxies/",GalaxyDetails.txt!A14)</f>
        <v>/home/ec2-user/galaxies/POGS_NGC0193.fits</v>
      </c>
      <c r="D14" s="4">
        <f>GalaxyDetails.txt!C14</f>
        <v>1.4593333333333333E-2</v>
      </c>
      <c r="E14" t="str">
        <f>GalaxyDetails.txt!B14</f>
        <v>NGC0193</v>
      </c>
      <c r="F14" t="str">
        <f>GalaxyDetails.txt!D14</f>
        <v xml:space="preserve"> E-SO  </v>
      </c>
      <c r="G14">
        <v>0.05</v>
      </c>
      <c r="H14">
        <v>0</v>
      </c>
    </row>
    <row r="15" spans="1:8">
      <c r="A15" t="str">
        <f>IF(GalaxyDetails.txt!D15="Y","#","")</f>
        <v/>
      </c>
      <c r="B15" s="5" t="s">
        <v>850</v>
      </c>
      <c r="C15" t="str">
        <f>CONCATENATE("/home/ec2-user/galaxies/",GalaxyDetails.txt!A15)</f>
        <v>/home/ec2-user/galaxies/POGS_NGC0266.fits</v>
      </c>
      <c r="D15" s="4">
        <f>GalaxyDetails.txt!C15</f>
        <v>1.5949999999999999E-2</v>
      </c>
      <c r="E15" t="str">
        <f>GalaxyDetails.txt!B15</f>
        <v>NGC0266</v>
      </c>
      <c r="F15" t="str">
        <f>GalaxyDetails.txt!D15</f>
        <v xml:space="preserve"> Sab   </v>
      </c>
      <c r="G15">
        <v>0.05</v>
      </c>
      <c r="H15">
        <v>0</v>
      </c>
    </row>
    <row r="16" spans="1:8">
      <c r="A16" t="str">
        <f>IF(GalaxyDetails.txt!D16="Y","#","")</f>
        <v/>
      </c>
      <c r="B16" s="5" t="s">
        <v>850</v>
      </c>
      <c r="C16" t="str">
        <f>CONCATENATE("/home/ec2-user/galaxies/",GalaxyDetails.txt!A16)</f>
        <v>/home/ec2-user/galaxies/POGS_NGC0309.fits</v>
      </c>
      <c r="D16" s="4">
        <f>GalaxyDetails.txt!C16</f>
        <v>1.856E-2</v>
      </c>
      <c r="E16" t="str">
        <f>GalaxyDetails.txt!B16</f>
        <v>NGC0309</v>
      </c>
      <c r="F16" t="str">
        <f>GalaxyDetails.txt!D16</f>
        <v xml:space="preserve"> SABc  </v>
      </c>
      <c r="G16">
        <v>0.05</v>
      </c>
      <c r="H16">
        <v>0</v>
      </c>
    </row>
    <row r="17" spans="1:8">
      <c r="A17" t="str">
        <f>IF(GalaxyDetails.txt!D17="Y","#","")</f>
        <v/>
      </c>
      <c r="B17" s="5" t="s">
        <v>850</v>
      </c>
      <c r="C17" t="str">
        <f>CONCATENATE("/home/ec2-user/galaxies/",GalaxyDetails.txt!A17)</f>
        <v>/home/ec2-user/galaxies/POGS_NGC0315.fits</v>
      </c>
      <c r="D17" s="4">
        <f>GalaxyDetails.txt!C17</f>
        <v>1.695E-2</v>
      </c>
      <c r="E17" t="str">
        <f>GalaxyDetails.txt!B17</f>
        <v>NGC0315</v>
      </c>
      <c r="F17" t="str">
        <f>GalaxyDetails.txt!D17</f>
        <v xml:space="preserve"> E     </v>
      </c>
      <c r="G17">
        <v>0.05</v>
      </c>
      <c r="H17">
        <v>0</v>
      </c>
    </row>
    <row r="18" spans="1:8">
      <c r="A18" t="str">
        <f>IF(GalaxyDetails.txt!D18="Y","#","")</f>
        <v/>
      </c>
      <c r="B18" s="5" t="s">
        <v>850</v>
      </c>
      <c r="C18" t="str">
        <f>CONCATENATE("/home/ec2-user/galaxies/",GalaxyDetails.txt!A18)</f>
        <v>/home/ec2-user/galaxies/POGS_NGC0337A.fits</v>
      </c>
      <c r="D18" s="4">
        <f>GalaxyDetails.txt!C18</f>
        <v>3.3466666666666666E-3</v>
      </c>
      <c r="E18" t="str">
        <f>GalaxyDetails.txt!B18</f>
        <v>NGC0337A</v>
      </c>
      <c r="F18" t="str">
        <f>GalaxyDetails.txt!D18</f>
        <v xml:space="preserve"> SABd  </v>
      </c>
      <c r="G18">
        <v>0.05</v>
      </c>
      <c r="H18">
        <v>0</v>
      </c>
    </row>
    <row r="19" spans="1:8">
      <c r="A19" t="str">
        <f>IF(GalaxyDetails.txt!D19="Y","#","")</f>
        <v/>
      </c>
      <c r="B19" s="5" t="s">
        <v>850</v>
      </c>
      <c r="C19" t="str">
        <f>CONCATENATE("/home/ec2-user/galaxies/",GalaxyDetails.txt!A19)</f>
        <v>/home/ec2-user/galaxies/POGS_NGC0357.fits</v>
      </c>
      <c r="D19" s="4">
        <f>GalaxyDetails.txt!C19</f>
        <v>7.7666666666666665E-3</v>
      </c>
      <c r="E19" t="str">
        <f>GalaxyDetails.txt!B19</f>
        <v>NGC0357</v>
      </c>
      <c r="F19" t="str">
        <f>GalaxyDetails.txt!D19</f>
        <v xml:space="preserve"> S0-a  </v>
      </c>
      <c r="G19">
        <v>0.05</v>
      </c>
      <c r="H19">
        <v>0</v>
      </c>
    </row>
    <row r="20" spans="1:8">
      <c r="A20" t="str">
        <f>IF(GalaxyDetails.txt!D20="Y","#","")</f>
        <v/>
      </c>
      <c r="B20" s="5" t="s">
        <v>850</v>
      </c>
      <c r="C20" t="str">
        <f>CONCATENATE("/home/ec2-user/galaxies/",GalaxyDetails.txt!A20)</f>
        <v>/home/ec2-user/galaxies/POGS_NGC0383.fits</v>
      </c>
      <c r="D20" s="4">
        <f>GalaxyDetails.txt!C20</f>
        <v>1.7243333333333333E-2</v>
      </c>
      <c r="E20" t="str">
        <f>GalaxyDetails.txt!B20</f>
        <v>NGC0383</v>
      </c>
      <c r="F20" t="str">
        <f>GalaxyDetails.txt!D20</f>
        <v xml:space="preserve"> E-SO  </v>
      </c>
      <c r="G20">
        <v>0.05</v>
      </c>
      <c r="H20">
        <v>0</v>
      </c>
    </row>
    <row r="21" spans="1:8">
      <c r="A21" t="str">
        <f>IF(GalaxyDetails.txt!D21="Y","#","")</f>
        <v/>
      </c>
      <c r="B21" s="5" t="s">
        <v>850</v>
      </c>
      <c r="C21" t="str">
        <f>CONCATENATE("/home/ec2-user/galaxies/",GalaxyDetails.txt!A21)</f>
        <v>/home/ec2-user/galaxies/POGS_NGC0428.fits</v>
      </c>
      <c r="D21" s="4">
        <f>GalaxyDetails.txt!C21</f>
        <v>3.7200000000000002E-3</v>
      </c>
      <c r="E21" t="str">
        <f>GalaxyDetails.txt!B21</f>
        <v>NGC0428</v>
      </c>
      <c r="F21" t="str">
        <f>GalaxyDetails.txt!D21</f>
        <v xml:space="preserve"> SABm  </v>
      </c>
      <c r="G21">
        <v>0.05</v>
      </c>
      <c r="H21">
        <v>0</v>
      </c>
    </row>
    <row r="22" spans="1:8">
      <c r="A22" t="str">
        <f>IF(GalaxyDetails.txt!D22="Y","#","")</f>
        <v/>
      </c>
      <c r="B22" s="5" t="s">
        <v>850</v>
      </c>
      <c r="C22" t="str">
        <f>CONCATENATE("/home/ec2-user/galaxies/",GalaxyDetails.txt!A22)</f>
        <v>/home/ec2-user/galaxies/POGS_NGC0447.fits</v>
      </c>
      <c r="D22" s="4">
        <f>GalaxyDetails.txt!C22</f>
        <v>1.9033333333333333E-2</v>
      </c>
      <c r="E22" t="str">
        <f>GalaxyDetails.txt!B22</f>
        <v>NGC0447</v>
      </c>
      <c r="F22" t="str">
        <f>GalaxyDetails.txt!D22</f>
        <v xml:space="preserve"> S0-a  </v>
      </c>
      <c r="G22">
        <v>0.05</v>
      </c>
      <c r="H22">
        <v>0</v>
      </c>
    </row>
    <row r="23" spans="1:8">
      <c r="A23" t="str">
        <f>IF(GalaxyDetails.txt!D23="Y","#","")</f>
        <v/>
      </c>
      <c r="B23" s="5" t="s">
        <v>850</v>
      </c>
      <c r="C23" t="str">
        <f>CONCATENATE("/home/ec2-user/galaxies/",GalaxyDetails.txt!A23)</f>
        <v>/home/ec2-user/galaxies/POGS_NGC0450.fits</v>
      </c>
      <c r="D23" s="4">
        <f>GalaxyDetails.txt!C23</f>
        <v>5.7466666666666664E-3</v>
      </c>
      <c r="E23" t="str">
        <f>GalaxyDetails.txt!B23</f>
        <v>NGC0450</v>
      </c>
      <c r="F23" t="str">
        <f>GalaxyDetails.txt!D23</f>
        <v xml:space="preserve"> SABc  </v>
      </c>
      <c r="G23">
        <v>0.05</v>
      </c>
      <c r="H23">
        <v>0</v>
      </c>
    </row>
    <row r="24" spans="1:8">
      <c r="A24" t="str">
        <f>IF(GalaxyDetails.txt!D24="Y","#","")</f>
        <v/>
      </c>
      <c r="B24" s="5" t="s">
        <v>850</v>
      </c>
      <c r="C24" t="str">
        <f>CONCATENATE("/home/ec2-user/galaxies/",GalaxyDetails.txt!A24)</f>
        <v>/home/ec2-user/galaxies/POGS_NGC0470.fits</v>
      </c>
      <c r="D24" s="4">
        <f>GalaxyDetails.txt!C24</f>
        <v>7.8133333333333336E-3</v>
      </c>
      <c r="E24" t="str">
        <f>GalaxyDetails.txt!B24</f>
        <v>NGC0470</v>
      </c>
      <c r="F24" t="str">
        <f>GalaxyDetails.txt!D24</f>
        <v xml:space="preserve"> Sb    </v>
      </c>
      <c r="G24">
        <v>0.05</v>
      </c>
      <c r="H24">
        <v>0</v>
      </c>
    </row>
    <row r="25" spans="1:8">
      <c r="A25" t="str">
        <f>IF(GalaxyDetails.txt!D25="Y","#","")</f>
        <v/>
      </c>
      <c r="B25" s="5" t="s">
        <v>850</v>
      </c>
      <c r="C25" t="str">
        <f>CONCATENATE("/home/ec2-user/galaxies/",GalaxyDetails.txt!A25)</f>
        <v>/home/ec2-user/galaxies/POGS_NGC0474.fits</v>
      </c>
      <c r="D25" s="4">
        <f>GalaxyDetails.txt!C25</f>
        <v>7.8066666666666666E-3</v>
      </c>
      <c r="E25" t="str">
        <f>GalaxyDetails.txt!B25</f>
        <v>NGC0474</v>
      </c>
      <c r="F25" t="str">
        <f>GalaxyDetails.txt!D25</f>
        <v xml:space="preserve"> S0    </v>
      </c>
      <c r="G25">
        <v>0.05</v>
      </c>
      <c r="H25">
        <v>0</v>
      </c>
    </row>
    <row r="26" spans="1:8">
      <c r="A26" t="str">
        <f>IF(GalaxyDetails.txt!D26="Y","#","")</f>
        <v/>
      </c>
      <c r="B26" s="5" t="s">
        <v>850</v>
      </c>
      <c r="C26" t="str">
        <f>CONCATENATE("/home/ec2-user/galaxies/",GalaxyDetails.txt!A26)</f>
        <v>/home/ec2-user/galaxies/POGS_NGC0521.fits</v>
      </c>
      <c r="D26" s="4">
        <f>GalaxyDetails.txt!C26</f>
        <v>1.6619999999999999E-2</v>
      </c>
      <c r="E26" t="str">
        <f>GalaxyDetails.txt!B26</f>
        <v>NGC0521</v>
      </c>
      <c r="F26" t="str">
        <f>GalaxyDetails.txt!D26</f>
        <v xml:space="preserve"> Sbc   </v>
      </c>
      <c r="G26">
        <v>0.05</v>
      </c>
      <c r="H26">
        <v>0</v>
      </c>
    </row>
    <row r="27" spans="1:8">
      <c r="A27" t="str">
        <f>IF(GalaxyDetails.txt!D27="Y","#","")</f>
        <v/>
      </c>
      <c r="B27" s="5" t="s">
        <v>850</v>
      </c>
      <c r="C27" t="str">
        <f>CONCATENATE("/home/ec2-user/galaxies/",GalaxyDetails.txt!A27)</f>
        <v>/home/ec2-user/galaxies/POGS_NGC0529.fits</v>
      </c>
      <c r="D27" s="4">
        <f>GalaxyDetails.txt!C27</f>
        <v>1.6389999999999998E-2</v>
      </c>
      <c r="E27" t="str">
        <f>GalaxyDetails.txt!B27</f>
        <v>NGC0529</v>
      </c>
      <c r="F27" t="str">
        <f>GalaxyDetails.txt!D27</f>
        <v xml:space="preserve"> E-SO  </v>
      </c>
      <c r="G27">
        <v>0.05</v>
      </c>
      <c r="H27">
        <v>0</v>
      </c>
    </row>
    <row r="28" spans="1:8">
      <c r="A28" t="str">
        <f>IF(GalaxyDetails.txt!D28="Y","#","")</f>
        <v/>
      </c>
      <c r="B28" s="5" t="s">
        <v>850</v>
      </c>
      <c r="C28" t="str">
        <f>CONCATENATE("/home/ec2-user/galaxies/",GalaxyDetails.txt!A28)</f>
        <v>/home/ec2-user/galaxies/POGS_NGC0596.fits</v>
      </c>
      <c r="D28" s="4">
        <f>GalaxyDetails.txt!C28</f>
        <v>6.0600000000000003E-3</v>
      </c>
      <c r="E28" t="str">
        <f>GalaxyDetails.txt!B28</f>
        <v>NGC0596</v>
      </c>
      <c r="F28" t="str">
        <f>GalaxyDetails.txt!D28</f>
        <v xml:space="preserve"> E     </v>
      </c>
      <c r="G28">
        <v>0.05</v>
      </c>
      <c r="H28">
        <v>0</v>
      </c>
    </row>
    <row r="29" spans="1:8">
      <c r="A29" t="str">
        <f>IF(GalaxyDetails.txt!D29="Y","#","")</f>
        <v/>
      </c>
      <c r="B29" s="5" t="s">
        <v>850</v>
      </c>
      <c r="C29" t="str">
        <f>CONCATENATE("/home/ec2-user/galaxies/",GalaxyDetails.txt!A29)</f>
        <v>/home/ec2-user/galaxies/POGS_NGC0600.fits</v>
      </c>
      <c r="D29" s="4">
        <f>GalaxyDetails.txt!C29</f>
        <v>5.8533333333333337E-3</v>
      </c>
      <c r="E29" t="str">
        <f>GalaxyDetails.txt!B29</f>
        <v>NGC0600</v>
      </c>
      <c r="F29" t="str">
        <f>GalaxyDetails.txt!D29</f>
        <v xml:space="preserve"> Scd   </v>
      </c>
      <c r="G29">
        <v>0.05</v>
      </c>
      <c r="H29">
        <v>0</v>
      </c>
    </row>
    <row r="30" spans="1:8">
      <c r="A30" t="str">
        <f>IF(GalaxyDetails.txt!D30="Y","#","")</f>
        <v/>
      </c>
      <c r="B30" s="5" t="s">
        <v>850</v>
      </c>
      <c r="C30" t="str">
        <f>CONCATENATE("/home/ec2-user/galaxies/",GalaxyDetails.txt!A30)</f>
        <v>/home/ec2-user/galaxies/POGS_NGC0636.fits</v>
      </c>
      <c r="D30" s="4">
        <f>GalaxyDetails.txt!C30</f>
        <v>5.8866666666666668E-3</v>
      </c>
      <c r="E30" t="str">
        <f>GalaxyDetails.txt!B30</f>
        <v>NGC0636</v>
      </c>
      <c r="F30" t="str">
        <f>GalaxyDetails.txt!D30</f>
        <v xml:space="preserve"> E     </v>
      </c>
      <c r="G30">
        <v>0.05</v>
      </c>
      <c r="H30">
        <v>0</v>
      </c>
    </row>
    <row r="31" spans="1:8">
      <c r="A31" t="str">
        <f>IF(GalaxyDetails.txt!D31="Y","#","")</f>
        <v/>
      </c>
      <c r="B31" s="5" t="s">
        <v>850</v>
      </c>
      <c r="C31" t="str">
        <f>CONCATENATE("/home/ec2-user/galaxies/",GalaxyDetails.txt!A31)</f>
        <v>/home/ec2-user/galaxies/POGS_NGC0681.fits</v>
      </c>
      <c r="D31" s="4">
        <f>GalaxyDetails.txt!C31</f>
        <v>5.476666666666667E-3</v>
      </c>
      <c r="E31" t="str">
        <f>GalaxyDetails.txt!B31</f>
        <v>NGC0681</v>
      </c>
      <c r="F31" t="str">
        <f>GalaxyDetails.txt!D31</f>
        <v xml:space="preserve"> SABa  </v>
      </c>
      <c r="G31">
        <v>0.05</v>
      </c>
      <c r="H31">
        <v>0</v>
      </c>
    </row>
    <row r="32" spans="1:8">
      <c r="A32" t="str">
        <f>IF(GalaxyDetails.txt!D32="Y","#","")</f>
        <v/>
      </c>
      <c r="B32" s="5" t="s">
        <v>850</v>
      </c>
      <c r="C32" t="str">
        <f>CONCATENATE("/home/ec2-user/galaxies/",GalaxyDetails.txt!A32)</f>
        <v>/home/ec2-user/galaxies/POGS_NGC0691.fits</v>
      </c>
      <c r="D32" s="4">
        <f>GalaxyDetails.txt!C32</f>
        <v>9.056666666666666E-3</v>
      </c>
      <c r="E32" t="str">
        <f>GalaxyDetails.txt!B32</f>
        <v>NGC0691</v>
      </c>
      <c r="F32" t="str">
        <f>GalaxyDetails.txt!D32</f>
        <v xml:space="preserve"> Sbc   </v>
      </c>
      <c r="G32">
        <v>0.05</v>
      </c>
      <c r="H32">
        <v>0</v>
      </c>
    </row>
    <row r="33" spans="1:8">
      <c r="A33" t="str">
        <f>IF(GalaxyDetails.txt!D33="Y","#","")</f>
        <v/>
      </c>
      <c r="B33" s="5" t="s">
        <v>850</v>
      </c>
      <c r="C33" t="str">
        <f>CONCATENATE("/home/ec2-user/galaxies/",GalaxyDetails.txt!A33)</f>
        <v>/home/ec2-user/galaxies/POGS_NGC0718.fits</v>
      </c>
      <c r="D33" s="4">
        <f>GalaxyDetails.txt!C33</f>
        <v>5.6333333333333331E-3</v>
      </c>
      <c r="E33" t="str">
        <f>GalaxyDetails.txt!B33</f>
        <v>NGC0718</v>
      </c>
      <c r="F33" t="str">
        <f>GalaxyDetails.txt!D33</f>
        <v xml:space="preserve"> Sa    </v>
      </c>
      <c r="G33">
        <v>0.05</v>
      </c>
      <c r="H33">
        <v>0</v>
      </c>
    </row>
    <row r="34" spans="1:8">
      <c r="A34" t="str">
        <f>IF(GalaxyDetails.txt!D34="Y","#","")</f>
        <v/>
      </c>
      <c r="B34" s="5" t="s">
        <v>850</v>
      </c>
      <c r="C34" t="str">
        <f>CONCATENATE("/home/ec2-user/galaxies/",GalaxyDetails.txt!A34)</f>
        <v>/home/ec2-user/galaxies/POGS_NGC0741.fits</v>
      </c>
      <c r="D34" s="4">
        <f>GalaxyDetails.txt!C34</f>
        <v>1.8446666666666667E-2</v>
      </c>
      <c r="E34" t="str">
        <f>GalaxyDetails.txt!B34</f>
        <v>NGC0741</v>
      </c>
      <c r="F34" t="str">
        <f>GalaxyDetails.txt!D34</f>
        <v xml:space="preserve"> E     </v>
      </c>
      <c r="G34">
        <v>0.05</v>
      </c>
      <c r="H34">
        <v>0</v>
      </c>
    </row>
    <row r="35" spans="1:8">
      <c r="A35" t="str">
        <f>IF(GalaxyDetails.txt!D35="Y","#","")</f>
        <v/>
      </c>
      <c r="B35" s="5" t="s">
        <v>850</v>
      </c>
      <c r="C35" t="str">
        <f>CONCATENATE("/home/ec2-user/galaxies/",GalaxyDetails.txt!A35)</f>
        <v>/home/ec2-user/galaxies/POGS_NGC0765.fits</v>
      </c>
      <c r="D35" s="4">
        <f>GalaxyDetails.txt!C35</f>
        <v>1.729E-2</v>
      </c>
      <c r="E35" t="str">
        <f>GalaxyDetails.txt!B35</f>
        <v>NGC0765</v>
      </c>
      <c r="F35" t="str">
        <f>GalaxyDetails.txt!D35</f>
        <v xml:space="preserve"> SABb  </v>
      </c>
      <c r="G35">
        <v>0.05</v>
      </c>
      <c r="H35">
        <v>0</v>
      </c>
    </row>
    <row r="36" spans="1:8">
      <c r="A36" t="str">
        <f>IF(GalaxyDetails.txt!D36="Y","#","")</f>
        <v/>
      </c>
      <c r="B36" s="5" t="s">
        <v>850</v>
      </c>
      <c r="C36" t="str">
        <f>CONCATENATE("/home/ec2-user/galaxies/",GalaxyDetails.txt!A36)</f>
        <v>/home/ec2-user/galaxies/POGS_NGC0881.fits</v>
      </c>
      <c r="D36" s="4">
        <f>GalaxyDetails.txt!C36</f>
        <v>1.72E-2</v>
      </c>
      <c r="E36" t="str">
        <f>GalaxyDetails.txt!B36</f>
        <v>NGC0881</v>
      </c>
      <c r="F36" t="str">
        <f>GalaxyDetails.txt!D36</f>
        <v xml:space="preserve"> SABc  </v>
      </c>
      <c r="G36">
        <v>0.05</v>
      </c>
      <c r="H36">
        <v>0</v>
      </c>
    </row>
    <row r="37" spans="1:8">
      <c r="A37" t="str">
        <f>IF(GalaxyDetails.txt!D37="Y","#","")</f>
        <v/>
      </c>
      <c r="B37" s="5" t="s">
        <v>850</v>
      </c>
      <c r="C37" t="str">
        <f>CONCATENATE("/home/ec2-user/galaxies/",GalaxyDetails.txt!A37)</f>
        <v>/home/ec2-user/galaxies/POGS_NGC0930.fits</v>
      </c>
      <c r="D37" s="4">
        <f>GalaxyDetails.txt!C37</f>
        <v>1.3716666666666667E-2</v>
      </c>
      <c r="E37" t="str">
        <f>GalaxyDetails.txt!B37</f>
        <v>NGC0930</v>
      </c>
      <c r="F37" t="str">
        <f>GalaxyDetails.txt!D37</f>
        <v xml:space="preserve"> Sa    </v>
      </c>
      <c r="G37">
        <v>0.05</v>
      </c>
      <c r="H37">
        <v>0</v>
      </c>
    </row>
    <row r="38" spans="1:8">
      <c r="A38" t="str">
        <f>IF(GalaxyDetails.txt!D38="Y","#","")</f>
        <v/>
      </c>
      <c r="B38" s="5" t="s">
        <v>850</v>
      </c>
      <c r="C38" t="str">
        <f>CONCATENATE("/home/ec2-user/galaxies/",GalaxyDetails.txt!A38)</f>
        <v>/home/ec2-user/galaxies/POGS_NGC1022.fits</v>
      </c>
      <c r="D38" s="4">
        <f>GalaxyDetails.txt!C38</f>
        <v>4.5433333333333333E-3</v>
      </c>
      <c r="E38" t="str">
        <f>GalaxyDetails.txt!B38</f>
        <v>NGC1022</v>
      </c>
      <c r="F38" t="str">
        <f>GalaxyDetails.txt!D38</f>
        <v xml:space="preserve"> SBa   </v>
      </c>
      <c r="G38">
        <v>0.05</v>
      </c>
      <c r="H38">
        <v>0</v>
      </c>
    </row>
    <row r="39" spans="1:8">
      <c r="A39" t="str">
        <f>IF(GalaxyDetails.txt!D39="Y","#","")</f>
        <v/>
      </c>
      <c r="B39" s="5" t="s">
        <v>850</v>
      </c>
      <c r="C39" t="str">
        <f>CONCATENATE("/home/ec2-user/galaxies/",GalaxyDetails.txt!A39)</f>
        <v>/home/ec2-user/galaxies/POGS_NGC1060.fits</v>
      </c>
      <c r="D39" s="4">
        <f>GalaxyDetails.txt!C39</f>
        <v>1.7610000000000001E-2</v>
      </c>
      <c r="E39" t="str">
        <f>GalaxyDetails.txt!B39</f>
        <v>NGC1060</v>
      </c>
      <c r="F39" t="str">
        <f>GalaxyDetails.txt!D39</f>
        <v xml:space="preserve"> E-SO  </v>
      </c>
      <c r="G39">
        <v>0.05</v>
      </c>
      <c r="H39">
        <v>0</v>
      </c>
    </row>
    <row r="40" spans="1:8">
      <c r="A40" t="str">
        <f>IF(GalaxyDetails.txt!D40="Y","#","")</f>
        <v/>
      </c>
      <c r="B40" s="5" t="s">
        <v>850</v>
      </c>
      <c r="C40" t="str">
        <f>CONCATENATE("/home/ec2-user/galaxies/",GalaxyDetails.txt!A40)</f>
        <v>/home/ec2-user/galaxies/POGS_NGC1070.fits</v>
      </c>
      <c r="D40" s="4">
        <f>GalaxyDetails.txt!C40</f>
        <v>1.3480000000000001E-2</v>
      </c>
      <c r="E40" t="str">
        <f>GalaxyDetails.txt!B40</f>
        <v>NGC1070</v>
      </c>
      <c r="F40" t="str">
        <f>GalaxyDetails.txt!D40</f>
        <v xml:space="preserve"> Sb    </v>
      </c>
      <c r="G40">
        <v>0.05</v>
      </c>
      <c r="H40">
        <v>0</v>
      </c>
    </row>
    <row r="41" spans="1:8">
      <c r="A41" t="str">
        <f>IF(GalaxyDetails.txt!D41="Y","#","")</f>
        <v/>
      </c>
      <c r="B41" s="5" t="s">
        <v>850</v>
      </c>
      <c r="C41" t="str">
        <f>CONCATENATE("/home/ec2-user/galaxies/",GalaxyDetails.txt!A41)</f>
        <v>/home/ec2-user/galaxies/POGS_NGC1085.fits</v>
      </c>
      <c r="D41" s="4">
        <f>GalaxyDetails.txt!C41</f>
        <v>2.2460000000000001E-2</v>
      </c>
      <c r="E41" t="str">
        <f>GalaxyDetails.txt!B41</f>
        <v>NGC1085</v>
      </c>
      <c r="F41" t="str">
        <f>GalaxyDetails.txt!D41</f>
        <v xml:space="preserve"> Sbc   </v>
      </c>
      <c r="G41">
        <v>0.05</v>
      </c>
      <c r="H41">
        <v>0</v>
      </c>
    </row>
    <row r="42" spans="1:8">
      <c r="A42" t="str">
        <f>IF(GalaxyDetails.txt!D42="Y","#","")</f>
        <v/>
      </c>
      <c r="B42" s="5" t="s">
        <v>850</v>
      </c>
      <c r="C42" t="str">
        <f>CONCATENATE("/home/ec2-user/galaxies/",GalaxyDetails.txt!A42)</f>
        <v>/home/ec2-user/galaxies/POGS_NGC1087.fits</v>
      </c>
      <c r="D42" s="4">
        <f>GalaxyDetails.txt!C42</f>
        <v>4.8333333333333336E-3</v>
      </c>
      <c r="E42" t="str">
        <f>GalaxyDetails.txt!B42</f>
        <v>NGC1087</v>
      </c>
      <c r="F42" t="str">
        <f>GalaxyDetails.txt!D42</f>
        <v xml:space="preserve"> SABc  </v>
      </c>
      <c r="G42">
        <v>0.05</v>
      </c>
      <c r="H42">
        <v>0</v>
      </c>
    </row>
    <row r="43" spans="1:8">
      <c r="A43" t="str">
        <f>IF(GalaxyDetails.txt!D43="Y","#","")</f>
        <v/>
      </c>
      <c r="B43" s="5" t="s">
        <v>850</v>
      </c>
      <c r="C43" t="str">
        <f>CONCATENATE("/home/ec2-user/galaxies/",GalaxyDetails.txt!A43)</f>
        <v>/home/ec2-user/galaxies/POGS_NGC1161.fits</v>
      </c>
      <c r="D43" s="4">
        <f>GalaxyDetails.txt!C43</f>
        <v>7.0400000000000003E-3</v>
      </c>
      <c r="E43" t="str">
        <f>GalaxyDetails.txt!B43</f>
        <v>NGC1161</v>
      </c>
      <c r="F43" t="str">
        <f>GalaxyDetails.txt!D43</f>
        <v xml:space="preserve"> S0    </v>
      </c>
      <c r="G43">
        <v>0.05</v>
      </c>
      <c r="H43">
        <v>0</v>
      </c>
    </row>
    <row r="44" spans="1:8">
      <c r="A44" t="str">
        <f>IF(GalaxyDetails.txt!D44="Y","#","")</f>
        <v/>
      </c>
      <c r="B44" s="5" t="s">
        <v>850</v>
      </c>
      <c r="C44" t="str">
        <f>CONCATENATE("/home/ec2-user/galaxies/",GalaxyDetails.txt!A44)</f>
        <v>/home/ec2-user/galaxies/POGS_NGC1199.fits</v>
      </c>
      <c r="D44" s="4">
        <f>GalaxyDetails.txt!C44</f>
        <v>8.4466666666666666E-3</v>
      </c>
      <c r="E44" t="str">
        <f>GalaxyDetails.txt!B44</f>
        <v>NGC1199</v>
      </c>
      <c r="F44" t="str">
        <f>GalaxyDetails.txt!D44</f>
        <v xml:space="preserve"> E     </v>
      </c>
      <c r="G44">
        <v>0.05</v>
      </c>
      <c r="H44">
        <v>0</v>
      </c>
    </row>
    <row r="45" spans="1:8">
      <c r="A45" t="str">
        <f>IF(GalaxyDetails.txt!D45="Y","#","")</f>
        <v/>
      </c>
      <c r="B45" s="5" t="s">
        <v>850</v>
      </c>
      <c r="C45" t="str">
        <f>CONCATENATE("/home/ec2-user/galaxies/",GalaxyDetails.txt!A45)</f>
        <v>/home/ec2-user/galaxies/POGS_NGC1275.fits</v>
      </c>
      <c r="D45" s="4">
        <f>GalaxyDetails.txt!C45</f>
        <v>1.7976666666666665E-2</v>
      </c>
      <c r="E45" t="str">
        <f>GalaxyDetails.txt!B45</f>
        <v>NGC1275</v>
      </c>
      <c r="F45" t="str">
        <f>GalaxyDetails.txt!D45</f>
        <v xml:space="preserve"> S0    </v>
      </c>
      <c r="G45">
        <v>0.05</v>
      </c>
      <c r="H45">
        <v>0</v>
      </c>
    </row>
    <row r="46" spans="1:8">
      <c r="A46" t="str">
        <f>IF(GalaxyDetails.txt!D46="Y","#","")</f>
        <v/>
      </c>
      <c r="B46" s="5" t="s">
        <v>850</v>
      </c>
      <c r="C46" t="str">
        <f>CONCATENATE("/home/ec2-user/galaxies/",GalaxyDetails.txt!A46)</f>
        <v>/home/ec2-user/galaxies/POGS_NGC1309.fits</v>
      </c>
      <c r="D46" s="4">
        <f>GalaxyDetails.txt!C46</f>
        <v>6.62E-3</v>
      </c>
      <c r="E46" t="str">
        <f>GalaxyDetails.txt!B46</f>
        <v>NGC1309</v>
      </c>
      <c r="F46" t="str">
        <f>GalaxyDetails.txt!D46</f>
        <v xml:space="preserve"> Sbc   </v>
      </c>
      <c r="G46">
        <v>0.05</v>
      </c>
      <c r="H46">
        <v>0</v>
      </c>
    </row>
    <row r="47" spans="1:8">
      <c r="A47" t="str">
        <f>IF(GalaxyDetails.txt!D47="Y","#","")</f>
        <v/>
      </c>
      <c r="B47" s="5" t="s">
        <v>850</v>
      </c>
      <c r="C47" t="str">
        <f>CONCATENATE("/home/ec2-user/galaxies/",GalaxyDetails.txt!A47)</f>
        <v>/home/ec2-user/galaxies/POGS_NGC2500.fits</v>
      </c>
      <c r="D47" s="4">
        <f>GalaxyDetails.txt!C47</f>
        <v>2.2599999999999999E-3</v>
      </c>
      <c r="E47" t="str">
        <f>GalaxyDetails.txt!B47</f>
        <v>NGC2500</v>
      </c>
      <c r="F47" t="str">
        <f>GalaxyDetails.txt!D47</f>
        <v xml:space="preserve"> Scd   </v>
      </c>
      <c r="G47">
        <v>0.05</v>
      </c>
      <c r="H47">
        <v>0</v>
      </c>
    </row>
    <row r="48" spans="1:8">
      <c r="A48" t="str">
        <f>IF(GalaxyDetails.txt!D48="Y","#","")</f>
        <v/>
      </c>
      <c r="B48" s="5" t="s">
        <v>850</v>
      </c>
      <c r="C48" t="str">
        <f>CONCATENATE("/home/ec2-user/galaxies/",GalaxyDetails.txt!A48)</f>
        <v>/home/ec2-user/galaxies/POGS_NGC2537.fits</v>
      </c>
      <c r="D48" s="4">
        <f>GalaxyDetails.txt!C48</f>
        <v>2.0466666666666667E-3</v>
      </c>
      <c r="E48" t="str">
        <f>GalaxyDetails.txt!B48</f>
        <v>NGC2537</v>
      </c>
      <c r="F48" t="str">
        <f>GalaxyDetails.txt!D48</f>
        <v xml:space="preserve"> SBm   </v>
      </c>
      <c r="G48">
        <v>0.05</v>
      </c>
      <c r="H48">
        <v>0</v>
      </c>
    </row>
    <row r="49" spans="1:8">
      <c r="A49" t="str">
        <f>IF(GalaxyDetails.txt!D49="Y","#","")</f>
        <v/>
      </c>
      <c r="B49" s="5" t="s">
        <v>850</v>
      </c>
      <c r="C49" t="str">
        <f>CONCATENATE("/home/ec2-user/galaxies/",GalaxyDetails.txt!A49)</f>
        <v>/home/ec2-user/galaxies/POGS_NGC2554.fits</v>
      </c>
      <c r="D49" s="4">
        <f>GalaxyDetails.txt!C49</f>
        <v>1.3956666666666666E-2</v>
      </c>
      <c r="E49" t="str">
        <f>GalaxyDetails.txt!B49</f>
        <v>NGC2554</v>
      </c>
      <c r="F49" t="str">
        <f>GalaxyDetails.txt!D49</f>
        <v xml:space="preserve"> S0-a  </v>
      </c>
      <c r="G49">
        <v>0.05</v>
      </c>
      <c r="H49">
        <v>0</v>
      </c>
    </row>
    <row r="50" spans="1:8">
      <c r="A50" t="str">
        <f>IF(GalaxyDetails.txt!D50="Y","#","")</f>
        <v/>
      </c>
      <c r="B50" s="5" t="s">
        <v>850</v>
      </c>
      <c r="C50" t="str">
        <f>CONCATENATE("/home/ec2-user/galaxies/",GalaxyDetails.txt!A50)</f>
        <v>/home/ec2-user/galaxies/POGS_NGC2563.fits</v>
      </c>
      <c r="D50" s="4">
        <f>GalaxyDetails.txt!C50</f>
        <v>1.5186666666666666E-2</v>
      </c>
      <c r="E50" t="str">
        <f>GalaxyDetails.txt!B50</f>
        <v>NGC2563</v>
      </c>
      <c r="F50" t="str">
        <f>GalaxyDetails.txt!D50</f>
        <v xml:space="preserve"> S0    </v>
      </c>
      <c r="G50">
        <v>0.05</v>
      </c>
      <c r="H50">
        <v>0</v>
      </c>
    </row>
    <row r="51" spans="1:8">
      <c r="A51" t="str">
        <f>IF(GalaxyDetails.txt!D51="Y","#","")</f>
        <v/>
      </c>
      <c r="B51" s="5" t="s">
        <v>850</v>
      </c>
      <c r="C51" t="str">
        <f>CONCATENATE("/home/ec2-user/galaxies/",GalaxyDetails.txt!A51)</f>
        <v>/home/ec2-user/galaxies/POGS_NGC2750.fits</v>
      </c>
      <c r="D51" s="4">
        <f>GalaxyDetails.txt!C51</f>
        <v>9.2033333333333342E-3</v>
      </c>
      <c r="E51" t="str">
        <f>GalaxyDetails.txt!B51</f>
        <v>NGC2750</v>
      </c>
      <c r="F51" t="str">
        <f>GalaxyDetails.txt!D51</f>
        <v xml:space="preserve"> SABc  </v>
      </c>
      <c r="G51">
        <v>0.05</v>
      </c>
      <c r="H51">
        <v>0</v>
      </c>
    </row>
    <row r="52" spans="1:8">
      <c r="A52" t="str">
        <f>IF(GalaxyDetails.txt!D52="Y","#","")</f>
        <v/>
      </c>
      <c r="B52" s="5" t="s">
        <v>850</v>
      </c>
      <c r="C52" t="str">
        <f>CONCATENATE("/home/ec2-user/galaxies/",GalaxyDetails.txt!A52)</f>
        <v>/home/ec2-user/galaxies/POGS_NGC2916.fits</v>
      </c>
      <c r="D52" s="4">
        <f>GalaxyDetails.txt!C52</f>
        <v>1.2626666666666666E-2</v>
      </c>
      <c r="E52" t="str">
        <f>GalaxyDetails.txt!B52</f>
        <v>NGC2916</v>
      </c>
      <c r="F52" t="str">
        <f>GalaxyDetails.txt!D52</f>
        <v xml:space="preserve"> Sb    </v>
      </c>
      <c r="G52">
        <v>0.05</v>
      </c>
      <c r="H52">
        <v>0</v>
      </c>
    </row>
    <row r="53" spans="1:8">
      <c r="A53" t="str">
        <f>IF(GalaxyDetails.txt!D53="Y","#","")</f>
        <v/>
      </c>
      <c r="B53" s="5" t="s">
        <v>850</v>
      </c>
      <c r="C53" t="str">
        <f>CONCATENATE("/home/ec2-user/galaxies/",GalaxyDetails.txt!A53)</f>
        <v>/home/ec2-user/galaxies/POGS_NGC2964.fits</v>
      </c>
      <c r="D53" s="4">
        <f>GalaxyDetails.txt!C53</f>
        <v>4.7999999999999996E-3</v>
      </c>
      <c r="E53" t="str">
        <f>GalaxyDetails.txt!B53</f>
        <v>NGC2964</v>
      </c>
      <c r="F53" t="str">
        <f>GalaxyDetails.txt!D53</f>
        <v xml:space="preserve"> Sbc   </v>
      </c>
      <c r="G53">
        <v>0.05</v>
      </c>
      <c r="H53">
        <v>0</v>
      </c>
    </row>
    <row r="54" spans="1:8">
      <c r="A54" t="str">
        <f>IF(GalaxyDetails.txt!D54="Y","#","")</f>
        <v/>
      </c>
      <c r="B54" s="5" t="s">
        <v>850</v>
      </c>
      <c r="C54" t="str">
        <f>CONCATENATE("/home/ec2-user/galaxies/",GalaxyDetails.txt!A54)</f>
        <v>/home/ec2-user/galaxies/POGS_NGC2967.fits</v>
      </c>
      <c r="D54" s="4">
        <f>GalaxyDetails.txt!C54</f>
        <v>6.2033333333333333E-3</v>
      </c>
      <c r="E54" t="str">
        <f>GalaxyDetails.txt!B54</f>
        <v>NGC2967</v>
      </c>
      <c r="F54" t="str">
        <f>GalaxyDetails.txt!D54</f>
        <v xml:space="preserve"> Sc    </v>
      </c>
      <c r="G54">
        <v>0.05</v>
      </c>
      <c r="H54">
        <v>0</v>
      </c>
    </row>
    <row r="55" spans="1:8">
      <c r="A55" t="str">
        <f>IF(GalaxyDetails.txt!D55="Y","#","")</f>
        <v/>
      </c>
      <c r="B55" s="5" t="s">
        <v>850</v>
      </c>
      <c r="C55" t="str">
        <f>CONCATENATE("/home/ec2-user/galaxies/",GalaxyDetails.txt!A55)</f>
        <v>/home/ec2-user/galaxies/POGS_NGC2968.fits</v>
      </c>
      <c r="D55" s="4">
        <f>GalaxyDetails.txt!C55</f>
        <v>5.5366666666666663E-3</v>
      </c>
      <c r="E55" t="str">
        <f>GalaxyDetails.txt!B55</f>
        <v>NGC2968</v>
      </c>
      <c r="F55" t="str">
        <f>GalaxyDetails.txt!D55</f>
        <v xml:space="preserve"> Sa    </v>
      </c>
      <c r="G55">
        <v>0.05</v>
      </c>
      <c r="H55">
        <v>0</v>
      </c>
    </row>
    <row r="56" spans="1:8">
      <c r="A56" t="str">
        <f>IF(GalaxyDetails.txt!D56="Y","#","")</f>
        <v/>
      </c>
      <c r="B56" s="5" t="s">
        <v>850</v>
      </c>
      <c r="C56" t="str">
        <f>CONCATENATE("/home/ec2-user/galaxies/",GalaxyDetails.txt!A56)</f>
        <v>/home/ec2-user/galaxies/POGS_NGC3020.fits</v>
      </c>
      <c r="D56" s="4">
        <f>GalaxyDetails.txt!C56</f>
        <v>4.9199999999999999E-3</v>
      </c>
      <c r="E56" t="str">
        <f>GalaxyDetails.txt!B56</f>
        <v>NGC3020</v>
      </c>
      <c r="F56" t="str">
        <f>GalaxyDetails.txt!D56</f>
        <v xml:space="preserve"> Sc    </v>
      </c>
      <c r="G56">
        <v>0.05</v>
      </c>
      <c r="H56">
        <v>0</v>
      </c>
    </row>
    <row r="57" spans="1:8">
      <c r="A57" t="str">
        <f>IF(GalaxyDetails.txt!D57="Y","#","")</f>
        <v/>
      </c>
      <c r="B57" s="5" t="s">
        <v>850</v>
      </c>
      <c r="C57" t="str">
        <f>CONCATENATE("/home/ec2-user/galaxies/",GalaxyDetails.txt!A57)</f>
        <v>/home/ec2-user/galaxies/POGS_NGC3049.fits</v>
      </c>
      <c r="D57" s="4">
        <f>GalaxyDetails.txt!C57</f>
        <v>4.9833333333333335E-3</v>
      </c>
      <c r="E57" t="str">
        <f>GalaxyDetails.txt!B57</f>
        <v>NGC3049</v>
      </c>
      <c r="F57" t="str">
        <f>GalaxyDetails.txt!D57</f>
        <v xml:space="preserve"> SBb   </v>
      </c>
      <c r="G57">
        <v>0.05</v>
      </c>
      <c r="H57">
        <v>0</v>
      </c>
    </row>
    <row r="58" spans="1:8">
      <c r="A58" t="str">
        <f>IF(GalaxyDetails.txt!D58="Y","#","")</f>
        <v/>
      </c>
      <c r="B58" s="5" t="s">
        <v>850</v>
      </c>
      <c r="C58" t="str">
        <f>CONCATENATE("/home/ec2-user/galaxies/",GalaxyDetails.txt!A58)</f>
        <v>/home/ec2-user/galaxies/POGS_NGC3158.fits</v>
      </c>
      <c r="D58" s="4">
        <f>GalaxyDetails.txt!C58</f>
        <v>2.3606666666666668E-2</v>
      </c>
      <c r="E58" t="str">
        <f>GalaxyDetails.txt!B58</f>
        <v>NGC3158</v>
      </c>
      <c r="F58" t="str">
        <f>GalaxyDetails.txt!D58</f>
        <v xml:space="preserve"> E     </v>
      </c>
      <c r="G58">
        <v>0.05</v>
      </c>
      <c r="H58">
        <v>0</v>
      </c>
    </row>
    <row r="59" spans="1:8">
      <c r="A59" t="str">
        <f>IF(GalaxyDetails.txt!D59="Y","#","")</f>
        <v/>
      </c>
      <c r="B59" s="5" t="s">
        <v>850</v>
      </c>
      <c r="C59" t="str">
        <f>CONCATENATE("/home/ec2-user/galaxies/",GalaxyDetails.txt!A59)</f>
        <v>/home/ec2-user/galaxies/POGS_NGC3162.fits</v>
      </c>
      <c r="D59" s="4">
        <f>GalaxyDetails.txt!C59</f>
        <v>4.6366666666666665E-3</v>
      </c>
      <c r="E59" t="str">
        <f>GalaxyDetails.txt!B59</f>
        <v>NGC3162</v>
      </c>
      <c r="F59" t="str">
        <f>GalaxyDetails.txt!D59</f>
        <v xml:space="preserve"> SABc  </v>
      </c>
      <c r="G59">
        <v>0.05</v>
      </c>
      <c r="H59">
        <v>0</v>
      </c>
    </row>
    <row r="60" spans="1:8">
      <c r="A60" t="str">
        <f>IF(GalaxyDetails.txt!D60="Y","#","")</f>
        <v/>
      </c>
      <c r="B60" s="5" t="s">
        <v>850</v>
      </c>
      <c r="C60" t="str">
        <f>CONCATENATE("/home/ec2-user/galaxies/",GalaxyDetails.txt!A60)</f>
        <v>/home/ec2-user/galaxies/POGS_NGC3193.fits</v>
      </c>
      <c r="D60" s="4">
        <f>GalaxyDetails.txt!C60</f>
        <v>4.8599999999999997E-3</v>
      </c>
      <c r="E60" t="str">
        <f>GalaxyDetails.txt!B60</f>
        <v>NGC3193</v>
      </c>
      <c r="F60" t="str">
        <f>GalaxyDetails.txt!D60</f>
        <v xml:space="preserve"> E     </v>
      </c>
      <c r="G60">
        <v>0.05</v>
      </c>
      <c r="H60">
        <v>0</v>
      </c>
    </row>
    <row r="61" spans="1:8">
      <c r="A61" t="str">
        <f>IF(GalaxyDetails.txt!D61="Y","#","")</f>
        <v/>
      </c>
      <c r="B61" s="5" t="s">
        <v>850</v>
      </c>
      <c r="C61" t="str">
        <f>CONCATENATE("/home/ec2-user/galaxies/",GalaxyDetails.txt!A61)</f>
        <v>/home/ec2-user/galaxies/POGS_NGC3277.fits</v>
      </c>
      <c r="D61" s="4">
        <f>GalaxyDetails.txt!C61</f>
        <v>5.123333333333333E-3</v>
      </c>
      <c r="E61" t="str">
        <f>GalaxyDetails.txt!B61</f>
        <v>NGC3277</v>
      </c>
      <c r="F61" t="str">
        <f>GalaxyDetails.txt!D61</f>
        <v xml:space="preserve"> Sab   </v>
      </c>
      <c r="G61">
        <v>0.05</v>
      </c>
      <c r="H61">
        <v>0</v>
      </c>
    </row>
    <row r="62" spans="1:8">
      <c r="A62" t="str">
        <f>IF(GalaxyDetails.txt!D62="Y","#","")</f>
        <v/>
      </c>
      <c r="B62" s="5" t="s">
        <v>850</v>
      </c>
      <c r="C62" t="str">
        <f>CONCATENATE("/home/ec2-user/galaxies/",GalaxyDetails.txt!A62)</f>
        <v>/home/ec2-user/galaxies/POGS_NGC3346.fits</v>
      </c>
      <c r="D62" s="4">
        <f>GalaxyDetails.txt!C62</f>
        <v>4.3966666666666668E-3</v>
      </c>
      <c r="E62" t="str">
        <f>GalaxyDetails.txt!B62</f>
        <v>NGC3346</v>
      </c>
      <c r="F62" t="str">
        <f>GalaxyDetails.txt!D62</f>
        <v xml:space="preserve"> SBc   </v>
      </c>
      <c r="G62">
        <v>0.05</v>
      </c>
      <c r="H62">
        <v>0</v>
      </c>
    </row>
    <row r="63" spans="1:8">
      <c r="A63" t="str">
        <f>IF(GalaxyDetails.txt!D63="Y","#","")</f>
        <v/>
      </c>
      <c r="B63" s="5" t="s">
        <v>850</v>
      </c>
      <c r="C63" t="str">
        <f>CONCATENATE("/home/ec2-user/galaxies/",GalaxyDetails.txt!A63)</f>
        <v>/home/ec2-user/galaxies/POGS_NGC3367.fits</v>
      </c>
      <c r="D63" s="4">
        <f>GalaxyDetails.txt!C63</f>
        <v>1.0326666666666666E-2</v>
      </c>
      <c r="E63" t="str">
        <f>GalaxyDetails.txt!B63</f>
        <v>NGC3367</v>
      </c>
      <c r="F63" t="str">
        <f>GalaxyDetails.txt!D63</f>
        <v xml:space="preserve"> Sc    </v>
      </c>
      <c r="G63">
        <v>0.05</v>
      </c>
      <c r="H63">
        <v>0</v>
      </c>
    </row>
    <row r="64" spans="1:8">
      <c r="A64" t="str">
        <f>IF(GalaxyDetails.txt!D64="Y","#","")</f>
        <v/>
      </c>
      <c r="B64" s="5" t="s">
        <v>850</v>
      </c>
      <c r="C64" t="str">
        <f>CONCATENATE("/home/ec2-user/galaxies/",GalaxyDetails.txt!A64)</f>
        <v>/home/ec2-user/galaxies/POGS_NGC3370.fits</v>
      </c>
      <c r="D64" s="4">
        <f>GalaxyDetails.txt!C64</f>
        <v>4.5233333333333332E-3</v>
      </c>
      <c r="E64" t="str">
        <f>GalaxyDetails.txt!B64</f>
        <v>NGC3370</v>
      </c>
      <c r="F64" t="str">
        <f>GalaxyDetails.txt!D64</f>
        <v xml:space="preserve"> Sc    </v>
      </c>
      <c r="G64">
        <v>0.05</v>
      </c>
      <c r="H64">
        <v>0</v>
      </c>
    </row>
    <row r="65" spans="1:8">
      <c r="A65" t="str">
        <f>IF(GalaxyDetails.txt!D65="Y","#","")</f>
        <v/>
      </c>
      <c r="B65" s="5" t="s">
        <v>850</v>
      </c>
      <c r="C65" t="str">
        <f>CONCATENATE("/home/ec2-user/galaxies/",GalaxyDetails.txt!A65)</f>
        <v>/home/ec2-user/galaxies/POGS_NGC3381.fits</v>
      </c>
      <c r="D65" s="4">
        <f>GalaxyDetails.txt!C65</f>
        <v>5.94E-3</v>
      </c>
      <c r="E65" t="str">
        <f>GalaxyDetails.txt!B65</f>
        <v>NGC3381</v>
      </c>
      <c r="F65" t="str">
        <f>GalaxyDetails.txt!D65</f>
        <v xml:space="preserve"> SBb   </v>
      </c>
      <c r="G65">
        <v>0.05</v>
      </c>
      <c r="H65">
        <v>0</v>
      </c>
    </row>
    <row r="66" spans="1:8">
      <c r="A66" t="str">
        <f>IF(GalaxyDetails.txt!D66="Y","#","")</f>
        <v/>
      </c>
      <c r="B66" s="5" t="s">
        <v>850</v>
      </c>
      <c r="C66" t="str">
        <f>CONCATENATE("/home/ec2-user/galaxies/",GalaxyDetails.txt!A66)</f>
        <v>/home/ec2-user/galaxies/POGS_NGC3433.fits</v>
      </c>
      <c r="D66" s="4">
        <f>GalaxyDetails.txt!C66</f>
        <v>9.1900000000000003E-3</v>
      </c>
      <c r="E66" t="str">
        <f>GalaxyDetails.txt!B66</f>
        <v>NGC3433</v>
      </c>
      <c r="F66" t="str">
        <f>GalaxyDetails.txt!D66</f>
        <v xml:space="preserve"> Sc    </v>
      </c>
      <c r="G66">
        <v>0.05</v>
      </c>
      <c r="H66">
        <v>0</v>
      </c>
    </row>
    <row r="67" spans="1:8">
      <c r="A67" t="str">
        <f>IF(GalaxyDetails.txt!D67="Y","#","")</f>
        <v/>
      </c>
      <c r="B67" s="5" t="s">
        <v>850</v>
      </c>
      <c r="C67" t="str">
        <f>CONCATENATE("/home/ec2-user/galaxies/",GalaxyDetails.txt!A67)</f>
        <v>/home/ec2-user/galaxies/POGS_NGC3455.fits</v>
      </c>
      <c r="D67" s="4">
        <f>GalaxyDetails.txt!C67</f>
        <v>3.9466666666666669E-3</v>
      </c>
      <c r="E67" t="str">
        <f>GalaxyDetails.txt!B67</f>
        <v>NGC3455</v>
      </c>
      <c r="F67" t="str">
        <f>GalaxyDetails.txt!D67</f>
        <v xml:space="preserve"> SABb  </v>
      </c>
      <c r="G67">
        <v>0.05</v>
      </c>
      <c r="H67">
        <v>0</v>
      </c>
    </row>
    <row r="68" spans="1:8">
      <c r="A68" t="str">
        <f>IF(GalaxyDetails.txt!D68="Y","#","")</f>
        <v/>
      </c>
      <c r="B68" s="5" t="s">
        <v>850</v>
      </c>
      <c r="C68" t="str">
        <f>CONCATENATE("/home/ec2-user/galaxies/",GalaxyDetails.txt!A68)</f>
        <v>/home/ec2-user/galaxies/POGS_NGC3464.fits</v>
      </c>
      <c r="D68" s="4">
        <f>GalaxyDetails.txt!C68</f>
        <v>1.21E-2</v>
      </c>
      <c r="E68" t="str">
        <f>GalaxyDetails.txt!B68</f>
        <v>NGC3464</v>
      </c>
      <c r="F68" t="str">
        <f>GalaxyDetails.txt!D68</f>
        <v xml:space="preserve"> Sc    </v>
      </c>
      <c r="G68">
        <v>0.05</v>
      </c>
      <c r="H68">
        <v>0</v>
      </c>
    </row>
    <row r="69" spans="1:8">
      <c r="A69" t="str">
        <f>IF(GalaxyDetails.txt!D69="Y","#","")</f>
        <v/>
      </c>
      <c r="B69" s="5" t="s">
        <v>850</v>
      </c>
      <c r="C69" t="str">
        <f>CONCATENATE("/home/ec2-user/galaxies/",GalaxyDetails.txt!A69)</f>
        <v>/home/ec2-user/galaxies/POGS_NGC3485.fits</v>
      </c>
      <c r="D69" s="4">
        <f>GalaxyDetails.txt!C69</f>
        <v>5.0066666666666671E-3</v>
      </c>
      <c r="E69" t="str">
        <f>GalaxyDetails.txt!B69</f>
        <v>NGC3485</v>
      </c>
      <c r="F69" t="str">
        <f>GalaxyDetails.txt!D69</f>
        <v xml:space="preserve"> Sb    </v>
      </c>
      <c r="G69">
        <v>0.05</v>
      </c>
      <c r="H69">
        <v>0</v>
      </c>
    </row>
    <row r="70" spans="1:8">
      <c r="A70" t="str">
        <f>IF(GalaxyDetails.txt!D70="Y","#","")</f>
        <v/>
      </c>
      <c r="B70" s="5" t="s">
        <v>850</v>
      </c>
      <c r="C70" t="str">
        <f>CONCATENATE("/home/ec2-user/galaxies/",GalaxyDetails.txt!A70)</f>
        <v>/home/ec2-user/galaxies/POGS_NGC3504.fits</v>
      </c>
      <c r="D70" s="4">
        <f>GalaxyDetails.txt!C70</f>
        <v>5.5633333333333333E-3</v>
      </c>
      <c r="E70" t="str">
        <f>GalaxyDetails.txt!B70</f>
        <v>NGC3504</v>
      </c>
      <c r="F70" t="str">
        <f>GalaxyDetails.txt!D70</f>
        <v xml:space="preserve"> Sab   </v>
      </c>
      <c r="G70">
        <v>0.05</v>
      </c>
      <c r="H70">
        <v>0</v>
      </c>
    </row>
    <row r="71" spans="1:8">
      <c r="A71" t="str">
        <f>IF(GalaxyDetails.txt!D71="Y","#","")</f>
        <v/>
      </c>
      <c r="B71" s="5" t="s">
        <v>850</v>
      </c>
      <c r="C71" t="str">
        <f>CONCATENATE("/home/ec2-user/galaxies/",GalaxyDetails.txt!A71)</f>
        <v>/home/ec2-user/galaxies/POGS_NGC3507.fits</v>
      </c>
      <c r="D71" s="4">
        <f>GalaxyDetails.txt!C71</f>
        <v>3.5366666666666667E-3</v>
      </c>
      <c r="E71" t="str">
        <f>GalaxyDetails.txt!B71</f>
        <v>NGC3507</v>
      </c>
      <c r="F71" t="str">
        <f>GalaxyDetails.txt!D71</f>
        <v xml:space="preserve"> SBb   </v>
      </c>
      <c r="G71">
        <v>0.05</v>
      </c>
      <c r="H71">
        <v>0</v>
      </c>
    </row>
    <row r="72" spans="1:8">
      <c r="A72" t="str">
        <f>IF(GalaxyDetails.txt!D72="Y","#","")</f>
        <v/>
      </c>
      <c r="B72" s="5" t="s">
        <v>850</v>
      </c>
      <c r="C72" t="str">
        <f>CONCATENATE("/home/ec2-user/galaxies/",GalaxyDetails.txt!A72)</f>
        <v>/home/ec2-user/galaxies/POGS_NGC3583.fits</v>
      </c>
      <c r="D72" s="4">
        <f>GalaxyDetails.txt!C72</f>
        <v>7.4799999999999997E-3</v>
      </c>
      <c r="E72" t="str">
        <f>GalaxyDetails.txt!B72</f>
        <v>NGC3583</v>
      </c>
      <c r="F72" t="str">
        <f>GalaxyDetails.txt!D72</f>
        <v xml:space="preserve"> SBb   </v>
      </c>
      <c r="G72">
        <v>0.05</v>
      </c>
      <c r="H72">
        <v>0</v>
      </c>
    </row>
    <row r="73" spans="1:8">
      <c r="A73" t="str">
        <f>IF(GalaxyDetails.txt!D73="Y","#","")</f>
        <v/>
      </c>
      <c r="B73" s="5" t="s">
        <v>850</v>
      </c>
      <c r="C73" t="str">
        <f>CONCATENATE("/home/ec2-user/galaxies/",GalaxyDetails.txt!A73)</f>
        <v>/home/ec2-user/galaxies/POGS_NGC3599.fits</v>
      </c>
      <c r="D73" s="4">
        <f>GalaxyDetails.txt!C73</f>
        <v>3.0899999999999999E-3</v>
      </c>
      <c r="E73" t="str">
        <f>GalaxyDetails.txt!B73</f>
        <v>NGC3599</v>
      </c>
      <c r="F73" t="str">
        <f>GalaxyDetails.txt!D73</f>
        <v xml:space="preserve"> S0    </v>
      </c>
      <c r="G73">
        <v>0.05</v>
      </c>
      <c r="H73">
        <v>0</v>
      </c>
    </row>
    <row r="74" spans="1:8">
      <c r="A74" t="str">
        <f>IF(GalaxyDetails.txt!D74="Y","#","")</f>
        <v/>
      </c>
      <c r="B74" s="5" t="s">
        <v>850</v>
      </c>
      <c r="C74" t="str">
        <f>CONCATENATE("/home/ec2-user/galaxies/",GalaxyDetails.txt!A74)</f>
        <v>/home/ec2-user/galaxies/POGS_NGC3610.fits</v>
      </c>
      <c r="D74" s="4">
        <f>GalaxyDetails.txt!C74</f>
        <v>6.5866666666666669E-3</v>
      </c>
      <c r="E74" t="str">
        <f>GalaxyDetails.txt!B74</f>
        <v>NGC3610</v>
      </c>
      <c r="F74" t="str">
        <f>GalaxyDetails.txt!D74</f>
        <v xml:space="preserve"> E     </v>
      </c>
      <c r="G74">
        <v>0.05</v>
      </c>
      <c r="H74">
        <v>0</v>
      </c>
    </row>
    <row r="75" spans="1:8">
      <c r="A75" t="str">
        <f>IF(GalaxyDetails.txt!D75="Y","#","")</f>
        <v/>
      </c>
      <c r="B75" s="5" t="s">
        <v>850</v>
      </c>
      <c r="C75" t="str">
        <f>CONCATENATE("/home/ec2-user/galaxies/",GalaxyDetails.txt!A75)</f>
        <v>/home/ec2-user/galaxies/POGS_NGC3614.fits</v>
      </c>
      <c r="D75" s="4">
        <f>GalaxyDetails.txt!C75</f>
        <v>8.4499999999999992E-3</v>
      </c>
      <c r="E75" t="str">
        <f>GalaxyDetails.txt!B75</f>
        <v>NGC3614</v>
      </c>
      <c r="F75" t="str">
        <f>GalaxyDetails.txt!D75</f>
        <v xml:space="preserve"> SABc  </v>
      </c>
      <c r="G75">
        <v>0.05</v>
      </c>
      <c r="H75">
        <v>0</v>
      </c>
    </row>
    <row r="76" spans="1:8">
      <c r="A76" t="str">
        <f>IF(GalaxyDetails.txt!D76="Y","#","")</f>
        <v/>
      </c>
      <c r="B76" s="5" t="s">
        <v>850</v>
      </c>
      <c r="C76" t="str">
        <f>CONCATENATE("/home/ec2-user/galaxies/",GalaxyDetails.txt!A76)</f>
        <v>/home/ec2-user/galaxies/POGS_NGC3626.fits</v>
      </c>
      <c r="D76" s="4">
        <f>GalaxyDetails.txt!C76</f>
        <v>5.2399999999999999E-3</v>
      </c>
      <c r="E76" t="str">
        <f>GalaxyDetails.txt!B76</f>
        <v>NGC3626</v>
      </c>
      <c r="F76" t="str">
        <f>GalaxyDetails.txt!D76</f>
        <v xml:space="preserve"> S0-a  </v>
      </c>
      <c r="G76">
        <v>0.05</v>
      </c>
      <c r="H76">
        <v>0</v>
      </c>
    </row>
    <row r="77" spans="1:8">
      <c r="A77" t="str">
        <f>IF(GalaxyDetails.txt!D77="Y","#","")</f>
        <v/>
      </c>
      <c r="B77" s="5" t="s">
        <v>850</v>
      </c>
      <c r="C77" t="str">
        <f>CONCATENATE("/home/ec2-user/galaxies/",GalaxyDetails.txt!A77)</f>
        <v>/home/ec2-user/galaxies/POGS_NGC3637.fits</v>
      </c>
      <c r="D77" s="4">
        <f>GalaxyDetails.txt!C77</f>
        <v>5.8999999999999999E-3</v>
      </c>
      <c r="E77" t="str">
        <f>GalaxyDetails.txt!B77</f>
        <v>NGC3637</v>
      </c>
      <c r="F77" t="str">
        <f>GalaxyDetails.txt!D77</f>
        <v xml:space="preserve"> S0    </v>
      </c>
      <c r="G77">
        <v>0.05</v>
      </c>
      <c r="H77">
        <v>0</v>
      </c>
    </row>
    <row r="78" spans="1:8">
      <c r="A78" t="str">
        <f>IF(GalaxyDetails.txt!D78="Y","#","")</f>
        <v/>
      </c>
      <c r="B78" s="5" t="s">
        <v>850</v>
      </c>
      <c r="C78" t="str">
        <f>CONCATENATE("/home/ec2-user/galaxies/",GalaxyDetails.txt!A78)</f>
        <v>/home/ec2-user/galaxies/POGS_NGC3660.fits</v>
      </c>
      <c r="D78" s="4">
        <f>GalaxyDetails.txt!C78</f>
        <v>1.2136666666666667E-2</v>
      </c>
      <c r="E78" t="str">
        <f>GalaxyDetails.txt!B78</f>
        <v>NGC3660</v>
      </c>
      <c r="F78" t="str">
        <f>GalaxyDetails.txt!D78</f>
        <v xml:space="preserve"> Sbc   </v>
      </c>
      <c r="G78">
        <v>0.05</v>
      </c>
      <c r="H78">
        <v>0</v>
      </c>
    </row>
    <row r="79" spans="1:8">
      <c r="A79" t="str">
        <f>IF(GalaxyDetails.txt!D79="Y","#","")</f>
        <v/>
      </c>
      <c r="B79" s="5" t="s">
        <v>850</v>
      </c>
      <c r="C79" t="str">
        <f>CONCATENATE("/home/ec2-user/galaxies/",GalaxyDetails.txt!A79)</f>
        <v>/home/ec2-user/galaxies/POGS_NGC3672.fits</v>
      </c>
      <c r="D79" s="4">
        <f>GalaxyDetails.txt!C79</f>
        <v>6.0800000000000003E-3</v>
      </c>
      <c r="E79" t="str">
        <f>GalaxyDetails.txt!B79</f>
        <v>NGC3672</v>
      </c>
      <c r="F79" t="str">
        <f>GalaxyDetails.txt!D79</f>
        <v xml:space="preserve"> Sc    </v>
      </c>
      <c r="G79">
        <v>0.05</v>
      </c>
      <c r="H79">
        <v>0</v>
      </c>
    </row>
    <row r="80" spans="1:8">
      <c r="A80" t="str">
        <f>IF(GalaxyDetails.txt!D80="Y","#","")</f>
        <v/>
      </c>
      <c r="B80" s="5" t="s">
        <v>850</v>
      </c>
      <c r="C80" t="str">
        <f>CONCATENATE("/home/ec2-user/galaxies/",GalaxyDetails.txt!A80)</f>
        <v>/home/ec2-user/galaxies/POGS_NGC3682.fits</v>
      </c>
      <c r="D80" s="4">
        <f>GalaxyDetails.txt!C80</f>
        <v>5.9800000000000001E-3</v>
      </c>
      <c r="E80" t="str">
        <f>GalaxyDetails.txt!B80</f>
        <v>NGC3682</v>
      </c>
      <c r="F80" t="str">
        <f>GalaxyDetails.txt!D80</f>
        <v xml:space="preserve"> S0-a  </v>
      </c>
      <c r="G80">
        <v>0.05</v>
      </c>
      <c r="H80">
        <v>0</v>
      </c>
    </row>
    <row r="81" spans="1:8">
      <c r="A81" t="str">
        <f>IF(GalaxyDetails.txt!D81="Y","#","")</f>
        <v/>
      </c>
      <c r="B81" s="5" t="s">
        <v>850</v>
      </c>
      <c r="C81" t="str">
        <f>CONCATENATE("/home/ec2-user/galaxies/",GalaxyDetails.txt!A81)</f>
        <v>/home/ec2-user/galaxies/POGS_NGC3683A.fits</v>
      </c>
      <c r="D81" s="4">
        <f>GalaxyDetails.txt!C81</f>
        <v>8.8299999999999993E-3</v>
      </c>
      <c r="E81" t="str">
        <f>GalaxyDetails.txt!B81</f>
        <v>NGC3683A</v>
      </c>
      <c r="F81" t="str">
        <f>GalaxyDetails.txt!D81</f>
        <v xml:space="preserve"> SBc   </v>
      </c>
      <c r="G81">
        <v>0.05</v>
      </c>
      <c r="H81">
        <v>0</v>
      </c>
    </row>
    <row r="82" spans="1:8">
      <c r="A82" t="str">
        <f>IF(GalaxyDetails.txt!D82="Y","#","")</f>
        <v/>
      </c>
      <c r="B82" s="5" t="s">
        <v>850</v>
      </c>
      <c r="C82" t="str">
        <f>CONCATENATE("/home/ec2-user/galaxies/",GalaxyDetails.txt!A82)</f>
        <v>/home/ec2-user/galaxies/POGS_NGC3684.fits</v>
      </c>
      <c r="D82" s="4">
        <f>GalaxyDetails.txt!C82</f>
        <v>4.1599999999999996E-3</v>
      </c>
      <c r="E82" t="str">
        <f>GalaxyDetails.txt!B82</f>
        <v>NGC3684</v>
      </c>
      <c r="F82" t="str">
        <f>GalaxyDetails.txt!D82</f>
        <v xml:space="preserve"> Sbc   </v>
      </c>
      <c r="G82">
        <v>0.05</v>
      </c>
      <c r="H82">
        <v>0</v>
      </c>
    </row>
    <row r="83" spans="1:8">
      <c r="A83" t="str">
        <f>IF(GalaxyDetails.txt!D83="Y","#","")</f>
        <v/>
      </c>
      <c r="B83" s="5" t="s">
        <v>850</v>
      </c>
      <c r="C83" t="str">
        <f>CONCATENATE("/home/ec2-user/galaxies/",GalaxyDetails.txt!A83)</f>
        <v>/home/ec2-user/galaxies/POGS_NGC3686.fits</v>
      </c>
      <c r="D83" s="4">
        <f>GalaxyDetails.txt!C83</f>
        <v>4.156666666666667E-3</v>
      </c>
      <c r="E83" t="str">
        <f>GalaxyDetails.txt!B83</f>
        <v>NGC3686</v>
      </c>
      <c r="F83" t="str">
        <f>GalaxyDetails.txt!D83</f>
        <v xml:space="preserve"> SBbc  </v>
      </c>
      <c r="G83">
        <v>0.05</v>
      </c>
      <c r="H83">
        <v>0</v>
      </c>
    </row>
    <row r="84" spans="1:8">
      <c r="A84" t="str">
        <f>IF(GalaxyDetails.txt!D84="Y","#","")</f>
        <v/>
      </c>
      <c r="B84" s="5" t="s">
        <v>850</v>
      </c>
      <c r="C84" t="str">
        <f>CONCATENATE("/home/ec2-user/galaxies/",GalaxyDetails.txt!A84)</f>
        <v>/home/ec2-user/galaxies/POGS_NGC3690.fits</v>
      </c>
      <c r="D84" s="4">
        <f>GalaxyDetails.txt!C84</f>
        <v>1.1253333333333334E-2</v>
      </c>
      <c r="E84" t="str">
        <f>GalaxyDetails.txt!B84</f>
        <v>NGC3690</v>
      </c>
      <c r="F84" t="str">
        <f>GalaxyDetails.txt!D84</f>
        <v xml:space="preserve"> SBm   </v>
      </c>
      <c r="G84">
        <v>0.05</v>
      </c>
      <c r="H84">
        <v>0</v>
      </c>
    </row>
    <row r="85" spans="1:8">
      <c r="A85" t="str">
        <f>IF(GalaxyDetails.txt!D85="Y","#","")</f>
        <v/>
      </c>
      <c r="B85" s="5" t="s">
        <v>850</v>
      </c>
      <c r="C85" t="str">
        <f>CONCATENATE("/home/ec2-user/galaxies/",GalaxyDetails.txt!A85)</f>
        <v>/home/ec2-user/galaxies/POGS_NGC3729.fits</v>
      </c>
      <c r="D85" s="4">
        <f>GalaxyDetails.txt!C85</f>
        <v>4.1700000000000001E-3</v>
      </c>
      <c r="E85" t="str">
        <f>GalaxyDetails.txt!B85</f>
        <v>NGC3729</v>
      </c>
      <c r="F85" t="str">
        <f>GalaxyDetails.txt!D85</f>
        <v xml:space="preserve"> Sa    </v>
      </c>
      <c r="G85">
        <v>0.05</v>
      </c>
      <c r="H85">
        <v>0</v>
      </c>
    </row>
    <row r="86" spans="1:8">
      <c r="A86" t="str">
        <f>IF(GalaxyDetails.txt!D86="Y","#","")</f>
        <v/>
      </c>
      <c r="B86" s="5" t="s">
        <v>850</v>
      </c>
      <c r="C86" t="str">
        <f>CONCATENATE("/home/ec2-user/galaxies/",GalaxyDetails.txt!A86)</f>
        <v>/home/ec2-user/galaxies/POGS_NGC3780.fits</v>
      </c>
      <c r="D86" s="4">
        <f>GalaxyDetails.txt!C86</f>
        <v>8.776666666666667E-3</v>
      </c>
      <c r="E86" t="str">
        <f>GalaxyDetails.txt!B86</f>
        <v>NGC3780</v>
      </c>
      <c r="F86" t="str">
        <f>GalaxyDetails.txt!D86</f>
        <v xml:space="preserve"> Sc    </v>
      </c>
      <c r="G86">
        <v>0.05</v>
      </c>
      <c r="H86">
        <v>0</v>
      </c>
    </row>
    <row r="87" spans="1:8">
      <c r="A87" t="str">
        <f>IF(GalaxyDetails.txt!D87="Y","#","")</f>
        <v/>
      </c>
      <c r="B87" s="5" t="s">
        <v>850</v>
      </c>
      <c r="C87" t="str">
        <f>CONCATENATE("/home/ec2-user/galaxies/",GalaxyDetails.txt!A87)</f>
        <v>/home/ec2-user/galaxies/POGS_NGC3794.fits</v>
      </c>
      <c r="D87" s="4">
        <f>GalaxyDetails.txt!C87</f>
        <v>5.4133333333333334E-3</v>
      </c>
      <c r="E87" t="str">
        <f>GalaxyDetails.txt!B87</f>
        <v>NGC3794</v>
      </c>
      <c r="F87" t="str">
        <f>GalaxyDetails.txt!D87</f>
        <v xml:space="preserve"> SABc  </v>
      </c>
      <c r="G87">
        <v>0.05</v>
      </c>
      <c r="H87">
        <v>0</v>
      </c>
    </row>
    <row r="88" spans="1:8">
      <c r="A88" t="str">
        <f>IF(GalaxyDetails.txt!D88="Y","#","")</f>
        <v/>
      </c>
      <c r="B88" s="5" t="s">
        <v>850</v>
      </c>
      <c r="C88" t="str">
        <f>CONCATENATE("/home/ec2-user/galaxies/",GalaxyDetails.txt!A88)</f>
        <v>/home/ec2-user/galaxies/POGS_NGC3795A.fits</v>
      </c>
      <c r="D88" s="4">
        <f>GalaxyDetails.txt!C88</f>
        <v>4.6533333333333331E-3</v>
      </c>
      <c r="E88" t="str">
        <f>GalaxyDetails.txt!B88</f>
        <v>NGC3795A</v>
      </c>
      <c r="F88" t="str">
        <f>GalaxyDetails.txt!D88</f>
        <v xml:space="preserve"> Sc    </v>
      </c>
      <c r="G88">
        <v>0.05</v>
      </c>
      <c r="H88">
        <v>0</v>
      </c>
    </row>
    <row r="89" spans="1:8">
      <c r="A89" t="str">
        <f>IF(GalaxyDetails.txt!D89="Y","#","")</f>
        <v/>
      </c>
      <c r="B89" s="5" t="s">
        <v>850</v>
      </c>
      <c r="C89" t="str">
        <f>CONCATENATE("/home/ec2-user/galaxies/",GalaxyDetails.txt!A89)</f>
        <v>/home/ec2-user/galaxies/POGS_NGC3811.fits</v>
      </c>
      <c r="D89" s="4">
        <f>GalaxyDetails.txt!C89</f>
        <v>1.1246666666666667E-2</v>
      </c>
      <c r="E89" t="str">
        <f>GalaxyDetails.txt!B89</f>
        <v>NGC3811</v>
      </c>
      <c r="F89" t="str">
        <f>GalaxyDetails.txt!D89</f>
        <v xml:space="preserve"> SBc   </v>
      </c>
      <c r="G89">
        <v>0.05</v>
      </c>
      <c r="H89">
        <v>0</v>
      </c>
    </row>
    <row r="90" spans="1:8">
      <c r="A90" t="str">
        <f>IF(GalaxyDetails.txt!D90="Y","#","")</f>
        <v/>
      </c>
      <c r="B90" s="5" t="s">
        <v>850</v>
      </c>
      <c r="C90" t="str">
        <f>CONCATENATE("/home/ec2-user/galaxies/",GalaxyDetails.txt!A90)</f>
        <v>/home/ec2-user/galaxies/POGS_NGC3813.fits</v>
      </c>
      <c r="D90" s="4">
        <f>GalaxyDetails.txt!C90</f>
        <v>5.4799999999999996E-3</v>
      </c>
      <c r="E90" t="str">
        <f>GalaxyDetails.txt!B90</f>
        <v>NGC3813</v>
      </c>
      <c r="F90" t="str">
        <f>GalaxyDetails.txt!D90</f>
        <v xml:space="preserve"> Sb    </v>
      </c>
      <c r="G90">
        <v>0.05</v>
      </c>
      <c r="H90">
        <v>0</v>
      </c>
    </row>
    <row r="91" spans="1:8">
      <c r="A91" t="str">
        <f>IF(GalaxyDetails.txt!D91="Y","#","")</f>
        <v/>
      </c>
      <c r="B91" s="5" t="s">
        <v>850</v>
      </c>
      <c r="C91" t="str">
        <f>CONCATENATE("/home/ec2-user/galaxies/",GalaxyDetails.txt!A91)</f>
        <v>/home/ec2-user/galaxies/POGS_NGC3893.fits</v>
      </c>
      <c r="D91" s="4">
        <f>GalaxyDetails.txt!C91</f>
        <v>3.9699999999999996E-3</v>
      </c>
      <c r="E91" t="str">
        <f>GalaxyDetails.txt!B91</f>
        <v>NGC3893</v>
      </c>
      <c r="F91" t="str">
        <f>GalaxyDetails.txt!D91</f>
        <v xml:space="preserve"> SABc  </v>
      </c>
      <c r="G91">
        <v>0.05</v>
      </c>
      <c r="H91">
        <v>0</v>
      </c>
    </row>
    <row r="92" spans="1:8">
      <c r="A92" t="str">
        <f>IF(GalaxyDetails.txt!D92="Y","#","")</f>
        <v/>
      </c>
      <c r="B92" s="5" t="s">
        <v>850</v>
      </c>
      <c r="C92" t="str">
        <f>CONCATENATE("/home/ec2-user/galaxies/",GalaxyDetails.txt!A92)</f>
        <v>/home/ec2-user/galaxies/POGS_NGC3930.fits</v>
      </c>
      <c r="D92" s="4">
        <f>GalaxyDetails.txt!C92</f>
        <v>3.6900000000000001E-3</v>
      </c>
      <c r="E92" t="str">
        <f>GalaxyDetails.txt!B92</f>
        <v>NGC3930</v>
      </c>
      <c r="F92" t="str">
        <f>GalaxyDetails.txt!D92</f>
        <v xml:space="preserve"> SABc  </v>
      </c>
      <c r="G92">
        <v>0.05</v>
      </c>
      <c r="H92">
        <v>0</v>
      </c>
    </row>
    <row r="93" spans="1:8">
      <c r="A93" t="str">
        <f>IF(GalaxyDetails.txt!D93="Y","#","")</f>
        <v/>
      </c>
      <c r="B93" s="5" t="s">
        <v>850</v>
      </c>
      <c r="C93" t="str">
        <f>CONCATENATE("/home/ec2-user/galaxies/",GalaxyDetails.txt!A93)</f>
        <v>/home/ec2-user/galaxies/POGS_NGC3949.fits</v>
      </c>
      <c r="D93" s="4">
        <f>GalaxyDetails.txt!C93</f>
        <v>3.3999999999999998E-3</v>
      </c>
      <c r="E93" t="str">
        <f>GalaxyDetails.txt!B93</f>
        <v>NGC3949</v>
      </c>
      <c r="F93" t="str">
        <f>GalaxyDetails.txt!D93</f>
        <v xml:space="preserve"> Sbc   </v>
      </c>
      <c r="G93">
        <v>0.05</v>
      </c>
      <c r="H93">
        <v>0</v>
      </c>
    </row>
    <row r="94" spans="1:8">
      <c r="A94" t="str">
        <f>IF(GalaxyDetails.txt!D94="Y","#","")</f>
        <v/>
      </c>
      <c r="B94" s="5" t="s">
        <v>850</v>
      </c>
      <c r="C94" t="str">
        <f>CONCATENATE("/home/ec2-user/galaxies/",GalaxyDetails.txt!A94)</f>
        <v>/home/ec2-user/galaxies/POGS_NGC3963.fits</v>
      </c>
      <c r="D94" s="4">
        <f>GalaxyDetails.txt!C94</f>
        <v>1.1446666666666667E-2</v>
      </c>
      <c r="E94" t="str">
        <f>GalaxyDetails.txt!B94</f>
        <v>NGC3963</v>
      </c>
      <c r="F94" t="str">
        <f>GalaxyDetails.txt!D94</f>
        <v xml:space="preserve"> Sbc   </v>
      </c>
      <c r="G94">
        <v>0.05</v>
      </c>
      <c r="H94">
        <v>0</v>
      </c>
    </row>
    <row r="95" spans="1:8">
      <c r="A95" t="str">
        <f>IF(GalaxyDetails.txt!D95="Y","#","")</f>
        <v/>
      </c>
      <c r="B95" s="5" t="s">
        <v>850</v>
      </c>
      <c r="C95" t="str">
        <f>CONCATENATE("/home/ec2-user/galaxies/",GalaxyDetails.txt!A95)</f>
        <v>/home/ec2-user/galaxies/POGS_NGC3998.fits</v>
      </c>
      <c r="D95" s="4">
        <f>GalaxyDetails.txt!C95</f>
        <v>4.2900000000000004E-3</v>
      </c>
      <c r="E95" t="str">
        <f>GalaxyDetails.txt!B95</f>
        <v>NGC3998</v>
      </c>
      <c r="F95" t="str">
        <f>GalaxyDetails.txt!D95</f>
        <v xml:space="preserve"> S0    </v>
      </c>
      <c r="G95">
        <v>0.05</v>
      </c>
      <c r="H95">
        <v>0</v>
      </c>
    </row>
    <row r="96" spans="1:8">
      <c r="A96" t="str">
        <f>IF(GalaxyDetails.txt!D96="Y","#","")</f>
        <v/>
      </c>
      <c r="B96" s="5" t="s">
        <v>850</v>
      </c>
      <c r="C96" t="str">
        <f>CONCATENATE("/home/ec2-user/galaxies/",GalaxyDetails.txt!A96)</f>
        <v>/home/ec2-user/galaxies/POGS_NGC4037.fits</v>
      </c>
      <c r="D96" s="4">
        <f>GalaxyDetails.txt!C96</f>
        <v>3.3766666666666667E-3</v>
      </c>
      <c r="E96" t="str">
        <f>GalaxyDetails.txt!B96</f>
        <v>NGC4037</v>
      </c>
      <c r="F96" t="str">
        <f>GalaxyDetails.txt!D96</f>
        <v xml:space="preserve"> Sb    </v>
      </c>
      <c r="G96">
        <v>0.05</v>
      </c>
      <c r="H96">
        <v>0</v>
      </c>
    </row>
    <row r="97" spans="1:8">
      <c r="A97" t="str">
        <f>IF(GalaxyDetails.txt!D97="Y","#","")</f>
        <v/>
      </c>
      <c r="B97" s="5" t="s">
        <v>850</v>
      </c>
      <c r="C97" t="str">
        <f>CONCATENATE("/home/ec2-user/galaxies/",GalaxyDetails.txt!A97)</f>
        <v>/home/ec2-user/galaxies/POGS_NGC4041.fits</v>
      </c>
      <c r="D97" s="4">
        <f>GalaxyDetails.txt!C97</f>
        <v>4.9100000000000003E-3</v>
      </c>
      <c r="E97" t="str">
        <f>GalaxyDetails.txt!B97</f>
        <v>NGC4041</v>
      </c>
      <c r="F97" t="str">
        <f>GalaxyDetails.txt!D97</f>
        <v xml:space="preserve"> Sbc   </v>
      </c>
      <c r="G97">
        <v>0.05</v>
      </c>
      <c r="H97">
        <v>0</v>
      </c>
    </row>
    <row r="98" spans="1:8">
      <c r="A98" t="str">
        <f>IF(GalaxyDetails.txt!D98="Y","#","")</f>
        <v/>
      </c>
      <c r="B98" s="5" t="s">
        <v>850</v>
      </c>
      <c r="C98" t="str">
        <f>CONCATENATE("/home/ec2-user/galaxies/",GalaxyDetails.txt!A98)</f>
        <v>/home/ec2-user/galaxies/POGS_NGC4045.fits</v>
      </c>
      <c r="D98" s="4">
        <f>GalaxyDetails.txt!C98</f>
        <v>6.6566666666666666E-3</v>
      </c>
      <c r="E98" t="str">
        <f>GalaxyDetails.txt!B98</f>
        <v>NGC4045</v>
      </c>
      <c r="F98" t="str">
        <f>GalaxyDetails.txt!D98</f>
        <v xml:space="preserve"> SABa  </v>
      </c>
      <c r="G98">
        <v>0.05</v>
      </c>
      <c r="H98">
        <v>0</v>
      </c>
    </row>
    <row r="99" spans="1:8">
      <c r="A99" t="str">
        <f>IF(GalaxyDetails.txt!D99="Y","#","")</f>
        <v/>
      </c>
      <c r="B99" s="5" t="s">
        <v>850</v>
      </c>
      <c r="C99" t="str">
        <f>CONCATENATE("/home/ec2-user/galaxies/",GalaxyDetails.txt!A99)</f>
        <v>/home/ec2-user/galaxies/POGS_NGC4073.fits</v>
      </c>
      <c r="D99" s="4">
        <f>GalaxyDetails.txt!C99</f>
        <v>1.9803333333333333E-2</v>
      </c>
      <c r="E99" t="str">
        <f>GalaxyDetails.txt!B99</f>
        <v>NGC4073</v>
      </c>
      <c r="F99" t="str">
        <f>GalaxyDetails.txt!D99</f>
        <v xml:space="preserve"> E     </v>
      </c>
      <c r="G99">
        <v>0.05</v>
      </c>
      <c r="H99">
        <v>0</v>
      </c>
    </row>
    <row r="100" spans="1:8">
      <c r="A100" t="str">
        <f>IF(GalaxyDetails.txt!D100="Y","#","")</f>
        <v/>
      </c>
      <c r="B100" s="5" t="s">
        <v>850</v>
      </c>
      <c r="C100" t="str">
        <f>CONCATENATE("/home/ec2-user/galaxies/",GalaxyDetails.txt!A100)</f>
        <v>/home/ec2-user/galaxies/POGS_NGC4102.fits</v>
      </c>
      <c r="D100" s="4">
        <f>GalaxyDetails.txt!C100</f>
        <v>3.6166666666666665E-3</v>
      </c>
      <c r="E100" t="str">
        <f>GalaxyDetails.txt!B100</f>
        <v>NGC4102</v>
      </c>
      <c r="F100" t="str">
        <f>GalaxyDetails.txt!D100</f>
        <v xml:space="preserve"> SABb  </v>
      </c>
      <c r="G100">
        <v>0.05</v>
      </c>
      <c r="H100">
        <v>0</v>
      </c>
    </row>
    <row r="101" spans="1:8">
      <c r="A101" t="str">
        <f>IF(GalaxyDetails.txt!D101="Y","#","")</f>
        <v/>
      </c>
      <c r="B101" s="5" t="s">
        <v>850</v>
      </c>
      <c r="C101" t="str">
        <f>CONCATENATE("/home/ec2-user/galaxies/",GalaxyDetails.txt!A101)</f>
        <v>/home/ec2-user/galaxies/POGS_NGC4136.fits</v>
      </c>
      <c r="D101" s="4">
        <f>GalaxyDetails.txt!C101</f>
        <v>2.5600000000000002E-3</v>
      </c>
      <c r="E101" t="str">
        <f>GalaxyDetails.txt!B101</f>
        <v>NGC4136</v>
      </c>
      <c r="F101" t="str">
        <f>GalaxyDetails.txt!D101</f>
        <v xml:space="preserve"> Sc    </v>
      </c>
      <c r="G101">
        <v>0.05</v>
      </c>
      <c r="H101">
        <v>0</v>
      </c>
    </row>
    <row r="102" spans="1:8">
      <c r="A102" t="str">
        <f>IF(GalaxyDetails.txt!D102="Y","#","")</f>
        <v/>
      </c>
      <c r="B102" s="5" t="s">
        <v>850</v>
      </c>
      <c r="C102" t="str">
        <f>CONCATENATE("/home/ec2-user/galaxies/",GalaxyDetails.txt!A102)</f>
        <v>/home/ec2-user/galaxies/POGS_NGC4168.fits</v>
      </c>
      <c r="D102" s="4">
        <f>GalaxyDetails.txt!C102</f>
        <v>7.8700000000000003E-3</v>
      </c>
      <c r="E102" t="str">
        <f>GalaxyDetails.txt!B102</f>
        <v>NGC4168</v>
      </c>
      <c r="F102" t="str">
        <f>GalaxyDetails.txt!D102</f>
        <v xml:space="preserve"> E     </v>
      </c>
      <c r="G102">
        <v>0.05</v>
      </c>
      <c r="H102">
        <v>0</v>
      </c>
    </row>
    <row r="103" spans="1:8">
      <c r="A103" t="str">
        <f>IF(GalaxyDetails.txt!D103="Y","#","")</f>
        <v/>
      </c>
      <c r="B103" s="5" t="s">
        <v>850</v>
      </c>
      <c r="C103" t="str">
        <f>CONCATENATE("/home/ec2-user/galaxies/",GalaxyDetails.txt!A103)</f>
        <v>/home/ec2-user/galaxies/POGS_NGC4189.fits</v>
      </c>
      <c r="D103" s="4">
        <f>GalaxyDetails.txt!C103</f>
        <v>7.3233333333333336E-3</v>
      </c>
      <c r="E103" t="str">
        <f>GalaxyDetails.txt!B103</f>
        <v>NGC4189</v>
      </c>
      <c r="F103" t="str">
        <f>GalaxyDetails.txt!D103</f>
        <v xml:space="preserve"> Sc    </v>
      </c>
      <c r="G103">
        <v>0.05</v>
      </c>
      <c r="H103">
        <v>0</v>
      </c>
    </row>
    <row r="104" spans="1:8">
      <c r="A104" t="str">
        <f>IF(GalaxyDetails.txt!D104="Y","#","")</f>
        <v/>
      </c>
      <c r="B104" s="5" t="s">
        <v>850</v>
      </c>
      <c r="C104" t="str">
        <f>CONCATENATE("/home/ec2-user/galaxies/",GalaxyDetails.txt!A104)</f>
        <v>/home/ec2-user/galaxies/POGS_NGC4212.fits</v>
      </c>
      <c r="D104" s="4">
        <f>GalaxyDetails.txt!C104</f>
        <v>2.0000000000000002E-5</v>
      </c>
      <c r="E104" t="str">
        <f>GalaxyDetails.txt!B104</f>
        <v>NGC4212</v>
      </c>
      <c r="F104" t="str">
        <f>GalaxyDetails.txt!D104</f>
        <v xml:space="preserve"> Sc    </v>
      </c>
      <c r="G104">
        <v>0.05</v>
      </c>
      <c r="H104">
        <v>0</v>
      </c>
    </row>
    <row r="105" spans="1:8">
      <c r="A105" t="str">
        <f>IF(GalaxyDetails.txt!D105="Y","#","")</f>
        <v/>
      </c>
      <c r="B105" s="5" t="s">
        <v>850</v>
      </c>
      <c r="C105" t="str">
        <f>CONCATENATE("/home/ec2-user/galaxies/",GalaxyDetails.txt!A105)</f>
        <v>/home/ec2-user/galaxies/POGS_NGC4245.fits</v>
      </c>
      <c r="D105" s="4">
        <f>GalaxyDetails.txt!C105</f>
        <v>3.4433333333333334E-3</v>
      </c>
      <c r="E105" t="str">
        <f>GalaxyDetails.txt!B105</f>
        <v>NGC4245</v>
      </c>
      <c r="F105" t="str">
        <f>GalaxyDetails.txt!D105</f>
        <v xml:space="preserve"> S0-a  </v>
      </c>
      <c r="G105">
        <v>0.05</v>
      </c>
      <c r="H105">
        <v>0</v>
      </c>
    </row>
    <row r="106" spans="1:8">
      <c r="A106" t="str">
        <f>IF(GalaxyDetails.txt!D106="Y","#","")</f>
        <v/>
      </c>
      <c r="B106" s="5" t="s">
        <v>850</v>
      </c>
      <c r="C106" t="str">
        <f>CONCATENATE("/home/ec2-user/galaxies/",GalaxyDetails.txt!A106)</f>
        <v>/home/ec2-user/galaxies/POGS_NGC4273.fits</v>
      </c>
      <c r="D106" s="4">
        <f>GalaxyDetails.txt!C106</f>
        <v>8.1133333333333335E-3</v>
      </c>
      <c r="E106" t="str">
        <f>GalaxyDetails.txt!B106</f>
        <v>NGC4273</v>
      </c>
      <c r="F106" t="str">
        <f>GalaxyDetails.txt!D106</f>
        <v xml:space="preserve"> Sc    </v>
      </c>
      <c r="G106">
        <v>0.05</v>
      </c>
      <c r="H106">
        <v>0</v>
      </c>
    </row>
    <row r="107" spans="1:8">
      <c r="A107" t="str">
        <f>IF(GalaxyDetails.txt!D107="Y","#","")</f>
        <v/>
      </c>
      <c r="B107" s="5" t="s">
        <v>850</v>
      </c>
      <c r="C107" t="str">
        <f>CONCATENATE("/home/ec2-user/galaxies/",GalaxyDetails.txt!A107)</f>
        <v>/home/ec2-user/galaxies/POGS_NGC4278.fits</v>
      </c>
      <c r="D107" s="4">
        <f>GalaxyDetails.txt!C107</f>
        <v>2.6266666666666665E-3</v>
      </c>
      <c r="E107" t="str">
        <f>GalaxyDetails.txt!B107</f>
        <v>NGC4278</v>
      </c>
      <c r="F107" t="str">
        <f>GalaxyDetails.txt!D107</f>
        <v xml:space="preserve"> E     </v>
      </c>
      <c r="G107">
        <v>0.05</v>
      </c>
      <c r="H107">
        <v>0</v>
      </c>
    </row>
    <row r="108" spans="1:8">
      <c r="A108" t="str">
        <f>IF(GalaxyDetails.txt!D108="Y","#","")</f>
        <v/>
      </c>
      <c r="B108" s="5" t="s">
        <v>850</v>
      </c>
      <c r="C108" t="str">
        <f>CONCATENATE("/home/ec2-user/galaxies/",GalaxyDetails.txt!A108)</f>
        <v>/home/ec2-user/galaxies/POGS_NGC4290.fits</v>
      </c>
      <c r="D108" s="4">
        <f>GalaxyDetails.txt!C108</f>
        <v>1.0953333333333334E-2</v>
      </c>
      <c r="E108" t="str">
        <f>GalaxyDetails.txt!B108</f>
        <v>NGC4290</v>
      </c>
      <c r="F108" t="str">
        <f>GalaxyDetails.txt!D108</f>
        <v xml:space="preserve"> Sb    </v>
      </c>
      <c r="G108">
        <v>0.05</v>
      </c>
      <c r="H108">
        <v>0</v>
      </c>
    </row>
    <row r="109" spans="1:8">
      <c r="A109" t="str">
        <f>IF(GalaxyDetails.txt!D109="Y","#","")</f>
        <v/>
      </c>
      <c r="B109" s="5" t="s">
        <v>850</v>
      </c>
      <c r="C109" t="str">
        <f>CONCATENATE("/home/ec2-user/galaxies/",GalaxyDetails.txt!A109)</f>
        <v>/home/ec2-user/galaxies/POGS_NGC4298.fits</v>
      </c>
      <c r="D109" s="4">
        <f>GalaxyDetails.txt!C109</f>
        <v>4.1200000000000004E-3</v>
      </c>
      <c r="E109" t="str">
        <f>GalaxyDetails.txt!B109</f>
        <v>NGC4298</v>
      </c>
      <c r="F109" t="str">
        <f>GalaxyDetails.txt!D109</f>
        <v xml:space="preserve"> Sc    </v>
      </c>
      <c r="G109">
        <v>0.05</v>
      </c>
      <c r="H109">
        <v>0</v>
      </c>
    </row>
    <row r="110" spans="1:8">
      <c r="A110" t="str">
        <f>IF(GalaxyDetails.txt!D110="Y","#","")</f>
        <v/>
      </c>
      <c r="B110" s="5" t="s">
        <v>850</v>
      </c>
      <c r="C110" t="str">
        <f>CONCATENATE("/home/ec2-user/galaxies/",GalaxyDetails.txt!A110)</f>
        <v>/home/ec2-user/galaxies/POGS_NGC4339.fits</v>
      </c>
      <c r="D110" s="4">
        <f>GalaxyDetails.txt!C110</f>
        <v>4.5033333333333331E-3</v>
      </c>
      <c r="E110" t="str">
        <f>GalaxyDetails.txt!B110</f>
        <v>NGC4339</v>
      </c>
      <c r="F110" t="str">
        <f>GalaxyDetails.txt!D110</f>
        <v xml:space="preserve"> E     </v>
      </c>
      <c r="G110">
        <v>0.05</v>
      </c>
      <c r="H110">
        <v>0</v>
      </c>
    </row>
    <row r="111" spans="1:8">
      <c r="A111" t="str">
        <f>IF(GalaxyDetails.txt!D111="Y","#","")</f>
        <v/>
      </c>
      <c r="B111" s="5" t="s">
        <v>850</v>
      </c>
      <c r="C111" t="str">
        <f>CONCATENATE("/home/ec2-user/galaxies/",GalaxyDetails.txt!A111)</f>
        <v>/home/ec2-user/galaxies/POGS_NGC4340.fits</v>
      </c>
      <c r="D111" s="4">
        <f>GalaxyDetails.txt!C111</f>
        <v>3.5233333333333332E-3</v>
      </c>
      <c r="E111" t="str">
        <f>GalaxyDetails.txt!B111</f>
        <v>NGC4340</v>
      </c>
      <c r="F111" t="str">
        <f>GalaxyDetails.txt!D111</f>
        <v xml:space="preserve"> S0-a  </v>
      </c>
      <c r="G111">
        <v>0.05</v>
      </c>
      <c r="H111">
        <v>0</v>
      </c>
    </row>
    <row r="112" spans="1:8">
      <c r="A112" t="str">
        <f>IF(GalaxyDetails.txt!D112="Y","#","")</f>
        <v/>
      </c>
      <c r="B112" s="5" t="s">
        <v>850</v>
      </c>
      <c r="C112" t="str">
        <f>CONCATENATE("/home/ec2-user/galaxies/",GalaxyDetails.txt!A112)</f>
        <v>/home/ec2-user/galaxies/POGS_NGC4378.fits</v>
      </c>
      <c r="D112" s="4">
        <f>GalaxyDetails.txt!C112</f>
        <v>8.6999999999999994E-3</v>
      </c>
      <c r="E112" t="str">
        <f>GalaxyDetails.txt!B112</f>
        <v>NGC4378</v>
      </c>
      <c r="F112" t="str">
        <f>GalaxyDetails.txt!D112</f>
        <v xml:space="preserve"> Sa    </v>
      </c>
      <c r="G112">
        <v>0.05</v>
      </c>
      <c r="H112">
        <v>0</v>
      </c>
    </row>
    <row r="113" spans="1:8">
      <c r="A113" t="str">
        <f>IF(GalaxyDetails.txt!D113="Y","#","")</f>
        <v/>
      </c>
      <c r="B113" s="5" t="s">
        <v>850</v>
      </c>
      <c r="C113" t="str">
        <f>CONCATENATE("/home/ec2-user/galaxies/",GalaxyDetails.txt!A113)</f>
        <v>/home/ec2-user/galaxies/POGS_NGC4389.fits</v>
      </c>
      <c r="D113" s="4">
        <f>GalaxyDetails.txt!C113</f>
        <v>3.1199999999999999E-3</v>
      </c>
      <c r="E113" t="str">
        <f>GalaxyDetails.txt!B113</f>
        <v>NGC4389</v>
      </c>
      <c r="F113" t="str">
        <f>GalaxyDetails.txt!D113</f>
        <v xml:space="preserve"> SBbc  </v>
      </c>
      <c r="G113">
        <v>0.05</v>
      </c>
      <c r="H113">
        <v>0</v>
      </c>
    </row>
    <row r="114" spans="1:8">
      <c r="A114" t="str">
        <f>IF(GalaxyDetails.txt!D114="Y","#","")</f>
        <v/>
      </c>
      <c r="B114" s="5" t="s">
        <v>850</v>
      </c>
      <c r="C114" t="str">
        <f>CONCATENATE("/home/ec2-user/galaxies/",GalaxyDetails.txt!A114)</f>
        <v>/home/ec2-user/galaxies/POGS_NGC4393.fits</v>
      </c>
      <c r="D114" s="4">
        <f>GalaxyDetails.txt!C114</f>
        <v>3.0100000000000001E-3</v>
      </c>
      <c r="E114" t="str">
        <f>GalaxyDetails.txt!B114</f>
        <v>NGC4393</v>
      </c>
      <c r="F114" t="str">
        <f>GalaxyDetails.txt!D114</f>
        <v xml:space="preserve"> Scd   </v>
      </c>
      <c r="G114">
        <v>0.05</v>
      </c>
      <c r="H114">
        <v>0</v>
      </c>
    </row>
    <row r="115" spans="1:8">
      <c r="A115" t="str">
        <f>IF(GalaxyDetails.txt!D115="Y","#","")</f>
        <v/>
      </c>
      <c r="B115" s="5" t="s">
        <v>850</v>
      </c>
      <c r="C115" t="str">
        <f>CONCATENATE("/home/ec2-user/galaxies/",GalaxyDetails.txt!A115)</f>
        <v>/home/ec2-user/galaxies/POGS_NGC4413.fits</v>
      </c>
      <c r="D115" s="4">
        <f>GalaxyDetails.txt!C115</f>
        <v>6.1666666666666662E-4</v>
      </c>
      <c r="E115" t="str">
        <f>GalaxyDetails.txt!B115</f>
        <v>NGC4413</v>
      </c>
      <c r="F115" t="str">
        <f>GalaxyDetails.txt!D115</f>
        <v xml:space="preserve"> Sab   </v>
      </c>
      <c r="G115">
        <v>0.05</v>
      </c>
      <c r="H115">
        <v>0</v>
      </c>
    </row>
    <row r="116" spans="1:8">
      <c r="A116" t="str">
        <f>IF(GalaxyDetails.txt!D116="Y","#","")</f>
        <v/>
      </c>
      <c r="B116" s="5" t="s">
        <v>850</v>
      </c>
      <c r="C116" t="str">
        <f>CONCATENATE("/home/ec2-user/galaxies/",GalaxyDetails.txt!A116)</f>
        <v>/home/ec2-user/galaxies/POGS_NGC4421.fits</v>
      </c>
      <c r="D116" s="4">
        <f>GalaxyDetails.txt!C116</f>
        <v>5.5133333333333336E-3</v>
      </c>
      <c r="E116" t="str">
        <f>GalaxyDetails.txt!B116</f>
        <v>NGC4421</v>
      </c>
      <c r="F116" t="str">
        <f>GalaxyDetails.txt!D116</f>
        <v xml:space="preserve"> S0-a  </v>
      </c>
      <c r="G116">
        <v>0.05</v>
      </c>
      <c r="H116">
        <v>0</v>
      </c>
    </row>
    <row r="117" spans="1:8">
      <c r="A117" t="str">
        <f>IF(GalaxyDetails.txt!D117="Y","#","")</f>
        <v/>
      </c>
      <c r="B117" s="5" t="s">
        <v>850</v>
      </c>
      <c r="C117" t="str">
        <f>CONCATENATE("/home/ec2-user/galaxies/",GalaxyDetails.txt!A117)</f>
        <v>/home/ec2-user/galaxies/POGS_NGC4430.fits</v>
      </c>
      <c r="D117" s="4">
        <f>GalaxyDetails.txt!C117</f>
        <v>5.0233333333333336E-3</v>
      </c>
      <c r="E117" t="str">
        <f>GalaxyDetails.txt!B117</f>
        <v>NGC4430</v>
      </c>
      <c r="F117" t="str">
        <f>GalaxyDetails.txt!D117</f>
        <v xml:space="preserve"> Sb    </v>
      </c>
      <c r="G117">
        <v>0.05</v>
      </c>
      <c r="H117">
        <v>0</v>
      </c>
    </row>
    <row r="118" spans="1:8">
      <c r="A118" t="str">
        <f>IF(GalaxyDetails.txt!D118="Y","#","")</f>
        <v/>
      </c>
      <c r="B118" s="5" t="s">
        <v>850</v>
      </c>
      <c r="C118" t="str">
        <f>CONCATENATE("/home/ec2-user/galaxies/",GalaxyDetails.txt!A118)</f>
        <v>/home/ec2-user/galaxies/POGS_NGC4454.fits</v>
      </c>
      <c r="D118" s="4">
        <f>GalaxyDetails.txt!C118</f>
        <v>7.8333333333333328E-3</v>
      </c>
      <c r="E118" t="str">
        <f>GalaxyDetails.txt!B118</f>
        <v>NGC4454</v>
      </c>
      <c r="F118" t="str">
        <f>GalaxyDetails.txt!D118</f>
        <v xml:space="preserve"> S0-a  </v>
      </c>
      <c r="G118">
        <v>0.05</v>
      </c>
      <c r="H118">
        <v>0</v>
      </c>
    </row>
    <row r="119" spans="1:8">
      <c r="A119" t="str">
        <f>IF(GalaxyDetails.txt!D119="Y","#","")</f>
        <v/>
      </c>
      <c r="B119" s="5" t="s">
        <v>850</v>
      </c>
      <c r="C119" t="str">
        <f>CONCATENATE("/home/ec2-user/galaxies/",GalaxyDetails.txt!A119)</f>
        <v>/home/ec2-user/galaxies/POGS_NGC4457.fits</v>
      </c>
      <c r="D119" s="4">
        <f>GalaxyDetails.txt!C119</f>
        <v>3.1066666666666669E-3</v>
      </c>
      <c r="E119" t="str">
        <f>GalaxyDetails.txt!B119</f>
        <v>NGC4457</v>
      </c>
      <c r="F119" t="str">
        <f>GalaxyDetails.txt!D119</f>
        <v xml:space="preserve"> S0-a  </v>
      </c>
      <c r="G119">
        <v>0.05</v>
      </c>
      <c r="H119">
        <v>0</v>
      </c>
    </row>
    <row r="120" spans="1:8">
      <c r="A120" t="str">
        <f>IF(GalaxyDetails.txt!D120="Y","#","")</f>
        <v/>
      </c>
      <c r="B120" s="5" t="s">
        <v>850</v>
      </c>
      <c r="C120" t="str">
        <f>CONCATENATE("/home/ec2-user/galaxies/",GalaxyDetails.txt!A120)</f>
        <v>/home/ec2-user/galaxies/POGS_NGC4474.fits</v>
      </c>
      <c r="D120" s="4">
        <f>GalaxyDetails.txt!C120</f>
        <v>5.2933333333333331E-3</v>
      </c>
      <c r="E120" t="str">
        <f>GalaxyDetails.txt!B120</f>
        <v>NGC4474</v>
      </c>
      <c r="F120" t="str">
        <f>GalaxyDetails.txt!D120</f>
        <v xml:space="preserve"> S0    </v>
      </c>
      <c r="G120">
        <v>0.05</v>
      </c>
      <c r="H120">
        <v>0</v>
      </c>
    </row>
    <row r="121" spans="1:8">
      <c r="A121" t="str">
        <f>IF(GalaxyDetails.txt!D121="Y","#","")</f>
        <v/>
      </c>
      <c r="B121" s="5" t="s">
        <v>850</v>
      </c>
      <c r="C121" t="str">
        <f>CONCATENATE("/home/ec2-user/galaxies/",GalaxyDetails.txt!A121)</f>
        <v>/home/ec2-user/galaxies/POGS_NGC4485.fits</v>
      </c>
      <c r="D121" s="4">
        <f>GalaxyDetails.txt!C121</f>
        <v>2.31E-3</v>
      </c>
      <c r="E121" t="str">
        <f>GalaxyDetails.txt!B121</f>
        <v>NGC4485</v>
      </c>
      <c r="F121" t="str">
        <f>GalaxyDetails.txt!D121</f>
        <v xml:space="preserve"> I     </v>
      </c>
      <c r="G121">
        <v>0.05</v>
      </c>
      <c r="H121">
        <v>0</v>
      </c>
    </row>
    <row r="122" spans="1:8">
      <c r="A122" t="str">
        <f>IF(GalaxyDetails.txt!D122="Y","#","")</f>
        <v/>
      </c>
      <c r="B122" s="5" t="s">
        <v>850</v>
      </c>
      <c r="C122" t="str">
        <f>CONCATENATE("/home/ec2-user/galaxies/",GalaxyDetails.txt!A122)</f>
        <v>/home/ec2-user/galaxies/POGS_NGC4492.fits</v>
      </c>
      <c r="D122" s="4">
        <f>GalaxyDetails.txt!C122</f>
        <v>6.0699999999999999E-3</v>
      </c>
      <c r="E122" t="str">
        <f>GalaxyDetails.txt!B122</f>
        <v>NGC4492</v>
      </c>
      <c r="F122" t="str">
        <f>GalaxyDetails.txt!D122</f>
        <v xml:space="preserve"> Sa    </v>
      </c>
      <c r="G122">
        <v>0.05</v>
      </c>
      <c r="H122">
        <v>0</v>
      </c>
    </row>
    <row r="123" spans="1:8">
      <c r="A123" t="str">
        <f>IF(GalaxyDetails.txt!D123="Y","#","")</f>
        <v/>
      </c>
      <c r="B123" s="5" t="s">
        <v>850</v>
      </c>
      <c r="C123" t="str">
        <f>CONCATENATE("/home/ec2-user/galaxies/",GalaxyDetails.txt!A123)</f>
        <v>/home/ec2-user/galaxies/POGS_NGC4498.fits</v>
      </c>
      <c r="D123" s="4">
        <f>GalaxyDetails.txt!C123</f>
        <v>5.3866666666666663E-3</v>
      </c>
      <c r="E123" t="str">
        <f>GalaxyDetails.txt!B123</f>
        <v>NGC4498</v>
      </c>
      <c r="F123" t="str">
        <f>GalaxyDetails.txt!D123</f>
        <v xml:space="preserve"> Sc    </v>
      </c>
      <c r="G123">
        <v>0.05</v>
      </c>
      <c r="H123">
        <v>0</v>
      </c>
    </row>
    <row r="124" spans="1:8">
      <c r="A124" t="str">
        <f>IF(GalaxyDetails.txt!D124="Y","#","")</f>
        <v/>
      </c>
      <c r="B124" s="5" t="s">
        <v>850</v>
      </c>
      <c r="C124" t="str">
        <f>CONCATENATE("/home/ec2-user/galaxies/",GalaxyDetails.txt!A124)</f>
        <v>/home/ec2-user/galaxies/POGS_NGC4513.fits</v>
      </c>
      <c r="D124" s="4">
        <f>GalaxyDetails.txt!C124</f>
        <v>8.5666666666666669E-3</v>
      </c>
      <c r="E124" t="str">
        <f>GalaxyDetails.txt!B124</f>
        <v>NGC4513</v>
      </c>
      <c r="F124" t="str">
        <f>GalaxyDetails.txt!D124</f>
        <v xml:space="preserve"> S0    </v>
      </c>
      <c r="G124">
        <v>0.05</v>
      </c>
      <c r="H124">
        <v>0</v>
      </c>
    </row>
    <row r="125" spans="1:8">
      <c r="A125" t="str">
        <f>IF(GalaxyDetails.txt!D125="Y","#","")</f>
        <v/>
      </c>
      <c r="B125" s="5" t="s">
        <v>850</v>
      </c>
      <c r="C125" t="str">
        <f>CONCATENATE("/home/ec2-user/galaxies/",GalaxyDetails.txt!A125)</f>
        <v>/home/ec2-user/galaxies/POGS_NGC4519.fits</v>
      </c>
      <c r="D125" s="4">
        <f>GalaxyDetails.txt!C125</f>
        <v>4.3233333333333335E-3</v>
      </c>
      <c r="E125" t="str">
        <f>GalaxyDetails.txt!B125</f>
        <v>NGC4519</v>
      </c>
      <c r="F125" t="str">
        <f>GalaxyDetails.txt!D125</f>
        <v xml:space="preserve"> Scd   </v>
      </c>
      <c r="G125">
        <v>0.05</v>
      </c>
      <c r="H125">
        <v>0</v>
      </c>
    </row>
    <row r="126" spans="1:8">
      <c r="A126" t="str">
        <f>IF(GalaxyDetails.txt!D126="Y","#","")</f>
        <v/>
      </c>
      <c r="B126" s="5" t="s">
        <v>850</v>
      </c>
      <c r="C126" t="str">
        <f>CONCATENATE("/home/ec2-user/galaxies/",GalaxyDetails.txt!A126)</f>
        <v>/home/ec2-user/galaxies/POGS_NGC4540.fits</v>
      </c>
      <c r="D126" s="4">
        <f>GalaxyDetails.txt!C126</f>
        <v>4.64E-3</v>
      </c>
      <c r="E126" t="str">
        <f>GalaxyDetails.txt!B126</f>
        <v>NGC4540</v>
      </c>
      <c r="F126" t="str">
        <f>GalaxyDetails.txt!D126</f>
        <v xml:space="preserve"> SABc  </v>
      </c>
      <c r="G126">
        <v>0.05</v>
      </c>
      <c r="H126">
        <v>0</v>
      </c>
    </row>
    <row r="127" spans="1:8">
      <c r="A127" t="str">
        <f>IF(GalaxyDetails.txt!D127="Y","#","")</f>
        <v/>
      </c>
      <c r="B127" s="5" t="s">
        <v>850</v>
      </c>
      <c r="C127" t="str">
        <f>CONCATENATE("/home/ec2-user/galaxies/",GalaxyDetails.txt!A127)</f>
        <v>/home/ec2-user/galaxies/POGS_NGC4545.fits</v>
      </c>
      <c r="D127" s="4">
        <f>GalaxyDetails.txt!C127</f>
        <v>9.743333333333333E-3</v>
      </c>
      <c r="E127" t="str">
        <f>GalaxyDetails.txt!B127</f>
        <v>NGC4545</v>
      </c>
      <c r="F127" t="str">
        <f>GalaxyDetails.txt!D127</f>
        <v xml:space="preserve"> Sc    </v>
      </c>
      <c r="G127">
        <v>0.05</v>
      </c>
      <c r="H127">
        <v>0</v>
      </c>
    </row>
    <row r="128" spans="1:8">
      <c r="A128" t="str">
        <f>IF(GalaxyDetails.txt!D128="Y","#","")</f>
        <v/>
      </c>
      <c r="B128" s="5" t="s">
        <v>850</v>
      </c>
      <c r="C128" t="str">
        <f>CONCATENATE("/home/ec2-user/galaxies/",GalaxyDetails.txt!A128)</f>
        <v>/home/ec2-user/galaxies/POGS_NGC4567.fits</v>
      </c>
      <c r="D128" s="4">
        <f>GalaxyDetails.txt!C128</f>
        <v>7.7933333333333335E-3</v>
      </c>
      <c r="E128" t="str">
        <f>GalaxyDetails.txt!B128</f>
        <v>NGC4567</v>
      </c>
      <c r="F128" t="str">
        <f>GalaxyDetails.txt!D128</f>
        <v xml:space="preserve"> Sbc   </v>
      </c>
      <c r="G128">
        <v>0.05</v>
      </c>
      <c r="H128">
        <v>0</v>
      </c>
    </row>
    <row r="129" spans="1:8">
      <c r="A129" t="str">
        <f>IF(GalaxyDetails.txt!D129="Y","#","")</f>
        <v/>
      </c>
      <c r="B129" s="5" t="s">
        <v>850</v>
      </c>
      <c r="C129" t="str">
        <f>CONCATENATE("/home/ec2-user/galaxies/",GalaxyDetails.txt!A129)</f>
        <v>/home/ec2-user/galaxies/POGS_NGC4578.fits</v>
      </c>
      <c r="D129" s="4">
        <f>GalaxyDetails.txt!C129</f>
        <v>7.8399999999999997E-3</v>
      </c>
      <c r="E129" t="str">
        <f>GalaxyDetails.txt!B129</f>
        <v>NGC4578</v>
      </c>
      <c r="F129" t="str">
        <f>GalaxyDetails.txt!D129</f>
        <v xml:space="preserve"> S0    </v>
      </c>
      <c r="G129">
        <v>0.05</v>
      </c>
      <c r="H129">
        <v>0</v>
      </c>
    </row>
    <row r="130" spans="1:8">
      <c r="A130" t="str">
        <f>IF(GalaxyDetails.txt!D130="Y","#","")</f>
        <v/>
      </c>
      <c r="B130" s="5" t="s">
        <v>850</v>
      </c>
      <c r="C130" t="str">
        <f>CONCATENATE("/home/ec2-user/galaxies/",GalaxyDetails.txt!A130)</f>
        <v>/home/ec2-user/galaxies/POGS_NGC4608.fits</v>
      </c>
      <c r="D130" s="4">
        <f>GalaxyDetails.txt!C130</f>
        <v>6.4133333333333334E-3</v>
      </c>
      <c r="E130" t="str">
        <f>GalaxyDetails.txt!B130</f>
        <v>NGC4608</v>
      </c>
      <c r="F130" t="str">
        <f>GalaxyDetails.txt!D130</f>
        <v xml:space="preserve"> S0    </v>
      </c>
      <c r="G130">
        <v>0.05</v>
      </c>
      <c r="H130">
        <v>0</v>
      </c>
    </row>
    <row r="131" spans="1:8">
      <c r="A131" t="str">
        <f>IF(GalaxyDetails.txt!D131="Y","#","")</f>
        <v/>
      </c>
      <c r="B131" s="5" t="s">
        <v>850</v>
      </c>
      <c r="C131" t="str">
        <f>CONCATENATE("/home/ec2-user/galaxies/",GalaxyDetails.txt!A131)</f>
        <v>/home/ec2-user/galaxies/POGS_NGC4612.fits</v>
      </c>
      <c r="D131" s="4">
        <f>GalaxyDetails.txt!C131</f>
        <v>6.2066666666666668E-3</v>
      </c>
      <c r="E131" t="str">
        <f>GalaxyDetails.txt!B131</f>
        <v>NGC4612</v>
      </c>
      <c r="F131" t="str">
        <f>GalaxyDetails.txt!D131</f>
        <v xml:space="preserve"> S0    </v>
      </c>
      <c r="G131">
        <v>0.05</v>
      </c>
      <c r="H131">
        <v>0</v>
      </c>
    </row>
    <row r="132" spans="1:8">
      <c r="A132" t="str">
        <f>IF(GalaxyDetails.txt!D132="Y","#","")</f>
        <v/>
      </c>
      <c r="B132" s="5" t="s">
        <v>850</v>
      </c>
      <c r="C132" t="str">
        <f>CONCATENATE("/home/ec2-user/galaxies/",GalaxyDetails.txt!A132)</f>
        <v>/home/ec2-user/galaxies/POGS_NGC4639.fits</v>
      </c>
      <c r="D132" s="4">
        <f>GalaxyDetails.txt!C132</f>
        <v>3.6266666666666665E-3</v>
      </c>
      <c r="E132" t="str">
        <f>GalaxyDetails.txt!B132</f>
        <v>NGC4639</v>
      </c>
      <c r="F132" t="str">
        <f>GalaxyDetails.txt!D132</f>
        <v xml:space="preserve"> Sbc   </v>
      </c>
      <c r="G132">
        <v>0.05</v>
      </c>
      <c r="H132">
        <v>0</v>
      </c>
    </row>
    <row r="133" spans="1:8">
      <c r="A133" t="str">
        <f>IF(GalaxyDetails.txt!D133="Y","#","")</f>
        <v/>
      </c>
      <c r="B133" s="5" t="s">
        <v>850</v>
      </c>
      <c r="C133" t="str">
        <f>CONCATENATE("/home/ec2-user/galaxies/",GalaxyDetails.txt!A133)</f>
        <v>/home/ec2-user/galaxies/POGS_NGC4643.fits</v>
      </c>
      <c r="D133" s="4">
        <f>GalaxyDetails.txt!C133</f>
        <v>4.5766666666666664E-3</v>
      </c>
      <c r="E133" t="str">
        <f>GalaxyDetails.txt!B133</f>
        <v>NGC4643</v>
      </c>
      <c r="F133" t="str">
        <f>GalaxyDetails.txt!D133</f>
        <v xml:space="preserve"> S0-a  </v>
      </c>
      <c r="G133">
        <v>0.05</v>
      </c>
      <c r="H133">
        <v>0</v>
      </c>
    </row>
    <row r="134" spans="1:8">
      <c r="A134" t="str">
        <f>IF(GalaxyDetails.txt!D134="Y","#","")</f>
        <v/>
      </c>
      <c r="B134" s="5" t="s">
        <v>850</v>
      </c>
      <c r="C134" t="str">
        <f>CONCATENATE("/home/ec2-user/galaxies/",GalaxyDetails.txt!A134)</f>
        <v>/home/ec2-user/galaxies/POGS_NGC4647.fits</v>
      </c>
      <c r="D134" s="4">
        <f>GalaxyDetails.txt!C134</f>
        <v>4.9566666666666665E-3</v>
      </c>
      <c r="E134" t="str">
        <f>GalaxyDetails.txt!B134</f>
        <v>NGC4647</v>
      </c>
      <c r="F134" t="str">
        <f>GalaxyDetails.txt!D134</f>
        <v xml:space="preserve"> SABc  </v>
      </c>
      <c r="G134">
        <v>0.05</v>
      </c>
      <c r="H134">
        <v>0</v>
      </c>
    </row>
    <row r="135" spans="1:8">
      <c r="A135" t="str">
        <f>IF(GalaxyDetails.txt!D135="Y","#","")</f>
        <v/>
      </c>
      <c r="B135" s="5" t="s">
        <v>850</v>
      </c>
      <c r="C135" t="str">
        <f>CONCATENATE("/home/ec2-user/galaxies/",GalaxyDetails.txt!A135)</f>
        <v>/home/ec2-user/galaxies/POGS_NGC4653.fits</v>
      </c>
      <c r="D135" s="4">
        <f>GalaxyDetails.txt!C135</f>
        <v>8.8500000000000002E-3</v>
      </c>
      <c r="E135" t="str">
        <f>GalaxyDetails.txt!B135</f>
        <v>NGC4653</v>
      </c>
      <c r="F135" t="str">
        <f>GalaxyDetails.txt!D135</f>
        <v xml:space="preserve"> SABc  </v>
      </c>
      <c r="G135">
        <v>0.05</v>
      </c>
      <c r="H135">
        <v>0</v>
      </c>
    </row>
    <row r="136" spans="1:8">
      <c r="A136" t="str">
        <f>IF(GalaxyDetails.txt!D136="Y","#","")</f>
        <v/>
      </c>
      <c r="B136" s="5" t="s">
        <v>850</v>
      </c>
      <c r="C136" t="str">
        <f>CONCATENATE("/home/ec2-user/galaxies/",GalaxyDetails.txt!A136)</f>
        <v>/home/ec2-user/galaxies/POGS_NGC4795.fits</v>
      </c>
      <c r="D136" s="4">
        <f>GalaxyDetails.txt!C136</f>
        <v>9.5499999999999995E-3</v>
      </c>
      <c r="E136" t="str">
        <f>GalaxyDetails.txt!B136</f>
        <v>NGC4795</v>
      </c>
      <c r="F136" t="str">
        <f>GalaxyDetails.txt!D136</f>
        <v xml:space="preserve"> SBa   </v>
      </c>
      <c r="G136">
        <v>0.05</v>
      </c>
      <c r="H136">
        <v>0</v>
      </c>
    </row>
    <row r="137" spans="1:8">
      <c r="A137" t="str">
        <f>IF(GalaxyDetails.txt!D137="Y","#","")</f>
        <v/>
      </c>
      <c r="B137" s="5" t="s">
        <v>850</v>
      </c>
      <c r="C137" t="str">
        <f>CONCATENATE("/home/ec2-user/galaxies/",GalaxyDetails.txt!A137)</f>
        <v>/home/ec2-user/galaxies/POGS_NGC4814.fits</v>
      </c>
      <c r="D137" s="4">
        <f>GalaxyDetails.txt!C137</f>
        <v>9.2499999999999995E-3</v>
      </c>
      <c r="E137" t="str">
        <f>GalaxyDetails.txt!B137</f>
        <v>NGC4814</v>
      </c>
      <c r="F137" t="str">
        <f>GalaxyDetails.txt!D137</f>
        <v xml:space="preserve"> Sb    </v>
      </c>
      <c r="G137">
        <v>0.05</v>
      </c>
      <c r="H137">
        <v>0</v>
      </c>
    </row>
    <row r="138" spans="1:8">
      <c r="A138" t="str">
        <f>IF(GalaxyDetails.txt!D138="Y","#","")</f>
        <v/>
      </c>
      <c r="B138" s="5" t="s">
        <v>850</v>
      </c>
      <c r="C138" t="str">
        <f>CONCATENATE("/home/ec2-user/galaxies/",GalaxyDetails.txt!A138)</f>
        <v>/home/ec2-user/galaxies/POGS_NGC4874.fits</v>
      </c>
      <c r="D138" s="4">
        <f>GalaxyDetails.txt!C138</f>
        <v>2.4453333333333334E-2</v>
      </c>
      <c r="E138" t="str">
        <f>GalaxyDetails.txt!B138</f>
        <v>NGC4874</v>
      </c>
      <c r="F138" t="str">
        <f>GalaxyDetails.txt!D138</f>
        <v xml:space="preserve"> E     </v>
      </c>
      <c r="G138">
        <v>0.05</v>
      </c>
      <c r="H138">
        <v>0</v>
      </c>
    </row>
    <row r="139" spans="1:8">
      <c r="A139" t="str">
        <f>IF(GalaxyDetails.txt!D139="Y","#","")</f>
        <v/>
      </c>
      <c r="B139" s="5" t="s">
        <v>850</v>
      </c>
      <c r="C139" t="str">
        <f>CONCATENATE("/home/ec2-user/galaxies/",GalaxyDetails.txt!A139)</f>
        <v>/home/ec2-user/galaxies/POGS_NGC4880.fits</v>
      </c>
      <c r="D139" s="4">
        <f>GalaxyDetails.txt!C139</f>
        <v>4.8766666666666663E-3</v>
      </c>
      <c r="E139" t="str">
        <f>GalaxyDetails.txt!B139</f>
        <v>NGC4880</v>
      </c>
      <c r="F139" t="str">
        <f>GalaxyDetails.txt!D139</f>
        <v xml:space="preserve"> S0-a  </v>
      </c>
      <c r="G139">
        <v>0.05</v>
      </c>
      <c r="H139">
        <v>0</v>
      </c>
    </row>
    <row r="140" spans="1:8">
      <c r="A140" t="str">
        <f>IF(GalaxyDetails.txt!D140="Y","#","")</f>
        <v/>
      </c>
      <c r="B140" s="5" t="s">
        <v>850</v>
      </c>
      <c r="C140" t="str">
        <f>CONCATENATE("/home/ec2-user/galaxies/",GalaxyDetails.txt!A140)</f>
        <v>/home/ec2-user/galaxies/POGS_NGC4900.fits</v>
      </c>
      <c r="D140" s="4">
        <f>GalaxyDetails.txt!C140</f>
        <v>3.3899999999999998E-3</v>
      </c>
      <c r="E140" t="str">
        <f>GalaxyDetails.txt!B140</f>
        <v>NGC4900</v>
      </c>
      <c r="F140" t="str">
        <f>GalaxyDetails.txt!D140</f>
        <v xml:space="preserve"> SBc   </v>
      </c>
      <c r="G140">
        <v>0.05</v>
      </c>
      <c r="H140">
        <v>0</v>
      </c>
    </row>
    <row r="141" spans="1:8">
      <c r="A141" t="str">
        <f>IF(GalaxyDetails.txt!D141="Y","#","")</f>
        <v/>
      </c>
      <c r="B141" s="5" t="s">
        <v>850</v>
      </c>
      <c r="C141" t="str">
        <f>CONCATENATE("/home/ec2-user/galaxies/",GalaxyDetails.txt!A141)</f>
        <v>/home/ec2-user/galaxies/POGS_NGC4999.fits</v>
      </c>
      <c r="D141" s="4">
        <f>GalaxyDetails.txt!C141</f>
        <v>1.8953333333333332E-2</v>
      </c>
      <c r="E141" t="str">
        <f>GalaxyDetails.txt!B141</f>
        <v>NGC4999</v>
      </c>
      <c r="F141" t="str">
        <f>GalaxyDetails.txt!D141</f>
        <v xml:space="preserve"> Sb    </v>
      </c>
      <c r="G141">
        <v>0.05</v>
      </c>
      <c r="H141">
        <v>0</v>
      </c>
    </row>
    <row r="142" spans="1:8">
      <c r="A142" t="str">
        <f>IF(GalaxyDetails.txt!D142="Y","#","")</f>
        <v/>
      </c>
      <c r="B142" s="5" t="s">
        <v>850</v>
      </c>
      <c r="C142" t="str">
        <f>CONCATENATE("/home/ec2-user/galaxies/",GalaxyDetails.txt!A142)</f>
        <v>/home/ec2-user/galaxies/POGS_NGC5012.fits</v>
      </c>
      <c r="D142" s="4">
        <f>GalaxyDetails.txt!C142</f>
        <v>9.1933333333333329E-3</v>
      </c>
      <c r="E142" t="str">
        <f>GalaxyDetails.txt!B142</f>
        <v>NGC5012</v>
      </c>
      <c r="F142" t="str">
        <f>GalaxyDetails.txt!D142</f>
        <v xml:space="preserve"> Sc    </v>
      </c>
      <c r="G142">
        <v>0.05</v>
      </c>
      <c r="H142">
        <v>0</v>
      </c>
    </row>
    <row r="143" spans="1:8">
      <c r="A143" t="str">
        <f>IF(GalaxyDetails.txt!D143="Y","#","")</f>
        <v/>
      </c>
      <c r="B143" s="5" t="s">
        <v>850</v>
      </c>
      <c r="C143" t="str">
        <f>CONCATENATE("/home/ec2-user/galaxies/",GalaxyDetails.txt!A143)</f>
        <v>/home/ec2-user/galaxies/POGS_NGC5020.fits</v>
      </c>
      <c r="D143" s="4">
        <f>GalaxyDetails.txt!C143</f>
        <v>1.1556666666666666E-2</v>
      </c>
      <c r="E143" t="str">
        <f>GalaxyDetails.txt!B143</f>
        <v>NGC5020</v>
      </c>
      <c r="F143" t="str">
        <f>GalaxyDetails.txt!D143</f>
        <v xml:space="preserve"> SABb  </v>
      </c>
      <c r="G143">
        <v>0.05</v>
      </c>
      <c r="H143">
        <v>0</v>
      </c>
    </row>
    <row r="144" spans="1:8">
      <c r="A144" t="str">
        <f>IF(GalaxyDetails.txt!D144="Y","#","")</f>
        <v/>
      </c>
      <c r="B144" s="5" t="s">
        <v>850</v>
      </c>
      <c r="C144" t="str">
        <f>CONCATENATE("/home/ec2-user/galaxies/",GalaxyDetails.txt!A144)</f>
        <v>/home/ec2-user/galaxies/POGS_NGC5112.fits</v>
      </c>
      <c r="D144" s="4">
        <f>GalaxyDetails.txt!C144</f>
        <v>3.9500000000000004E-3</v>
      </c>
      <c r="E144" t="str">
        <f>GalaxyDetails.txt!B144</f>
        <v>NGC5112</v>
      </c>
      <c r="F144" t="str">
        <f>GalaxyDetails.txt!D144</f>
        <v xml:space="preserve"> SBc   </v>
      </c>
      <c r="G144">
        <v>0.05</v>
      </c>
      <c r="H144">
        <v>0</v>
      </c>
    </row>
    <row r="145" spans="1:8">
      <c r="A145" t="str">
        <f>IF(GalaxyDetails.txt!D145="Y","#","")</f>
        <v/>
      </c>
      <c r="B145" s="5" t="s">
        <v>850</v>
      </c>
      <c r="C145" t="str">
        <f>CONCATENATE("/home/ec2-user/galaxies/",GalaxyDetails.txt!A145)</f>
        <v>/home/ec2-user/galaxies/POGS_NGC5172.fits</v>
      </c>
      <c r="D145" s="4">
        <f>GalaxyDetails.txt!C145</f>
        <v>1.3863333333333333E-2</v>
      </c>
      <c r="E145" t="str">
        <f>GalaxyDetails.txt!B145</f>
        <v>NGC5172</v>
      </c>
      <c r="F145" t="str">
        <f>GalaxyDetails.txt!D145</f>
        <v xml:space="preserve"> SABc  </v>
      </c>
      <c r="G145">
        <v>0.05</v>
      </c>
      <c r="H145">
        <v>0</v>
      </c>
    </row>
    <row r="146" spans="1:8">
      <c r="A146" t="str">
        <f>IF(GalaxyDetails.txt!D146="Y","#","")</f>
        <v/>
      </c>
      <c r="B146" s="5" t="s">
        <v>850</v>
      </c>
      <c r="C146" t="str">
        <f>CONCATENATE("/home/ec2-user/galaxies/",GalaxyDetails.txt!A146)</f>
        <v>/home/ec2-user/galaxies/POGS_NGC5174.fits</v>
      </c>
      <c r="D146" s="4">
        <f>GalaxyDetails.txt!C146</f>
        <v>2.3073333333333335E-2</v>
      </c>
      <c r="E146" t="str">
        <f>GalaxyDetails.txt!B146</f>
        <v>NGC5174</v>
      </c>
      <c r="F146" t="str">
        <f>GalaxyDetails.txt!D146</f>
        <v xml:space="preserve"> Sc    </v>
      </c>
      <c r="G146">
        <v>0.05</v>
      </c>
      <c r="H146">
        <v>0</v>
      </c>
    </row>
    <row r="147" spans="1:8">
      <c r="A147" t="str">
        <f>IF(GalaxyDetails.txt!D147="Y","#","")</f>
        <v/>
      </c>
      <c r="B147" s="5" t="s">
        <v>850</v>
      </c>
      <c r="C147" t="str">
        <f>CONCATENATE("/home/ec2-user/galaxies/",GalaxyDetails.txt!A147)</f>
        <v>/home/ec2-user/galaxies/POGS_NGC5198.fits</v>
      </c>
      <c r="D147" s="4">
        <f>GalaxyDetails.txt!C147</f>
        <v>9.0266666666666672E-3</v>
      </c>
      <c r="E147" t="str">
        <f>GalaxyDetails.txt!B147</f>
        <v>NGC5198</v>
      </c>
      <c r="F147" t="str">
        <f>GalaxyDetails.txt!D147</f>
        <v xml:space="preserve"> E     </v>
      </c>
      <c r="G147">
        <v>0.05</v>
      </c>
      <c r="H147">
        <v>0</v>
      </c>
    </row>
    <row r="148" spans="1:8">
      <c r="A148" t="str">
        <f>IF(GalaxyDetails.txt!D148="Y","#","")</f>
        <v/>
      </c>
      <c r="B148" s="5" t="s">
        <v>850</v>
      </c>
      <c r="C148" t="str">
        <f>CONCATENATE("/home/ec2-user/galaxies/",GalaxyDetails.txt!A148)</f>
        <v>/home/ec2-user/galaxies/POGS_NGC5273.fits</v>
      </c>
      <c r="D148" s="4">
        <f>GalaxyDetails.txt!C148</f>
        <v>4.306666666666667E-3</v>
      </c>
      <c r="E148" t="str">
        <f>GalaxyDetails.txt!B148</f>
        <v>NGC5273</v>
      </c>
      <c r="F148" t="str">
        <f>GalaxyDetails.txt!D148</f>
        <v xml:space="preserve"> S0    </v>
      </c>
      <c r="G148">
        <v>0.05</v>
      </c>
      <c r="H148">
        <v>0</v>
      </c>
    </row>
    <row r="149" spans="1:8">
      <c r="A149" t="str">
        <f>IF(GalaxyDetails.txt!D149="Y","#","")</f>
        <v/>
      </c>
      <c r="B149" s="5" t="s">
        <v>850</v>
      </c>
      <c r="C149" t="str">
        <f>CONCATENATE("/home/ec2-user/galaxies/",GalaxyDetails.txt!A149)</f>
        <v>/home/ec2-user/galaxies/POGS_NGC5300.fits</v>
      </c>
      <c r="D149" s="4">
        <f>GalaxyDetails.txt!C149</f>
        <v>4.156666666666667E-3</v>
      </c>
      <c r="E149" t="str">
        <f>GalaxyDetails.txt!B149</f>
        <v>NGC5300</v>
      </c>
      <c r="F149" t="str">
        <f>GalaxyDetails.txt!D149</f>
        <v xml:space="preserve"> SABc  </v>
      </c>
      <c r="G149">
        <v>0.05</v>
      </c>
      <c r="H149">
        <v>0</v>
      </c>
    </row>
    <row r="150" spans="1:8">
      <c r="A150" t="str">
        <f>IF(GalaxyDetails.txt!D150="Y","#","")</f>
        <v/>
      </c>
      <c r="B150" s="5" t="s">
        <v>850</v>
      </c>
      <c r="C150" t="str">
        <f>CONCATENATE("/home/ec2-user/galaxies/",GalaxyDetails.txt!A150)</f>
        <v>/home/ec2-user/galaxies/POGS_NGC5311.fits</v>
      </c>
      <c r="D150" s="4">
        <f>GalaxyDetails.txt!C150</f>
        <v>9.5933333333333339E-3</v>
      </c>
      <c r="E150" t="str">
        <f>GalaxyDetails.txt!B150</f>
        <v>NGC5311</v>
      </c>
      <c r="F150" t="str">
        <f>GalaxyDetails.txt!D150</f>
        <v xml:space="preserve"> S0-a  </v>
      </c>
      <c r="G150">
        <v>0.05</v>
      </c>
      <c r="H150">
        <v>0</v>
      </c>
    </row>
    <row r="151" spans="1:8">
      <c r="A151" t="str">
        <f>IF(GalaxyDetails.txt!D151="Y","#","")</f>
        <v/>
      </c>
      <c r="B151" s="5" t="s">
        <v>850</v>
      </c>
      <c r="C151" t="str">
        <f>CONCATENATE("/home/ec2-user/galaxies/",GalaxyDetails.txt!A151)</f>
        <v>/home/ec2-user/galaxies/POGS_NGC5350.fits</v>
      </c>
      <c r="D151" s="4">
        <f>GalaxyDetails.txt!C151</f>
        <v>8.483333333333334E-3</v>
      </c>
      <c r="E151" t="str">
        <f>GalaxyDetails.txt!B151</f>
        <v>NGC5350</v>
      </c>
      <c r="F151" t="str">
        <f>GalaxyDetails.txt!D151</f>
        <v xml:space="preserve"> Sbc   </v>
      </c>
      <c r="G151">
        <v>0.05</v>
      </c>
      <c r="H151">
        <v>0</v>
      </c>
    </row>
    <row r="152" spans="1:8">
      <c r="A152" t="str">
        <f>IF(GalaxyDetails.txt!D152="Y","#","")</f>
        <v/>
      </c>
      <c r="B152" s="5" t="s">
        <v>850</v>
      </c>
      <c r="C152" t="str">
        <f>CONCATENATE("/home/ec2-user/galaxies/",GalaxyDetails.txt!A152)</f>
        <v>/home/ec2-user/galaxies/POGS_NGC5375.fits</v>
      </c>
      <c r="D152" s="4">
        <f>GalaxyDetails.txt!C152</f>
        <v>8.5500000000000003E-3</v>
      </c>
      <c r="E152" t="str">
        <f>GalaxyDetails.txt!B152</f>
        <v>NGC5375</v>
      </c>
      <c r="F152" t="str">
        <f>GalaxyDetails.txt!D152</f>
        <v xml:space="preserve"> SBab  </v>
      </c>
      <c r="G152">
        <v>0.05</v>
      </c>
      <c r="H152">
        <v>0</v>
      </c>
    </row>
    <row r="153" spans="1:8">
      <c r="A153" t="str">
        <f>IF(GalaxyDetails.txt!D153="Y","#","")</f>
        <v/>
      </c>
      <c r="B153" s="5" t="s">
        <v>850</v>
      </c>
      <c r="C153" t="str">
        <f>CONCATENATE("/home/ec2-user/galaxies/",GalaxyDetails.txt!A153)</f>
        <v>/home/ec2-user/galaxies/POGS_NGC5378.fits</v>
      </c>
      <c r="D153" s="4">
        <f>GalaxyDetails.txt!C153</f>
        <v>1.0686666666666667E-2</v>
      </c>
      <c r="E153" t="str">
        <f>GalaxyDetails.txt!B153</f>
        <v>NGC5378</v>
      </c>
      <c r="F153" t="str">
        <f>GalaxyDetails.txt!D153</f>
        <v xml:space="preserve"> Sa    </v>
      </c>
      <c r="G153">
        <v>0.05</v>
      </c>
      <c r="H153">
        <v>0</v>
      </c>
    </row>
    <row r="154" spans="1:8">
      <c r="A154" t="str">
        <f>IF(GalaxyDetails.txt!D154="Y","#","")</f>
        <v/>
      </c>
      <c r="B154" s="5" t="s">
        <v>850</v>
      </c>
      <c r="C154" t="str">
        <f>CONCATENATE("/home/ec2-user/galaxies/",GalaxyDetails.txt!A154)</f>
        <v>/home/ec2-user/galaxies/POGS_NGC5383.fits</v>
      </c>
      <c r="D154" s="4">
        <f>GalaxyDetails.txt!C154</f>
        <v>8.1200000000000005E-3</v>
      </c>
      <c r="E154" t="str">
        <f>GalaxyDetails.txt!B154</f>
        <v>NGC5383</v>
      </c>
      <c r="F154" t="str">
        <f>GalaxyDetails.txt!D154</f>
        <v xml:space="preserve"> Sb    </v>
      </c>
      <c r="G154">
        <v>0.05</v>
      </c>
      <c r="H154">
        <v>0</v>
      </c>
    </row>
    <row r="155" spans="1:8">
      <c r="A155" t="str">
        <f>IF(GalaxyDetails.txt!D155="Y","#","")</f>
        <v/>
      </c>
      <c r="B155" s="5" t="s">
        <v>850</v>
      </c>
      <c r="C155" t="str">
        <f>CONCATENATE("/home/ec2-user/galaxies/",GalaxyDetails.txt!A155)</f>
        <v>/home/ec2-user/galaxies/POGS_NGC5430.fits</v>
      </c>
      <c r="D155" s="4">
        <f>GalaxyDetails.txt!C155</f>
        <v>1.0863333333333332E-2</v>
      </c>
      <c r="E155" t="str">
        <f>GalaxyDetails.txt!B155</f>
        <v>NGC5430</v>
      </c>
      <c r="F155" t="str">
        <f>GalaxyDetails.txt!D155</f>
        <v xml:space="preserve"> SBb   </v>
      </c>
      <c r="G155">
        <v>0.05</v>
      </c>
      <c r="H155">
        <v>0</v>
      </c>
    </row>
    <row r="156" spans="1:8">
      <c r="A156" t="str">
        <f>IF(GalaxyDetails.txt!D156="Y","#","")</f>
        <v/>
      </c>
      <c r="B156" s="5" t="s">
        <v>850</v>
      </c>
      <c r="C156" t="str">
        <f>CONCATENATE("/home/ec2-user/galaxies/",GalaxyDetails.txt!A156)</f>
        <v>/home/ec2-user/galaxies/POGS_NGC5444.fits</v>
      </c>
      <c r="D156" s="4">
        <f>GalaxyDetails.txt!C156</f>
        <v>1.4013333333333333E-2</v>
      </c>
      <c r="E156" t="str">
        <f>GalaxyDetails.txt!B156</f>
        <v>NGC5444</v>
      </c>
      <c r="F156" t="str">
        <f>GalaxyDetails.txt!D156</f>
        <v xml:space="preserve"> E     </v>
      </c>
      <c r="G156">
        <v>0.05</v>
      </c>
      <c r="H156">
        <v>0</v>
      </c>
    </row>
    <row r="157" spans="1:8">
      <c r="A157" t="str">
        <f>IF(GalaxyDetails.txt!D157="Y","#","")</f>
        <v/>
      </c>
      <c r="B157" s="5" t="s">
        <v>850</v>
      </c>
      <c r="C157" t="str">
        <f>CONCATENATE("/home/ec2-user/galaxies/",GalaxyDetails.txt!A157)</f>
        <v>/home/ec2-user/galaxies/POGS_NGC5474.fits</v>
      </c>
      <c r="D157" s="4">
        <f>GalaxyDetails.txt!C157</f>
        <v>1.7266666666666667E-3</v>
      </c>
      <c r="E157" t="str">
        <f>GalaxyDetails.txt!B157</f>
        <v>NGC5474</v>
      </c>
      <c r="F157" t="str">
        <f>GalaxyDetails.txt!D157</f>
        <v xml:space="preserve"> Sc    </v>
      </c>
      <c r="G157">
        <v>0.05</v>
      </c>
      <c r="H157">
        <v>0</v>
      </c>
    </row>
    <row r="158" spans="1:8">
      <c r="A158" t="str">
        <f>IF(GalaxyDetails.txt!D158="Y","#","")</f>
        <v/>
      </c>
      <c r="B158" s="5" t="s">
        <v>850</v>
      </c>
      <c r="C158" t="str">
        <f>CONCATENATE("/home/ec2-user/galaxies/",GalaxyDetails.txt!A158)</f>
        <v>/home/ec2-user/galaxies/POGS_NGC5485.fits</v>
      </c>
      <c r="D158" s="4">
        <f>GalaxyDetails.txt!C158</f>
        <v>7.2366666666666664E-3</v>
      </c>
      <c r="E158" t="str">
        <f>GalaxyDetails.txt!B158</f>
        <v>NGC5485</v>
      </c>
      <c r="F158" t="str">
        <f>GalaxyDetails.txt!D158</f>
        <v xml:space="preserve"> S0    </v>
      </c>
      <c r="G158">
        <v>0.05</v>
      </c>
      <c r="H158">
        <v>0</v>
      </c>
    </row>
    <row r="159" spans="1:8">
      <c r="A159" t="str">
        <f>IF(GalaxyDetails.txt!D159="Y","#","")</f>
        <v/>
      </c>
      <c r="B159" s="5" t="s">
        <v>850</v>
      </c>
      <c r="C159" t="str">
        <f>CONCATENATE("/home/ec2-user/galaxies/",GalaxyDetails.txt!A159)</f>
        <v>/home/ec2-user/galaxies/POGS_NGC5532.fits</v>
      </c>
      <c r="D159" s="4">
        <f>GalaxyDetails.txt!C159</f>
        <v>2.5076666666666667E-2</v>
      </c>
      <c r="E159" t="str">
        <f>GalaxyDetails.txt!B159</f>
        <v>NGC5532</v>
      </c>
      <c r="F159" t="str">
        <f>GalaxyDetails.txt!D159</f>
        <v xml:space="preserve"> S0    </v>
      </c>
      <c r="G159">
        <v>0.05</v>
      </c>
      <c r="H159">
        <v>0</v>
      </c>
    </row>
    <row r="160" spans="1:8">
      <c r="A160" t="str">
        <f>IF(GalaxyDetails.txt!D160="Y","#","")</f>
        <v/>
      </c>
      <c r="B160" s="5" t="s">
        <v>850</v>
      </c>
      <c r="C160" t="str">
        <f>CONCATENATE("/home/ec2-user/galaxies/",GalaxyDetails.txt!A160)</f>
        <v>/home/ec2-user/galaxies/POGS_NGC5614.fits</v>
      </c>
      <c r="D160" s="4">
        <f>GalaxyDetails.txt!C160</f>
        <v>1.371E-2</v>
      </c>
      <c r="E160" t="str">
        <f>GalaxyDetails.txt!B160</f>
        <v>NGC5614</v>
      </c>
      <c r="F160" t="str">
        <f>GalaxyDetails.txt!D160</f>
        <v xml:space="preserve"> Sab   </v>
      </c>
      <c r="G160">
        <v>0.05</v>
      </c>
      <c r="H160">
        <v>0</v>
      </c>
    </row>
    <row r="161" spans="1:8">
      <c r="A161" t="str">
        <f>IF(GalaxyDetails.txt!D161="Y","#","")</f>
        <v/>
      </c>
      <c r="B161" s="5" t="s">
        <v>850</v>
      </c>
      <c r="C161" t="str">
        <f>CONCATENATE("/home/ec2-user/galaxies/",GalaxyDetails.txt!A161)</f>
        <v>/home/ec2-user/galaxies/POGS_NGC5645.fits</v>
      </c>
      <c r="D161" s="4">
        <f>GalaxyDetails.txt!C161</f>
        <v>4.8933333333333337E-3</v>
      </c>
      <c r="E161" t="str">
        <f>GalaxyDetails.txt!B161</f>
        <v>NGC5645</v>
      </c>
      <c r="F161" t="str">
        <f>GalaxyDetails.txt!D161</f>
        <v xml:space="preserve"> SBcd  </v>
      </c>
      <c r="G161">
        <v>0.05</v>
      </c>
      <c r="H161">
        <v>0</v>
      </c>
    </row>
    <row r="162" spans="1:8">
      <c r="A162" t="str">
        <f>IF(GalaxyDetails.txt!D162="Y","#","")</f>
        <v/>
      </c>
      <c r="B162" s="5" t="s">
        <v>850</v>
      </c>
      <c r="C162" t="str">
        <f>CONCATENATE("/home/ec2-user/galaxies/",GalaxyDetails.txt!A162)</f>
        <v>/home/ec2-user/galaxies/POGS_NGC5660.fits</v>
      </c>
      <c r="D162" s="4">
        <f>GalaxyDetails.txt!C162</f>
        <v>8.6166666666666666E-3</v>
      </c>
      <c r="E162" t="str">
        <f>GalaxyDetails.txt!B162</f>
        <v>NGC5660</v>
      </c>
      <c r="F162" t="str">
        <f>GalaxyDetails.txt!D162</f>
        <v xml:space="preserve"> SABc  </v>
      </c>
      <c r="G162">
        <v>0.05</v>
      </c>
      <c r="H162">
        <v>0</v>
      </c>
    </row>
    <row r="163" spans="1:8">
      <c r="A163" t="str">
        <f>IF(GalaxyDetails.txt!D163="Y","#","")</f>
        <v/>
      </c>
      <c r="B163" s="5" t="s">
        <v>850</v>
      </c>
      <c r="C163" t="str">
        <f>CONCATENATE("/home/ec2-user/galaxies/",GalaxyDetails.txt!A163)</f>
        <v>/home/ec2-user/galaxies/POGS_NGC5669.fits</v>
      </c>
      <c r="D163" s="4">
        <f>GalaxyDetails.txt!C163</f>
        <v>4.96E-3</v>
      </c>
      <c r="E163" t="str">
        <f>GalaxyDetails.txt!B163</f>
        <v>NGC5669</v>
      </c>
      <c r="F163" t="str">
        <f>GalaxyDetails.txt!D163</f>
        <v xml:space="preserve"> SABc  </v>
      </c>
      <c r="G163">
        <v>0.05</v>
      </c>
      <c r="H163">
        <v>0</v>
      </c>
    </row>
    <row r="164" spans="1:8">
      <c r="A164" t="str">
        <f>IF(GalaxyDetails.txt!D164="Y","#","")</f>
        <v/>
      </c>
      <c r="B164" s="5" t="s">
        <v>850</v>
      </c>
      <c r="C164" t="str">
        <f>CONCATENATE("/home/ec2-user/galaxies/",GalaxyDetails.txt!A164)</f>
        <v>/home/ec2-user/galaxies/POGS_NGC5713.fits</v>
      </c>
      <c r="D164" s="4">
        <f>GalaxyDetails.txt!C164</f>
        <v>6.7299999999999999E-3</v>
      </c>
      <c r="E164" t="str">
        <f>GalaxyDetails.txt!B164</f>
        <v>NGC5713</v>
      </c>
      <c r="F164" t="str">
        <f>GalaxyDetails.txt!D164</f>
        <v xml:space="preserve"> SABb  </v>
      </c>
      <c r="G164">
        <v>0.05</v>
      </c>
      <c r="H164">
        <v>0</v>
      </c>
    </row>
    <row r="165" spans="1:8">
      <c r="A165" t="str">
        <f>IF(GalaxyDetails.txt!D165="Y","#","")</f>
        <v/>
      </c>
      <c r="B165" s="5" t="s">
        <v>850</v>
      </c>
      <c r="C165" t="str">
        <f>CONCATENATE("/home/ec2-user/galaxies/",GalaxyDetails.txt!A165)</f>
        <v>/home/ec2-user/galaxies/POGS_NGC5735.fits</v>
      </c>
      <c r="D165" s="4">
        <f>GalaxyDetails.txt!C165</f>
        <v>1.3093333333333334E-2</v>
      </c>
      <c r="E165" t="str">
        <f>GalaxyDetails.txt!B165</f>
        <v>NGC5735</v>
      </c>
      <c r="F165" t="str">
        <f>GalaxyDetails.txt!D165</f>
        <v xml:space="preserve"> Sbc   </v>
      </c>
      <c r="G165">
        <v>0.05</v>
      </c>
      <c r="H165">
        <v>0</v>
      </c>
    </row>
    <row r="166" spans="1:8">
      <c r="A166" t="str">
        <f>IF(GalaxyDetails.txt!D166="Y","#","")</f>
        <v/>
      </c>
      <c r="B166" s="5" t="s">
        <v>850</v>
      </c>
      <c r="C166" t="str">
        <f>CONCATENATE("/home/ec2-user/galaxies/",GalaxyDetails.txt!A166)</f>
        <v>/home/ec2-user/galaxies/POGS_NGC5783.fits</v>
      </c>
      <c r="D166" s="4">
        <f>GalaxyDetails.txt!C166</f>
        <v>8.6700000000000006E-3</v>
      </c>
      <c r="E166" t="str">
        <f>GalaxyDetails.txt!B166</f>
        <v>NGC5783</v>
      </c>
      <c r="F166" t="str">
        <f>GalaxyDetails.txt!D166</f>
        <v xml:space="preserve"> Sc    </v>
      </c>
      <c r="G166">
        <v>0.05</v>
      </c>
      <c r="H166">
        <v>0</v>
      </c>
    </row>
    <row r="167" spans="1:8">
      <c r="A167" t="str">
        <f>IF(GalaxyDetails.txt!D167="Y","#","")</f>
        <v/>
      </c>
      <c r="B167" s="5" t="s">
        <v>850</v>
      </c>
      <c r="C167" t="str">
        <f>CONCATENATE("/home/ec2-user/galaxies/",GalaxyDetails.txt!A167)</f>
        <v>/home/ec2-user/galaxies/POGS_NGC5831.fits</v>
      </c>
      <c r="D167" s="4">
        <f>GalaxyDetails.txt!C167</f>
        <v>5.7933333333333335E-3</v>
      </c>
      <c r="E167" t="str">
        <f>GalaxyDetails.txt!B167</f>
        <v>NGC5831</v>
      </c>
      <c r="F167" t="str">
        <f>GalaxyDetails.txt!D167</f>
        <v xml:space="preserve"> E     </v>
      </c>
      <c r="G167">
        <v>0.05</v>
      </c>
      <c r="H167">
        <v>0</v>
      </c>
    </row>
    <row r="168" spans="1:8">
      <c r="A168" t="str">
        <f>IF(GalaxyDetails.txt!D168="Y","#","")</f>
        <v/>
      </c>
      <c r="B168" s="5" t="s">
        <v>850</v>
      </c>
      <c r="C168" t="str">
        <f>CONCATENATE("/home/ec2-user/galaxies/",GalaxyDetails.txt!A168)</f>
        <v>/home/ec2-user/galaxies/POGS_NGC5866B.fits</v>
      </c>
      <c r="D168" s="4">
        <f>GalaxyDetails.txt!C168</f>
        <v>3.7100000000000002E-3</v>
      </c>
      <c r="E168" t="str">
        <f>GalaxyDetails.txt!B168</f>
        <v>NGC5866B</v>
      </c>
      <c r="F168" t="str">
        <f>GalaxyDetails.txt!D168</f>
        <v xml:space="preserve"> SABd  </v>
      </c>
      <c r="G168">
        <v>0.05</v>
      </c>
      <c r="H168">
        <v>0</v>
      </c>
    </row>
    <row r="169" spans="1:8">
      <c r="A169" t="str">
        <f>IF(GalaxyDetails.txt!D169="Y","#","")</f>
        <v/>
      </c>
      <c r="B169" s="5" t="s">
        <v>850</v>
      </c>
      <c r="C169" t="str">
        <f>CONCATENATE("/home/ec2-user/galaxies/",GalaxyDetails.txt!A169)</f>
        <v>/home/ec2-user/galaxies/POGS_NGC5874.fits</v>
      </c>
      <c r="D169" s="4">
        <f>GalaxyDetails.txt!C169</f>
        <v>1.1353333333333333E-2</v>
      </c>
      <c r="E169" t="str">
        <f>GalaxyDetails.txt!B169</f>
        <v>NGC5874</v>
      </c>
      <c r="F169" t="str">
        <f>GalaxyDetails.txt!D169</f>
        <v xml:space="preserve"> SABc  </v>
      </c>
      <c r="G169">
        <v>0.05</v>
      </c>
      <c r="H169">
        <v>0</v>
      </c>
    </row>
    <row r="170" spans="1:8">
      <c r="A170" t="str">
        <f>IF(GalaxyDetails.txt!D170="Y","#","")</f>
        <v/>
      </c>
      <c r="B170" s="5" t="s">
        <v>850</v>
      </c>
      <c r="C170" t="str">
        <f>CONCATENATE("/home/ec2-user/galaxies/",GalaxyDetails.txt!A170)</f>
        <v>/home/ec2-user/galaxies/POGS_NGC5957.fits</v>
      </c>
      <c r="D170" s="4">
        <f>GalaxyDetails.txt!C170</f>
        <v>6.5233333333333332E-3</v>
      </c>
      <c r="E170" t="str">
        <f>GalaxyDetails.txt!B170</f>
        <v>NGC5957</v>
      </c>
      <c r="F170" t="str">
        <f>GalaxyDetails.txt!D170</f>
        <v xml:space="preserve"> Sb    </v>
      </c>
      <c r="G170">
        <v>0.05</v>
      </c>
      <c r="H170">
        <v>0</v>
      </c>
    </row>
    <row r="171" spans="1:8">
      <c r="A171" t="str">
        <f>IF(GalaxyDetails.txt!D171="Y","#","")</f>
        <v/>
      </c>
      <c r="B171" s="5" t="s">
        <v>850</v>
      </c>
      <c r="C171" t="str">
        <f>CONCATENATE("/home/ec2-user/galaxies/",GalaxyDetails.txt!A171)</f>
        <v>/home/ec2-user/galaxies/POGS_NGC5962.fits</v>
      </c>
      <c r="D171" s="4">
        <f>GalaxyDetails.txt!C171</f>
        <v>7.0699999999999999E-3</v>
      </c>
      <c r="E171" t="str">
        <f>GalaxyDetails.txt!B171</f>
        <v>NGC5962</v>
      </c>
      <c r="F171" t="str">
        <f>GalaxyDetails.txt!D171</f>
        <v xml:space="preserve"> Sc    </v>
      </c>
      <c r="G171">
        <v>0.05</v>
      </c>
      <c r="H171">
        <v>0</v>
      </c>
    </row>
    <row r="172" spans="1:8">
      <c r="A172" t="str">
        <f>IF(GalaxyDetails.txt!D172="Y","#","")</f>
        <v/>
      </c>
      <c r="B172" s="5" t="s">
        <v>850</v>
      </c>
      <c r="C172" t="str">
        <f>CONCATENATE("/home/ec2-user/galaxies/",GalaxyDetails.txt!A172)</f>
        <v>/home/ec2-user/galaxies/POGS_NGC5970.fits</v>
      </c>
      <c r="D172" s="4">
        <f>GalaxyDetails.txt!C172</f>
        <v>6.9833333333333336E-3</v>
      </c>
      <c r="E172" t="str">
        <f>GalaxyDetails.txt!B172</f>
        <v>NGC5970</v>
      </c>
      <c r="F172" t="str">
        <f>GalaxyDetails.txt!D172</f>
        <v xml:space="preserve"> SBc   </v>
      </c>
      <c r="G172">
        <v>0.05</v>
      </c>
      <c r="H172">
        <v>0</v>
      </c>
    </row>
    <row r="173" spans="1:8">
      <c r="A173" t="str">
        <f>IF(GalaxyDetails.txt!D173="Y","#","")</f>
        <v/>
      </c>
      <c r="B173" s="5" t="s">
        <v>850</v>
      </c>
      <c r="C173" t="str">
        <f>CONCATENATE("/home/ec2-user/galaxies/",GalaxyDetails.txt!A173)</f>
        <v>/home/ec2-user/galaxies/POGS_NGC6106.fits</v>
      </c>
      <c r="D173" s="4">
        <f>GalaxyDetails.txt!C173</f>
        <v>5.2399999999999999E-3</v>
      </c>
      <c r="E173" t="str">
        <f>GalaxyDetails.txt!B173</f>
        <v>NGC6106</v>
      </c>
      <c r="F173" t="str">
        <f>GalaxyDetails.txt!D173</f>
        <v xml:space="preserve"> Sc    </v>
      </c>
      <c r="G173">
        <v>0.05</v>
      </c>
      <c r="H173">
        <v>0</v>
      </c>
    </row>
    <row r="174" spans="1:8">
      <c r="A174" t="str">
        <f>IF(GalaxyDetails.txt!D174="Y","#","")</f>
        <v/>
      </c>
      <c r="B174" s="5" t="s">
        <v>850</v>
      </c>
      <c r="C174" t="str">
        <f>CONCATENATE("/home/ec2-user/galaxies/",GalaxyDetails.txt!A174)</f>
        <v>/home/ec2-user/galaxies/POGS_NGC6217.fits</v>
      </c>
      <c r="D174" s="4">
        <f>GalaxyDetails.txt!C174</f>
        <v>5.5433333333333333E-3</v>
      </c>
      <c r="E174" t="str">
        <f>GalaxyDetails.txt!B174</f>
        <v>NGC6217</v>
      </c>
      <c r="F174" t="str">
        <f>GalaxyDetails.txt!D174</f>
        <v xml:space="preserve"> Sbc   </v>
      </c>
      <c r="G174">
        <v>0.05</v>
      </c>
      <c r="H174">
        <v>0</v>
      </c>
    </row>
    <row r="175" spans="1:8">
      <c r="A175" t="str">
        <f>IF(GalaxyDetails.txt!D175="Y","#","")</f>
        <v/>
      </c>
      <c r="B175" s="5" t="s">
        <v>850</v>
      </c>
      <c r="C175" t="str">
        <f>CONCATENATE("/home/ec2-user/galaxies/",GalaxyDetails.txt!A175)</f>
        <v>/home/ec2-user/galaxies/POGS_NGC6962.fits</v>
      </c>
      <c r="D175" s="4">
        <f>GalaxyDetails.txt!C175</f>
        <v>1.418E-2</v>
      </c>
      <c r="E175" t="str">
        <f>GalaxyDetails.txt!B175</f>
        <v>NGC6962</v>
      </c>
      <c r="F175" t="str">
        <f>GalaxyDetails.txt!D175</f>
        <v xml:space="preserve"> SABa  </v>
      </c>
      <c r="G175">
        <v>0.05</v>
      </c>
      <c r="H175">
        <v>0</v>
      </c>
    </row>
    <row r="176" spans="1:8">
      <c r="A176" t="str">
        <f>IF(GalaxyDetails.txt!D176="Y","#","")</f>
        <v/>
      </c>
      <c r="B176" s="5" t="s">
        <v>850</v>
      </c>
      <c r="C176" t="str">
        <f>CONCATENATE("/home/ec2-user/galaxies/",GalaxyDetails.txt!A176)</f>
        <v>/home/ec2-user/galaxies/POGS_NGC7025.fits</v>
      </c>
      <c r="D176" s="4">
        <f>GalaxyDetails.txt!C176</f>
        <v>1.6966666666666668E-2</v>
      </c>
      <c r="E176" t="str">
        <f>GalaxyDetails.txt!B176</f>
        <v>NGC7025</v>
      </c>
      <c r="F176" t="str">
        <f>GalaxyDetails.txt!D176</f>
        <v xml:space="preserve"> Sa    </v>
      </c>
      <c r="G176">
        <v>0.05</v>
      </c>
      <c r="H176">
        <v>0</v>
      </c>
    </row>
    <row r="177" spans="1:8">
      <c r="A177" t="str">
        <f>IF(GalaxyDetails.txt!D177="Y","#","")</f>
        <v/>
      </c>
      <c r="B177" s="5" t="s">
        <v>850</v>
      </c>
      <c r="C177" t="str">
        <f>CONCATENATE("/home/ec2-user/galaxies/",GalaxyDetails.txt!A177)</f>
        <v>/home/ec2-user/galaxies/POGS_NGC7177.fits</v>
      </c>
      <c r="D177" s="4">
        <f>GalaxyDetails.txt!C177</f>
        <v>4.1933333333333336E-3</v>
      </c>
      <c r="E177" t="str">
        <f>GalaxyDetails.txt!B177</f>
        <v>NGC7177</v>
      </c>
      <c r="F177" t="str">
        <f>GalaxyDetails.txt!D177</f>
        <v xml:space="preserve"> SABb  </v>
      </c>
      <c r="G177">
        <v>0.05</v>
      </c>
      <c r="H177">
        <v>0</v>
      </c>
    </row>
    <row r="178" spans="1:8">
      <c r="A178" t="str">
        <f>IF(GalaxyDetails.txt!D178="Y","#","")</f>
        <v/>
      </c>
      <c r="B178" s="5" t="s">
        <v>850</v>
      </c>
      <c r="C178" t="str">
        <f>CONCATENATE("/home/ec2-user/galaxies/",GalaxyDetails.txt!A178)</f>
        <v>/home/ec2-user/galaxies/POGS_NGC7280.fits</v>
      </c>
      <c r="D178" s="4">
        <f>GalaxyDetails.txt!C178</f>
        <v>6.4833333333333331E-3</v>
      </c>
      <c r="E178" t="str">
        <f>GalaxyDetails.txt!B178</f>
        <v>NGC7280</v>
      </c>
      <c r="F178" t="str">
        <f>GalaxyDetails.txt!D178</f>
        <v xml:space="preserve"> S0-a  </v>
      </c>
      <c r="G178">
        <v>0.05</v>
      </c>
      <c r="H178">
        <v>0</v>
      </c>
    </row>
    <row r="179" spans="1:8">
      <c r="A179" t="str">
        <f>IF(GalaxyDetails.txt!D179="Y","#","")</f>
        <v/>
      </c>
      <c r="B179" s="5" t="s">
        <v>850</v>
      </c>
      <c r="C179" t="str">
        <f>CONCATENATE("/home/ec2-user/galaxies/",GalaxyDetails.txt!A179)</f>
        <v>/home/ec2-user/galaxies/POGS_NGC7318B.fits</v>
      </c>
      <c r="D179" s="4">
        <f>GalaxyDetails.txt!C179</f>
        <v>1.9789999999999999E-2</v>
      </c>
      <c r="E179" t="str">
        <f>GalaxyDetails.txt!B179</f>
        <v>NGC7318B</v>
      </c>
      <c r="F179" t="str">
        <f>GalaxyDetails.txt!D179</f>
        <v xml:space="preserve"> SBbc  </v>
      </c>
      <c r="G179">
        <v>0.05</v>
      </c>
      <c r="H179">
        <v>0</v>
      </c>
    </row>
    <row r="180" spans="1:8">
      <c r="A180" t="str">
        <f>IF(GalaxyDetails.txt!D180="Y","#","")</f>
        <v/>
      </c>
      <c r="B180" s="5" t="s">
        <v>850</v>
      </c>
      <c r="C180" t="str">
        <f>CONCATENATE("/home/ec2-user/galaxies/",GalaxyDetails.txt!A180)</f>
        <v>/home/ec2-user/galaxies/POGS_NGC7585.fits</v>
      </c>
      <c r="D180" s="4">
        <f>GalaxyDetails.txt!C180</f>
        <v>1.1440000000000001E-2</v>
      </c>
      <c r="E180" t="str">
        <f>GalaxyDetails.txt!B180</f>
        <v>NGC7585</v>
      </c>
      <c r="F180" t="str">
        <f>GalaxyDetails.txt!D180</f>
        <v xml:space="preserve"> S0-a  </v>
      </c>
      <c r="G180">
        <v>0.05</v>
      </c>
      <c r="H180">
        <v>0</v>
      </c>
    </row>
    <row r="181" spans="1:8">
      <c r="A181" t="str">
        <f>IF(GalaxyDetails.txt!D181="Y","#","")</f>
        <v/>
      </c>
      <c r="B181" s="5" t="s">
        <v>850</v>
      </c>
      <c r="C181" t="str">
        <f>CONCATENATE("/home/ec2-user/galaxies/",GalaxyDetails.txt!A181)</f>
        <v>/home/ec2-user/galaxies/POGS_NGC7619.fits</v>
      </c>
      <c r="D181" s="4">
        <f>GalaxyDetails.txt!C181</f>
        <v>1.2666666666666666E-2</v>
      </c>
      <c r="E181" t="str">
        <f>GalaxyDetails.txt!B181</f>
        <v>NGC7619</v>
      </c>
      <c r="F181" t="str">
        <f>GalaxyDetails.txt!D181</f>
        <v xml:space="preserve"> E     </v>
      </c>
      <c r="G181">
        <v>0.05</v>
      </c>
      <c r="H181">
        <v>0</v>
      </c>
    </row>
    <row r="182" spans="1:8">
      <c r="A182" t="str">
        <f>IF(GalaxyDetails.txt!D182="Y","#","")</f>
        <v/>
      </c>
      <c r="B182" s="5" t="s">
        <v>850</v>
      </c>
      <c r="C182" t="str">
        <f>CONCATENATE("/home/ec2-user/galaxies/",GalaxyDetails.txt!A182)</f>
        <v>/home/ec2-user/galaxies/POGS_NGC7626.fits</v>
      </c>
      <c r="D182" s="4">
        <f>GalaxyDetails.txt!C182</f>
        <v>1.146E-2</v>
      </c>
      <c r="E182" t="str">
        <f>GalaxyDetails.txt!B182</f>
        <v>NGC7626</v>
      </c>
      <c r="F182" t="str">
        <f>GalaxyDetails.txt!D182</f>
        <v xml:space="preserve"> E     </v>
      </c>
      <c r="G182">
        <v>0.05</v>
      </c>
      <c r="H182">
        <v>0</v>
      </c>
    </row>
    <row r="183" spans="1:8">
      <c r="A183" t="str">
        <f>IF(GalaxyDetails.txt!D183="Y","#","")</f>
        <v/>
      </c>
      <c r="B183" s="5" t="s">
        <v>850</v>
      </c>
      <c r="C183" t="str">
        <f>CONCATENATE("/home/ec2-user/galaxies/",GalaxyDetails.txt!A183)</f>
        <v>/home/ec2-user/galaxies/POGS_NGC7714.fits</v>
      </c>
      <c r="D183" s="4">
        <f>GalaxyDetails.txt!C183</f>
        <v>9.3266666666666671E-3</v>
      </c>
      <c r="E183" t="str">
        <f>GalaxyDetails.txt!B183</f>
        <v>NGC7714</v>
      </c>
      <c r="F183" t="str">
        <f>GalaxyDetails.txt!D183</f>
        <v xml:space="preserve"> Sb    </v>
      </c>
      <c r="G183">
        <v>0.05</v>
      </c>
      <c r="H183">
        <v>0</v>
      </c>
    </row>
    <row r="184" spans="1:8">
      <c r="A184" t="str">
        <f>IF(GalaxyDetails.txt!D184="Y","#","")</f>
        <v/>
      </c>
      <c r="B184" s="5" t="s">
        <v>850</v>
      </c>
      <c r="C184" t="str">
        <f>CONCATENATE("/home/ec2-user/galaxies/",GalaxyDetails.txt!A184)</f>
        <v>/home/ec2-user/galaxies/POGS_NGC7722.fits</v>
      </c>
      <c r="D184" s="4">
        <f>GalaxyDetails.txt!C184</f>
        <v>1.3583333333333333E-2</v>
      </c>
      <c r="E184" t="str">
        <f>GalaxyDetails.txt!B184</f>
        <v>NGC7722</v>
      </c>
      <c r="F184" t="str">
        <f>GalaxyDetails.txt!D184</f>
        <v xml:space="preserve"> S0-a  </v>
      </c>
      <c r="G184">
        <v>0.05</v>
      </c>
      <c r="H184">
        <v>0</v>
      </c>
    </row>
    <row r="185" spans="1:8">
      <c r="A185" t="str">
        <f>IF(GalaxyDetails.txt!D185="Y","#","")</f>
        <v/>
      </c>
      <c r="B185" s="5" t="s">
        <v>850</v>
      </c>
      <c r="C185" t="str">
        <f>CONCATENATE("/home/ec2-user/galaxies/",GalaxyDetails.txt!A185)</f>
        <v>/home/ec2-user/galaxies/POGS_NGC7782.fits</v>
      </c>
      <c r="D185" s="4">
        <f>GalaxyDetails.txt!C185</f>
        <v>1.8030000000000001E-2</v>
      </c>
      <c r="E185" t="str">
        <f>GalaxyDetails.txt!B185</f>
        <v>NGC7782</v>
      </c>
      <c r="F185" t="str">
        <f>GalaxyDetails.txt!D185</f>
        <v xml:space="preserve"> Sb    </v>
      </c>
      <c r="G185">
        <v>0.05</v>
      </c>
      <c r="H185">
        <v>0</v>
      </c>
    </row>
    <row r="186" spans="1:8">
      <c r="A186" t="str">
        <f>IF(GalaxyDetails.txt!D186="Y","#","")</f>
        <v/>
      </c>
      <c r="B186" s="5" t="s">
        <v>850</v>
      </c>
      <c r="C186" t="str">
        <f>CONCATENATE("/home/ec2-user/galaxies/",GalaxyDetails.txt!A186)</f>
        <v>/home/ec2-user/galaxies/POGS_PGC006667.fits</v>
      </c>
      <c r="D186" s="4">
        <f>GalaxyDetails.txt!C186</f>
        <v>6.2966666666666666E-3</v>
      </c>
      <c r="E186" t="str">
        <f>GalaxyDetails.txt!B186</f>
        <v>PGC006667</v>
      </c>
      <c r="F186" t="str">
        <f>GalaxyDetails.txt!D186</f>
        <v xml:space="preserve"> Scd   </v>
      </c>
      <c r="G186">
        <v>0.05</v>
      </c>
      <c r="H186">
        <v>0</v>
      </c>
    </row>
    <row r="187" spans="1:8">
      <c r="A187" t="str">
        <f>IF(GalaxyDetails.txt!D187="Y","#","")</f>
        <v/>
      </c>
      <c r="B187" s="5" t="s">
        <v>850</v>
      </c>
      <c r="C187" t="str">
        <f>CONCATENATE("/home/ec2-user/galaxies/",GalaxyDetails.txt!A187)</f>
        <v>/home/ec2-user/galaxies/POGS_PGC042868.fits</v>
      </c>
      <c r="D187" s="4">
        <f>GalaxyDetails.txt!C187</f>
        <v>4.79E-3</v>
      </c>
      <c r="E187" t="str">
        <f>GalaxyDetails.txt!B187</f>
        <v>PGC042868</v>
      </c>
      <c r="F187" t="str">
        <f>GalaxyDetails.txt!D187</f>
        <v xml:space="preserve"> SABd  </v>
      </c>
      <c r="G187">
        <v>0.05</v>
      </c>
      <c r="H187">
        <v>0</v>
      </c>
    </row>
    <row r="188" spans="1:8">
      <c r="A188" t="str">
        <f>IF(GalaxyDetails.txt!D188="Y","#","")</f>
        <v/>
      </c>
      <c r="B188" s="5" t="s">
        <v>850</v>
      </c>
      <c r="C188" t="str">
        <f>CONCATENATE("/home/ec2-user/galaxies/",GalaxyDetails.txt!A188)</f>
        <v>/home/ec2-user/galaxies/POGS_PGC043020.fits</v>
      </c>
      <c r="D188" s="4">
        <f>GalaxyDetails.txt!C188</f>
        <v>4.933333333333333E-3</v>
      </c>
      <c r="E188" t="str">
        <f>GalaxyDetails.txt!B188</f>
        <v>PGC043020</v>
      </c>
      <c r="F188" t="str">
        <f>GalaxyDetails.txt!D188</f>
        <v xml:space="preserve"> SABm  </v>
      </c>
      <c r="G188">
        <v>0.05</v>
      </c>
      <c r="H188">
        <v>0</v>
      </c>
    </row>
    <row r="189" spans="1:8">
      <c r="A189" t="str">
        <f>IF(GalaxyDetails.txt!D189="Y","#","")</f>
        <v/>
      </c>
      <c r="B189" s="5" t="s">
        <v>850</v>
      </c>
      <c r="C189" t="str">
        <f>CONCATENATE("/home/ec2-user/galaxies/",GalaxyDetails.txt!A189)</f>
        <v>/home/ec2-user/galaxies/POGS_PGC069293.fits</v>
      </c>
      <c r="D189" s="4">
        <f>GalaxyDetails.txt!C189</f>
        <v>5.6366666666666666E-3</v>
      </c>
      <c r="E189" t="str">
        <f>GalaxyDetails.txt!B189</f>
        <v>PGC069293</v>
      </c>
      <c r="F189" t="str">
        <f>GalaxyDetails.txt!D189</f>
        <v xml:space="preserve"> Sm    </v>
      </c>
      <c r="G189">
        <v>0.05</v>
      </c>
      <c r="H189">
        <v>0</v>
      </c>
    </row>
    <row r="190" spans="1:8">
      <c r="A190" t="str">
        <f>IF(GalaxyDetails.txt!D190="Y","#","")</f>
        <v/>
      </c>
      <c r="B190" s="5" t="s">
        <v>850</v>
      </c>
      <c r="C190" t="str">
        <f>CONCATENATE("/home/ec2-user/galaxies/",GalaxyDetails.txt!A190)</f>
        <v>/home/ec2-user/galaxies/POGS_UGC00017.fits</v>
      </c>
      <c r="D190" s="4">
        <f>GalaxyDetails.txt!C190</f>
        <v>3.1066666666666669E-3</v>
      </c>
      <c r="E190" t="str">
        <f>GalaxyDetails.txt!B190</f>
        <v>UGC00017</v>
      </c>
      <c r="F190" t="str">
        <f>GalaxyDetails.txt!D190</f>
        <v xml:space="preserve"> Sm    </v>
      </c>
      <c r="G190">
        <v>0.05</v>
      </c>
      <c r="H190">
        <v>0</v>
      </c>
    </row>
    <row r="191" spans="1:8">
      <c r="A191" t="str">
        <f>IF(GalaxyDetails.txt!D191="Y","#","")</f>
        <v/>
      </c>
      <c r="B191" s="5" t="s">
        <v>850</v>
      </c>
      <c r="C191" t="str">
        <f>CONCATENATE("/home/ec2-user/galaxies/",GalaxyDetails.txt!A191)</f>
        <v>/home/ec2-user/galaxies/POGS_UGC00655.fits</v>
      </c>
      <c r="D191" s="4">
        <f>GalaxyDetails.txt!C191</f>
        <v>3.2833333333333334E-3</v>
      </c>
      <c r="E191" t="str">
        <f>GalaxyDetails.txt!B191</f>
        <v>UGC00655</v>
      </c>
      <c r="F191" t="str">
        <f>GalaxyDetails.txt!D191</f>
        <v xml:space="preserve"> Sm    </v>
      </c>
      <c r="G191">
        <v>0.05</v>
      </c>
      <c r="H191">
        <v>0</v>
      </c>
    </row>
    <row r="192" spans="1:8">
      <c r="A192" t="str">
        <f>IF(GalaxyDetails.txt!D192="Y","#","")</f>
        <v/>
      </c>
      <c r="B192" s="5" t="s">
        <v>850</v>
      </c>
      <c r="C192" t="str">
        <f>CONCATENATE("/home/ec2-user/galaxies/",GalaxyDetails.txt!A192)</f>
        <v>/home/ec2-user/galaxies/POGS_UGC01547.fits</v>
      </c>
      <c r="D192" s="4">
        <f>GalaxyDetails.txt!C192</f>
        <v>8.9866666666666671E-3</v>
      </c>
      <c r="E192" t="str">
        <f>GalaxyDetails.txt!B192</f>
        <v>UGC01547</v>
      </c>
      <c r="F192" t="str">
        <f>GalaxyDetails.txt!D192</f>
        <v xml:space="preserve"> I     </v>
      </c>
      <c r="G192">
        <v>0.05</v>
      </c>
      <c r="H192">
        <v>0</v>
      </c>
    </row>
    <row r="193" spans="1:8">
      <c r="A193" t="str">
        <f>IF(GalaxyDetails.txt!D193="Y","#","")</f>
        <v/>
      </c>
      <c r="B193" s="5" t="s">
        <v>850</v>
      </c>
      <c r="C193" t="str">
        <f>CONCATENATE("/home/ec2-user/galaxies/",GalaxyDetails.txt!A193)</f>
        <v>/home/ec2-user/galaxies/POGS_UGC01551.fits</v>
      </c>
      <c r="D193" s="4">
        <f>GalaxyDetails.txt!C193</f>
        <v>9.1033333333333331E-3</v>
      </c>
      <c r="E193" t="str">
        <f>GalaxyDetails.txt!B193</f>
        <v>UGC01551</v>
      </c>
      <c r="F193" t="str">
        <f>GalaxyDetails.txt!D193</f>
        <v xml:space="preserve"> SBc   </v>
      </c>
      <c r="G193">
        <v>0.05</v>
      </c>
      <c r="H193">
        <v>0</v>
      </c>
    </row>
    <row r="194" spans="1:8">
      <c r="A194" t="str">
        <f>IF(GalaxyDetails.txt!D194="Y","#","")</f>
        <v/>
      </c>
      <c r="B194" s="5" t="s">
        <v>850</v>
      </c>
      <c r="C194" t="str">
        <f>CONCATENATE("/home/ec2-user/galaxies/",GalaxyDetails.txt!A194)</f>
        <v>/home/ec2-user/galaxies/POGS_UGC02345.fits</v>
      </c>
      <c r="D194" s="4">
        <f>GalaxyDetails.txt!C194</f>
        <v>4.7866666666666665E-3</v>
      </c>
      <c r="E194" t="str">
        <f>GalaxyDetails.txt!B194</f>
        <v>UGC02345</v>
      </c>
      <c r="F194" t="str">
        <f>GalaxyDetails.txt!D194</f>
        <v xml:space="preserve"> Sm    </v>
      </c>
      <c r="G194">
        <v>0.05</v>
      </c>
      <c r="H194">
        <v>0</v>
      </c>
    </row>
    <row r="195" spans="1:8">
      <c r="A195" t="str">
        <f>IF(GalaxyDetails.txt!D195="Y","#","")</f>
        <v/>
      </c>
      <c r="B195" s="5" t="s">
        <v>850</v>
      </c>
      <c r="C195" t="str">
        <f>CONCATENATE("/home/ec2-user/galaxies/",GalaxyDetails.txt!A195)</f>
        <v>/home/ec2-user/galaxies/POGS_UGC02435.fits</v>
      </c>
      <c r="D195" s="4">
        <f>GalaxyDetails.txt!C195</f>
        <v>1.6513333333333335E-2</v>
      </c>
      <c r="E195" t="str">
        <f>GalaxyDetails.txt!B195</f>
        <v>UGC02435</v>
      </c>
      <c r="F195" t="str">
        <f>GalaxyDetails.txt!D195</f>
        <v xml:space="preserve"> SABc  </v>
      </c>
      <c r="G195">
        <v>0.05</v>
      </c>
      <c r="H195">
        <v>0</v>
      </c>
    </row>
    <row r="196" spans="1:8">
      <c r="A196" t="str">
        <f>IF(GalaxyDetails.txt!D196="Y","#","")</f>
        <v/>
      </c>
      <c r="B196" s="5" t="s">
        <v>850</v>
      </c>
      <c r="C196" t="str">
        <f>CONCATENATE("/home/ec2-user/galaxies/",GalaxyDetails.txt!A196)</f>
        <v>/home/ec2-user/galaxies/POGS_UGC04262.fits</v>
      </c>
      <c r="D196" s="4">
        <f>GalaxyDetails.txt!C196</f>
        <v>1.9910000000000001E-2</v>
      </c>
      <c r="E196" t="str">
        <f>GalaxyDetails.txt!B196</f>
        <v>UGC04262</v>
      </c>
      <c r="F196" t="str">
        <f>GalaxyDetails.txt!D196</f>
        <v xml:space="preserve"> Sb    </v>
      </c>
      <c r="G196">
        <v>0.05</v>
      </c>
      <c r="H196">
        <v>0</v>
      </c>
    </row>
    <row r="197" spans="1:8">
      <c r="A197" t="str">
        <f>IF(GalaxyDetails.txt!D197="Y","#","")</f>
        <v/>
      </c>
      <c r="B197" s="5" t="s">
        <v>850</v>
      </c>
      <c r="C197" t="str">
        <f>CONCATENATE("/home/ec2-user/galaxies/",GalaxyDetails.txt!A197)</f>
        <v>/home/ec2-user/galaxies/POGS_UGC04797.fits</v>
      </c>
      <c r="D197" s="4">
        <f>GalaxyDetails.txt!C197</f>
        <v>4.3099999999999996E-3</v>
      </c>
      <c r="E197" t="str">
        <f>GalaxyDetails.txt!B197</f>
        <v>UGC04797</v>
      </c>
      <c r="F197" t="str">
        <f>GalaxyDetails.txt!D197</f>
        <v xml:space="preserve"> Sm    </v>
      </c>
      <c r="G197">
        <v>0.05</v>
      </c>
      <c r="H197">
        <v>0</v>
      </c>
    </row>
    <row r="198" spans="1:8">
      <c r="A198" t="str">
        <f>IF(GalaxyDetails.txt!D198="Y","#","")</f>
        <v/>
      </c>
      <c r="B198" s="5" t="s">
        <v>850</v>
      </c>
      <c r="C198" t="str">
        <f>CONCATENATE("/home/ec2-user/galaxies/",GalaxyDetails.txt!A198)</f>
        <v>/home/ec2-user/galaxies/POGS_UGC04879.fits</v>
      </c>
      <c r="D198" s="4">
        <f>GalaxyDetails.txt!C198</f>
        <v>5.4333333333333339E-4</v>
      </c>
      <c r="E198" t="str">
        <f>GalaxyDetails.txt!B198</f>
        <v>UGC04879</v>
      </c>
      <c r="F198" t="str">
        <f>GalaxyDetails.txt!D198</f>
        <v xml:space="preserve"> I     </v>
      </c>
      <c r="G198">
        <v>0.05</v>
      </c>
      <c r="H198">
        <v>0</v>
      </c>
    </row>
    <row r="199" spans="1:8">
      <c r="A199" t="str">
        <f>IF(GalaxyDetails.txt!D199="Y","#","")</f>
        <v/>
      </c>
      <c r="B199" s="5" t="s">
        <v>850</v>
      </c>
      <c r="C199" t="str">
        <f>CONCATENATE("/home/ec2-user/galaxies/",GalaxyDetails.txt!A199)</f>
        <v>/home/ec2-user/galaxies/POGS_UGC06429.fits</v>
      </c>
      <c r="D199" s="4">
        <f>GalaxyDetails.txt!C199</f>
        <v>1.3273333333333333E-2</v>
      </c>
      <c r="E199" t="str">
        <f>GalaxyDetails.txt!B199</f>
        <v>UGC06429</v>
      </c>
      <c r="F199" t="str">
        <f>GalaxyDetails.txt!D199</f>
        <v xml:space="preserve"> Sc    </v>
      </c>
      <c r="G199">
        <v>0.05</v>
      </c>
      <c r="H199">
        <v>0</v>
      </c>
    </row>
    <row r="200" spans="1:8">
      <c r="A200" t="str">
        <f>IF(GalaxyDetails.txt!D200="Y","#","")</f>
        <v/>
      </c>
      <c r="B200" s="5" t="s">
        <v>850</v>
      </c>
      <c r="C200" t="str">
        <f>CONCATENATE("/home/ec2-user/galaxies/",GalaxyDetails.txt!A200)</f>
        <v>/home/ec2-user/galaxies/POGS_UGC06628.fits</v>
      </c>
      <c r="D200" s="4">
        <f>GalaxyDetails.txt!C200</f>
        <v>3.5366666666666667E-3</v>
      </c>
      <c r="E200" t="str">
        <f>GalaxyDetails.txt!B200</f>
        <v>UGC06628</v>
      </c>
      <c r="F200" t="str">
        <f>GalaxyDetails.txt!D200</f>
        <v xml:space="preserve"> SABm  </v>
      </c>
      <c r="G200">
        <v>0.05</v>
      </c>
      <c r="H200">
        <v>0</v>
      </c>
    </row>
    <row r="201" spans="1:8">
      <c r="A201" t="str">
        <f>IF(GalaxyDetails.txt!D201="Y","#","")</f>
        <v/>
      </c>
      <c r="B201" s="5" t="s">
        <v>850</v>
      </c>
      <c r="C201" t="str">
        <f>CONCATENATE("/home/ec2-user/galaxies/",GalaxyDetails.txt!A201)</f>
        <v>/home/ec2-user/galaxies/POGS_UGC06903.fits</v>
      </c>
      <c r="D201" s="4">
        <f>GalaxyDetails.txt!C201</f>
        <v>6.3666666666666663E-3</v>
      </c>
      <c r="E201" t="str">
        <f>GalaxyDetails.txt!B201</f>
        <v>UGC06903</v>
      </c>
      <c r="F201" t="str">
        <f>GalaxyDetails.txt!D201</f>
        <v xml:space="preserve"> Sc    </v>
      </c>
      <c r="G201">
        <v>0.05</v>
      </c>
      <c r="H201">
        <v>0</v>
      </c>
    </row>
    <row r="202" spans="1:8">
      <c r="A202" t="str">
        <f>IF(GalaxyDetails.txt!D202="Y","#","")</f>
        <v/>
      </c>
      <c r="B202" s="5" t="s">
        <v>850</v>
      </c>
      <c r="C202" t="str">
        <f>CONCATENATE("/home/ec2-user/galaxies/",GalaxyDetails.txt!A202)</f>
        <v>/home/ec2-user/galaxies/POGS_UGC06956.fits</v>
      </c>
      <c r="D202" s="4">
        <f>GalaxyDetails.txt!C202</f>
        <v>3.8233333333333335E-3</v>
      </c>
      <c r="E202" t="str">
        <f>GalaxyDetails.txt!B202</f>
        <v>UGC06956</v>
      </c>
      <c r="F202" t="str">
        <f>GalaxyDetails.txt!D202</f>
        <v xml:space="preserve"> SBm   </v>
      </c>
      <c r="G202">
        <v>0.05</v>
      </c>
      <c r="H202">
        <v>0</v>
      </c>
    </row>
    <row r="203" spans="1:8">
      <c r="A203" t="str">
        <f>IF(GalaxyDetails.txt!D203="Y","#","")</f>
        <v/>
      </c>
      <c r="B203" s="5" t="s">
        <v>850</v>
      </c>
      <c r="C203" t="str">
        <f>CONCATENATE("/home/ec2-user/galaxies/",GalaxyDetails.txt!A203)</f>
        <v>/home/ec2-user/galaxies/POGS_UGC07534.fits</v>
      </c>
      <c r="D203" s="4">
        <f>GalaxyDetails.txt!C203</f>
        <v>3.2633333333333334E-3</v>
      </c>
      <c r="E203" t="str">
        <f>GalaxyDetails.txt!B203</f>
        <v>UGC07534</v>
      </c>
      <c r="F203" t="str">
        <f>GalaxyDetails.txt!D203</f>
        <v xml:space="preserve"> I     </v>
      </c>
      <c r="G203">
        <v>0.05</v>
      </c>
      <c r="H203">
        <v>0</v>
      </c>
    </row>
    <row r="204" spans="1:8">
      <c r="A204" t="str">
        <f>IF(GalaxyDetails.txt!D204="Y","#","")</f>
        <v/>
      </c>
      <c r="B204" s="5" t="s">
        <v>850</v>
      </c>
      <c r="C204" t="str">
        <f>CONCATENATE("/home/ec2-user/galaxies/",GalaxyDetails.txt!A204)</f>
        <v>/home/ec2-user/galaxies/POGS_UGC07557.fits</v>
      </c>
      <c r="D204" s="4">
        <f>GalaxyDetails.txt!C204</f>
        <v>3.3233333333333335E-3</v>
      </c>
      <c r="E204" t="str">
        <f>GalaxyDetails.txt!B204</f>
        <v>UGC07557</v>
      </c>
      <c r="F204" t="str">
        <f>GalaxyDetails.txt!D204</f>
        <v xml:space="preserve"> SABm  </v>
      </c>
      <c r="G204">
        <v>0.05</v>
      </c>
      <c r="H204">
        <v>0</v>
      </c>
    </row>
    <row r="205" spans="1:8">
      <c r="A205" t="str">
        <f>IF(GalaxyDetails.txt!D205="Y","#","")</f>
        <v/>
      </c>
      <c r="B205" s="5" t="s">
        <v>850</v>
      </c>
      <c r="C205" t="str">
        <f>CONCATENATE("/home/ec2-user/galaxies/",GalaxyDetails.txt!A205)</f>
        <v>/home/ec2-user/galaxies/POGS_UGC08441.fits</v>
      </c>
      <c r="D205" s="4">
        <f>GalaxyDetails.txt!C205</f>
        <v>5.9466666666666669E-3</v>
      </c>
      <c r="E205" t="str">
        <f>GalaxyDetails.txt!B205</f>
        <v>UGC08441</v>
      </c>
      <c r="F205" t="str">
        <f>GalaxyDetails.txt!D205</f>
        <v xml:space="preserve"> I     </v>
      </c>
      <c r="G205">
        <v>0.05</v>
      </c>
      <c r="H205">
        <v>0</v>
      </c>
    </row>
    <row r="206" spans="1:8">
      <c r="A206" t="str">
        <f>IF(GalaxyDetails.txt!D206="Y","#","")</f>
        <v/>
      </c>
      <c r="B206" s="5" t="s">
        <v>850</v>
      </c>
      <c r="C206" t="str">
        <f>CONCATENATE("/home/ec2-user/galaxies/",GalaxyDetails.txt!A206)</f>
        <v>/home/ec2-user/galaxies/POGS_UGC08658.fits</v>
      </c>
      <c r="D206" s="4">
        <f>GalaxyDetails.txt!C206</f>
        <v>7.593333333333333E-3</v>
      </c>
      <c r="E206" t="str">
        <f>GalaxyDetails.txt!B206</f>
        <v>UGC08658</v>
      </c>
      <c r="F206" t="str">
        <f>GalaxyDetails.txt!D206</f>
        <v xml:space="preserve"> Sc    </v>
      </c>
      <c r="G206">
        <v>0.05</v>
      </c>
      <c r="H206">
        <v>0</v>
      </c>
    </row>
    <row r="207" spans="1:8">
      <c r="A207" t="str">
        <f>IF(GalaxyDetails.txt!D207="Y","#","")</f>
        <v/>
      </c>
      <c r="B207" s="5" t="s">
        <v>850</v>
      </c>
      <c r="C207" t="str">
        <f>CONCATENATE("/home/ec2-user/galaxies/",GalaxyDetails.txt!A207)</f>
        <v>/home/ec2-user/galaxies/POGS_UGC08839.fits</v>
      </c>
      <c r="D207" s="4">
        <f>GalaxyDetails.txt!C207</f>
        <v>3.6533333333333335E-3</v>
      </c>
      <c r="E207" t="str">
        <f>GalaxyDetails.txt!B207</f>
        <v>UGC08839</v>
      </c>
      <c r="F207" t="str">
        <f>GalaxyDetails.txt!D207</f>
        <v xml:space="preserve"> IAB   </v>
      </c>
      <c r="G207">
        <v>0.05</v>
      </c>
      <c r="H207">
        <v>0</v>
      </c>
    </row>
    <row r="208" spans="1:8">
      <c r="A208" t="str">
        <f>IF(GalaxyDetails.txt!D208="Y","#","")</f>
        <v/>
      </c>
      <c r="B208" s="5" t="s">
        <v>850</v>
      </c>
      <c r="C208" t="str">
        <f>CONCATENATE("/home/ec2-user/galaxies/",GalaxyDetails.txt!A208)</f>
        <v>/home/ec2-user/galaxies/POGS_UGC08892.fits</v>
      </c>
      <c r="D208" s="4">
        <f>GalaxyDetails.txt!C208</f>
        <v>6.7200000000000003E-3</v>
      </c>
      <c r="E208" t="str">
        <f>GalaxyDetails.txt!B208</f>
        <v>UGC08892</v>
      </c>
      <c r="F208" t="str">
        <f>GalaxyDetails.txt!D208</f>
        <v xml:space="preserve"> I     </v>
      </c>
      <c r="G208">
        <v>0.05</v>
      </c>
      <c r="H208">
        <v>0</v>
      </c>
    </row>
    <row r="209" spans="1:8">
      <c r="A209" t="str">
        <f>IF(GalaxyDetails.txt!D209="Y","#","")</f>
        <v/>
      </c>
      <c r="B209" s="5" t="s">
        <v>850</v>
      </c>
      <c r="C209" t="str">
        <f>CONCATENATE("/home/ec2-user/galaxies/",GalaxyDetails.txt!A209)</f>
        <v>/home/ec2-user/galaxies/POGS_UGC09500.fits</v>
      </c>
      <c r="D209" s="4">
        <f>GalaxyDetails.txt!C209</f>
        <v>5.9933333333333332E-3</v>
      </c>
      <c r="E209" t="str">
        <f>GalaxyDetails.txt!B209</f>
        <v>UGC09500</v>
      </c>
      <c r="F209" t="str">
        <f>GalaxyDetails.txt!D209</f>
        <v xml:space="preserve"> Sm    </v>
      </c>
      <c r="G209">
        <v>0.05</v>
      </c>
      <c r="H209">
        <v>0</v>
      </c>
    </row>
    <row r="210" spans="1:8">
      <c r="A210" t="str">
        <f>IF(GalaxyDetails.txt!D210="Y","#","")</f>
        <v/>
      </c>
      <c r="B210" s="5" t="s">
        <v>850</v>
      </c>
      <c r="C210" t="str">
        <f>CONCATENATE("/home/ec2-user/galaxies/",GalaxyDetails.txt!A210)</f>
        <v>/home/ec2-user/galaxies/POGS_UGC10310.fits</v>
      </c>
      <c r="D210" s="4">
        <f>GalaxyDetails.txt!C210</f>
        <v>3.2666666666666669E-3</v>
      </c>
      <c r="E210" t="str">
        <f>GalaxyDetails.txt!B210</f>
        <v>UGC10310</v>
      </c>
      <c r="F210" t="str">
        <f>GalaxyDetails.txt!D210</f>
        <v xml:space="preserve"> Sm    </v>
      </c>
      <c r="G210">
        <v>0.05</v>
      </c>
      <c r="H210">
        <v>0</v>
      </c>
    </row>
    <row r="211" spans="1:8">
      <c r="A211" t="str">
        <f>IF(GalaxyDetails.txt!D211="Y","#","")</f>
        <v/>
      </c>
      <c r="B211" s="5" t="s">
        <v>850</v>
      </c>
      <c r="C211" t="str">
        <f>CONCATENATE("/home/ec2-user/galaxies/",GalaxyDetails.txt!A211)</f>
        <v>/home/ec2-user/galaxies/POGS_UGC10862.fits</v>
      </c>
      <c r="D211" s="4">
        <f>GalaxyDetails.txt!C211</f>
        <v>6.0400000000000002E-3</v>
      </c>
      <c r="E211" t="str">
        <f>GalaxyDetails.txt!B211</f>
        <v>UGC10862</v>
      </c>
      <c r="F211" t="str">
        <f>GalaxyDetails.txt!D211</f>
        <v xml:space="preserve"> SBc   </v>
      </c>
      <c r="G211">
        <v>0.05</v>
      </c>
      <c r="H211">
        <v>0</v>
      </c>
    </row>
    <row r="212" spans="1:8">
      <c r="A212" t="str">
        <f>IF(GalaxyDetails.txt!D212="Y","#","")</f>
        <v/>
      </c>
      <c r="B212" s="5" t="s">
        <v>850</v>
      </c>
      <c r="C212" t="str">
        <f>CONCATENATE("/home/ec2-user/galaxies/",GalaxyDetails.txt!A212)</f>
        <v>/home/ec2-user/galaxies/POGS_UGC12082.fits</v>
      </c>
      <c r="D212" s="4">
        <f>GalaxyDetails.txt!C212</f>
        <v>3.2266666666666667E-3</v>
      </c>
      <c r="E212" t="str">
        <f>GalaxyDetails.txt!B212</f>
        <v>UGC12082</v>
      </c>
      <c r="F212" t="str">
        <f>GalaxyDetails.txt!D212</f>
        <v xml:space="preserve"> SABm  </v>
      </c>
      <c r="G212">
        <v>0.05</v>
      </c>
      <c r="H212">
        <v>0</v>
      </c>
    </row>
    <row r="213" spans="1:8">
      <c r="A213" t="str">
        <f>IF(GalaxyDetails.txt!D213="Y","#","")</f>
        <v/>
      </c>
      <c r="B213" s="5" t="s">
        <v>850</v>
      </c>
      <c r="C213" t="str">
        <f>CONCATENATE("/home/ec2-user/galaxies/",GalaxyDetails.txt!A213)</f>
        <v>/home/ec2-user/galaxies/POGS_UGC12709.fits</v>
      </c>
      <c r="D213" s="4">
        <f>GalaxyDetails.txt!C213</f>
        <v>8.9099999999999995E-3</v>
      </c>
      <c r="E213" t="str">
        <f>GalaxyDetails.txt!B213</f>
        <v>UGC12709</v>
      </c>
      <c r="F213" t="str">
        <f>GalaxyDetails.txt!D213</f>
        <v xml:space="preserve"> SABm  </v>
      </c>
      <c r="G213">
        <v>0.05</v>
      </c>
      <c r="H213">
        <v>0</v>
      </c>
    </row>
    <row r="214" spans="1:8">
      <c r="A214" t="str">
        <f>IF(GalaxyDetails.txt!D214="Y","#","")</f>
        <v/>
      </c>
      <c r="B214" s="5" t="s">
        <v>850</v>
      </c>
      <c r="C214" t="str">
        <f>CONCATENATE("/home/ec2-user/galaxies/",GalaxyDetails.txt!A214)</f>
        <v>/home/ec2-user/galaxies/POGS_UGC12732.fits</v>
      </c>
      <c r="D214" s="4">
        <f>GalaxyDetails.txt!C214</f>
        <v>2.8733333333333332E-3</v>
      </c>
      <c r="E214" t="str">
        <f>GalaxyDetails.txt!B214</f>
        <v>UGC12732</v>
      </c>
      <c r="F214" t="str">
        <f>GalaxyDetails.txt!D214</f>
        <v xml:space="preserve"> SABm  </v>
      </c>
      <c r="G214">
        <v>0.05</v>
      </c>
      <c r="H214">
        <v>0</v>
      </c>
    </row>
    <row r="215" spans="1:8">
      <c r="A215" t="str">
        <f>IF(GalaxyDetails.txt!D215="Y","#","")</f>
        <v/>
      </c>
      <c r="B215" s="5" t="s">
        <v>850</v>
      </c>
      <c r="C215" t="str">
        <f>CONCATENATE("/home/ec2-user/galaxies/",GalaxyDetails.txt!A215)</f>
        <v>/home/ec2-user/galaxies/POGS_UGC12776.fits</v>
      </c>
      <c r="D215" s="4">
        <f>GalaxyDetails.txt!C215</f>
        <v>1.6946666666666665E-2</v>
      </c>
      <c r="E215" t="str">
        <f>GalaxyDetails.txt!B215</f>
        <v>UGC12776</v>
      </c>
      <c r="F215" t="str">
        <f>GalaxyDetails.txt!D215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GalaxyDetails.txt</vt:lpstr>
      <vt:lpstr>HL_d252to3arcmin_incllt60.txt</vt:lpstr>
      <vt:lpstr>Script</vt:lpstr>
      <vt:lpstr>Script - register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2012-09-28T04:01:46Z</dcterms:modified>
</cp:coreProperties>
</file>