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73ee3ed0400438d0/文档/"/>
    </mc:Choice>
  </mc:AlternateContent>
  <xr:revisionPtr revIDLastSave="4" documentId="13_ncr:1_{CF234334-068D-F14F-8CAD-C30A110B77A5}" xr6:coauthVersionLast="47" xr6:coauthVersionMax="47" xr10:uidLastSave="{2E51F36C-21C9-472E-A93A-7E1D19DEC5C8}"/>
  <bookViews>
    <workbookView xWindow="1950" yWindow="1305" windowWidth="23385" windowHeight="13755" activeTab="1" xr2:uid="{00000000-000D-0000-FFFF-FFFF00000000}"/>
  </bookViews>
  <sheets>
    <sheet name="Include" sheetId="1" r:id="rId1"/>
    <sheet name="Exclude" sheetId="2" r:id="rId2"/>
  </sheets>
  <calcPr calcId="191029"/>
</workbook>
</file>

<file path=xl/calcChain.xml><?xml version="1.0" encoding="utf-8"?>
<calcChain xmlns="http://schemas.openxmlformats.org/spreadsheetml/2006/main">
  <c r="E6" i="1" l="1"/>
  <c r="F6" i="1"/>
  <c r="G6" i="1"/>
  <c r="D6" i="1"/>
  <c r="H3" i="1"/>
  <c r="H4" i="1"/>
  <c r="H5" i="1"/>
  <c r="H2" i="1"/>
  <c r="H6" i="1" l="1"/>
</calcChain>
</file>

<file path=xl/sharedStrings.xml><?xml version="1.0" encoding="utf-8"?>
<sst xmlns="http://schemas.openxmlformats.org/spreadsheetml/2006/main" count="105" uniqueCount="68">
  <si>
    <t>News link</t>
  </si>
  <si>
    <t>Projects</t>
  </si>
  <si>
    <t>Poison (alarm) time</t>
  </si>
  <si>
    <t># PRs</t>
  </si>
  <si>
    <t># Control-flow anomalies</t>
  </si>
  <si>
    <t># Sematic Anomalies</t>
  </si>
  <si>
    <t>2021.3.28</t>
  </si>
  <si>
    <t>https://github.com/php/php-src</t>
  </si>
  <si>
    <t>https://github.com/faisalman/ua-parser-js</t>
  </si>
  <si>
    <t>2022.4.12 (alarm)</t>
  </si>
  <si>
    <t>https://github.com/parse-community/parse-server</t>
  </si>
  <si>
    <t>2022.3.11 (alarm)</t>
    <phoneticPr fontId="5" type="noConversion"/>
  </si>
  <si>
    <t>Ratio</t>
    <phoneticPr fontId="5" type="noConversion"/>
  </si>
  <si>
    <t>Average</t>
    <phoneticPr fontId="5" type="noConversion"/>
  </si>
  <si>
    <t>Anomalies PRs</t>
    <phoneticPr fontId="5" type="noConversion"/>
  </si>
  <si>
    <t>https://snyk.io/blog/malicious-remote-code-execution-backdoor-discovered-in-the-popular-bootstrap-sass-ruby-gem/</t>
    <phoneticPr fontId="5" type="noConversion"/>
  </si>
  <si>
    <t>https://nvd.nist.gov/vuln/detail/CVE-2019-13354</t>
    <phoneticPr fontId="5" type="noConversion"/>
  </si>
  <si>
    <t>https://nvd.nist.gov/vuln/detail/CVE-2022-23812</t>
    <phoneticPr fontId="5" type="noConversion"/>
  </si>
  <si>
    <t>https://securityaffairs.co/116088/hacking/php-git-server-hack.html</t>
    <phoneticPr fontId="5" type="noConversion"/>
  </si>
  <si>
    <t>https://portswigger.net/daily-swig/popular-npm-package-ua-parser-js-poisoned-with-cryptomining-password-stealing-malware</t>
    <phoneticPr fontId="5" type="noConversion"/>
  </si>
  <si>
    <t>https://nvd.nist.gov/vuln/detail/CVE-2022-24760</t>
    <phoneticPr fontId="5" type="noConversion"/>
  </si>
  <si>
    <t>https://www.securityweek.com/heroku-shares-details-recent-github-attack/</t>
    <phoneticPr fontId="5" type="noConversion"/>
  </si>
  <si>
    <t>2021.10.22 (alarm)</t>
    <phoneticPr fontId="5" type="noConversion"/>
  </si>
  <si>
    <t>https://github.com/heroku/cli</t>
    <phoneticPr fontId="5" type="noConversion"/>
  </si>
  <si>
    <t>https://developers.ibexa.co/security-advisories/ibexa-sa-2021-009-malicious-code-in-npm-veged-coa</t>
    <phoneticPr fontId="5" type="noConversion"/>
  </si>
  <si>
    <t>https://support.travis-ci.com/hc/en-us/articles/4693410985500-SECURITY-BULLETIN-Customer-repositories-have-NOT-been-accessed-</t>
    <phoneticPr fontId="5" type="noConversion"/>
  </si>
  <si>
    <t>development history was deleted</t>
    <phoneticPr fontId="5" type="noConversion"/>
  </si>
  <si>
    <t>/</t>
    <phoneticPr fontId="5" type="noConversion"/>
  </si>
  <si>
    <t>Reason for exclusion</t>
    <phoneticPr fontId="5" type="noConversion"/>
  </si>
  <si>
    <t>https://www.reddit.com/r/javascript/comments/rwdu3h/fakerjs_gets_erased/</t>
    <phoneticPr fontId="5" type="noConversion"/>
  </si>
  <si>
    <t>https://nvd.nist.gov/vuln/detail/CVE-2021-23567</t>
    <phoneticPr fontId="5" type="noConversion"/>
  </si>
  <si>
    <t>https://thehackernews.com/2018/04/ccleaner-malware-attack.html</t>
    <phoneticPr fontId="5" type="noConversion"/>
  </si>
  <si>
    <t>Not available at GitHub</t>
    <phoneticPr fontId="5" type="noConversion"/>
  </si>
  <si>
    <t>https://www.intego.com/mac-security-blog/xcodeghost-malware-infected-100-million-ios-users-and-apple-said-nothing/</t>
    <phoneticPr fontId="5" type="noConversion"/>
  </si>
  <si>
    <t>https://www.npr.org/2021/04/16/985439655/a-worst-nightmare-cyberattack-the-untold-story-of-the-solarwinds-hack</t>
    <phoneticPr fontId="5" type="noConversion"/>
  </si>
  <si>
    <t>https://thehackernews.com/2020/12/software-supply-chain-attack-hits.html</t>
    <phoneticPr fontId="5" type="noConversion"/>
  </si>
  <si>
    <t>https://nsfocusglobal.com/phpstudy-backdoor-event-threat-alert/</t>
    <phoneticPr fontId="5" type="noConversion"/>
  </si>
  <si>
    <t>https://www.welivesecurity.com/2018/11/06/supply-chain-attack-cryptocurrency-exchange-gate-io/</t>
    <phoneticPr fontId="5" type="noConversion"/>
  </si>
  <si>
    <t>https://arstechnica.com/information-technology/2017/08/powerful-backdoor-found-in-software-used-by-100-banks-and-energy-cos/</t>
    <phoneticPr fontId="5" type="noConversion"/>
  </si>
  <si>
    <t>https://fossa.com/blog/dependency-confusion-understanding-preventing-attacks/</t>
    <phoneticPr fontId="5" type="noConversion"/>
  </si>
  <si>
    <t>https://backchannel.substack.com/p/againstthewest-the-hacking-group</t>
    <phoneticPr fontId="5" type="noConversion"/>
  </si>
  <si>
    <t>https://www.npmjs.com/package/radar-cms</t>
    <phoneticPr fontId="5" type="noConversion"/>
  </si>
  <si>
    <t>https://www.spiceworks.com/it-security/cyber-risk-management/news/socgholish-malware-distributed-on-news-websites/</t>
    <phoneticPr fontId="5" type="noConversion"/>
  </si>
  <si>
    <t>https://www.darkreading.com/application-security/10-malicious-packages-slither-pypi-registry</t>
    <phoneticPr fontId="5" type="noConversion"/>
  </si>
  <si>
    <t>https://www.helpnetsecurity.com/2022/09/14/fishpig-extensions-compromised/</t>
    <phoneticPr fontId="5" type="noConversion"/>
  </si>
  <si>
    <t>https://socradar.io/comm100-installer-abused-in-supply-chain-attack-to-distribute-malware/</t>
    <phoneticPr fontId="5" type="noConversion"/>
  </si>
  <si>
    <t>https://www.cybersecuritydive.com/news/okta-customer-support-system-cyberattack/697407/</t>
    <phoneticPr fontId="5" type="noConversion"/>
  </si>
  <si>
    <t>https://www.theregister.com/2021/04/07/gigaset_supply_chain_malware_android_phones/</t>
    <phoneticPr fontId="5" type="noConversion"/>
  </si>
  <si>
    <t>https://www.bleepingcomputer.com/news/security/new-linux-macos-malware-hidden-in-fake-browserify-npm-package/</t>
    <phoneticPr fontId="5" type="noConversion"/>
  </si>
  <si>
    <t>https://blog.gitguardian.com/codecov-supply-chain-breach/</t>
    <phoneticPr fontId="5" type="noConversion"/>
  </si>
  <si>
    <t>package or project was removed</t>
    <phoneticPr fontId="5" type="noConversion"/>
  </si>
  <si>
    <t>https://cacm.acm.org/news/263672-thousands-of-github-repositories-hacked-to-include-malware/fulltext</t>
    <phoneticPr fontId="5" type="noConversion"/>
  </si>
  <si>
    <t>https://www.trendmicro.com/vinfo/us/threat-encyclopedia/web-attack/139/havex-targets-industrial-control-systems</t>
    <phoneticPr fontId="5" type="noConversion"/>
  </si>
  <si>
    <t>https://www.pandasecurity.com/en/mediacenter/ghost-push-malware-android/</t>
    <phoneticPr fontId="5" type="noConversion"/>
  </si>
  <si>
    <t>https://www.wired.com/story/notpetya-cyberattack-ukraine-russia-code-crashed-the-world/</t>
    <phoneticPr fontId="5" type="noConversion"/>
  </si>
  <si>
    <t>https://www.zdnet.com/article/windows-attack-poisoned-bittorrent-client-set-off-huge-dofoil-outbreak-says-microsoft/</t>
    <phoneticPr fontId="5" type="noConversion"/>
  </si>
  <si>
    <t>https://www.trendmicro.com/en_us/research/18/h/supply-chain-attack-operation-red-signature-targets-south-korean-organizations.html</t>
    <phoneticPr fontId="5" type="noConversion"/>
  </si>
  <si>
    <t>https://www.welivesecurity.com/2018/10/18/new-linux-chachaddos-malware-distributed-servers-vestacp-installed/</t>
    <phoneticPr fontId="5" type="noConversion"/>
  </si>
  <si>
    <t>https://securelist.com/operation-shadowhammer-a-high-profile-supply-chain-attack/90380/</t>
    <phoneticPr fontId="5" type="noConversion"/>
  </si>
  <si>
    <t>https://news.sophos.com/en-us/2017/09/19/pypi-python-repository-hit-by-typosquatting-sneak-attack/</t>
    <phoneticPr fontId="5" type="noConversion"/>
  </si>
  <si>
    <t>https://www.csoonline.com/article/570653/the-microsoft-exchange-server-hack-a-timeline.html</t>
    <phoneticPr fontId="5" type="noConversion"/>
  </si>
  <si>
    <t>https://thehackernews.com/2017/08/android-ddos-botnet.html</t>
    <phoneticPr fontId="5" type="noConversion"/>
  </si>
  <si>
    <t>https://blog.checkpoint.com/research/fireball-chinese-malware-250-million-infection/</t>
    <phoneticPr fontId="5" type="noConversion"/>
  </si>
  <si>
    <t>https://www.bleepingcomputer.com/news/security/passwordstate-password-manager-hacked-in-supply-chain-attack/</t>
    <phoneticPr fontId="5" type="noConversion"/>
  </si>
  <si>
    <t>https://www.welivesecurity.com/2020/11/16/lazarus-supply-chain-attack-south-korea/</t>
    <phoneticPr fontId="5" type="noConversion"/>
  </si>
  <si>
    <t>https://secureteam.co.uk/2019/08/31/webmin-utility-compromised-with-deliberate-rce/</t>
    <phoneticPr fontId="5" type="noConversion"/>
  </si>
  <si>
    <t>Number of PR&lt;10</t>
  </si>
  <si>
    <t>Number of PR&lt;10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</si>
</sst>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charset val="134"/>
      <scheme val="minor"/>
    </font>
    <font>
      <u/>
      <sz val="11"/>
      <color theme="10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0"/>
      <name val="Arial"/>
      <family val="2"/>
    </font>
    <font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1" applyAlignment="1">
      <alignment wrapText="1"/>
    </xf>
    <xf numFmtId="0" fontId="1" fillId="0" borderId="0" xfId="1" applyAlignment="1"/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176" fontId="0" fillId="0" borderId="0" xfId="0" applyNumberFormat="1">
      <alignment vertical="center"/>
    </xf>
    <xf numFmtId="0" fontId="1" fillId="0" borderId="0" xfId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urityweek.com/heroku-shares-details-recent-github-attack/" TargetMode="External"/><Relationship Id="rId3" Type="http://schemas.openxmlformats.org/officeDocument/2006/relationships/hyperlink" Target="https://github.com/heroku/cli" TargetMode="External"/><Relationship Id="rId7" Type="http://schemas.openxmlformats.org/officeDocument/2006/relationships/hyperlink" Target="https://nvd.nist.gov/vuln/detail/CVE-2022-24760" TargetMode="External"/><Relationship Id="rId2" Type="http://schemas.openxmlformats.org/officeDocument/2006/relationships/hyperlink" Target="https://github.com/php/php-src" TargetMode="External"/><Relationship Id="rId1" Type="http://schemas.openxmlformats.org/officeDocument/2006/relationships/hyperlink" Target="https://github.com/faisalman/ua-parser-js" TargetMode="External"/><Relationship Id="rId6" Type="http://schemas.openxmlformats.org/officeDocument/2006/relationships/hyperlink" Target="https://portswigger.net/daily-swig/popular-npm-package-ua-parser-js-poisoned-with-cryptomining-password-stealing-malware" TargetMode="External"/><Relationship Id="rId5" Type="http://schemas.openxmlformats.org/officeDocument/2006/relationships/hyperlink" Target="https://securityaffairs.co/116088/hacking/php-git-server-hack.html" TargetMode="External"/><Relationship Id="rId4" Type="http://schemas.openxmlformats.org/officeDocument/2006/relationships/hyperlink" Target="https://github.com/parse-community/parse-serve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elivesecurity.com/2018/11/06/supply-chain-attack-cryptocurrency-exchange-gate-io/" TargetMode="External"/><Relationship Id="rId18" Type="http://schemas.openxmlformats.org/officeDocument/2006/relationships/hyperlink" Target="https://www.spiceworks.com/it-security/cyber-risk-management/news/socgholish-malware-distributed-on-news-websites/" TargetMode="External"/><Relationship Id="rId26" Type="http://schemas.openxmlformats.org/officeDocument/2006/relationships/hyperlink" Target="https://cacm.acm.org/news/263672-thousands-of-github-repositories-hacked-to-include-malware/fulltext" TargetMode="External"/><Relationship Id="rId39" Type="http://schemas.openxmlformats.org/officeDocument/2006/relationships/hyperlink" Target="https://www.welivesecurity.com/2020/11/16/lazarus-supply-chain-attack-south-korea/" TargetMode="External"/><Relationship Id="rId21" Type="http://schemas.openxmlformats.org/officeDocument/2006/relationships/hyperlink" Target="https://socradar.io/comm100-installer-abused-in-supply-chain-attack-to-distribute-malware/" TargetMode="External"/><Relationship Id="rId34" Type="http://schemas.openxmlformats.org/officeDocument/2006/relationships/hyperlink" Target="https://news.sophos.com/en-us/2017/09/19/pypi-python-repository-hit-by-typosquatting-sneak-attack/" TargetMode="External"/><Relationship Id="rId7" Type="http://schemas.openxmlformats.org/officeDocument/2006/relationships/hyperlink" Target="https://nvd.nist.gov/vuln/detail/CVE-2021-23567" TargetMode="External"/><Relationship Id="rId12" Type="http://schemas.openxmlformats.org/officeDocument/2006/relationships/hyperlink" Target="https://nsfocusglobal.com/phpstudy-backdoor-event-threat-alert/" TargetMode="External"/><Relationship Id="rId17" Type="http://schemas.openxmlformats.org/officeDocument/2006/relationships/hyperlink" Target="https://www.npmjs.com/package/radar-cms" TargetMode="External"/><Relationship Id="rId25" Type="http://schemas.openxmlformats.org/officeDocument/2006/relationships/hyperlink" Target="https://blog.gitguardian.com/codecov-supply-chain-breach/" TargetMode="External"/><Relationship Id="rId33" Type="http://schemas.openxmlformats.org/officeDocument/2006/relationships/hyperlink" Target="https://securelist.com/operation-shadowhammer-a-high-profile-supply-chain-attack/90380/" TargetMode="External"/><Relationship Id="rId38" Type="http://schemas.openxmlformats.org/officeDocument/2006/relationships/hyperlink" Target="https://www.bleepingcomputer.com/news/security/passwordstate-password-manager-hacked-in-supply-chain-attack/" TargetMode="External"/><Relationship Id="rId2" Type="http://schemas.openxmlformats.org/officeDocument/2006/relationships/hyperlink" Target="https://support.travis-ci.com/hc/en-us/articles/4693410985500-SECURITY-BULLETIN-Customer-repositories-have-NOT-been-accessed-" TargetMode="External"/><Relationship Id="rId16" Type="http://schemas.openxmlformats.org/officeDocument/2006/relationships/hyperlink" Target="https://backchannel.substack.com/p/againstthewest-the-hacking-group" TargetMode="External"/><Relationship Id="rId20" Type="http://schemas.openxmlformats.org/officeDocument/2006/relationships/hyperlink" Target="https://www.helpnetsecurity.com/2022/09/14/fishpig-extensions-compromised/" TargetMode="External"/><Relationship Id="rId29" Type="http://schemas.openxmlformats.org/officeDocument/2006/relationships/hyperlink" Target="https://www.wired.com/story/notpetya-cyberattack-ukraine-russia-code-crashed-the-world/" TargetMode="External"/><Relationship Id="rId1" Type="http://schemas.openxmlformats.org/officeDocument/2006/relationships/hyperlink" Target="https://developers.ibexa.co/security-advisories/ibexa-sa-2021-009-malicious-code-in-npm-veged-coa" TargetMode="External"/><Relationship Id="rId6" Type="http://schemas.openxmlformats.org/officeDocument/2006/relationships/hyperlink" Target="https://www.reddit.com/r/javascript/comments/rwdu3h/fakerjs_gets_erased/" TargetMode="External"/><Relationship Id="rId11" Type="http://schemas.openxmlformats.org/officeDocument/2006/relationships/hyperlink" Target="https://thehackernews.com/2020/12/software-supply-chain-attack-hits.html" TargetMode="External"/><Relationship Id="rId24" Type="http://schemas.openxmlformats.org/officeDocument/2006/relationships/hyperlink" Target="https://www.bleepingcomputer.com/news/security/new-linux-macos-malware-hidden-in-fake-browserify-npm-package/" TargetMode="External"/><Relationship Id="rId32" Type="http://schemas.openxmlformats.org/officeDocument/2006/relationships/hyperlink" Target="https://www.welivesecurity.com/2018/10/18/new-linux-chachaddos-malware-distributed-servers-vestacp-installed/" TargetMode="External"/><Relationship Id="rId37" Type="http://schemas.openxmlformats.org/officeDocument/2006/relationships/hyperlink" Target="https://blog.checkpoint.com/research/fireball-chinese-malware-250-million-infection/" TargetMode="External"/><Relationship Id="rId40" Type="http://schemas.openxmlformats.org/officeDocument/2006/relationships/hyperlink" Target="https://secureteam.co.uk/2019/08/31/webmin-utility-compromised-with-deliberate-rce/" TargetMode="External"/><Relationship Id="rId5" Type="http://schemas.openxmlformats.org/officeDocument/2006/relationships/hyperlink" Target="https://nvd.nist.gov/vuln/detail/CVE-2022-23812" TargetMode="External"/><Relationship Id="rId15" Type="http://schemas.openxmlformats.org/officeDocument/2006/relationships/hyperlink" Target="https://fossa.com/blog/dependency-confusion-understanding-preventing-attacks/" TargetMode="External"/><Relationship Id="rId23" Type="http://schemas.openxmlformats.org/officeDocument/2006/relationships/hyperlink" Target="https://www.theregister.com/2021/04/07/gigaset_supply_chain_malware_android_phones/" TargetMode="External"/><Relationship Id="rId28" Type="http://schemas.openxmlformats.org/officeDocument/2006/relationships/hyperlink" Target="https://www.pandasecurity.com/en/mediacenter/ghost-push-malware-android/" TargetMode="External"/><Relationship Id="rId36" Type="http://schemas.openxmlformats.org/officeDocument/2006/relationships/hyperlink" Target="https://thehackernews.com/2017/08/android-ddos-botnet.html" TargetMode="External"/><Relationship Id="rId10" Type="http://schemas.openxmlformats.org/officeDocument/2006/relationships/hyperlink" Target="https://www.npr.org/2021/04/16/985439655/a-worst-nightmare-cyberattack-the-untold-story-of-the-solarwinds-hack" TargetMode="External"/><Relationship Id="rId19" Type="http://schemas.openxmlformats.org/officeDocument/2006/relationships/hyperlink" Target="https://www.darkreading.com/application-security/10-malicious-packages-slither-pypi-registry" TargetMode="External"/><Relationship Id="rId31" Type="http://schemas.openxmlformats.org/officeDocument/2006/relationships/hyperlink" Target="https://www.trendmicro.com/en_us/research/18/h/supply-chain-attack-operation-red-signature-targets-south-korean-organizations.html" TargetMode="External"/><Relationship Id="rId4" Type="http://schemas.openxmlformats.org/officeDocument/2006/relationships/hyperlink" Target="https://nvd.nist.gov/vuln/detail/CVE-2019-13354" TargetMode="External"/><Relationship Id="rId9" Type="http://schemas.openxmlformats.org/officeDocument/2006/relationships/hyperlink" Target="https://www.intego.com/mac-security-blog/xcodeghost-malware-infected-100-million-ios-users-and-apple-said-nothing/" TargetMode="External"/><Relationship Id="rId14" Type="http://schemas.openxmlformats.org/officeDocument/2006/relationships/hyperlink" Target="https://arstechnica.com/information-technology/2017/08/powerful-backdoor-found-in-software-used-by-100-banks-and-energy-cos/" TargetMode="External"/><Relationship Id="rId22" Type="http://schemas.openxmlformats.org/officeDocument/2006/relationships/hyperlink" Target="https://www.cybersecuritydive.com/news/okta-customer-support-system-cyberattack/697407/" TargetMode="External"/><Relationship Id="rId27" Type="http://schemas.openxmlformats.org/officeDocument/2006/relationships/hyperlink" Target="https://www.trendmicro.com/vinfo/us/threat-encyclopedia/web-attack/139/havex-targets-industrial-control-systems" TargetMode="External"/><Relationship Id="rId30" Type="http://schemas.openxmlformats.org/officeDocument/2006/relationships/hyperlink" Target="https://www.zdnet.com/article/windows-attack-poisoned-bittorrent-client-set-off-huge-dofoil-outbreak-says-microsoft/" TargetMode="External"/><Relationship Id="rId35" Type="http://schemas.openxmlformats.org/officeDocument/2006/relationships/hyperlink" Target="https://www.csoonline.com/article/570653/the-microsoft-exchange-server-hack-a-timeline.html" TargetMode="External"/><Relationship Id="rId8" Type="http://schemas.openxmlformats.org/officeDocument/2006/relationships/hyperlink" Target="https://thehackernews.com/2018/04/ccleaner-malware-attack.html" TargetMode="External"/><Relationship Id="rId3" Type="http://schemas.openxmlformats.org/officeDocument/2006/relationships/hyperlink" Target="https://snyk.io/blog/malicious-remote-code-execution-backdoor-discovered-in-the-popular-bootstrap-sass-ruby-ge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E20" sqref="E20"/>
    </sheetView>
  </sheetViews>
  <sheetFormatPr defaultColWidth="9" defaultRowHeight="14.25" x14ac:dyDescent="0.2"/>
  <cols>
    <col min="1" max="1" width="55.625" customWidth="1"/>
    <col min="2" max="2" width="47.125" customWidth="1"/>
    <col min="3" max="3" width="18.875" customWidth="1"/>
    <col min="5" max="5" width="22.875" customWidth="1"/>
    <col min="6" max="6" width="19.375" customWidth="1"/>
    <col min="7" max="7" width="15.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14</v>
      </c>
      <c r="H1" s="5" t="s">
        <v>12</v>
      </c>
    </row>
    <row r="2" spans="1:8" x14ac:dyDescent="0.2">
      <c r="A2" s="7" t="s">
        <v>18</v>
      </c>
      <c r="B2" s="2" t="s">
        <v>7</v>
      </c>
      <c r="C2" t="s">
        <v>6</v>
      </c>
      <c r="D2">
        <v>2233</v>
      </c>
      <c r="E2">
        <v>0</v>
      </c>
      <c r="F2">
        <v>390</v>
      </c>
      <c r="G2">
        <v>390</v>
      </c>
      <c r="H2" s="6">
        <f>G2/D2</f>
        <v>0.17465293327362294</v>
      </c>
    </row>
    <row r="3" spans="1:8" x14ac:dyDescent="0.2">
      <c r="A3" s="7" t="s">
        <v>19</v>
      </c>
      <c r="B3" s="2" t="s">
        <v>8</v>
      </c>
      <c r="C3" s="5" t="s">
        <v>22</v>
      </c>
      <c r="D3">
        <v>37</v>
      </c>
      <c r="E3">
        <v>2</v>
      </c>
      <c r="F3">
        <v>1</v>
      </c>
      <c r="G3">
        <v>3</v>
      </c>
      <c r="H3" s="6">
        <f>G3/D3</f>
        <v>8.1081081081081086E-2</v>
      </c>
    </row>
    <row r="4" spans="1:8" x14ac:dyDescent="0.2">
      <c r="A4" s="7" t="s">
        <v>21</v>
      </c>
      <c r="B4" s="2" t="s">
        <v>23</v>
      </c>
      <c r="C4" t="s">
        <v>9</v>
      </c>
      <c r="D4">
        <v>320</v>
      </c>
      <c r="E4">
        <v>26</v>
      </c>
      <c r="F4">
        <v>38</v>
      </c>
      <c r="G4">
        <v>64</v>
      </c>
      <c r="H4" s="6">
        <f>G4/D4</f>
        <v>0.2</v>
      </c>
    </row>
    <row r="5" spans="1:8" x14ac:dyDescent="0.2">
      <c r="A5" s="7" t="s">
        <v>20</v>
      </c>
      <c r="B5" s="2" t="s">
        <v>10</v>
      </c>
      <c r="C5" s="5" t="s">
        <v>11</v>
      </c>
      <c r="D5">
        <v>174</v>
      </c>
      <c r="E5">
        <v>59</v>
      </c>
      <c r="F5">
        <v>13</v>
      </c>
      <c r="G5">
        <v>72</v>
      </c>
      <c r="H5" s="6">
        <f t="shared" ref="H5" si="0">G5/D5</f>
        <v>0.41379310344827586</v>
      </c>
    </row>
    <row r="6" spans="1:8" x14ac:dyDescent="0.2">
      <c r="A6" s="5" t="s">
        <v>13</v>
      </c>
      <c r="B6" s="5" t="s">
        <v>27</v>
      </c>
      <c r="C6" s="5" t="s">
        <v>27</v>
      </c>
      <c r="D6">
        <f>(D2+D3+D4+D5)/4</f>
        <v>691</v>
      </c>
      <c r="E6">
        <f t="shared" ref="E6:G6" si="1">(E2+E3+E4+E5)/4</f>
        <v>21.75</v>
      </c>
      <c r="F6">
        <f t="shared" si="1"/>
        <v>110.5</v>
      </c>
      <c r="G6">
        <f t="shared" si="1"/>
        <v>132.25</v>
      </c>
      <c r="H6" s="6">
        <f>(H2+H3+H4+H5)/4</f>
        <v>0.21738177945074497</v>
      </c>
    </row>
    <row r="11" spans="1:8" x14ac:dyDescent="0.2">
      <c r="A11" s="7"/>
      <c r="B11" s="2"/>
      <c r="H11" s="6"/>
    </row>
    <row r="12" spans="1:8" x14ac:dyDescent="0.2">
      <c r="A12" s="7"/>
      <c r="B12" s="2"/>
      <c r="H12" s="6"/>
    </row>
    <row r="15" spans="1:8" x14ac:dyDescent="0.2">
      <c r="A15" s="5"/>
    </row>
    <row r="17" spans="1:8" x14ac:dyDescent="0.2">
      <c r="A17" s="7"/>
      <c r="B17" s="5"/>
    </row>
    <row r="18" spans="1:8" x14ac:dyDescent="0.2">
      <c r="B18" s="5"/>
      <c r="D18" s="3"/>
    </row>
    <row r="19" spans="1:8" x14ac:dyDescent="0.2">
      <c r="D19" s="3"/>
      <c r="E19" s="3"/>
      <c r="F19" s="3"/>
    </row>
    <row r="22" spans="1:8" x14ac:dyDescent="0.2">
      <c r="F22" s="4"/>
    </row>
    <row r="23" spans="1:8" x14ac:dyDescent="0.2">
      <c r="A23" s="7"/>
      <c r="B23" s="1"/>
      <c r="H23" s="6"/>
    </row>
    <row r="24" spans="1:8" x14ac:dyDescent="0.2">
      <c r="A24" s="7"/>
      <c r="B24" s="2"/>
      <c r="C24" s="5"/>
      <c r="H24" s="6"/>
    </row>
    <row r="25" spans="1:8" x14ac:dyDescent="0.2">
      <c r="A25" s="7"/>
      <c r="B25" s="2"/>
      <c r="H25" s="6"/>
    </row>
  </sheetData>
  <phoneticPr fontId="5" type="noConversion"/>
  <hyperlinks>
    <hyperlink ref="B3" r:id="rId1" tooltip="https://github.com/faisalman/ua-parser-js" xr:uid="{00000000-0004-0000-0000-000001000000}"/>
    <hyperlink ref="B2" r:id="rId2" tooltip="https://github.com/php/php-src" xr:uid="{00000000-0004-0000-0000-000002000000}"/>
    <hyperlink ref="B4" r:id="rId3" xr:uid="{00000000-0004-0000-0000-000004000000}"/>
    <hyperlink ref="B5" r:id="rId4" tooltip="https://github.com/parse-community/parse-server" xr:uid="{00000000-0004-0000-0000-000009000000}"/>
    <hyperlink ref="A2" r:id="rId5" xr:uid="{8D8C9E50-BC2C-8A48-ADEE-DAC9A480C1F6}"/>
    <hyperlink ref="A3" r:id="rId6" xr:uid="{276245EF-FA29-F94C-ACD7-5E792DD6ADBF}"/>
    <hyperlink ref="A5" r:id="rId7" xr:uid="{12420840-6EAD-4145-9BB1-ACB73F615D06}"/>
    <hyperlink ref="A4" r:id="rId8" xr:uid="{A268574E-2ACE-534F-9AC1-A6B4A8DEFCF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43CF4-CC6D-C44D-8A6D-2EB803223587}">
  <dimension ref="A1:B41"/>
  <sheetViews>
    <sheetView tabSelected="1" workbookViewId="0">
      <selection activeCell="D18" sqref="D18"/>
    </sheetView>
  </sheetViews>
  <sheetFormatPr defaultColWidth="11" defaultRowHeight="14.25" x14ac:dyDescent="0.2"/>
  <cols>
    <col min="1" max="1" width="99.625" customWidth="1"/>
    <col min="2" max="2" width="46.875" customWidth="1"/>
  </cols>
  <sheetData>
    <row r="1" spans="1:2" x14ac:dyDescent="0.2">
      <c r="A1" t="s">
        <v>0</v>
      </c>
      <c r="B1" s="5" t="s">
        <v>28</v>
      </c>
    </row>
    <row r="2" spans="1:2" x14ac:dyDescent="0.2">
      <c r="A2" s="7" t="s">
        <v>24</v>
      </c>
      <c r="B2" s="5" t="s">
        <v>67</v>
      </c>
    </row>
    <row r="3" spans="1:2" x14ac:dyDescent="0.2">
      <c r="A3" s="7" t="s">
        <v>25</v>
      </c>
      <c r="B3" s="5" t="s">
        <v>67</v>
      </c>
    </row>
    <row r="4" spans="1:2" x14ac:dyDescent="0.2">
      <c r="A4" s="7" t="s">
        <v>17</v>
      </c>
      <c r="B4" s="5" t="s">
        <v>66</v>
      </c>
    </row>
    <row r="5" spans="1:2" x14ac:dyDescent="0.2">
      <c r="A5" s="7" t="s">
        <v>16</v>
      </c>
      <c r="B5" s="5" t="s">
        <v>66</v>
      </c>
    </row>
    <row r="6" spans="1:2" x14ac:dyDescent="0.2">
      <c r="A6" s="7" t="s">
        <v>15</v>
      </c>
      <c r="B6" s="5" t="s">
        <v>66</v>
      </c>
    </row>
    <row r="7" spans="1:2" x14ac:dyDescent="0.2">
      <c r="A7" s="7" t="s">
        <v>29</v>
      </c>
      <c r="B7" s="5" t="s">
        <v>26</v>
      </c>
    </row>
    <row r="8" spans="1:2" x14ac:dyDescent="0.2">
      <c r="A8" s="7" t="s">
        <v>30</v>
      </c>
      <c r="B8" s="5" t="s">
        <v>26</v>
      </c>
    </row>
    <row r="9" spans="1:2" x14ac:dyDescent="0.2">
      <c r="A9" s="7" t="s">
        <v>31</v>
      </c>
      <c r="B9" s="5" t="s">
        <v>32</v>
      </c>
    </row>
    <row r="10" spans="1:2" x14ac:dyDescent="0.2">
      <c r="A10" s="7" t="s">
        <v>33</v>
      </c>
      <c r="B10" s="5" t="s">
        <v>32</v>
      </c>
    </row>
    <row r="11" spans="1:2" x14ac:dyDescent="0.2">
      <c r="A11" s="7" t="s">
        <v>34</v>
      </c>
      <c r="B11" s="5" t="s">
        <v>32</v>
      </c>
    </row>
    <row r="12" spans="1:2" x14ac:dyDescent="0.2">
      <c r="A12" s="7" t="s">
        <v>35</v>
      </c>
      <c r="B12" s="5" t="s">
        <v>32</v>
      </c>
    </row>
    <row r="13" spans="1:2" x14ac:dyDescent="0.2">
      <c r="A13" s="7" t="s">
        <v>36</v>
      </c>
      <c r="B13" s="5" t="s">
        <v>32</v>
      </c>
    </row>
    <row r="14" spans="1:2" x14ac:dyDescent="0.2">
      <c r="A14" s="7" t="s">
        <v>37</v>
      </c>
      <c r="B14" s="5" t="s">
        <v>32</v>
      </c>
    </row>
    <row r="15" spans="1:2" x14ac:dyDescent="0.2">
      <c r="A15" s="7" t="s">
        <v>38</v>
      </c>
      <c r="B15" s="5" t="s">
        <v>32</v>
      </c>
    </row>
    <row r="16" spans="1:2" x14ac:dyDescent="0.2">
      <c r="A16" s="7" t="s">
        <v>39</v>
      </c>
      <c r="B16" s="5" t="s">
        <v>32</v>
      </c>
    </row>
    <row r="17" spans="1:2" x14ac:dyDescent="0.2">
      <c r="A17" s="7" t="s">
        <v>40</v>
      </c>
      <c r="B17" s="5" t="s">
        <v>32</v>
      </c>
    </row>
    <row r="18" spans="1:2" x14ac:dyDescent="0.2">
      <c r="A18" s="7" t="s">
        <v>42</v>
      </c>
      <c r="B18" s="5" t="s">
        <v>32</v>
      </c>
    </row>
    <row r="19" spans="1:2" x14ac:dyDescent="0.2">
      <c r="A19" s="7" t="s">
        <v>44</v>
      </c>
      <c r="B19" s="5" t="s">
        <v>32</v>
      </c>
    </row>
    <row r="20" spans="1:2" x14ac:dyDescent="0.2">
      <c r="A20" s="7" t="s">
        <v>45</v>
      </c>
      <c r="B20" s="5" t="s">
        <v>32</v>
      </c>
    </row>
    <row r="21" spans="1:2" x14ac:dyDescent="0.2">
      <c r="A21" s="7" t="s">
        <v>46</v>
      </c>
      <c r="B21" s="5" t="s">
        <v>32</v>
      </c>
    </row>
    <row r="22" spans="1:2" x14ac:dyDescent="0.2">
      <c r="A22" s="7" t="s">
        <v>47</v>
      </c>
      <c r="B22" s="5" t="s">
        <v>32</v>
      </c>
    </row>
    <row r="23" spans="1:2" x14ac:dyDescent="0.2">
      <c r="A23" s="7" t="s">
        <v>49</v>
      </c>
      <c r="B23" s="5" t="s">
        <v>32</v>
      </c>
    </row>
    <row r="24" spans="1:2" x14ac:dyDescent="0.2">
      <c r="A24" s="7" t="s">
        <v>52</v>
      </c>
      <c r="B24" s="5" t="s">
        <v>32</v>
      </c>
    </row>
    <row r="25" spans="1:2" x14ac:dyDescent="0.2">
      <c r="A25" s="7" t="s">
        <v>53</v>
      </c>
      <c r="B25" s="5" t="s">
        <v>32</v>
      </c>
    </row>
    <row r="26" spans="1:2" x14ac:dyDescent="0.2">
      <c r="A26" s="7" t="s">
        <v>54</v>
      </c>
      <c r="B26" s="5" t="s">
        <v>32</v>
      </c>
    </row>
    <row r="27" spans="1:2" x14ac:dyDescent="0.2">
      <c r="A27" s="7" t="s">
        <v>55</v>
      </c>
      <c r="B27" s="5" t="s">
        <v>32</v>
      </c>
    </row>
    <row r="28" spans="1:2" x14ac:dyDescent="0.2">
      <c r="A28" s="7" t="s">
        <v>56</v>
      </c>
      <c r="B28" s="5" t="s">
        <v>32</v>
      </c>
    </row>
    <row r="29" spans="1:2" x14ac:dyDescent="0.2">
      <c r="A29" s="7" t="s">
        <v>57</v>
      </c>
      <c r="B29" s="5" t="s">
        <v>32</v>
      </c>
    </row>
    <row r="30" spans="1:2" x14ac:dyDescent="0.2">
      <c r="A30" s="7" t="s">
        <v>58</v>
      </c>
      <c r="B30" s="5" t="s">
        <v>32</v>
      </c>
    </row>
    <row r="31" spans="1:2" x14ac:dyDescent="0.2">
      <c r="A31" s="7" t="s">
        <v>60</v>
      </c>
      <c r="B31" s="5" t="s">
        <v>32</v>
      </c>
    </row>
    <row r="32" spans="1:2" x14ac:dyDescent="0.2">
      <c r="A32" s="7" t="s">
        <v>61</v>
      </c>
      <c r="B32" s="5" t="s">
        <v>32</v>
      </c>
    </row>
    <row r="33" spans="1:2" x14ac:dyDescent="0.2">
      <c r="A33" s="7" t="s">
        <v>62</v>
      </c>
      <c r="B33" s="5" t="s">
        <v>32</v>
      </c>
    </row>
    <row r="34" spans="1:2" x14ac:dyDescent="0.2">
      <c r="A34" s="7" t="s">
        <v>63</v>
      </c>
      <c r="B34" s="5" t="s">
        <v>32</v>
      </c>
    </row>
    <row r="35" spans="1:2" x14ac:dyDescent="0.2">
      <c r="A35" s="7" t="s">
        <v>64</v>
      </c>
      <c r="B35" s="5" t="s">
        <v>32</v>
      </c>
    </row>
    <row r="36" spans="1:2" x14ac:dyDescent="0.2">
      <c r="A36" s="7" t="s">
        <v>65</v>
      </c>
      <c r="B36" s="5" t="s">
        <v>32</v>
      </c>
    </row>
    <row r="37" spans="1:2" x14ac:dyDescent="0.2">
      <c r="A37" s="7" t="s">
        <v>43</v>
      </c>
      <c r="B37" s="5" t="s">
        <v>50</v>
      </c>
    </row>
    <row r="38" spans="1:2" x14ac:dyDescent="0.2">
      <c r="A38" s="7" t="s">
        <v>41</v>
      </c>
      <c r="B38" s="5" t="s">
        <v>50</v>
      </c>
    </row>
    <row r="39" spans="1:2" x14ac:dyDescent="0.2">
      <c r="A39" s="7" t="s">
        <v>48</v>
      </c>
      <c r="B39" s="5" t="s">
        <v>50</v>
      </c>
    </row>
    <row r="40" spans="1:2" x14ac:dyDescent="0.2">
      <c r="A40" s="7" t="s">
        <v>51</v>
      </c>
      <c r="B40" s="5" t="s">
        <v>50</v>
      </c>
    </row>
    <row r="41" spans="1:2" x14ac:dyDescent="0.2">
      <c r="A41" s="7" t="s">
        <v>59</v>
      </c>
      <c r="B41" s="5" t="s">
        <v>50</v>
      </c>
    </row>
  </sheetData>
  <phoneticPr fontId="5" type="noConversion"/>
  <hyperlinks>
    <hyperlink ref="A2" r:id="rId1" xr:uid="{00F03AAB-3737-314F-B93B-AEA3828DB5FB}"/>
    <hyperlink ref="A3" r:id="rId2" xr:uid="{F37A6427-AB46-A341-A132-F8FFA0A9CB7E}"/>
    <hyperlink ref="A6" r:id="rId3" xr:uid="{A6B98305-5C4A-224E-AFE2-3287BA85C261}"/>
    <hyperlink ref="A5" r:id="rId4" xr:uid="{448022BA-609E-3945-9E6A-619D82E381BE}"/>
    <hyperlink ref="A4" r:id="rId5" xr:uid="{086A0B25-4359-5C40-94BD-6236FB76F935}"/>
    <hyperlink ref="A7" r:id="rId6" xr:uid="{E5D2F837-2835-644F-A03A-A9EB78C39BA8}"/>
    <hyperlink ref="A8" r:id="rId7" xr:uid="{3FD7B4D6-2B20-4044-A51D-EAF8944DB1BA}"/>
    <hyperlink ref="A9" r:id="rId8" xr:uid="{CFB5C1C0-3B1A-3F41-83B7-294052EDB228}"/>
    <hyperlink ref="A10" r:id="rId9" xr:uid="{09C8AF59-2640-C34B-A737-A668B03C7E6F}"/>
    <hyperlink ref="A11" r:id="rId10" xr:uid="{99662961-8B92-A540-BEA7-977CFCD3B553}"/>
    <hyperlink ref="A12" r:id="rId11" xr:uid="{8538B3C4-F9D9-9D41-84A9-6EFD6A8DA683}"/>
    <hyperlink ref="A13" r:id="rId12" xr:uid="{B1ABF143-09D8-D246-ADDC-BF222D5ED320}"/>
    <hyperlink ref="A14" r:id="rId13" xr:uid="{C76BB7CE-7345-5D4E-A989-A5ADFAEF9658}"/>
    <hyperlink ref="A15" r:id="rId14" xr:uid="{25E47D1C-B842-3143-93DB-407FA177F92F}"/>
    <hyperlink ref="A16" r:id="rId15" xr:uid="{C7095FE7-237E-CD48-A56E-09B7929E33D1}"/>
    <hyperlink ref="A17" r:id="rId16" xr:uid="{DEB24F70-5052-474B-A826-AED8F81A1860}"/>
    <hyperlink ref="A38" r:id="rId17" xr:uid="{D55E3CF7-5C30-454A-B67E-A4336E6A05E4}"/>
    <hyperlink ref="A18" r:id="rId18" xr:uid="{7F152EE7-175A-B049-8761-76DADE10F960}"/>
    <hyperlink ref="A37" r:id="rId19" xr:uid="{DD57F53D-F93C-B94C-850A-697DFF76B76E}"/>
    <hyperlink ref="A19" r:id="rId20" xr:uid="{6DE9C9F1-2360-DD48-8DD5-C2BA0FEA7629}"/>
    <hyperlink ref="A20" r:id="rId21" xr:uid="{D2115B9D-4A7B-C843-A26C-EC1F10CBE2F9}"/>
    <hyperlink ref="A21" r:id="rId22" xr:uid="{09987396-C4ED-EF49-9A85-9E67BF1EDD98}"/>
    <hyperlink ref="A22" r:id="rId23" xr:uid="{05C309E4-898E-D647-ADE7-B1D921621675}"/>
    <hyperlink ref="A39" r:id="rId24" xr:uid="{57BD5536-9707-4E4D-8D32-63ED6688D2EC}"/>
    <hyperlink ref="A23" r:id="rId25" xr:uid="{9FE83245-E8F8-4A42-B593-55F61064175A}"/>
    <hyperlink ref="A40" r:id="rId26" xr:uid="{CEBD5C40-81A5-4349-9B46-05BC30F2DA71}"/>
    <hyperlink ref="A24" r:id="rId27" xr:uid="{0756A724-A554-5541-A580-744AD0D6F346}"/>
    <hyperlink ref="A25" r:id="rId28" xr:uid="{B4FA6F70-E731-C64D-AB19-257D105A86BB}"/>
    <hyperlink ref="A26" r:id="rId29" xr:uid="{78C7ACBD-A94D-8244-BA34-08D0C1D96EE8}"/>
    <hyperlink ref="A27" r:id="rId30" xr:uid="{8F0A73AB-5661-9940-A45D-EE8722556E95}"/>
    <hyperlink ref="A28" r:id="rId31" xr:uid="{D9941AF8-C382-7B4F-B42E-07B2D7FBFA87}"/>
    <hyperlink ref="A29" r:id="rId32" xr:uid="{4FDA56EA-9506-EE45-9C1C-AF8FB680EBA9}"/>
    <hyperlink ref="A30" r:id="rId33" xr:uid="{CF037C93-3C59-364E-A4B7-4812703ADD1C}"/>
    <hyperlink ref="A41" r:id="rId34" xr:uid="{354F8198-D787-BF4E-B82C-F42709410523}"/>
    <hyperlink ref="A31" r:id="rId35" xr:uid="{E4517621-5CD2-0148-8815-0FAD1C38D413}"/>
    <hyperlink ref="A32" r:id="rId36" xr:uid="{D464200B-28D5-B94E-BD80-C1DDDC9ED2D7}"/>
    <hyperlink ref="A33" r:id="rId37" xr:uid="{65108BAF-4D9C-7743-8DA9-68AA0E206869}"/>
    <hyperlink ref="A34" r:id="rId38" xr:uid="{F83D7B76-4E41-6544-8AB5-3097C58271F0}"/>
    <hyperlink ref="A35" r:id="rId39" xr:uid="{770474B1-74B9-404F-8E4C-9C22BEC6703E}"/>
    <hyperlink ref="A36" r:id="rId40" xr:uid="{BDF7C506-71D1-1C4F-891A-9DFC9158716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Include</vt:lpstr>
      <vt:lpstr>Exclude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Bohan Liu</dc:creator>
  <cp:lastModifiedBy>近伟 徐</cp:lastModifiedBy>
  <dcterms:created xsi:type="dcterms:W3CDTF">2023-11-17T16:08:00Z</dcterms:created>
  <dcterms:modified xsi:type="dcterms:W3CDTF">2023-11-19T05:41:29Z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7B7D9938EEC140DE856582A50F349DDF_13</vt:lpwstr>
  </property>
  <property fmtid="{D5CDD505-2E9C-101B-9397-08002B2CF9AE}" pid="3" name="KSOProductBuildVer">
    <vt:lpwstr>2052-12.1.0.15712</vt:lpwstr>
  </property>
</Properties>
</file>