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" sheetId="1" r:id="rId3"/>
    <sheet state="visible" name="CWE-19(EC)" sheetId="2" r:id="rId4"/>
    <sheet state="visible" name="CWE-20(DOS)" sheetId="3" r:id="rId5"/>
    <sheet state="visible" name="CWE-22(DT)" sheetId="4" r:id="rId6"/>
    <sheet state="visible" name="CWE-79(XSS)" sheetId="5" r:id="rId7"/>
    <sheet state="visible" name="CWE-189" sheetId="6" r:id="rId8"/>
    <sheet state="visible" name="CWE-200(OI)" sheetId="7" r:id="rId9"/>
    <sheet state="visible" name="CWE-264(BP)" sheetId="8" r:id="rId10"/>
    <sheet state="visible" name="CWE-352(CSRF)" sheetId="9" r:id="rId11"/>
    <sheet state="visible" name="CWE-399(DOS)" sheetId="10" r:id="rId12"/>
    <sheet state="visible" name="CWE-502(EC)" sheetId="11" r:id="rId13"/>
  </sheets>
  <definedNames>
    <definedName localSheetId="7" name="CWE_264_fr_itemsets">'CWE-264(BP)'!$A$1:$B$52</definedName>
    <definedName localSheetId="2" name="CWE_20_fr_itemsets">'CWE-20(DOS)'!$A$1:$B$17</definedName>
    <definedName localSheetId="3" name="CWE_22_fr_itemsets">'CWE-22(DT)'!$A$1:$B$23</definedName>
    <definedName localSheetId="8" name="CWE_352_fr_itemsets">'CWE-352(CSRF)'!$A$1:$B$27</definedName>
    <definedName localSheetId="4" name="CWE_79_fr_itemsets">'CWE-79(XSS)'!$A$2:$C$10</definedName>
    <definedName localSheetId="10" name="CWE_502_fr_itemsets">'CWE-502(EC)'!$A$1:$B$7</definedName>
    <definedName localSheetId="6" name="CWE_200_fr_itemsets">'CWE-200(OI)'!$A$1:$B$13</definedName>
    <definedName localSheetId="5" name="CWE_189_fr_itemsets">'CWE-189'!$A$1:$B$90</definedName>
    <definedName localSheetId="1" name="CWE_19_EC__fr_itemsets">'CWE-19(EC)'!$A$1:$B$34</definedName>
    <definedName localSheetId="9" name="CWE_399_fr_itemsets">'CWE-399(DOS)'!$A$1:$B$35</definedName>
  </definedNames>
  <calcPr/>
  <extLst>
    <ext uri="GoogleSheetsCustomDataVersion1">
      <go:sheetsCustomData xmlns:go="http://customooxmlschemas.google.com/" r:id="rId14" roundtripDataSignature="AMtx7miuPAAD0utkmbO+L1yAq54SD2bm3g=="/>
    </ext>
  </extLst>
</workbook>
</file>

<file path=xl/sharedStrings.xml><?xml version="1.0" encoding="utf-8"?>
<sst xmlns="http://schemas.openxmlformats.org/spreadsheetml/2006/main" count="492" uniqueCount="281">
  <si>
    <t>Pattern</t>
  </si>
  <si>
    <t>#SUP:</t>
  </si>
  <si>
    <t>%SUP</t>
  </si>
  <si>
    <t>INS_Method</t>
  </si>
  <si>
    <t>#SUP</t>
  </si>
  <si>
    <t>INS_If</t>
  </si>
  <si>
    <t>INS_Invocation</t>
  </si>
  <si>
    <t>MOV_Invocation</t>
  </si>
  <si>
    <t>UPD_Invocation</t>
  </si>
  <si>
    <t>INS_LocalVariable</t>
  </si>
  <si>
    <t>INS_Field</t>
  </si>
  <si>
    <t>MOV_Block</t>
  </si>
  <si>
    <t>DEL_If</t>
  </si>
  <si>
    <t>MOV_BinaryOperator</t>
  </si>
  <si>
    <t>MOV_If</t>
  </si>
  <si>
    <t>UPD_Literal</t>
  </si>
  <si>
    <t>INS_If INS_Method</t>
  </si>
  <si>
    <t>MOV_Assignment</t>
  </si>
  <si>
    <t>INS_Assignment</t>
  </si>
  <si>
    <t>INS_BinaryOperator</t>
  </si>
  <si>
    <t>MOV_VariableRead</t>
  </si>
  <si>
    <t>INS_If INS_Invocation</t>
  </si>
  <si>
    <t>UPD_TypeReference</t>
  </si>
  <si>
    <t>MOV_LocalVariable</t>
  </si>
  <si>
    <t>INS_Block</t>
  </si>
  <si>
    <t>INS_Method INS_Invocation</t>
  </si>
  <si>
    <t xml:space="preserve">INS_If INS_Method </t>
  </si>
  <si>
    <t>UPD_VariableRead</t>
  </si>
  <si>
    <t xml:space="preserve">INS_Method MOV_Block </t>
  </si>
  <si>
    <t>MOV_FieldRead</t>
  </si>
  <si>
    <t xml:space="preserve">INS_Method INS_Block </t>
  </si>
  <si>
    <t xml:space="preserve">INS_If INS_Invocation </t>
  </si>
  <si>
    <t>INS_Method MOV_If</t>
  </si>
  <si>
    <t xml:space="preserve">INS_Block MOV_Block </t>
  </si>
  <si>
    <t>INS_If INS_Method INS_Invocation</t>
  </si>
  <si>
    <t xml:space="preserve">INS_Method INS_Block MOV_Block </t>
  </si>
  <si>
    <t>DEL_Invocation</t>
  </si>
  <si>
    <t xml:space="preserve">INS_If MOV_Block </t>
  </si>
  <si>
    <t>INS_If MOV_If</t>
  </si>
  <si>
    <t>UPD_ConstructorCall</t>
  </si>
  <si>
    <t xml:space="preserve">INS_If INS_Method MOV_Block </t>
  </si>
  <si>
    <t>MOV_Return</t>
  </si>
  <si>
    <t>INS_Method UPD_Invocation</t>
  </si>
  <si>
    <t>DEL_LocalVariable</t>
  </si>
  <si>
    <t>MOV_UnaryOperator</t>
  </si>
  <si>
    <t>INS_Method INS_Block</t>
  </si>
  <si>
    <t xml:space="preserve">INS_If INS_Block </t>
  </si>
  <si>
    <t>MOV_TypeReference</t>
  </si>
  <si>
    <t>INS_Parameter</t>
  </si>
  <si>
    <t xml:space="preserve">INS_Method INS_Field </t>
  </si>
  <si>
    <t>INS_If INS_Block</t>
  </si>
  <si>
    <t>INS_If MOV_Assignment</t>
  </si>
  <si>
    <t xml:space="preserve">INS_If INS_Method INS_Block </t>
  </si>
  <si>
    <t>INS_If INS_Method INS_Block</t>
  </si>
  <si>
    <t>INS_If INS_LocalVariable</t>
  </si>
  <si>
    <t xml:space="preserve">INS_If INS_Block MOV_Block </t>
  </si>
  <si>
    <t xml:space="preserve">INS_Method INS_Invocation </t>
  </si>
  <si>
    <t>INS_FieldRead</t>
  </si>
  <si>
    <t xml:space="preserve">INS_If INS_Method INS_Block MOV_Block </t>
  </si>
  <si>
    <t>INS_Return</t>
  </si>
  <si>
    <t>MOV_Parameter</t>
  </si>
  <si>
    <t>DEL_Return</t>
  </si>
  <si>
    <t>INS_VariableRead</t>
  </si>
  <si>
    <t>DEL_Method</t>
  </si>
  <si>
    <t>INS_If MOV_Block</t>
  </si>
  <si>
    <t>UPD_Method</t>
  </si>
  <si>
    <t>INS_Method MOV_Assignment</t>
  </si>
  <si>
    <t>MOV_Assignment MOV_If</t>
  </si>
  <si>
    <t xml:space="preserve">INS_Block INS_Field </t>
  </si>
  <si>
    <t>INS_Method MOV_Assignment MOV_If</t>
  </si>
  <si>
    <t>INS_Invocation MOV_Assignment</t>
  </si>
  <si>
    <t xml:space="preserve">MOV_Block INS_Field </t>
  </si>
  <si>
    <t>INS_If INS_Invocation MOV_Assignment</t>
  </si>
  <si>
    <t>INS_Invocation INS_Block</t>
  </si>
  <si>
    <t xml:space="preserve">INS_If INS_Method INS_Invocation </t>
  </si>
  <si>
    <t>INS_Method INS_Invocation INS_Block</t>
  </si>
  <si>
    <t>DEL_BinaryOperator</t>
  </si>
  <si>
    <t>INS_If INS_Invocation INS_Block</t>
  </si>
  <si>
    <t xml:space="preserve">INS_Method INS_Block INS_Field </t>
  </si>
  <si>
    <t>INS_If INS_Method INS_Invocation INS_Block</t>
  </si>
  <si>
    <t xml:space="preserve">INS_Method MOV_Block INS_Field </t>
  </si>
  <si>
    <t>INS_Invocation INS_LocalVariable</t>
  </si>
  <si>
    <t>UPD_LocalVariable</t>
  </si>
  <si>
    <t xml:space="preserve">INS_Block MOV_Block INS_Field </t>
  </si>
  <si>
    <t>UPD_BinaryOperator</t>
  </si>
  <si>
    <t xml:space="preserve">INS_Method INS_Block MOV_Block INS_Field </t>
  </si>
  <si>
    <t>DEL_VariableRead</t>
  </si>
  <si>
    <t>INS_Method INS_LocalVariable</t>
  </si>
  <si>
    <t>INS_If INS_Invocation INS_LocalVariable</t>
  </si>
  <si>
    <t>INS_Method MOV_Block</t>
  </si>
  <si>
    <t>INS_Block MOV_Block</t>
  </si>
  <si>
    <t>INS_Method INS_Block MOV_Block</t>
  </si>
  <si>
    <t>INS_If INS_Method INS_LocalVariable</t>
  </si>
  <si>
    <t>INS_Method INS_Invocation INS_LocalVariable</t>
  </si>
  <si>
    <t>DEL_Assignment</t>
  </si>
  <si>
    <t>INS_If UPD_BinaryOperator</t>
  </si>
  <si>
    <t>MOV_Block UPD_BinaryOperator</t>
  </si>
  <si>
    <t>INS_If MOV_Block UPD_BinaryOperator</t>
  </si>
  <si>
    <t>INS_If INS_Method INS_Invocation INS_LocalVariable</t>
  </si>
  <si>
    <t>INS_If INS_Method MOV_Block</t>
  </si>
  <si>
    <t>INS_Method INS_Field</t>
  </si>
  <si>
    <t>INS_If INS_Block MOV_Block</t>
  </si>
  <si>
    <t>INS_If INS_Method INS_Block MOV_Block</t>
  </si>
  <si>
    <t>DEL_Literal</t>
  </si>
  <si>
    <t>UPD_TypeAccess</t>
  </si>
  <si>
    <t>INS_If INS_FieldRead</t>
  </si>
  <si>
    <t>INS_LocalVariable INS_FieldRead</t>
  </si>
  <si>
    <t>INS_If INS_LocalVariable INS_FieldRead</t>
  </si>
  <si>
    <t>INS_Block INS_Field</t>
  </si>
  <si>
    <t>MOV_Block INS_Field</t>
  </si>
  <si>
    <t>INS_Method INS_Block INS_Field</t>
  </si>
  <si>
    <t>INS_Method MOV_Block INS_Field</t>
  </si>
  <si>
    <t>INS_Block MOV_Block INS_Field</t>
  </si>
  <si>
    <t>INS_Method INS_Block MOV_Block INS_Field</t>
  </si>
  <si>
    <t>DEL_UnaryOperator</t>
  </si>
  <si>
    <t>INS_Invocation MOV_Invocation</t>
  </si>
  <si>
    <t>INS_UnaryOperator</t>
  </si>
  <si>
    <t>DEL_OperatorAssignment</t>
  </si>
  <si>
    <t>MOV_Invocation DEL_Invocation</t>
  </si>
  <si>
    <t>MOV_Invocation UPD_Invocation</t>
  </si>
  <si>
    <t>INS_ConstructorCall</t>
  </si>
  <si>
    <t>DEL_Assignment INS_BinaryOperator</t>
  </si>
  <si>
    <t>DEL_Assignment MOV_BinaryOperator</t>
  </si>
  <si>
    <t>DEL_Assignment UPD_Literal</t>
  </si>
  <si>
    <t>DEL_Assignment INS_Assignment</t>
  </si>
  <si>
    <t>DEL_Assignment DEL_OperatorAssignment</t>
  </si>
  <si>
    <t>INS_BinaryOperator MOV_BinaryOperator</t>
  </si>
  <si>
    <t>INS_BinaryOperator UPD_Literal</t>
  </si>
  <si>
    <t>INS_BinaryOperator INS_Assignment</t>
  </si>
  <si>
    <t>INS_BinaryOperator DEL_OperatorAssignment</t>
  </si>
  <si>
    <t>MOV_BinaryOperator UPD_Literal</t>
  </si>
  <si>
    <t>MOV_BinaryOperator INS_Assignment</t>
  </si>
  <si>
    <t>MOV_BinaryOperator DEL_OperatorAssignment</t>
  </si>
  <si>
    <t>UPD_Literal INS_Assignment</t>
  </si>
  <si>
    <t>UPD_Literal DEL_OperatorAssignment</t>
  </si>
  <si>
    <t>INS_Assignment DEL_OperatorAssignment</t>
  </si>
  <si>
    <t>INS_Invocation DEL_Invocation</t>
  </si>
  <si>
    <t>INS_Invocation UPD_Invocation</t>
  </si>
  <si>
    <t>MOV_Assignment MOV_Invocation</t>
  </si>
  <si>
    <t>MOV_Assignment DEL_Invocation</t>
  </si>
  <si>
    <t>MOV_FieldRead MOV_Invocation</t>
  </si>
  <si>
    <t>DEL_Assignment INS_BinaryOperator MOV_BinaryOperator</t>
  </si>
  <si>
    <t>DEL_Assignment INS_BinaryOperator UPD_Literal</t>
  </si>
  <si>
    <t>DEL_Assignment INS_BinaryOperator INS_Assignment</t>
  </si>
  <si>
    <t>DEL_Assignment INS_BinaryOperator DEL_OperatorAssignment</t>
  </si>
  <si>
    <t>DEL_Assignment MOV_BinaryOperator UPD_Literal</t>
  </si>
  <si>
    <t>DEL_Assignment MOV_BinaryOperator INS_Assignment</t>
  </si>
  <si>
    <t>DEL_Assignment MOV_BinaryOperator DEL_OperatorAssignment</t>
  </si>
  <si>
    <t>DEL_Assignment UPD_Literal INS_Assignment</t>
  </si>
  <si>
    <t>DEL_Assignment UPD_Literal DEL_OperatorAssignment</t>
  </si>
  <si>
    <t>DEL_Assignment INS_Assignment DEL_OperatorAssignment</t>
  </si>
  <si>
    <t>INS_BinaryOperator MOV_BinaryOperator UPD_Literal</t>
  </si>
  <si>
    <t>INS_BinaryOperator MOV_BinaryOperator INS_Assignment</t>
  </si>
  <si>
    <t>INS_BinaryOperator MOV_BinaryOperator DEL_OperatorAssignment</t>
  </si>
  <si>
    <t>INS_BinaryOperator UPD_Literal INS_Assignment</t>
  </si>
  <si>
    <t>INS_BinaryOperator UPD_Literal DEL_OperatorAssignment</t>
  </si>
  <si>
    <t>INS_BinaryOperator INS_Assignment DEL_OperatorAssignment</t>
  </si>
  <si>
    <t>MOV_BinaryOperator UPD_Literal INS_Assignment</t>
  </si>
  <si>
    <t>MOV_BinaryOperator UPD_Literal DEL_OperatorAssignment</t>
  </si>
  <si>
    <t>MOV_BinaryOperator INS_Assignment DEL_OperatorAssignment</t>
  </si>
  <si>
    <t>UPD_Literal INS_Assignment DEL_OperatorAssignment</t>
  </si>
  <si>
    <t>INS_Invocation MOV_Invocation DEL_Invocation</t>
  </si>
  <si>
    <t>INS_Invocation MOV_Invocation UPD_Invocation</t>
  </si>
  <si>
    <t>MOV_Assignment MOV_Invocation DEL_Invocation</t>
  </si>
  <si>
    <t>DEL_Assignment INS_BinaryOperator MOV_BinaryOperator UPD_Literal</t>
  </si>
  <si>
    <t>DEL_Assignment INS_BinaryOperator MOV_BinaryOperator INS_Assignment</t>
  </si>
  <si>
    <t>DEL_Assignment INS_BinaryOperator MOV_BinaryOperator DEL_OperatorAssignment</t>
  </si>
  <si>
    <t>DEL_Assignment INS_BinaryOperator UPD_Literal INS_Assignment</t>
  </si>
  <si>
    <t>DEL_Assignment INS_BinaryOperator UPD_Literal DEL_OperatorAssignment</t>
  </si>
  <si>
    <t>DEL_Assignment INS_BinaryOperator INS_Assignment DEL_OperatorAssignment</t>
  </si>
  <si>
    <t>DEL_Assignment MOV_BinaryOperator UPD_Literal INS_Assignment</t>
  </si>
  <si>
    <t>DEL_Assignment MOV_BinaryOperator UPD_Literal DEL_OperatorAssignment</t>
  </si>
  <si>
    <t>DEL_Assignment MOV_BinaryOperator INS_Assignment DEL_OperatorAssignment</t>
  </si>
  <si>
    <t>DEL_Assignment UPD_Literal INS_Assignment DEL_OperatorAssignment</t>
  </si>
  <si>
    <t>INS_BinaryOperator MOV_BinaryOperator UPD_Literal INS_Assignment</t>
  </si>
  <si>
    <t>INS_BinaryOperator MOV_BinaryOperator UPD_Literal DEL_OperatorAssignment</t>
  </si>
  <si>
    <t>INS_BinaryOperator MOV_BinaryOperator INS_Assignment DEL_OperatorAssignment</t>
  </si>
  <si>
    <t>INS_BinaryOperator UPD_Literal INS_Assignment DEL_OperatorAssignment</t>
  </si>
  <si>
    <t>MOV_BinaryOperator UPD_Literal INS_Assignment DEL_OperatorAssignment</t>
  </si>
  <si>
    <t xml:space="preserve">INS_Method MOV_If </t>
  </si>
  <si>
    <t>DEL_Assignment INS_BinaryOperator MOV_BinaryOperator UPD_Literal INS_Assignment</t>
  </si>
  <si>
    <t>DEL_Assignment INS_BinaryOperator MOV_BinaryOperator UPD_Literal DEL_OperatorAssignment</t>
  </si>
  <si>
    <t>DEL_Assignment INS_BinaryOperator MOV_BinaryOperator INS_Assignment DEL_OperatorAssignment</t>
  </si>
  <si>
    <t>DEL_Assignment INS_BinaryOperator UPD_Literal INS_Assignment DEL_OperatorAssignment</t>
  </si>
  <si>
    <t>DEL_Assignment MOV_BinaryOperator UPD_Literal INS_Assignment DEL_OperatorAssignment</t>
  </si>
  <si>
    <t>INS_BinaryOperator MOV_BinaryOperator UPD_Literal INS_Assignment DEL_OperatorAssignment</t>
  </si>
  <si>
    <t>DEL_Assignment INS_BinaryOperator MOV_BinaryOperator UPD_Literal INS_Assignment DEL_OperatorAssignment</t>
  </si>
  <si>
    <t xml:space="preserve">INS_Method MOV_Assignment </t>
  </si>
  <si>
    <t xml:space="preserve">MOV_Assignment MOV_If </t>
  </si>
  <si>
    <t xml:space="preserve">INS_Method MOV_Assignment MOV_If </t>
  </si>
  <si>
    <t xml:space="preserve">INS_If MOV_If </t>
  </si>
  <si>
    <t xml:space="preserve">INS_Invocation MOV_Invocation </t>
  </si>
  <si>
    <t>%SUP:</t>
  </si>
  <si>
    <t xml:space="preserve">MOV_Invocation DEL_Invocation </t>
  </si>
  <si>
    <t xml:space="preserve">MOV_Invocation UPD_Invocation </t>
  </si>
  <si>
    <t xml:space="preserve">DEL_Assignment INS_BinaryOperator </t>
  </si>
  <si>
    <t xml:space="preserve">DEL_Assignment MOV_BinaryOperator </t>
  </si>
  <si>
    <t xml:space="preserve">DEL_Assignment UPD_Literal </t>
  </si>
  <si>
    <t xml:space="preserve">DEL_Assignment INS_Assignment </t>
  </si>
  <si>
    <t xml:space="preserve">DEL_Assignment DEL_OperatorAssignment </t>
  </si>
  <si>
    <t xml:space="preserve">INS_BinaryOperator MOV_BinaryOperator </t>
  </si>
  <si>
    <t xml:space="preserve">INS_BinaryOperator UPD_Literal </t>
  </si>
  <si>
    <t xml:space="preserve">INS_BinaryOperator INS_Assignment </t>
  </si>
  <si>
    <t xml:space="preserve">INS_BinaryOperator DEL_OperatorAssignment </t>
  </si>
  <si>
    <t xml:space="preserve">MOV_BinaryOperator UPD_Literal </t>
  </si>
  <si>
    <t xml:space="preserve">INS_Method UPD_Invocation </t>
  </si>
  <si>
    <t xml:space="preserve">MOV_BinaryOperator INS_Assignment </t>
  </si>
  <si>
    <t xml:space="preserve">MOV_BinaryOperator DEL_OperatorAssignment </t>
  </si>
  <si>
    <t xml:space="preserve">UPD_Literal INS_Assignment </t>
  </si>
  <si>
    <t xml:space="preserve">UPD_Literal DEL_OperatorAssignment </t>
  </si>
  <si>
    <t xml:space="preserve">INS_Assignment DEL_OperatorAssignment </t>
  </si>
  <si>
    <t xml:space="preserve">INS_Invocation DEL_Invocation </t>
  </si>
  <si>
    <t xml:space="preserve">INS_Invocation UPD_Invocation </t>
  </si>
  <si>
    <t xml:space="preserve">MOV_Assignment MOV_Invocation </t>
  </si>
  <si>
    <t xml:space="preserve">MOV_Assignment DEL_Invocation </t>
  </si>
  <si>
    <t xml:space="preserve">MOV_FieldRead MOV_Invocation </t>
  </si>
  <si>
    <t xml:space="preserve">DEL_Assignment INS_BinaryOperator MOV_BinaryOperator </t>
  </si>
  <si>
    <t xml:space="preserve">DEL_Assignment INS_BinaryOperator UPD_Literal </t>
  </si>
  <si>
    <t xml:space="preserve">DEL_Assignment INS_BinaryOperator INS_Assignment </t>
  </si>
  <si>
    <t xml:space="preserve">DEL_Assignment INS_BinaryOperator DEL_OperatorAssignment </t>
  </si>
  <si>
    <t xml:space="preserve">DEL_Assignment MOV_BinaryOperator UPD_Literal </t>
  </si>
  <si>
    <t xml:space="preserve">DEL_Assignment MOV_BinaryOperator INS_Assignment </t>
  </si>
  <si>
    <t xml:space="preserve">DEL_Assignment MOV_BinaryOperator DEL_OperatorAssignment </t>
  </si>
  <si>
    <t xml:space="preserve">DEL_Assignment UPD_Literal INS_Assignment </t>
  </si>
  <si>
    <t xml:space="preserve">DEL_Assignment UPD_Literal DEL_OperatorAssignment </t>
  </si>
  <si>
    <t xml:space="preserve">DEL_Assignment INS_Assignment DEL_OperatorAssignment </t>
  </si>
  <si>
    <t xml:space="preserve">INS_BinaryOperator MOV_BinaryOperator UPD_Literal </t>
  </si>
  <si>
    <t xml:space="preserve">INS_BinaryOperator MOV_BinaryOperator INS_Assignment </t>
  </si>
  <si>
    <t xml:space="preserve">INS_BinaryOperator MOV_BinaryOperator DEL_OperatorAssignment </t>
  </si>
  <si>
    <t xml:space="preserve">INS_BinaryOperator UPD_Literal INS_Assignment </t>
  </si>
  <si>
    <t xml:space="preserve">INS_BinaryOperator UPD_Literal DEL_OperatorAssignment </t>
  </si>
  <si>
    <t xml:space="preserve">INS_BinaryOperator INS_Assignment DEL_OperatorAssignment </t>
  </si>
  <si>
    <t xml:space="preserve">MOV_BinaryOperator UPD_Literal INS_Assignment </t>
  </si>
  <si>
    <t xml:space="preserve">MOV_BinaryOperator UPD_Literal DEL_OperatorAssignment </t>
  </si>
  <si>
    <t xml:space="preserve">MOV_BinaryOperator INS_Assignment DEL_OperatorAssignment </t>
  </si>
  <si>
    <t xml:space="preserve">UPD_Literal INS_Assignment DEL_OperatorAssignment </t>
  </si>
  <si>
    <t xml:space="preserve">INS_Invocation MOV_Invocation DEL_Invocation </t>
  </si>
  <si>
    <t xml:space="preserve">INS_Invocation MOV_Invocation UPD_Invocation </t>
  </si>
  <si>
    <t xml:space="preserve">MOV_Assignment MOV_Invocation DEL_Invocation </t>
  </si>
  <si>
    <t xml:space="preserve">DEL_Assignment INS_BinaryOperator MOV_BinaryOperator UPD_Literal </t>
  </si>
  <si>
    <t xml:space="preserve">DEL_Assignment INS_BinaryOperator MOV_BinaryOperator INS_Assignment </t>
  </si>
  <si>
    <t xml:space="preserve">DEL_Assignment INS_BinaryOperator MOV_BinaryOperator DEL_OperatorAssignment </t>
  </si>
  <si>
    <t xml:space="preserve">DEL_Assignment INS_BinaryOperator UPD_Literal INS_Assignment </t>
  </si>
  <si>
    <t xml:space="preserve">DEL_Assignment INS_BinaryOperator UPD_Literal DEL_OperatorAssignment </t>
  </si>
  <si>
    <t xml:space="preserve">DEL_Assignment INS_BinaryOperator INS_Assignment DEL_OperatorAssignment </t>
  </si>
  <si>
    <t xml:space="preserve">DEL_Assignment MOV_BinaryOperator UPD_Literal INS_Assignment </t>
  </si>
  <si>
    <t xml:space="preserve">DEL_Assignment MOV_BinaryOperator UPD_Literal DEL_OperatorAssignment </t>
  </si>
  <si>
    <t xml:space="preserve">DEL_Assignment MOV_BinaryOperator INS_Assignment DEL_OperatorAssignment </t>
  </si>
  <si>
    <t xml:space="preserve">DEL_Assignment UPD_Literal INS_Assignment DEL_OperatorAssignment </t>
  </si>
  <si>
    <t xml:space="preserve">INS_BinaryOperator MOV_BinaryOperator UPD_Literal INS_Assignment </t>
  </si>
  <si>
    <t xml:space="preserve">INS_BinaryOperator MOV_BinaryOperator UPD_Literal DEL_OperatorAssignment </t>
  </si>
  <si>
    <t xml:space="preserve">INS_BinaryOperator MOV_BinaryOperator INS_Assignment DEL_OperatorAssignment </t>
  </si>
  <si>
    <t xml:space="preserve">INS_BinaryOperator UPD_Literal INS_Assignment DEL_OperatorAssignment </t>
  </si>
  <si>
    <t xml:space="preserve">MOV_BinaryOperator UPD_Literal INS_Assignment DEL_OperatorAssignment </t>
  </si>
  <si>
    <t xml:space="preserve">DEL_Assignment INS_BinaryOperator MOV_BinaryOperator UPD_Literal INS_Assignment </t>
  </si>
  <si>
    <t xml:space="preserve">DEL_Assignment INS_BinaryOperator MOV_BinaryOperator UPD_Literal DEL_OperatorAssignment </t>
  </si>
  <si>
    <t xml:space="preserve">DEL_Assignment INS_BinaryOperator MOV_BinaryOperator INS_Assignment DEL_OperatorAssignment </t>
  </si>
  <si>
    <t xml:space="preserve">DEL_Assignment INS_BinaryOperator UPD_Literal INS_Assignment DEL_OperatorAssignment </t>
  </si>
  <si>
    <t xml:space="preserve">DEL_Assignment MOV_BinaryOperator UPD_Literal INS_Assignment DEL_OperatorAssignment </t>
  </si>
  <si>
    <t xml:space="preserve">INS_BinaryOperator MOV_BinaryOperator UPD_Literal INS_Assignment DEL_OperatorAssignment </t>
  </si>
  <si>
    <t xml:space="preserve">DEL_Assignment INS_BinaryOperator MOV_BinaryOperator UPD_Literal INS_Assignment DEL_OperatorAssignment </t>
  </si>
  <si>
    <t xml:space="preserve">INS_If MOV_Assignment </t>
  </si>
  <si>
    <t xml:space="preserve">INS_Invocation MOV_Assignment </t>
  </si>
  <si>
    <t xml:space="preserve">INS_If INS_Invocation MOV_Assignment </t>
  </si>
  <si>
    <t xml:space="preserve">INS_Invocation INS_Block </t>
  </si>
  <si>
    <t xml:space="preserve">INS_Method INS_Invocation INS_Block </t>
  </si>
  <si>
    <t xml:space="preserve">INS_If INS_Invocation INS_Block </t>
  </si>
  <si>
    <t xml:space="preserve">INS_If INS_Method INS_Invocation INS_Block </t>
  </si>
  <si>
    <t xml:space="preserve">INS_If UPD_BinaryOperator </t>
  </si>
  <si>
    <t xml:space="preserve">MOV_Block UPD_BinaryOperator </t>
  </si>
  <si>
    <t xml:space="preserve">INS_If MOV_Block UPD_BinaryOperator </t>
  </si>
  <si>
    <t xml:space="preserve">INS_Invocation INS_LocalVariable </t>
  </si>
  <si>
    <t xml:space="preserve">INS_If INS_LocalVariable </t>
  </si>
  <si>
    <t xml:space="preserve">INS_Method INS_LocalVariable </t>
  </si>
  <si>
    <t xml:space="preserve">INS_If INS_Invocation INS_LocalVariable </t>
  </si>
  <si>
    <t xml:space="preserve">INS_If INS_Method INS_LocalVariable </t>
  </si>
  <si>
    <t xml:space="preserve">INS_Method INS_Invocation INS_LocalVariable </t>
  </si>
  <si>
    <t xml:space="preserve">INS_If INS_Method INS_Invocation INS_LocalVariable </t>
  </si>
  <si>
    <t xml:space="preserve">INS_If INS_FieldRead </t>
  </si>
  <si>
    <t xml:space="preserve">INS_LocalVariable INS_FieldRead </t>
  </si>
  <si>
    <t xml:space="preserve">INS_If INS_LocalVariable INS_FieldRead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</si>
</sst>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.mm"/>
  </numFmts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0" numFmtId="9" xfId="0" applyFont="1" applyNumberFormat="1"/>
    <xf borderId="0" fillId="0" fontId="0" numFmtId="0" xfId="0" applyAlignment="1" applyFont="1">
      <alignment horizontal="right" readingOrder="0" shrinkToFit="0" vertical="bottom" wrapText="0"/>
    </xf>
    <xf borderId="0" fillId="0" fontId="0" numFmtId="164" xfId="0" applyAlignment="1" applyFont="1" applyNumberFormat="1">
      <alignment horizontal="right" readingOrder="0" shrinkToFit="0" vertical="bottom" wrapText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customschemas.google.com/relationships/workbookmetadata" Target="metadata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/>
      <c r="B1" s="2" t="s">
        <v>4</v>
      </c>
      <c r="C1" s="2" t="s">
        <v>2</v>
      </c>
    </row>
    <row r="2">
      <c r="A2" s="2" t="s">
        <v>5</v>
      </c>
      <c r="B2" s="4">
        <v>246.0</v>
      </c>
      <c r="C2" s="5">
        <v>0.03263888888888889</v>
      </c>
    </row>
    <row r="3">
      <c r="A3" s="2" t="s">
        <v>6</v>
      </c>
      <c r="B3" s="4">
        <v>243.0</v>
      </c>
      <c r="C3" s="5">
        <v>0.03194444444444444</v>
      </c>
    </row>
    <row r="4">
      <c r="A4" s="2" t="s">
        <v>7</v>
      </c>
      <c r="B4" s="4">
        <v>219.0</v>
      </c>
      <c r="C4" s="5">
        <v>0.029166666666666667</v>
      </c>
    </row>
    <row r="5">
      <c r="A5" s="2" t="s">
        <v>3</v>
      </c>
      <c r="B5" s="4">
        <v>214.0</v>
      </c>
      <c r="C5" s="5">
        <v>0.02847222222222222</v>
      </c>
    </row>
    <row r="6">
      <c r="A6" s="2" t="s">
        <v>8</v>
      </c>
      <c r="B6" s="4">
        <v>182.0</v>
      </c>
      <c r="C6" s="5">
        <v>0.024305555555555556</v>
      </c>
    </row>
    <row r="7">
      <c r="A7" s="2" t="s">
        <v>9</v>
      </c>
      <c r="B7" s="4">
        <v>152.0</v>
      </c>
      <c r="C7" s="5">
        <v>0.02013888888888889</v>
      </c>
    </row>
    <row r="8">
      <c r="A8" s="2" t="s">
        <v>10</v>
      </c>
      <c r="B8" s="4">
        <v>124.0</v>
      </c>
      <c r="C8" s="5">
        <v>0.016666666666666666</v>
      </c>
    </row>
    <row r="9">
      <c r="A9" s="2" t="s">
        <v>11</v>
      </c>
      <c r="B9" s="4">
        <v>108.0</v>
      </c>
      <c r="C9" s="5">
        <v>0.014583333333333334</v>
      </c>
    </row>
    <row r="10">
      <c r="A10" s="2" t="s">
        <v>12</v>
      </c>
      <c r="B10" s="4">
        <v>101.0</v>
      </c>
      <c r="C10" s="5">
        <v>0.013194444444444444</v>
      </c>
    </row>
    <row r="11">
      <c r="A11" s="2" t="s">
        <v>13</v>
      </c>
      <c r="B11" s="4">
        <v>101.0</v>
      </c>
      <c r="C11" s="5">
        <v>0.013194444444444444</v>
      </c>
    </row>
    <row r="12">
      <c r="A12" s="2" t="s">
        <v>14</v>
      </c>
      <c r="B12" s="4">
        <v>86.0</v>
      </c>
      <c r="C12" s="5">
        <v>0.011111111111111112</v>
      </c>
    </row>
    <row r="13">
      <c r="A13" s="2" t="s">
        <v>15</v>
      </c>
      <c r="B13" s="4">
        <v>79.0</v>
      </c>
      <c r="C13" s="5">
        <v>0.010416666666666666</v>
      </c>
    </row>
    <row r="14">
      <c r="A14" s="2" t="s">
        <v>16</v>
      </c>
      <c r="B14" s="4">
        <v>75.0</v>
      </c>
      <c r="C14" s="5">
        <v>0.009722222222222222</v>
      </c>
    </row>
    <row r="15">
      <c r="A15" s="2" t="s">
        <v>17</v>
      </c>
      <c r="B15" s="4">
        <v>75.0</v>
      </c>
      <c r="C15" s="5">
        <v>0.009722222222222222</v>
      </c>
    </row>
    <row r="16">
      <c r="A16" s="2" t="s">
        <v>18</v>
      </c>
      <c r="B16" s="4">
        <v>74.0</v>
      </c>
      <c r="C16" s="5">
        <v>0.009722222222222222</v>
      </c>
    </row>
    <row r="17">
      <c r="A17" s="2" t="s">
        <v>19</v>
      </c>
      <c r="B17" s="4">
        <v>74.0</v>
      </c>
      <c r="C17" s="5">
        <v>0.009722222222222222</v>
      </c>
    </row>
    <row r="18">
      <c r="A18" s="2" t="s">
        <v>20</v>
      </c>
      <c r="B18" s="4">
        <v>67.0</v>
      </c>
      <c r="C18" s="5">
        <v>0.009027777777777777</v>
      </c>
    </row>
    <row r="19">
      <c r="A19" s="2" t="s">
        <v>21</v>
      </c>
      <c r="B19" s="4">
        <v>66.0</v>
      </c>
      <c r="C19" s="5">
        <v>0.009027777777777777</v>
      </c>
    </row>
    <row r="20">
      <c r="A20" s="2" t="s">
        <v>22</v>
      </c>
      <c r="B20" s="4">
        <v>61.0</v>
      </c>
      <c r="C20" s="5">
        <v>0.008333333333333333</v>
      </c>
    </row>
    <row r="21">
      <c r="A21" s="2" t="s">
        <v>23</v>
      </c>
      <c r="B21" s="4">
        <v>60.0</v>
      </c>
      <c r="C21" s="5">
        <v>0.007638888888888889</v>
      </c>
    </row>
    <row r="22">
      <c r="A22" s="2" t="s">
        <v>25</v>
      </c>
      <c r="B22" s="4">
        <v>57.0</v>
      </c>
      <c r="C22" s="5">
        <v>0.007638888888888889</v>
      </c>
    </row>
    <row r="23">
      <c r="A23" s="2" t="s">
        <v>27</v>
      </c>
      <c r="B23" s="4">
        <v>56.0</v>
      </c>
      <c r="C23" s="5">
        <v>0.007638888888888889</v>
      </c>
    </row>
    <row r="24">
      <c r="A24" s="2" t="s">
        <v>29</v>
      </c>
      <c r="B24" s="4">
        <v>53.0</v>
      </c>
      <c r="C24" s="5">
        <v>0.006944444444444444</v>
      </c>
    </row>
    <row r="25">
      <c r="A25" s="2" t="s">
        <v>24</v>
      </c>
      <c r="B25" s="4">
        <v>45.0</v>
      </c>
      <c r="C25" s="5">
        <v>0.00625</v>
      </c>
    </row>
    <row r="26">
      <c r="A26" s="2" t="s">
        <v>32</v>
      </c>
      <c r="B26" s="4">
        <v>43.0</v>
      </c>
      <c r="C26" s="5">
        <v>0.005555555555555556</v>
      </c>
    </row>
    <row r="27">
      <c r="A27" s="2" t="s">
        <v>34</v>
      </c>
      <c r="B27" s="4">
        <v>41.0</v>
      </c>
      <c r="C27" s="5">
        <v>0.005555555555555556</v>
      </c>
    </row>
    <row r="28">
      <c r="A28" s="2" t="s">
        <v>36</v>
      </c>
      <c r="B28" s="4">
        <v>34.0</v>
      </c>
      <c r="C28" s="5">
        <v>0.004166666666666667</v>
      </c>
    </row>
    <row r="29">
      <c r="A29" s="2" t="s">
        <v>38</v>
      </c>
      <c r="B29" s="4">
        <v>33.0</v>
      </c>
      <c r="C29" s="5">
        <v>0.004166666666666667</v>
      </c>
    </row>
    <row r="30">
      <c r="A30" s="2" t="s">
        <v>39</v>
      </c>
      <c r="B30" s="4">
        <v>31.0</v>
      </c>
      <c r="C30" s="5">
        <v>0.004166666666666667</v>
      </c>
    </row>
    <row r="31">
      <c r="A31" s="2" t="s">
        <v>41</v>
      </c>
      <c r="B31" s="4">
        <v>28.0</v>
      </c>
      <c r="C31" s="5">
        <v>0.003472222222222222</v>
      </c>
    </row>
    <row r="32">
      <c r="A32" s="2" t="s">
        <v>42</v>
      </c>
      <c r="B32" s="4">
        <v>28.0</v>
      </c>
      <c r="C32" s="5">
        <v>0.003472222222222222</v>
      </c>
    </row>
    <row r="33">
      <c r="A33" s="2" t="s">
        <v>43</v>
      </c>
      <c r="B33" s="4">
        <v>27.0</v>
      </c>
      <c r="C33" s="5">
        <v>0.003472222222222222</v>
      </c>
    </row>
    <row r="34">
      <c r="A34" s="2" t="s">
        <v>45</v>
      </c>
      <c r="B34" s="4">
        <v>27.0</v>
      </c>
      <c r="C34" s="5">
        <v>0.003472222222222222</v>
      </c>
    </row>
    <row r="35">
      <c r="A35" s="2" t="s">
        <v>47</v>
      </c>
      <c r="B35" s="4">
        <v>26.0</v>
      </c>
      <c r="C35" s="5">
        <v>0.003472222222222222</v>
      </c>
    </row>
    <row r="36">
      <c r="A36" s="2" t="s">
        <v>48</v>
      </c>
      <c r="B36" s="4">
        <v>26.0</v>
      </c>
      <c r="C36" s="5">
        <v>0.003472222222222222</v>
      </c>
    </row>
    <row r="37">
      <c r="A37" s="2" t="s">
        <v>50</v>
      </c>
      <c r="B37" s="4">
        <v>25.0</v>
      </c>
      <c r="C37" s="5">
        <v>0.003472222222222222</v>
      </c>
    </row>
    <row r="38">
      <c r="A38" s="2" t="s">
        <v>51</v>
      </c>
      <c r="B38" s="4">
        <v>23.0</v>
      </c>
      <c r="C38" s="5">
        <v>0.002777777777777778</v>
      </c>
    </row>
    <row r="39">
      <c r="A39" s="2" t="s">
        <v>53</v>
      </c>
      <c r="B39" s="4">
        <v>23.0</v>
      </c>
      <c r="C39" s="5">
        <v>0.002777777777777778</v>
      </c>
    </row>
    <row r="40">
      <c r="A40" s="2" t="s">
        <v>54</v>
      </c>
      <c r="B40" s="4">
        <v>22.0</v>
      </c>
      <c r="C40" s="5">
        <v>0.002777777777777778</v>
      </c>
    </row>
    <row r="41">
      <c r="A41" s="2" t="s">
        <v>57</v>
      </c>
      <c r="B41" s="4">
        <v>22.0</v>
      </c>
      <c r="C41" s="5">
        <v>0.002777777777777778</v>
      </c>
    </row>
    <row r="42">
      <c r="A42" s="2" t="s">
        <v>59</v>
      </c>
      <c r="B42" s="4">
        <v>21.0</v>
      </c>
      <c r="C42" s="5">
        <v>0.002777777777777778</v>
      </c>
    </row>
    <row r="43">
      <c r="A43" s="2" t="s">
        <v>60</v>
      </c>
      <c r="B43" s="4">
        <v>20.0</v>
      </c>
      <c r="C43" s="5">
        <v>0.002777777777777778</v>
      </c>
    </row>
    <row r="44">
      <c r="A44" s="2" t="s">
        <v>61</v>
      </c>
      <c r="B44" s="4">
        <v>19.0</v>
      </c>
      <c r="C44" s="5">
        <v>0.002777777777777778</v>
      </c>
    </row>
    <row r="45">
      <c r="A45" s="2" t="s">
        <v>62</v>
      </c>
      <c r="B45" s="4">
        <v>19.0</v>
      </c>
      <c r="C45" s="5">
        <v>0.002777777777777778</v>
      </c>
    </row>
    <row r="46">
      <c r="A46" s="2" t="s">
        <v>64</v>
      </c>
      <c r="B46" s="4">
        <v>19.0</v>
      </c>
      <c r="C46" s="5">
        <v>0.002777777777777778</v>
      </c>
    </row>
    <row r="47">
      <c r="A47" s="2" t="s">
        <v>65</v>
      </c>
      <c r="B47" s="4">
        <v>19.0</v>
      </c>
      <c r="C47" s="5">
        <v>0.002777777777777778</v>
      </c>
    </row>
    <row r="48">
      <c r="A48" s="2" t="s">
        <v>66</v>
      </c>
      <c r="B48" s="4">
        <v>19.0</v>
      </c>
      <c r="C48" s="5">
        <v>0.002777777777777778</v>
      </c>
    </row>
    <row r="49">
      <c r="A49" s="2" t="s">
        <v>67</v>
      </c>
      <c r="B49" s="4">
        <v>19.0</v>
      </c>
      <c r="C49" s="5">
        <v>0.002777777777777778</v>
      </c>
    </row>
    <row r="50">
      <c r="A50" s="2" t="s">
        <v>69</v>
      </c>
      <c r="B50" s="4">
        <v>19.0</v>
      </c>
      <c r="C50" s="5">
        <v>0.002777777777777778</v>
      </c>
    </row>
    <row r="51">
      <c r="A51" s="2" t="s">
        <v>70</v>
      </c>
      <c r="B51" s="4">
        <v>18.0</v>
      </c>
      <c r="C51" s="5">
        <v>0.0020833333333333333</v>
      </c>
    </row>
    <row r="52">
      <c r="A52" s="2" t="s">
        <v>72</v>
      </c>
      <c r="B52" s="4">
        <v>18.0</v>
      </c>
      <c r="C52" s="5">
        <v>0.0020833333333333333</v>
      </c>
    </row>
    <row r="53">
      <c r="A53" s="2" t="s">
        <v>73</v>
      </c>
      <c r="B53" s="4">
        <v>17.0</v>
      </c>
      <c r="C53" s="5">
        <v>0.0020833333333333333</v>
      </c>
    </row>
    <row r="54">
      <c r="A54" s="2" t="s">
        <v>75</v>
      </c>
      <c r="B54" s="4">
        <v>17.0</v>
      </c>
      <c r="C54" s="5">
        <v>0.0020833333333333333</v>
      </c>
    </row>
    <row r="55">
      <c r="A55" s="2" t="s">
        <v>76</v>
      </c>
      <c r="B55" s="4">
        <v>17.0</v>
      </c>
      <c r="C55" s="5">
        <v>0.0020833333333333333</v>
      </c>
    </row>
    <row r="56">
      <c r="A56" s="2" t="s">
        <v>77</v>
      </c>
      <c r="B56" s="4">
        <v>16.0</v>
      </c>
      <c r="C56" s="5">
        <v>0.0020833333333333333</v>
      </c>
    </row>
    <row r="57">
      <c r="A57" s="2" t="s">
        <v>79</v>
      </c>
      <c r="B57" s="4">
        <v>16.0</v>
      </c>
      <c r="C57" s="5">
        <v>0.0020833333333333333</v>
      </c>
    </row>
    <row r="58">
      <c r="A58" s="2" t="s">
        <v>81</v>
      </c>
      <c r="B58" s="4">
        <v>15.0</v>
      </c>
      <c r="C58" s="5">
        <v>0.0020833333333333333</v>
      </c>
    </row>
    <row r="59">
      <c r="A59" s="2" t="s">
        <v>82</v>
      </c>
      <c r="B59" s="4">
        <v>15.0</v>
      </c>
      <c r="C59" s="5">
        <v>0.0020833333333333333</v>
      </c>
    </row>
    <row r="60">
      <c r="A60" s="2" t="s">
        <v>54</v>
      </c>
      <c r="B60" s="4">
        <v>14.0</v>
      </c>
      <c r="C60" s="5">
        <v>0.0020833333333333333</v>
      </c>
    </row>
    <row r="61">
      <c r="A61" s="2" t="s">
        <v>84</v>
      </c>
      <c r="B61" s="4">
        <v>14.0</v>
      </c>
      <c r="C61" s="5">
        <v>0.0020833333333333333</v>
      </c>
    </row>
    <row r="62">
      <c r="A62" s="2" t="s">
        <v>86</v>
      </c>
      <c r="B62" s="4">
        <v>14.0</v>
      </c>
      <c r="C62" s="5">
        <v>0.0020833333333333333</v>
      </c>
    </row>
    <row r="63">
      <c r="A63" s="2" t="s">
        <v>87</v>
      </c>
      <c r="B63" s="4">
        <v>11.0</v>
      </c>
      <c r="C63" s="5">
        <v>0.001388888888888889</v>
      </c>
    </row>
    <row r="64">
      <c r="A64" s="2" t="s">
        <v>88</v>
      </c>
      <c r="B64" s="4">
        <v>11.0</v>
      </c>
      <c r="C64" s="5">
        <v>0.001388888888888889</v>
      </c>
    </row>
    <row r="65">
      <c r="A65" s="2" t="s">
        <v>89</v>
      </c>
      <c r="B65" s="4">
        <v>11.0</v>
      </c>
      <c r="C65" s="5">
        <v>0.001388888888888889</v>
      </c>
    </row>
    <row r="66">
      <c r="A66" s="2" t="s">
        <v>90</v>
      </c>
      <c r="B66" s="4">
        <v>10.0</v>
      </c>
      <c r="C66" s="5">
        <v>0.001388888888888889</v>
      </c>
    </row>
    <row r="67">
      <c r="A67" s="2" t="s">
        <v>91</v>
      </c>
      <c r="B67" s="4">
        <v>10.0</v>
      </c>
      <c r="C67" s="5">
        <v>0.001388888888888889</v>
      </c>
    </row>
    <row r="68">
      <c r="A68" s="2" t="s">
        <v>44</v>
      </c>
      <c r="B68" s="4">
        <v>10.0</v>
      </c>
      <c r="C68" s="5">
        <v>0.001388888888888889</v>
      </c>
    </row>
    <row r="69">
      <c r="A69" s="2" t="s">
        <v>92</v>
      </c>
      <c r="B69" s="4">
        <v>10.0</v>
      </c>
      <c r="C69" s="5">
        <v>0.001388888888888889</v>
      </c>
    </row>
    <row r="70">
      <c r="A70" s="2" t="s">
        <v>93</v>
      </c>
      <c r="B70" s="4">
        <v>10.0</v>
      </c>
      <c r="C70" s="5">
        <v>0.001388888888888889</v>
      </c>
    </row>
    <row r="71">
      <c r="A71" s="2" t="s">
        <v>94</v>
      </c>
      <c r="B71" s="4">
        <v>9.0</v>
      </c>
      <c r="C71" s="5">
        <v>0.001388888888888889</v>
      </c>
    </row>
    <row r="72">
      <c r="A72" s="2" t="s">
        <v>95</v>
      </c>
      <c r="B72" s="4">
        <v>9.0</v>
      </c>
      <c r="C72" s="5">
        <v>0.001388888888888889</v>
      </c>
    </row>
    <row r="73">
      <c r="A73" s="2" t="s">
        <v>96</v>
      </c>
      <c r="B73" s="4">
        <v>9.0</v>
      </c>
      <c r="C73" s="5">
        <v>0.001388888888888889</v>
      </c>
    </row>
    <row r="74">
      <c r="A74" s="2" t="s">
        <v>97</v>
      </c>
      <c r="B74" s="4">
        <v>9.0</v>
      </c>
      <c r="C74" s="5">
        <v>0.001388888888888889</v>
      </c>
    </row>
    <row r="75">
      <c r="A75" s="2" t="s">
        <v>98</v>
      </c>
      <c r="B75" s="4">
        <v>9.0</v>
      </c>
      <c r="C75" s="5">
        <v>0.001388888888888889</v>
      </c>
    </row>
    <row r="76">
      <c r="A76" s="2" t="s">
        <v>99</v>
      </c>
      <c r="B76" s="4">
        <v>8.0</v>
      </c>
      <c r="C76" s="5">
        <v>0.001388888888888889</v>
      </c>
    </row>
    <row r="77">
      <c r="A77" s="2" t="s">
        <v>100</v>
      </c>
      <c r="B77" s="4">
        <v>7.0</v>
      </c>
      <c r="C77" s="5">
        <v>6.944444444444445E-4</v>
      </c>
    </row>
    <row r="78">
      <c r="A78" s="2" t="s">
        <v>101</v>
      </c>
      <c r="B78" s="4">
        <v>7.0</v>
      </c>
      <c r="C78" s="5">
        <v>6.944444444444445E-4</v>
      </c>
    </row>
    <row r="79">
      <c r="A79" s="2" t="s">
        <v>102</v>
      </c>
      <c r="B79" s="4">
        <v>7.0</v>
      </c>
      <c r="C79" s="5">
        <v>6.944444444444445E-4</v>
      </c>
    </row>
    <row r="80">
      <c r="A80" s="2" t="s">
        <v>103</v>
      </c>
      <c r="B80" s="4">
        <v>7.0</v>
      </c>
      <c r="C80" s="5">
        <v>6.944444444444445E-4</v>
      </c>
    </row>
    <row r="81">
      <c r="A81" s="2" t="s">
        <v>104</v>
      </c>
      <c r="B81" s="4">
        <v>7.0</v>
      </c>
      <c r="C81" s="5">
        <v>6.944444444444445E-4</v>
      </c>
    </row>
    <row r="82">
      <c r="A82" s="2" t="s">
        <v>105</v>
      </c>
      <c r="B82" s="4">
        <v>7.0</v>
      </c>
      <c r="C82" s="5">
        <v>6.944444444444445E-4</v>
      </c>
    </row>
    <row r="83">
      <c r="A83" s="2" t="s">
        <v>106</v>
      </c>
      <c r="B83" s="4">
        <v>7.0</v>
      </c>
      <c r="C83" s="5">
        <v>6.944444444444445E-4</v>
      </c>
    </row>
    <row r="84">
      <c r="A84" s="2" t="s">
        <v>107</v>
      </c>
      <c r="B84" s="4">
        <v>7.0</v>
      </c>
      <c r="C84" s="5">
        <v>6.944444444444445E-4</v>
      </c>
    </row>
    <row r="85">
      <c r="A85" s="2" t="s">
        <v>63</v>
      </c>
      <c r="B85" s="4">
        <v>6.0</v>
      </c>
      <c r="C85" s="5">
        <v>6.944444444444445E-4</v>
      </c>
    </row>
    <row r="86">
      <c r="A86" s="2" t="s">
        <v>108</v>
      </c>
      <c r="B86" s="4">
        <v>6.0</v>
      </c>
      <c r="C86" s="5">
        <v>6.944444444444445E-4</v>
      </c>
    </row>
    <row r="87">
      <c r="A87" s="2" t="s">
        <v>109</v>
      </c>
      <c r="B87" s="4">
        <v>6.0</v>
      </c>
      <c r="C87" s="5">
        <v>6.944444444444445E-4</v>
      </c>
    </row>
    <row r="88">
      <c r="A88" s="2" t="s">
        <v>110</v>
      </c>
      <c r="B88" s="4">
        <v>6.0</v>
      </c>
      <c r="C88" s="5">
        <v>6.944444444444445E-4</v>
      </c>
    </row>
    <row r="89">
      <c r="A89" s="2" t="s">
        <v>111</v>
      </c>
      <c r="B89" s="4">
        <v>6.0</v>
      </c>
      <c r="C89" s="5">
        <v>6.944444444444445E-4</v>
      </c>
    </row>
    <row r="90">
      <c r="A90" s="2" t="s">
        <v>112</v>
      </c>
      <c r="B90" s="4">
        <v>6.0</v>
      </c>
      <c r="C90" s="5">
        <v>6.944444444444445E-4</v>
      </c>
    </row>
    <row r="91">
      <c r="A91" s="2" t="s">
        <v>113</v>
      </c>
      <c r="B91" s="4">
        <v>6.0</v>
      </c>
      <c r="C91" s="5">
        <v>6.944444444444445E-4</v>
      </c>
    </row>
    <row r="92">
      <c r="A92" s="2" t="s">
        <v>114</v>
      </c>
      <c r="B92" s="4">
        <v>6.0</v>
      </c>
      <c r="C92" s="5">
        <v>6.944444444444445E-4</v>
      </c>
    </row>
    <row r="93">
      <c r="A93" s="2" t="s">
        <v>115</v>
      </c>
      <c r="B93" s="4">
        <v>6.0</v>
      </c>
      <c r="C93" s="5">
        <v>6.944444444444445E-4</v>
      </c>
    </row>
    <row r="94">
      <c r="A94" s="2" t="s">
        <v>116</v>
      </c>
      <c r="B94" s="4">
        <v>5.0</v>
      </c>
      <c r="C94" s="5">
        <v>6.944444444444445E-4</v>
      </c>
    </row>
    <row r="95">
      <c r="A95" s="2" t="s">
        <v>117</v>
      </c>
      <c r="B95" s="4">
        <v>5.0</v>
      </c>
      <c r="C95" s="5">
        <v>6.944444444444445E-4</v>
      </c>
    </row>
    <row r="96">
      <c r="A96" s="2" t="s">
        <v>118</v>
      </c>
      <c r="B96" s="4">
        <v>5.0</v>
      </c>
      <c r="C96" s="5">
        <v>6.944444444444445E-4</v>
      </c>
    </row>
    <row r="97">
      <c r="A97" s="2" t="s">
        <v>119</v>
      </c>
      <c r="B97" s="4">
        <v>5.0</v>
      </c>
      <c r="C97" s="5">
        <v>6.944444444444445E-4</v>
      </c>
    </row>
    <row r="98">
      <c r="A98" s="2" t="s">
        <v>120</v>
      </c>
      <c r="B98" s="4">
        <v>4.0</v>
      </c>
      <c r="C98" s="5">
        <v>6.944444444444445E-4</v>
      </c>
    </row>
    <row r="99">
      <c r="A99" s="2" t="s">
        <v>121</v>
      </c>
      <c r="B99" s="4">
        <v>4.0</v>
      </c>
      <c r="C99" s="5">
        <v>6.944444444444445E-4</v>
      </c>
    </row>
    <row r="100">
      <c r="A100" s="2" t="s">
        <v>122</v>
      </c>
      <c r="B100" s="4">
        <v>4.0</v>
      </c>
      <c r="C100" s="5">
        <v>6.944444444444445E-4</v>
      </c>
    </row>
    <row r="101">
      <c r="A101" s="2" t="s">
        <v>123</v>
      </c>
      <c r="B101" s="4">
        <v>4.0</v>
      </c>
      <c r="C101" s="5">
        <v>6.944444444444445E-4</v>
      </c>
    </row>
    <row r="102">
      <c r="A102" s="2" t="s">
        <v>124</v>
      </c>
      <c r="B102" s="4">
        <v>4.0</v>
      </c>
      <c r="C102" s="5">
        <v>6.944444444444445E-4</v>
      </c>
    </row>
    <row r="103">
      <c r="A103" s="2" t="s">
        <v>125</v>
      </c>
      <c r="B103" s="4">
        <v>4.0</v>
      </c>
      <c r="C103" s="5">
        <v>6.944444444444445E-4</v>
      </c>
    </row>
    <row r="104">
      <c r="A104" s="2" t="s">
        <v>126</v>
      </c>
      <c r="B104" s="4">
        <v>4.0</v>
      </c>
      <c r="C104" s="5">
        <v>6.944444444444445E-4</v>
      </c>
    </row>
    <row r="105">
      <c r="A105" s="2" t="s">
        <v>127</v>
      </c>
      <c r="B105" s="4">
        <v>4.0</v>
      </c>
      <c r="C105" s="5">
        <v>6.944444444444445E-4</v>
      </c>
    </row>
    <row r="106">
      <c r="A106" s="2" t="s">
        <v>128</v>
      </c>
      <c r="B106" s="4">
        <v>4.0</v>
      </c>
      <c r="C106" s="5">
        <v>6.944444444444445E-4</v>
      </c>
    </row>
    <row r="107">
      <c r="A107" s="2" t="s">
        <v>129</v>
      </c>
      <c r="B107" s="4">
        <v>4.0</v>
      </c>
      <c r="C107" s="5">
        <v>6.944444444444445E-4</v>
      </c>
    </row>
    <row r="108">
      <c r="A108" s="2" t="s">
        <v>130</v>
      </c>
      <c r="B108" s="4">
        <v>4.0</v>
      </c>
      <c r="C108" s="5">
        <v>6.944444444444445E-4</v>
      </c>
    </row>
    <row r="109">
      <c r="A109" s="2" t="s">
        <v>131</v>
      </c>
      <c r="B109" s="4">
        <v>4.0</v>
      </c>
      <c r="C109" s="5">
        <v>6.944444444444445E-4</v>
      </c>
    </row>
    <row r="110">
      <c r="A110" s="2" t="s">
        <v>132</v>
      </c>
      <c r="B110" s="4">
        <v>4.0</v>
      </c>
      <c r="C110" s="5">
        <v>6.944444444444445E-4</v>
      </c>
    </row>
    <row r="111">
      <c r="A111" s="2" t="s">
        <v>133</v>
      </c>
      <c r="B111" s="4">
        <v>4.0</v>
      </c>
      <c r="C111" s="5">
        <v>6.944444444444445E-4</v>
      </c>
    </row>
    <row r="112">
      <c r="A112" s="2" t="s">
        <v>134</v>
      </c>
      <c r="B112" s="4">
        <v>4.0</v>
      </c>
      <c r="C112" s="5">
        <v>6.944444444444445E-4</v>
      </c>
    </row>
    <row r="113">
      <c r="A113" s="2" t="s">
        <v>135</v>
      </c>
      <c r="B113" s="4">
        <v>4.0</v>
      </c>
      <c r="C113" s="5">
        <v>6.944444444444445E-4</v>
      </c>
    </row>
    <row r="114">
      <c r="A114" s="2" t="s">
        <v>136</v>
      </c>
      <c r="B114" s="4">
        <v>4.0</v>
      </c>
      <c r="C114" s="5">
        <v>6.944444444444445E-4</v>
      </c>
    </row>
    <row r="115">
      <c r="A115" s="2" t="s">
        <v>137</v>
      </c>
      <c r="B115" s="4">
        <v>4.0</v>
      </c>
      <c r="C115" s="5">
        <v>6.944444444444445E-4</v>
      </c>
    </row>
    <row r="116">
      <c r="A116" s="2" t="s">
        <v>138</v>
      </c>
      <c r="B116" s="4">
        <v>4.0</v>
      </c>
      <c r="C116" s="5">
        <v>6.944444444444445E-4</v>
      </c>
    </row>
    <row r="117">
      <c r="A117" s="2" t="s">
        <v>139</v>
      </c>
      <c r="B117" s="4">
        <v>4.0</v>
      </c>
      <c r="C117" s="5">
        <v>6.944444444444445E-4</v>
      </c>
    </row>
    <row r="118">
      <c r="A118" s="2" t="s">
        <v>140</v>
      </c>
      <c r="B118" s="4">
        <v>4.0</v>
      </c>
      <c r="C118" s="5">
        <v>6.944444444444445E-4</v>
      </c>
    </row>
    <row r="119">
      <c r="A119" s="2" t="s">
        <v>141</v>
      </c>
      <c r="B119" s="4">
        <v>4.0</v>
      </c>
      <c r="C119" s="5">
        <v>6.944444444444445E-4</v>
      </c>
    </row>
    <row r="120">
      <c r="A120" s="2" t="s">
        <v>142</v>
      </c>
      <c r="B120" s="4">
        <v>4.0</v>
      </c>
      <c r="C120" s="5">
        <v>6.944444444444445E-4</v>
      </c>
    </row>
    <row r="121">
      <c r="A121" s="2" t="s">
        <v>143</v>
      </c>
      <c r="B121" s="4">
        <v>4.0</v>
      </c>
      <c r="C121" s="5">
        <v>6.944444444444445E-4</v>
      </c>
    </row>
    <row r="122">
      <c r="A122" s="2" t="s">
        <v>144</v>
      </c>
      <c r="B122" s="4">
        <v>4.0</v>
      </c>
      <c r="C122" s="5">
        <v>6.944444444444445E-4</v>
      </c>
    </row>
    <row r="123">
      <c r="A123" s="2" t="s">
        <v>145</v>
      </c>
      <c r="B123" s="4">
        <v>4.0</v>
      </c>
      <c r="C123" s="5">
        <v>6.944444444444445E-4</v>
      </c>
    </row>
    <row r="124">
      <c r="A124" s="2" t="s">
        <v>146</v>
      </c>
      <c r="B124" s="4">
        <v>4.0</v>
      </c>
      <c r="C124" s="5">
        <v>6.944444444444445E-4</v>
      </c>
    </row>
    <row r="125">
      <c r="A125" s="2" t="s">
        <v>147</v>
      </c>
      <c r="B125" s="4">
        <v>4.0</v>
      </c>
      <c r="C125" s="5">
        <v>6.944444444444445E-4</v>
      </c>
    </row>
    <row r="126">
      <c r="A126" s="2" t="s">
        <v>148</v>
      </c>
      <c r="B126" s="4">
        <v>4.0</v>
      </c>
      <c r="C126" s="5">
        <v>6.944444444444445E-4</v>
      </c>
    </row>
    <row r="127">
      <c r="A127" s="2" t="s">
        <v>149</v>
      </c>
      <c r="B127" s="4">
        <v>4.0</v>
      </c>
      <c r="C127" s="5">
        <v>6.944444444444445E-4</v>
      </c>
    </row>
    <row r="128">
      <c r="A128" s="2" t="s">
        <v>150</v>
      </c>
      <c r="B128" s="4">
        <v>4.0</v>
      </c>
      <c r="C128" s="5">
        <v>6.944444444444445E-4</v>
      </c>
    </row>
    <row r="129">
      <c r="A129" s="2" t="s">
        <v>151</v>
      </c>
      <c r="B129" s="4">
        <v>4.0</v>
      </c>
      <c r="C129" s="5">
        <v>6.944444444444445E-4</v>
      </c>
    </row>
    <row r="130">
      <c r="A130" s="2" t="s">
        <v>152</v>
      </c>
      <c r="B130" s="4">
        <v>4.0</v>
      </c>
      <c r="C130" s="5">
        <v>6.944444444444445E-4</v>
      </c>
    </row>
    <row r="131">
      <c r="A131" s="2" t="s">
        <v>153</v>
      </c>
      <c r="B131" s="4">
        <v>4.0</v>
      </c>
      <c r="C131" s="5">
        <v>6.944444444444445E-4</v>
      </c>
    </row>
    <row r="132">
      <c r="A132" s="2" t="s">
        <v>154</v>
      </c>
      <c r="B132" s="4">
        <v>4.0</v>
      </c>
      <c r="C132" s="5">
        <v>6.944444444444445E-4</v>
      </c>
    </row>
    <row r="133">
      <c r="A133" s="2" t="s">
        <v>155</v>
      </c>
      <c r="B133" s="4">
        <v>4.0</v>
      </c>
      <c r="C133" s="5">
        <v>6.944444444444445E-4</v>
      </c>
    </row>
    <row r="134">
      <c r="A134" s="2" t="s">
        <v>156</v>
      </c>
      <c r="B134" s="4">
        <v>4.0</v>
      </c>
      <c r="C134" s="5">
        <v>6.944444444444445E-4</v>
      </c>
    </row>
    <row r="135">
      <c r="A135" s="2" t="s">
        <v>157</v>
      </c>
      <c r="B135" s="4">
        <v>4.0</v>
      </c>
      <c r="C135" s="5">
        <v>6.944444444444445E-4</v>
      </c>
    </row>
    <row r="136">
      <c r="A136" s="2" t="s">
        <v>158</v>
      </c>
      <c r="B136" s="4">
        <v>4.0</v>
      </c>
      <c r="C136" s="5">
        <v>6.944444444444445E-4</v>
      </c>
    </row>
    <row r="137">
      <c r="A137" s="2" t="s">
        <v>159</v>
      </c>
      <c r="B137" s="4">
        <v>4.0</v>
      </c>
      <c r="C137" s="5">
        <v>6.944444444444445E-4</v>
      </c>
    </row>
    <row r="138">
      <c r="A138" s="2" t="s">
        <v>160</v>
      </c>
      <c r="B138" s="4">
        <v>4.0</v>
      </c>
      <c r="C138" s="5">
        <v>6.944444444444445E-4</v>
      </c>
    </row>
    <row r="139">
      <c r="A139" s="2" t="s">
        <v>161</v>
      </c>
      <c r="B139" s="4">
        <v>4.0</v>
      </c>
      <c r="C139" s="5">
        <v>6.944444444444445E-4</v>
      </c>
    </row>
    <row r="140">
      <c r="A140" s="2" t="s">
        <v>162</v>
      </c>
      <c r="B140" s="4">
        <v>4.0</v>
      </c>
      <c r="C140" s="5">
        <v>6.944444444444445E-4</v>
      </c>
    </row>
    <row r="141">
      <c r="A141" s="2" t="s">
        <v>163</v>
      </c>
      <c r="B141" s="4">
        <v>4.0</v>
      </c>
      <c r="C141" s="5">
        <v>6.944444444444445E-4</v>
      </c>
    </row>
    <row r="142">
      <c r="A142" s="2" t="s">
        <v>164</v>
      </c>
      <c r="B142" s="4">
        <v>4.0</v>
      </c>
      <c r="C142" s="5">
        <v>6.944444444444445E-4</v>
      </c>
    </row>
    <row r="143">
      <c r="A143" s="2" t="s">
        <v>165</v>
      </c>
      <c r="B143" s="4">
        <v>4.0</v>
      </c>
      <c r="C143" s="5">
        <v>6.944444444444445E-4</v>
      </c>
    </row>
    <row r="144">
      <c r="A144" s="2" t="s">
        <v>166</v>
      </c>
      <c r="B144" s="4">
        <v>4.0</v>
      </c>
      <c r="C144" s="5">
        <v>6.944444444444445E-4</v>
      </c>
    </row>
    <row r="145">
      <c r="A145" s="2" t="s">
        <v>167</v>
      </c>
      <c r="B145" s="4">
        <v>4.0</v>
      </c>
      <c r="C145" s="5">
        <v>6.944444444444445E-4</v>
      </c>
    </row>
    <row r="146">
      <c r="A146" s="2" t="s">
        <v>168</v>
      </c>
      <c r="B146" s="4">
        <v>4.0</v>
      </c>
      <c r="C146" s="5">
        <v>6.944444444444445E-4</v>
      </c>
    </row>
    <row r="147">
      <c r="A147" s="2" t="s">
        <v>169</v>
      </c>
      <c r="B147" s="4">
        <v>4.0</v>
      </c>
      <c r="C147" s="5">
        <v>6.944444444444445E-4</v>
      </c>
    </row>
    <row r="148">
      <c r="A148" s="2" t="s">
        <v>170</v>
      </c>
      <c r="B148" s="4">
        <v>4.0</v>
      </c>
      <c r="C148" s="5">
        <v>6.944444444444445E-4</v>
      </c>
    </row>
    <row r="149">
      <c r="A149" s="2" t="s">
        <v>171</v>
      </c>
      <c r="B149" s="4">
        <v>4.0</v>
      </c>
      <c r="C149" s="5">
        <v>6.944444444444445E-4</v>
      </c>
    </row>
    <row r="150">
      <c r="A150" s="2" t="s">
        <v>172</v>
      </c>
      <c r="B150" s="4">
        <v>4.0</v>
      </c>
      <c r="C150" s="5">
        <v>6.944444444444445E-4</v>
      </c>
    </row>
    <row r="151">
      <c r="A151" s="2" t="s">
        <v>173</v>
      </c>
      <c r="B151" s="4">
        <v>4.0</v>
      </c>
      <c r="C151" s="5">
        <v>6.944444444444445E-4</v>
      </c>
    </row>
    <row r="152">
      <c r="A152" s="2" t="s">
        <v>174</v>
      </c>
      <c r="B152" s="4">
        <v>4.0</v>
      </c>
      <c r="C152" s="5">
        <v>6.944444444444445E-4</v>
      </c>
    </row>
    <row r="153">
      <c r="A153" s="2" t="s">
        <v>175</v>
      </c>
      <c r="B153" s="4">
        <v>4.0</v>
      </c>
      <c r="C153" s="5">
        <v>6.944444444444445E-4</v>
      </c>
    </row>
    <row r="154">
      <c r="A154" s="2" t="s">
        <v>176</v>
      </c>
      <c r="B154" s="4">
        <v>4.0</v>
      </c>
      <c r="C154" s="5">
        <v>6.944444444444445E-4</v>
      </c>
    </row>
    <row r="155">
      <c r="A155" s="2" t="s">
        <v>177</v>
      </c>
      <c r="B155" s="4">
        <v>4.0</v>
      </c>
      <c r="C155" s="5">
        <v>6.944444444444445E-4</v>
      </c>
    </row>
    <row r="156">
      <c r="A156" s="2" t="s">
        <v>178</v>
      </c>
      <c r="B156" s="4">
        <v>4.0</v>
      </c>
      <c r="C156" s="5">
        <v>6.944444444444445E-4</v>
      </c>
    </row>
    <row r="157">
      <c r="A157" s="2" t="s">
        <v>180</v>
      </c>
      <c r="B157" s="4">
        <v>4.0</v>
      </c>
      <c r="C157" s="5">
        <v>6.944444444444445E-4</v>
      </c>
    </row>
    <row r="158">
      <c r="A158" s="2" t="s">
        <v>181</v>
      </c>
      <c r="B158" s="4">
        <v>4.0</v>
      </c>
      <c r="C158" s="5">
        <v>6.944444444444445E-4</v>
      </c>
    </row>
    <row r="159">
      <c r="A159" s="2" t="s">
        <v>182</v>
      </c>
      <c r="B159" s="4">
        <v>4.0</v>
      </c>
      <c r="C159" s="5">
        <v>6.944444444444445E-4</v>
      </c>
    </row>
    <row r="160">
      <c r="A160" s="2" t="s">
        <v>183</v>
      </c>
      <c r="B160" s="4">
        <v>4.0</v>
      </c>
      <c r="C160" s="5">
        <v>6.944444444444445E-4</v>
      </c>
    </row>
    <row r="161">
      <c r="A161" s="2" t="s">
        <v>184</v>
      </c>
      <c r="B161" s="4">
        <v>4.0</v>
      </c>
      <c r="C161" s="5">
        <v>6.944444444444445E-4</v>
      </c>
    </row>
    <row r="162">
      <c r="A162" s="2" t="s">
        <v>185</v>
      </c>
      <c r="B162" s="4">
        <v>4.0</v>
      </c>
      <c r="C162" s="5">
        <v>6.944444444444445E-4</v>
      </c>
    </row>
    <row r="163">
      <c r="A163" s="2" t="s">
        <v>186</v>
      </c>
      <c r="B163" s="4">
        <v>4.0</v>
      </c>
      <c r="C163" s="5">
        <v>6.944444444444445E-4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9.43"/>
    <col customWidth="1" min="2" max="2" width="6.0"/>
    <col customWidth="1" min="3" max="26" width="8.71"/>
  </cols>
  <sheetData>
    <row r="1">
      <c r="A1" t="s">
        <v>0</v>
      </c>
      <c r="B1" t="s">
        <v>1</v>
      </c>
      <c r="C1" t="s">
        <v>2</v>
      </c>
    </row>
    <row r="2">
      <c r="A2" t="s">
        <v>5</v>
      </c>
      <c r="B2">
        <v>22.0</v>
      </c>
      <c r="C2" s="6">
        <f t="shared" ref="C2:C35" si="1">B2/31</f>
        <v>0.7096774194</v>
      </c>
    </row>
    <row r="3">
      <c r="A3" t="s">
        <v>6</v>
      </c>
      <c r="B3">
        <v>19.0</v>
      </c>
      <c r="C3" s="6">
        <f t="shared" si="1"/>
        <v>0.6129032258</v>
      </c>
    </row>
    <row r="4">
      <c r="A4" t="s">
        <v>9</v>
      </c>
      <c r="B4">
        <v>18.0</v>
      </c>
      <c r="C4" s="6">
        <f t="shared" si="1"/>
        <v>0.5806451613</v>
      </c>
    </row>
    <row r="5">
      <c r="A5" t="s">
        <v>271</v>
      </c>
      <c r="B5">
        <v>15.0</v>
      </c>
      <c r="C5" s="6">
        <f t="shared" si="1"/>
        <v>0.4838709677</v>
      </c>
    </row>
    <row r="6">
      <c r="A6" t="s">
        <v>272</v>
      </c>
      <c r="B6">
        <v>14.0</v>
      </c>
      <c r="C6" s="6">
        <f t="shared" si="1"/>
        <v>0.4516129032</v>
      </c>
    </row>
    <row r="7">
      <c r="A7" t="s">
        <v>3</v>
      </c>
      <c r="B7">
        <v>12.0</v>
      </c>
      <c r="C7" s="6">
        <f t="shared" si="1"/>
        <v>0.3870967742</v>
      </c>
    </row>
    <row r="8">
      <c r="A8" t="s">
        <v>8</v>
      </c>
      <c r="B8">
        <v>12.0</v>
      </c>
      <c r="C8" s="6">
        <f t="shared" si="1"/>
        <v>0.3870967742</v>
      </c>
    </row>
    <row r="9">
      <c r="A9" t="s">
        <v>31</v>
      </c>
      <c r="B9">
        <v>12.0</v>
      </c>
      <c r="C9" s="6">
        <f t="shared" si="1"/>
        <v>0.3870967742</v>
      </c>
    </row>
    <row r="10">
      <c r="A10" t="s">
        <v>10</v>
      </c>
      <c r="B10">
        <v>11.0</v>
      </c>
      <c r="C10" s="6">
        <f t="shared" si="1"/>
        <v>0.3548387097</v>
      </c>
    </row>
    <row r="11">
      <c r="A11" t="s">
        <v>7</v>
      </c>
      <c r="B11">
        <v>11.0</v>
      </c>
      <c r="C11" s="6">
        <f t="shared" si="1"/>
        <v>0.3548387097</v>
      </c>
    </row>
    <row r="12">
      <c r="A12" t="s">
        <v>26</v>
      </c>
      <c r="B12">
        <v>11.0</v>
      </c>
      <c r="C12" s="6">
        <f t="shared" si="1"/>
        <v>0.3548387097</v>
      </c>
    </row>
    <row r="13">
      <c r="A13" t="s">
        <v>56</v>
      </c>
      <c r="B13">
        <v>11.0</v>
      </c>
      <c r="C13" s="6">
        <f t="shared" si="1"/>
        <v>0.3548387097</v>
      </c>
    </row>
    <row r="14">
      <c r="A14" t="s">
        <v>273</v>
      </c>
      <c r="B14">
        <v>11.0</v>
      </c>
      <c r="C14" s="6">
        <f t="shared" si="1"/>
        <v>0.3548387097</v>
      </c>
    </row>
    <row r="15">
      <c r="A15" t="s">
        <v>274</v>
      </c>
      <c r="B15">
        <v>11.0</v>
      </c>
      <c r="C15" s="6">
        <f t="shared" si="1"/>
        <v>0.3548387097</v>
      </c>
    </row>
    <row r="16">
      <c r="A16" t="s">
        <v>74</v>
      </c>
      <c r="B16">
        <v>10.0</v>
      </c>
      <c r="C16" s="6">
        <f t="shared" si="1"/>
        <v>0.3225806452</v>
      </c>
    </row>
    <row r="17">
      <c r="A17" t="s">
        <v>275</v>
      </c>
      <c r="B17">
        <v>10.0</v>
      </c>
      <c r="C17" s="6">
        <f t="shared" si="1"/>
        <v>0.3225806452</v>
      </c>
    </row>
    <row r="18">
      <c r="A18" t="s">
        <v>276</v>
      </c>
      <c r="B18">
        <v>10.0</v>
      </c>
      <c r="C18" s="6">
        <f t="shared" si="1"/>
        <v>0.3225806452</v>
      </c>
    </row>
    <row r="19">
      <c r="A19" t="s">
        <v>277</v>
      </c>
      <c r="B19">
        <v>9.0</v>
      </c>
      <c r="C19" s="6">
        <f t="shared" si="1"/>
        <v>0.2903225806</v>
      </c>
    </row>
    <row r="20">
      <c r="A20" t="s">
        <v>39</v>
      </c>
      <c r="B20">
        <v>8.0</v>
      </c>
      <c r="C20" s="6">
        <f t="shared" si="1"/>
        <v>0.2580645161</v>
      </c>
    </row>
    <row r="21" ht="15.75" customHeight="1">
      <c r="A21" t="s">
        <v>18</v>
      </c>
      <c r="B21">
        <v>8.0</v>
      </c>
      <c r="C21" s="6">
        <f t="shared" si="1"/>
        <v>0.2580645161</v>
      </c>
    </row>
    <row r="22" ht="15.75" customHeight="1">
      <c r="A22" t="s">
        <v>11</v>
      </c>
      <c r="B22">
        <v>8.0</v>
      </c>
      <c r="C22" s="6">
        <f t="shared" si="1"/>
        <v>0.2580645161</v>
      </c>
    </row>
    <row r="23" ht="15.75" customHeight="1">
      <c r="A23" t="s">
        <v>13</v>
      </c>
      <c r="B23">
        <v>8.0</v>
      </c>
      <c r="C23" s="6">
        <f t="shared" si="1"/>
        <v>0.2580645161</v>
      </c>
    </row>
    <row r="24" ht="15.75" customHeight="1">
      <c r="A24" t="s">
        <v>104</v>
      </c>
      <c r="B24">
        <v>7.0</v>
      </c>
      <c r="C24" s="6">
        <f t="shared" si="1"/>
        <v>0.2258064516</v>
      </c>
    </row>
    <row r="25" ht="15.75" customHeight="1">
      <c r="A25" t="s">
        <v>48</v>
      </c>
      <c r="B25">
        <v>7.0</v>
      </c>
      <c r="C25" s="6">
        <f t="shared" si="1"/>
        <v>0.2258064516</v>
      </c>
    </row>
    <row r="26" ht="15.75" customHeight="1">
      <c r="A26" t="s">
        <v>12</v>
      </c>
      <c r="B26">
        <v>7.0</v>
      </c>
      <c r="C26" s="6">
        <f t="shared" si="1"/>
        <v>0.2258064516</v>
      </c>
    </row>
    <row r="27" ht="15.75" customHeight="1">
      <c r="A27" t="s">
        <v>20</v>
      </c>
      <c r="B27">
        <v>7.0</v>
      </c>
      <c r="C27" s="6">
        <f t="shared" si="1"/>
        <v>0.2258064516</v>
      </c>
    </row>
    <row r="28" ht="15.75" customHeight="1">
      <c r="A28" t="s">
        <v>22</v>
      </c>
      <c r="B28">
        <v>7.0</v>
      </c>
      <c r="C28" s="6">
        <f t="shared" si="1"/>
        <v>0.2258064516</v>
      </c>
    </row>
    <row r="29" ht="15.75" customHeight="1">
      <c r="A29" t="s">
        <v>14</v>
      </c>
      <c r="B29">
        <v>7.0</v>
      </c>
      <c r="C29" s="6">
        <f t="shared" si="1"/>
        <v>0.2258064516</v>
      </c>
    </row>
    <row r="30" ht="15.75" customHeight="1">
      <c r="A30" t="s">
        <v>29</v>
      </c>
      <c r="B30">
        <v>7.0</v>
      </c>
      <c r="C30" s="6">
        <f t="shared" si="1"/>
        <v>0.2258064516</v>
      </c>
    </row>
    <row r="31" ht="15.75" customHeight="1">
      <c r="A31" t="s">
        <v>103</v>
      </c>
      <c r="B31">
        <v>7.0</v>
      </c>
      <c r="C31" s="6">
        <f t="shared" si="1"/>
        <v>0.2258064516</v>
      </c>
    </row>
    <row r="32" ht="15.75" customHeight="1">
      <c r="A32" t="s">
        <v>57</v>
      </c>
      <c r="B32">
        <v>7.0</v>
      </c>
      <c r="C32" s="6">
        <f t="shared" si="1"/>
        <v>0.2258064516</v>
      </c>
    </row>
    <row r="33" ht="15.75" customHeight="1">
      <c r="A33" t="s">
        <v>278</v>
      </c>
      <c r="B33">
        <v>7.0</v>
      </c>
      <c r="C33" s="6">
        <f t="shared" si="1"/>
        <v>0.2258064516</v>
      </c>
    </row>
    <row r="34" ht="15.75" customHeight="1">
      <c r="A34" t="s">
        <v>279</v>
      </c>
      <c r="B34">
        <v>7.0</v>
      </c>
      <c r="C34" s="6">
        <f t="shared" si="1"/>
        <v>0.2258064516</v>
      </c>
    </row>
    <row r="35" ht="15.75" customHeight="1">
      <c r="A35" t="s">
        <v>280</v>
      </c>
      <c r="B35">
        <v>7.0</v>
      </c>
      <c r="C35" s="6">
        <f t="shared" si="1"/>
        <v>0.2258064516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43"/>
    <col customWidth="1" min="2" max="2" width="6.0"/>
    <col customWidth="1" min="3" max="26" width="8.71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>
        <v>22.0</v>
      </c>
      <c r="C2" s="6">
        <f t="shared" ref="C2:C7" si="1">B2/41</f>
        <v>0.5365853659</v>
      </c>
    </row>
    <row r="3">
      <c r="A3" t="s">
        <v>10</v>
      </c>
      <c r="B3">
        <v>20.0</v>
      </c>
      <c r="C3" s="6">
        <f t="shared" si="1"/>
        <v>0.487804878</v>
      </c>
    </row>
    <row r="4">
      <c r="A4" t="s">
        <v>8</v>
      </c>
      <c r="B4">
        <v>15.0</v>
      </c>
      <c r="C4" s="6">
        <f t="shared" si="1"/>
        <v>0.3658536585</v>
      </c>
    </row>
    <row r="5">
      <c r="A5" t="s">
        <v>5</v>
      </c>
      <c r="B5">
        <v>13.0</v>
      </c>
      <c r="C5" s="6">
        <f t="shared" si="1"/>
        <v>0.3170731707</v>
      </c>
    </row>
    <row r="6">
      <c r="A6" t="s">
        <v>7</v>
      </c>
      <c r="B6">
        <v>11.0</v>
      </c>
      <c r="C6" s="6">
        <f t="shared" si="1"/>
        <v>0.2682926829</v>
      </c>
    </row>
    <row r="7">
      <c r="A7" t="s">
        <v>205</v>
      </c>
      <c r="B7">
        <v>9.0</v>
      </c>
      <c r="C7" s="6">
        <f t="shared" si="1"/>
        <v>0.2195121951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2.14"/>
    <col customWidth="1" min="2" max="2" width="6.0"/>
    <col customWidth="1" min="3" max="26" width="8.71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>
        <v>17.0</v>
      </c>
      <c r="C2" s="6">
        <f t="shared" ref="C2:C34" si="1">B2/24</f>
        <v>0.7083333333</v>
      </c>
    </row>
    <row r="3">
      <c r="A3" t="s">
        <v>11</v>
      </c>
      <c r="B3">
        <v>15.0</v>
      </c>
      <c r="C3" s="6">
        <f t="shared" si="1"/>
        <v>0.625</v>
      </c>
    </row>
    <row r="4">
      <c r="A4" t="s">
        <v>5</v>
      </c>
      <c r="B4">
        <v>14.0</v>
      </c>
      <c r="C4" s="6">
        <f t="shared" si="1"/>
        <v>0.5833333333</v>
      </c>
    </row>
    <row r="5">
      <c r="A5" t="s">
        <v>10</v>
      </c>
      <c r="B5">
        <v>14.0</v>
      </c>
      <c r="C5" s="6">
        <f t="shared" si="1"/>
        <v>0.5833333333</v>
      </c>
    </row>
    <row r="6">
      <c r="A6" t="s">
        <v>24</v>
      </c>
      <c r="B6">
        <v>13.0</v>
      </c>
      <c r="C6" s="6">
        <f t="shared" si="1"/>
        <v>0.5416666667</v>
      </c>
    </row>
    <row r="7">
      <c r="A7" t="s">
        <v>26</v>
      </c>
      <c r="B7">
        <v>13.0</v>
      </c>
      <c r="C7" s="6">
        <f t="shared" si="1"/>
        <v>0.5416666667</v>
      </c>
    </row>
    <row r="8">
      <c r="A8" t="s">
        <v>28</v>
      </c>
      <c r="B8">
        <v>11.0</v>
      </c>
      <c r="C8" s="6">
        <f t="shared" si="1"/>
        <v>0.4583333333</v>
      </c>
    </row>
    <row r="9">
      <c r="A9" t="s">
        <v>30</v>
      </c>
      <c r="B9">
        <v>10.0</v>
      </c>
      <c r="C9" s="6">
        <f t="shared" si="1"/>
        <v>0.4166666667</v>
      </c>
    </row>
    <row r="10">
      <c r="A10" t="s">
        <v>33</v>
      </c>
      <c r="B10">
        <v>10.0</v>
      </c>
      <c r="C10" s="6">
        <f t="shared" si="1"/>
        <v>0.4166666667</v>
      </c>
    </row>
    <row r="11">
      <c r="A11" t="s">
        <v>35</v>
      </c>
      <c r="B11">
        <v>10.0</v>
      </c>
      <c r="C11" s="6">
        <f t="shared" si="1"/>
        <v>0.4166666667</v>
      </c>
    </row>
    <row r="12">
      <c r="A12" t="s">
        <v>37</v>
      </c>
      <c r="B12">
        <v>9.0</v>
      </c>
      <c r="C12" s="6">
        <f t="shared" si="1"/>
        <v>0.375</v>
      </c>
    </row>
    <row r="13">
      <c r="A13" t="s">
        <v>40</v>
      </c>
      <c r="B13">
        <v>8.0</v>
      </c>
      <c r="C13" s="6">
        <f t="shared" si="1"/>
        <v>0.3333333333</v>
      </c>
    </row>
    <row r="14">
      <c r="A14" t="s">
        <v>6</v>
      </c>
      <c r="B14">
        <v>7.0</v>
      </c>
      <c r="C14" s="6">
        <f t="shared" si="1"/>
        <v>0.2916666667</v>
      </c>
    </row>
    <row r="15">
      <c r="A15" t="s">
        <v>31</v>
      </c>
      <c r="B15">
        <v>7.0</v>
      </c>
      <c r="C15" s="6">
        <f t="shared" si="1"/>
        <v>0.2916666667</v>
      </c>
    </row>
    <row r="16">
      <c r="A16" t="s">
        <v>46</v>
      </c>
      <c r="B16">
        <v>7.0</v>
      </c>
      <c r="C16" s="6">
        <f t="shared" si="1"/>
        <v>0.2916666667</v>
      </c>
    </row>
    <row r="17">
      <c r="A17" t="s">
        <v>49</v>
      </c>
      <c r="B17">
        <v>7.0</v>
      </c>
      <c r="C17" s="6">
        <f t="shared" si="1"/>
        <v>0.2916666667</v>
      </c>
    </row>
    <row r="18">
      <c r="A18" t="s">
        <v>52</v>
      </c>
      <c r="B18">
        <v>7.0</v>
      </c>
      <c r="C18" s="6">
        <f t="shared" si="1"/>
        <v>0.2916666667</v>
      </c>
    </row>
    <row r="19">
      <c r="A19" t="s">
        <v>55</v>
      </c>
      <c r="B19">
        <v>7.0</v>
      </c>
      <c r="C19" s="6">
        <f t="shared" si="1"/>
        <v>0.2916666667</v>
      </c>
    </row>
    <row r="20">
      <c r="A20" t="s">
        <v>58</v>
      </c>
      <c r="B20">
        <v>7.0</v>
      </c>
      <c r="C20" s="6">
        <f t="shared" si="1"/>
        <v>0.2916666667</v>
      </c>
    </row>
    <row r="21" ht="15.75" customHeight="1">
      <c r="A21" t="s">
        <v>17</v>
      </c>
      <c r="B21">
        <v>6.0</v>
      </c>
      <c r="C21" s="6">
        <f t="shared" si="1"/>
        <v>0.25</v>
      </c>
    </row>
    <row r="22" ht="15.75" customHeight="1">
      <c r="A22" t="s">
        <v>63</v>
      </c>
      <c r="B22">
        <v>6.0</v>
      </c>
      <c r="C22" s="6">
        <f t="shared" si="1"/>
        <v>0.25</v>
      </c>
    </row>
    <row r="23" ht="15.75" customHeight="1">
      <c r="A23" t="s">
        <v>56</v>
      </c>
      <c r="B23">
        <v>6.0</v>
      </c>
      <c r="C23" s="6">
        <f t="shared" si="1"/>
        <v>0.25</v>
      </c>
    </row>
    <row r="24" ht="15.75" customHeight="1">
      <c r="A24" t="s">
        <v>68</v>
      </c>
      <c r="B24">
        <v>6.0</v>
      </c>
      <c r="C24" s="6">
        <f t="shared" si="1"/>
        <v>0.25</v>
      </c>
    </row>
    <row r="25" ht="15.75" customHeight="1">
      <c r="A25" t="s">
        <v>71</v>
      </c>
      <c r="B25">
        <v>6.0</v>
      </c>
      <c r="C25" s="6">
        <f t="shared" si="1"/>
        <v>0.25</v>
      </c>
    </row>
    <row r="26" ht="15.75" customHeight="1">
      <c r="A26" t="s">
        <v>74</v>
      </c>
      <c r="B26">
        <v>6.0</v>
      </c>
      <c r="C26" s="6">
        <f t="shared" si="1"/>
        <v>0.25</v>
      </c>
    </row>
    <row r="27" ht="15.75" customHeight="1">
      <c r="A27" t="s">
        <v>78</v>
      </c>
      <c r="B27">
        <v>6.0</v>
      </c>
      <c r="C27" s="6">
        <f t="shared" si="1"/>
        <v>0.25</v>
      </c>
    </row>
    <row r="28" ht="15.75" customHeight="1">
      <c r="A28" t="s">
        <v>80</v>
      </c>
      <c r="B28">
        <v>6.0</v>
      </c>
      <c r="C28" s="6">
        <f t="shared" si="1"/>
        <v>0.25</v>
      </c>
    </row>
    <row r="29" ht="15.75" customHeight="1">
      <c r="A29" t="s">
        <v>83</v>
      </c>
      <c r="B29">
        <v>6.0</v>
      </c>
      <c r="C29" s="6">
        <f t="shared" si="1"/>
        <v>0.25</v>
      </c>
    </row>
    <row r="30" ht="15.75" customHeight="1">
      <c r="A30" t="s">
        <v>85</v>
      </c>
      <c r="B30">
        <v>6.0</v>
      </c>
      <c r="C30" s="6">
        <f t="shared" si="1"/>
        <v>0.25</v>
      </c>
    </row>
    <row r="31" ht="15.75" customHeight="1">
      <c r="A31" t="s">
        <v>18</v>
      </c>
      <c r="B31">
        <v>5.0</v>
      </c>
      <c r="C31" s="6">
        <f t="shared" si="1"/>
        <v>0.2083333333</v>
      </c>
    </row>
    <row r="32" ht="15.75" customHeight="1">
      <c r="A32" t="s">
        <v>12</v>
      </c>
      <c r="B32">
        <v>5.0</v>
      </c>
      <c r="C32" s="6">
        <f t="shared" si="1"/>
        <v>0.2083333333</v>
      </c>
    </row>
    <row r="33" ht="15.75" customHeight="1">
      <c r="A33" t="s">
        <v>13</v>
      </c>
      <c r="B33">
        <v>5.0</v>
      </c>
      <c r="C33" s="6">
        <f t="shared" si="1"/>
        <v>0.2083333333</v>
      </c>
    </row>
    <row r="34" ht="15.75" customHeight="1">
      <c r="A34" t="s">
        <v>9</v>
      </c>
      <c r="B34">
        <v>5.0</v>
      </c>
      <c r="C34" s="6">
        <f t="shared" si="1"/>
        <v>0.2083333333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71"/>
    <col customWidth="1" min="2" max="2" width="6.0"/>
    <col customWidth="1" min="3" max="26" width="8.71"/>
  </cols>
  <sheetData>
    <row r="1">
      <c r="A1" t="s">
        <v>0</v>
      </c>
      <c r="B1" t="s">
        <v>1</v>
      </c>
      <c r="C1" s="3" t="s">
        <v>2</v>
      </c>
    </row>
    <row r="2">
      <c r="A2" t="s">
        <v>5</v>
      </c>
      <c r="B2">
        <v>26.0</v>
      </c>
      <c r="C2" s="6">
        <f t="shared" ref="C2:C17" si="1">B2/47</f>
        <v>0.5531914894</v>
      </c>
    </row>
    <row r="3">
      <c r="A3" t="s">
        <v>6</v>
      </c>
      <c r="B3">
        <v>24.0</v>
      </c>
      <c r="C3" s="6">
        <f t="shared" si="1"/>
        <v>0.5106382979</v>
      </c>
    </row>
    <row r="4">
      <c r="A4" t="s">
        <v>17</v>
      </c>
      <c r="B4">
        <v>18.0</v>
      </c>
      <c r="C4" s="6">
        <f t="shared" si="1"/>
        <v>0.3829787234</v>
      </c>
    </row>
    <row r="5">
      <c r="A5" t="s">
        <v>14</v>
      </c>
      <c r="B5">
        <v>16.0</v>
      </c>
      <c r="C5" s="6">
        <f t="shared" si="1"/>
        <v>0.3404255319</v>
      </c>
    </row>
    <row r="6">
      <c r="A6" t="s">
        <v>11</v>
      </c>
      <c r="B6">
        <v>14.0</v>
      </c>
      <c r="C6" s="6">
        <f t="shared" si="1"/>
        <v>0.2978723404</v>
      </c>
    </row>
    <row r="7">
      <c r="A7" t="s">
        <v>8</v>
      </c>
      <c r="B7">
        <v>13.0</v>
      </c>
      <c r="C7" s="6">
        <f t="shared" si="1"/>
        <v>0.2765957447</v>
      </c>
    </row>
    <row r="8">
      <c r="A8" t="s">
        <v>13</v>
      </c>
      <c r="B8">
        <v>13.0</v>
      </c>
      <c r="C8" s="6">
        <f t="shared" si="1"/>
        <v>0.2765957447</v>
      </c>
    </row>
    <row r="9">
      <c r="A9" t="s">
        <v>18</v>
      </c>
      <c r="B9">
        <v>13.0</v>
      </c>
      <c r="C9" s="6">
        <f t="shared" si="1"/>
        <v>0.2765957447</v>
      </c>
    </row>
    <row r="10">
      <c r="A10" t="s">
        <v>31</v>
      </c>
      <c r="B10">
        <v>13.0</v>
      </c>
      <c r="C10" s="6">
        <f t="shared" si="1"/>
        <v>0.2765957447</v>
      </c>
    </row>
    <row r="11">
      <c r="A11" t="s">
        <v>10</v>
      </c>
      <c r="B11">
        <v>11.0</v>
      </c>
      <c r="C11" s="6">
        <f t="shared" si="1"/>
        <v>0.2340425532</v>
      </c>
    </row>
    <row r="12">
      <c r="A12" t="s">
        <v>24</v>
      </c>
      <c r="B12">
        <v>10.0</v>
      </c>
      <c r="C12" s="6">
        <f t="shared" si="1"/>
        <v>0.2127659574</v>
      </c>
    </row>
    <row r="13">
      <c r="A13" t="s">
        <v>12</v>
      </c>
      <c r="B13">
        <v>10.0</v>
      </c>
      <c r="C13" s="6">
        <f t="shared" si="1"/>
        <v>0.2127659574</v>
      </c>
    </row>
    <row r="14">
      <c r="A14" t="s">
        <v>44</v>
      </c>
      <c r="B14">
        <v>10.0</v>
      </c>
      <c r="C14" s="6">
        <f t="shared" si="1"/>
        <v>0.2127659574</v>
      </c>
    </row>
    <row r="15">
      <c r="A15" t="s">
        <v>3</v>
      </c>
      <c r="B15">
        <v>10.0</v>
      </c>
      <c r="C15" s="6">
        <f t="shared" si="1"/>
        <v>0.2127659574</v>
      </c>
    </row>
    <row r="16">
      <c r="A16" t="s">
        <v>19</v>
      </c>
      <c r="B16">
        <v>10.0</v>
      </c>
      <c r="C16" s="6">
        <f t="shared" si="1"/>
        <v>0.2127659574</v>
      </c>
    </row>
    <row r="17">
      <c r="A17" t="s">
        <v>56</v>
      </c>
      <c r="B17">
        <v>10.0</v>
      </c>
      <c r="C17" s="6">
        <f t="shared" si="1"/>
        <v>0.2127659574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71"/>
    <col customWidth="1" min="2" max="2" width="6.0"/>
    <col customWidth="1" min="3" max="26" width="8.71"/>
  </cols>
  <sheetData>
    <row r="1">
      <c r="A1" t="s">
        <v>0</v>
      </c>
      <c r="B1" t="s">
        <v>1</v>
      </c>
      <c r="C1" t="s">
        <v>2</v>
      </c>
    </row>
    <row r="2">
      <c r="A2" t="s">
        <v>6</v>
      </c>
      <c r="B2">
        <v>50.0</v>
      </c>
      <c r="C2" s="6">
        <f t="shared" ref="C2:C23" si="1">B2/86</f>
        <v>0.5813953488</v>
      </c>
    </row>
    <row r="3">
      <c r="A3" t="s">
        <v>7</v>
      </c>
      <c r="B3">
        <v>44.0</v>
      </c>
      <c r="C3" s="6">
        <f t="shared" si="1"/>
        <v>0.511627907</v>
      </c>
    </row>
    <row r="4">
      <c r="A4" t="s">
        <v>3</v>
      </c>
      <c r="B4">
        <v>40.0</v>
      </c>
      <c r="C4" s="6">
        <f t="shared" si="1"/>
        <v>0.4651162791</v>
      </c>
    </row>
    <row r="5">
      <c r="A5" t="s">
        <v>14</v>
      </c>
      <c r="B5">
        <v>37.0</v>
      </c>
      <c r="C5" s="6">
        <f t="shared" si="1"/>
        <v>0.4302325581</v>
      </c>
    </row>
    <row r="6">
      <c r="A6" t="s">
        <v>5</v>
      </c>
      <c r="B6">
        <v>35.0</v>
      </c>
      <c r="C6" s="6">
        <f t="shared" si="1"/>
        <v>0.4069767442</v>
      </c>
    </row>
    <row r="7">
      <c r="A7" t="s">
        <v>13</v>
      </c>
      <c r="B7">
        <v>33.0</v>
      </c>
      <c r="C7" s="6">
        <f t="shared" si="1"/>
        <v>0.3837209302</v>
      </c>
    </row>
    <row r="8">
      <c r="A8" t="s">
        <v>11</v>
      </c>
      <c r="B8">
        <v>30.0</v>
      </c>
      <c r="C8" s="6">
        <f t="shared" si="1"/>
        <v>0.3488372093</v>
      </c>
    </row>
    <row r="9">
      <c r="A9" t="s">
        <v>19</v>
      </c>
      <c r="B9">
        <v>30.0</v>
      </c>
      <c r="C9" s="6">
        <f t="shared" si="1"/>
        <v>0.3488372093</v>
      </c>
    </row>
    <row r="10">
      <c r="A10" t="s">
        <v>9</v>
      </c>
      <c r="B10">
        <v>28.0</v>
      </c>
      <c r="C10" s="6">
        <f t="shared" si="1"/>
        <v>0.3255813953</v>
      </c>
    </row>
    <row r="11">
      <c r="A11" t="s">
        <v>12</v>
      </c>
      <c r="B11">
        <v>28.0</v>
      </c>
      <c r="C11" s="6">
        <f t="shared" si="1"/>
        <v>0.3255813953</v>
      </c>
    </row>
    <row r="12">
      <c r="A12" t="s">
        <v>8</v>
      </c>
      <c r="B12">
        <v>28.0</v>
      </c>
      <c r="C12" s="6">
        <f t="shared" si="1"/>
        <v>0.3255813953</v>
      </c>
    </row>
    <row r="13">
      <c r="A13" t="s">
        <v>179</v>
      </c>
      <c r="B13">
        <v>27.0</v>
      </c>
      <c r="C13" s="6">
        <f t="shared" si="1"/>
        <v>0.3139534884</v>
      </c>
    </row>
    <row r="14">
      <c r="A14" t="s">
        <v>23</v>
      </c>
      <c r="B14">
        <v>22.0</v>
      </c>
      <c r="C14" s="6">
        <f t="shared" si="1"/>
        <v>0.2558139535</v>
      </c>
    </row>
    <row r="15">
      <c r="A15" t="s">
        <v>20</v>
      </c>
      <c r="B15">
        <v>21.0</v>
      </c>
      <c r="C15" s="6">
        <f t="shared" si="1"/>
        <v>0.2441860465</v>
      </c>
    </row>
    <row r="16">
      <c r="A16" t="s">
        <v>15</v>
      </c>
      <c r="B16">
        <v>20.0</v>
      </c>
      <c r="C16" s="6">
        <f t="shared" si="1"/>
        <v>0.2325581395</v>
      </c>
    </row>
    <row r="17">
      <c r="A17" t="s">
        <v>17</v>
      </c>
      <c r="B17">
        <v>20.0</v>
      </c>
      <c r="C17" s="6">
        <f t="shared" si="1"/>
        <v>0.2325581395</v>
      </c>
    </row>
    <row r="18">
      <c r="A18" t="s">
        <v>18</v>
      </c>
      <c r="B18">
        <v>19.0</v>
      </c>
      <c r="C18" s="6">
        <f t="shared" si="1"/>
        <v>0.2209302326</v>
      </c>
    </row>
    <row r="19">
      <c r="A19" t="s">
        <v>48</v>
      </c>
      <c r="B19">
        <v>19.0</v>
      </c>
      <c r="C19" s="6">
        <f t="shared" si="1"/>
        <v>0.2209302326</v>
      </c>
    </row>
    <row r="20">
      <c r="A20" t="s">
        <v>187</v>
      </c>
      <c r="B20">
        <v>19.0</v>
      </c>
      <c r="C20" s="6">
        <f t="shared" si="1"/>
        <v>0.2209302326</v>
      </c>
    </row>
    <row r="21" ht="15.75" customHeight="1">
      <c r="A21" t="s">
        <v>188</v>
      </c>
      <c r="B21">
        <v>19.0</v>
      </c>
      <c r="C21" s="6">
        <f t="shared" si="1"/>
        <v>0.2209302326</v>
      </c>
    </row>
    <row r="22" ht="15.75" customHeight="1">
      <c r="A22" t="s">
        <v>189</v>
      </c>
      <c r="B22">
        <v>19.0</v>
      </c>
      <c r="C22" s="6">
        <f t="shared" si="1"/>
        <v>0.2209302326</v>
      </c>
    </row>
    <row r="23" ht="15.75" customHeight="1">
      <c r="A23" t="s">
        <v>190</v>
      </c>
      <c r="B23">
        <v>18.0</v>
      </c>
      <c r="C23" s="6">
        <f t="shared" si="1"/>
        <v>0.2093023256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57"/>
    <col customWidth="1" min="2" max="2" width="9.0"/>
    <col customWidth="1" min="3" max="3" width="9.71"/>
    <col customWidth="1" min="4" max="26" width="8.71"/>
  </cols>
  <sheetData>
    <row r="1">
      <c r="A1" t="s">
        <v>0</v>
      </c>
      <c r="B1" t="s">
        <v>4</v>
      </c>
      <c r="C1" t="s">
        <v>2</v>
      </c>
    </row>
    <row r="2">
      <c r="A2" t="s">
        <v>7</v>
      </c>
      <c r="B2">
        <v>57.0</v>
      </c>
      <c r="C2" s="6">
        <f t="shared" ref="C2:C10" si="1">B2/86</f>
        <v>0.6627906977</v>
      </c>
    </row>
    <row r="3">
      <c r="A3" t="s">
        <v>6</v>
      </c>
      <c r="B3">
        <v>40.0</v>
      </c>
      <c r="C3" s="6">
        <f t="shared" si="1"/>
        <v>0.4651162791</v>
      </c>
    </row>
    <row r="4">
      <c r="A4" t="s">
        <v>8</v>
      </c>
      <c r="B4">
        <v>37.0</v>
      </c>
      <c r="C4" s="6">
        <f t="shared" si="1"/>
        <v>0.4302325581</v>
      </c>
    </row>
    <row r="5">
      <c r="A5" t="s">
        <v>9</v>
      </c>
      <c r="B5">
        <v>34.0</v>
      </c>
      <c r="C5" s="6">
        <f t="shared" si="1"/>
        <v>0.3953488372</v>
      </c>
    </row>
    <row r="6">
      <c r="A6" t="s">
        <v>5</v>
      </c>
      <c r="B6">
        <v>32.0</v>
      </c>
      <c r="C6" s="6">
        <f t="shared" si="1"/>
        <v>0.3720930233</v>
      </c>
    </row>
    <row r="7">
      <c r="A7" t="s">
        <v>3</v>
      </c>
      <c r="B7">
        <v>24.0</v>
      </c>
      <c r="C7" s="6">
        <f t="shared" si="1"/>
        <v>0.2790697674</v>
      </c>
    </row>
    <row r="8">
      <c r="A8" t="s">
        <v>54</v>
      </c>
      <c r="B8">
        <v>22.0</v>
      </c>
      <c r="C8" s="6">
        <f t="shared" si="1"/>
        <v>0.2558139535</v>
      </c>
    </row>
    <row r="9">
      <c r="A9" t="s">
        <v>27</v>
      </c>
      <c r="B9">
        <v>21.0</v>
      </c>
      <c r="C9" s="6">
        <f t="shared" si="1"/>
        <v>0.2441860465</v>
      </c>
    </row>
    <row r="10">
      <c r="A10" t="s">
        <v>15</v>
      </c>
      <c r="B10">
        <v>18.0</v>
      </c>
      <c r="C10" s="6">
        <f t="shared" si="1"/>
        <v>0.2093023256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2.57"/>
    <col customWidth="1" min="2" max="2" width="6.0"/>
    <col customWidth="1" min="3" max="26" width="8.71"/>
  </cols>
  <sheetData>
    <row r="1">
      <c r="A1" t="s">
        <v>0</v>
      </c>
      <c r="B1" t="s">
        <v>1</v>
      </c>
      <c r="C1" t="s">
        <v>2</v>
      </c>
    </row>
    <row r="2">
      <c r="A2" t="s">
        <v>7</v>
      </c>
      <c r="B2">
        <v>10.0</v>
      </c>
      <c r="C2" s="6">
        <f t="shared" ref="C2:C90" si="1">B2/20</f>
        <v>0.5</v>
      </c>
    </row>
    <row r="3">
      <c r="A3" t="s">
        <v>22</v>
      </c>
      <c r="B3">
        <v>9.0</v>
      </c>
      <c r="C3">
        <f t="shared" si="1"/>
        <v>0.45</v>
      </c>
    </row>
    <row r="4">
      <c r="A4" t="s">
        <v>94</v>
      </c>
      <c r="B4">
        <v>9.0</v>
      </c>
      <c r="C4" s="6">
        <f t="shared" si="1"/>
        <v>0.45</v>
      </c>
    </row>
    <row r="5">
      <c r="A5" t="s">
        <v>15</v>
      </c>
      <c r="B5">
        <v>9.0</v>
      </c>
      <c r="C5" s="6">
        <f t="shared" si="1"/>
        <v>0.45</v>
      </c>
    </row>
    <row r="6">
      <c r="A6" t="s">
        <v>18</v>
      </c>
      <c r="B6">
        <v>9.0</v>
      </c>
      <c r="C6" s="6">
        <f t="shared" si="1"/>
        <v>0.45</v>
      </c>
    </row>
    <row r="7">
      <c r="A7" t="s">
        <v>13</v>
      </c>
      <c r="B7">
        <v>8.0</v>
      </c>
      <c r="C7" s="6">
        <f t="shared" si="1"/>
        <v>0.4</v>
      </c>
    </row>
    <row r="8">
      <c r="A8" t="s">
        <v>6</v>
      </c>
      <c r="B8">
        <v>8.0</v>
      </c>
      <c r="C8" s="6">
        <f t="shared" si="1"/>
        <v>0.4</v>
      </c>
    </row>
    <row r="9">
      <c r="A9" t="s">
        <v>19</v>
      </c>
      <c r="B9">
        <v>7.0</v>
      </c>
      <c r="C9" s="6">
        <f t="shared" si="1"/>
        <v>0.35</v>
      </c>
    </row>
    <row r="10">
      <c r="A10" t="s">
        <v>114</v>
      </c>
      <c r="B10">
        <v>6.0</v>
      </c>
      <c r="C10" s="6">
        <f t="shared" si="1"/>
        <v>0.3</v>
      </c>
    </row>
    <row r="11">
      <c r="A11" t="s">
        <v>191</v>
      </c>
      <c r="B11">
        <v>6.0</v>
      </c>
      <c r="C11" s="6">
        <f t="shared" si="1"/>
        <v>0.3</v>
      </c>
    </row>
    <row r="12">
      <c r="A12" t="s">
        <v>116</v>
      </c>
      <c r="B12">
        <v>5.0</v>
      </c>
      <c r="C12" s="6">
        <f t="shared" si="1"/>
        <v>0.25</v>
      </c>
    </row>
    <row r="13">
      <c r="A13" t="s">
        <v>117</v>
      </c>
      <c r="B13">
        <v>5.0</v>
      </c>
      <c r="C13" s="6">
        <f t="shared" si="1"/>
        <v>0.25</v>
      </c>
    </row>
    <row r="14">
      <c r="A14" t="s">
        <v>5</v>
      </c>
      <c r="B14">
        <v>5.0</v>
      </c>
      <c r="C14" s="6">
        <f t="shared" si="1"/>
        <v>0.25</v>
      </c>
    </row>
    <row r="15">
      <c r="A15" t="s">
        <v>17</v>
      </c>
      <c r="B15">
        <v>5.0</v>
      </c>
      <c r="C15" s="6">
        <f t="shared" si="1"/>
        <v>0.25</v>
      </c>
    </row>
    <row r="16">
      <c r="A16" t="s">
        <v>36</v>
      </c>
      <c r="B16">
        <v>5.0</v>
      </c>
      <c r="C16" s="6">
        <f t="shared" si="1"/>
        <v>0.25</v>
      </c>
    </row>
    <row r="17">
      <c r="A17" t="s">
        <v>8</v>
      </c>
      <c r="B17">
        <v>5.0</v>
      </c>
      <c r="C17" s="6">
        <f t="shared" si="1"/>
        <v>0.25</v>
      </c>
    </row>
    <row r="18">
      <c r="A18" t="s">
        <v>193</v>
      </c>
      <c r="B18">
        <v>5.0</v>
      </c>
      <c r="C18" s="6">
        <f t="shared" si="1"/>
        <v>0.25</v>
      </c>
    </row>
    <row r="19">
      <c r="A19" t="s">
        <v>194</v>
      </c>
      <c r="B19">
        <v>5.0</v>
      </c>
      <c r="C19" s="6">
        <f t="shared" si="1"/>
        <v>0.25</v>
      </c>
    </row>
    <row r="20">
      <c r="A20" t="s">
        <v>9</v>
      </c>
      <c r="B20">
        <v>4.0</v>
      </c>
      <c r="C20" s="6">
        <f t="shared" si="1"/>
        <v>0.2</v>
      </c>
    </row>
    <row r="21" ht="15.75" customHeight="1">
      <c r="A21" t="s">
        <v>29</v>
      </c>
      <c r="B21">
        <v>4.0</v>
      </c>
      <c r="C21" s="6">
        <f t="shared" si="1"/>
        <v>0.2</v>
      </c>
    </row>
    <row r="22" ht="15.75" customHeight="1">
      <c r="A22" t="s">
        <v>14</v>
      </c>
      <c r="B22">
        <v>4.0</v>
      </c>
      <c r="C22" s="6">
        <f t="shared" si="1"/>
        <v>0.2</v>
      </c>
    </row>
    <row r="23" ht="15.75" customHeight="1">
      <c r="A23" t="s">
        <v>120</v>
      </c>
      <c r="B23">
        <v>4.0</v>
      </c>
      <c r="C23" s="6">
        <f t="shared" si="1"/>
        <v>0.2</v>
      </c>
    </row>
    <row r="24" ht="15.75" customHeight="1">
      <c r="A24" t="s">
        <v>84</v>
      </c>
      <c r="B24">
        <v>4.0</v>
      </c>
      <c r="C24" s="6">
        <f t="shared" si="1"/>
        <v>0.2</v>
      </c>
    </row>
    <row r="25" ht="15.75" customHeight="1">
      <c r="A25" t="s">
        <v>65</v>
      </c>
      <c r="B25">
        <v>4.0</v>
      </c>
      <c r="C25" s="6">
        <f t="shared" si="1"/>
        <v>0.2</v>
      </c>
    </row>
    <row r="26" ht="15.75" customHeight="1">
      <c r="A26" t="s">
        <v>195</v>
      </c>
      <c r="B26">
        <v>4.0</v>
      </c>
      <c r="C26" s="6">
        <f t="shared" si="1"/>
        <v>0.2</v>
      </c>
    </row>
    <row r="27" ht="15.75" customHeight="1">
      <c r="A27" t="s">
        <v>196</v>
      </c>
      <c r="B27">
        <v>4.0</v>
      </c>
      <c r="C27" s="6">
        <f t="shared" si="1"/>
        <v>0.2</v>
      </c>
    </row>
    <row r="28" ht="15.75" customHeight="1">
      <c r="A28" t="s">
        <v>197</v>
      </c>
      <c r="B28">
        <v>4.0</v>
      </c>
      <c r="C28" s="6">
        <f t="shared" si="1"/>
        <v>0.2</v>
      </c>
    </row>
    <row r="29" ht="15.75" customHeight="1">
      <c r="A29" t="s">
        <v>198</v>
      </c>
      <c r="B29">
        <v>4.0</v>
      </c>
      <c r="C29" s="6">
        <f t="shared" si="1"/>
        <v>0.2</v>
      </c>
    </row>
    <row r="30" ht="15.75" customHeight="1">
      <c r="A30" t="s">
        <v>199</v>
      </c>
      <c r="B30">
        <v>4.0</v>
      </c>
      <c r="C30" s="6">
        <f t="shared" si="1"/>
        <v>0.2</v>
      </c>
    </row>
    <row r="31" ht="15.75" customHeight="1">
      <c r="A31" t="s">
        <v>200</v>
      </c>
      <c r="B31">
        <v>4.0</v>
      </c>
      <c r="C31" s="6">
        <f t="shared" si="1"/>
        <v>0.2</v>
      </c>
    </row>
    <row r="32" ht="15.75" customHeight="1">
      <c r="A32" t="s">
        <v>201</v>
      </c>
      <c r="B32">
        <v>4.0</v>
      </c>
      <c r="C32" s="6">
        <f t="shared" si="1"/>
        <v>0.2</v>
      </c>
    </row>
    <row r="33" ht="15.75" customHeight="1">
      <c r="A33" t="s">
        <v>202</v>
      </c>
      <c r="B33">
        <v>4.0</v>
      </c>
      <c r="C33" s="6">
        <f t="shared" si="1"/>
        <v>0.2</v>
      </c>
    </row>
    <row r="34" ht="15.75" customHeight="1">
      <c r="A34" t="s">
        <v>203</v>
      </c>
      <c r="B34">
        <v>4.0</v>
      </c>
      <c r="C34" s="6">
        <f t="shared" si="1"/>
        <v>0.2</v>
      </c>
    </row>
    <row r="35" ht="15.75" customHeight="1">
      <c r="A35" t="s">
        <v>204</v>
      </c>
      <c r="B35">
        <v>4.0</v>
      </c>
      <c r="C35" s="6">
        <f t="shared" si="1"/>
        <v>0.2</v>
      </c>
    </row>
    <row r="36" ht="15.75" customHeight="1">
      <c r="A36" t="s">
        <v>206</v>
      </c>
      <c r="B36">
        <v>4.0</v>
      </c>
      <c r="C36" s="6">
        <f t="shared" si="1"/>
        <v>0.2</v>
      </c>
    </row>
    <row r="37" ht="15.75" customHeight="1">
      <c r="A37" t="s">
        <v>207</v>
      </c>
      <c r="B37">
        <v>4.0</v>
      </c>
      <c r="C37" s="6">
        <f t="shared" si="1"/>
        <v>0.2</v>
      </c>
    </row>
    <row r="38" ht="15.75" customHeight="1">
      <c r="A38" t="s">
        <v>208</v>
      </c>
      <c r="B38">
        <v>4.0</v>
      </c>
      <c r="C38" s="6">
        <f t="shared" si="1"/>
        <v>0.2</v>
      </c>
    </row>
    <row r="39" ht="15.75" customHeight="1">
      <c r="A39" t="s">
        <v>209</v>
      </c>
      <c r="B39">
        <v>4.0</v>
      </c>
      <c r="C39" s="6">
        <f t="shared" si="1"/>
        <v>0.2</v>
      </c>
    </row>
    <row r="40" ht="15.75" customHeight="1">
      <c r="A40" t="s">
        <v>210</v>
      </c>
      <c r="B40">
        <v>4.0</v>
      </c>
      <c r="C40" s="6">
        <f t="shared" si="1"/>
        <v>0.2</v>
      </c>
    </row>
    <row r="41" ht="15.75" customHeight="1">
      <c r="A41" t="s">
        <v>211</v>
      </c>
      <c r="B41">
        <v>4.0</v>
      </c>
      <c r="C41" s="6">
        <f t="shared" si="1"/>
        <v>0.2</v>
      </c>
    </row>
    <row r="42" ht="15.75" customHeight="1">
      <c r="A42" t="s">
        <v>212</v>
      </c>
      <c r="B42">
        <v>4.0</v>
      </c>
      <c r="C42" s="6">
        <f t="shared" si="1"/>
        <v>0.2</v>
      </c>
    </row>
    <row r="43" ht="15.75" customHeight="1">
      <c r="A43" t="s">
        <v>213</v>
      </c>
      <c r="B43">
        <v>4.0</v>
      </c>
      <c r="C43" s="6">
        <f t="shared" si="1"/>
        <v>0.2</v>
      </c>
    </row>
    <row r="44" ht="15.75" customHeight="1">
      <c r="A44" t="s">
        <v>214</v>
      </c>
      <c r="B44">
        <v>4.0</v>
      </c>
      <c r="C44" s="6">
        <f t="shared" si="1"/>
        <v>0.2</v>
      </c>
    </row>
    <row r="45" ht="15.75" customHeight="1">
      <c r="A45" t="s">
        <v>215</v>
      </c>
      <c r="B45">
        <v>4.0</v>
      </c>
      <c r="C45" s="6">
        <f t="shared" si="1"/>
        <v>0.2</v>
      </c>
    </row>
    <row r="46" ht="15.75" customHeight="1">
      <c r="A46" t="s">
        <v>216</v>
      </c>
      <c r="B46">
        <v>4.0</v>
      </c>
      <c r="C46" s="6">
        <f t="shared" si="1"/>
        <v>0.2</v>
      </c>
    </row>
    <row r="47" ht="15.75" customHeight="1">
      <c r="A47" t="s">
        <v>217</v>
      </c>
      <c r="B47">
        <v>4.0</v>
      </c>
      <c r="C47" s="6">
        <f t="shared" si="1"/>
        <v>0.2</v>
      </c>
    </row>
    <row r="48" ht="15.75" customHeight="1">
      <c r="A48" t="s">
        <v>218</v>
      </c>
      <c r="B48">
        <v>4.0</v>
      </c>
      <c r="C48" s="6">
        <f t="shared" si="1"/>
        <v>0.2</v>
      </c>
    </row>
    <row r="49" ht="15.75" customHeight="1">
      <c r="A49" t="s">
        <v>219</v>
      </c>
      <c r="B49">
        <v>4.0</v>
      </c>
      <c r="C49" s="6">
        <f t="shared" si="1"/>
        <v>0.2</v>
      </c>
    </row>
    <row r="50" ht="15.75" customHeight="1">
      <c r="A50" t="s">
        <v>220</v>
      </c>
      <c r="B50">
        <v>4.0</v>
      </c>
      <c r="C50" s="6">
        <f t="shared" si="1"/>
        <v>0.2</v>
      </c>
    </row>
    <row r="51" ht="15.75" customHeight="1">
      <c r="A51" t="s">
        <v>221</v>
      </c>
      <c r="B51">
        <v>4.0</v>
      </c>
      <c r="C51" s="6">
        <f t="shared" si="1"/>
        <v>0.2</v>
      </c>
    </row>
    <row r="52" ht="15.75" customHeight="1">
      <c r="A52" t="s">
        <v>222</v>
      </c>
      <c r="B52">
        <v>4.0</v>
      </c>
      <c r="C52" s="6">
        <f t="shared" si="1"/>
        <v>0.2</v>
      </c>
    </row>
    <row r="53" ht="15.75" customHeight="1">
      <c r="A53" t="s">
        <v>223</v>
      </c>
      <c r="B53">
        <v>4.0</v>
      </c>
      <c r="C53" s="6">
        <f t="shared" si="1"/>
        <v>0.2</v>
      </c>
    </row>
    <row r="54" ht="15.75" customHeight="1">
      <c r="A54" t="s">
        <v>224</v>
      </c>
      <c r="B54">
        <v>4.0</v>
      </c>
      <c r="C54" s="6">
        <f t="shared" si="1"/>
        <v>0.2</v>
      </c>
    </row>
    <row r="55" ht="15.75" customHeight="1">
      <c r="A55" t="s">
        <v>225</v>
      </c>
      <c r="B55">
        <v>4.0</v>
      </c>
      <c r="C55" s="6">
        <f t="shared" si="1"/>
        <v>0.2</v>
      </c>
    </row>
    <row r="56" ht="15.75" customHeight="1">
      <c r="A56" t="s">
        <v>226</v>
      </c>
      <c r="B56">
        <v>4.0</v>
      </c>
      <c r="C56" s="6">
        <f t="shared" si="1"/>
        <v>0.2</v>
      </c>
    </row>
    <row r="57" ht="15.75" customHeight="1">
      <c r="A57" t="s">
        <v>227</v>
      </c>
      <c r="B57">
        <v>4.0</v>
      </c>
      <c r="C57" s="6">
        <f t="shared" si="1"/>
        <v>0.2</v>
      </c>
    </row>
    <row r="58" ht="15.75" customHeight="1">
      <c r="A58" t="s">
        <v>228</v>
      </c>
      <c r="B58">
        <v>4.0</v>
      </c>
      <c r="C58" s="6">
        <f t="shared" si="1"/>
        <v>0.2</v>
      </c>
    </row>
    <row r="59" ht="15.75" customHeight="1">
      <c r="A59" t="s">
        <v>229</v>
      </c>
      <c r="B59">
        <v>4.0</v>
      </c>
      <c r="C59" s="6">
        <f t="shared" si="1"/>
        <v>0.2</v>
      </c>
    </row>
    <row r="60" ht="15.75" customHeight="1">
      <c r="A60" t="s">
        <v>230</v>
      </c>
      <c r="B60">
        <v>4.0</v>
      </c>
      <c r="C60" s="6">
        <f t="shared" si="1"/>
        <v>0.2</v>
      </c>
    </row>
    <row r="61" ht="15.75" customHeight="1">
      <c r="A61" t="s">
        <v>231</v>
      </c>
      <c r="B61">
        <v>4.0</v>
      </c>
      <c r="C61" s="6">
        <f t="shared" si="1"/>
        <v>0.2</v>
      </c>
    </row>
    <row r="62" ht="15.75" customHeight="1">
      <c r="A62" t="s">
        <v>232</v>
      </c>
      <c r="B62">
        <v>4.0</v>
      </c>
      <c r="C62" s="6">
        <f t="shared" si="1"/>
        <v>0.2</v>
      </c>
    </row>
    <row r="63" ht="15.75" customHeight="1">
      <c r="A63" t="s">
        <v>233</v>
      </c>
      <c r="B63">
        <v>4.0</v>
      </c>
      <c r="C63" s="6">
        <f t="shared" si="1"/>
        <v>0.2</v>
      </c>
    </row>
    <row r="64" ht="15.75" customHeight="1">
      <c r="A64" t="s">
        <v>234</v>
      </c>
      <c r="B64">
        <v>4.0</v>
      </c>
      <c r="C64" s="6">
        <f t="shared" si="1"/>
        <v>0.2</v>
      </c>
    </row>
    <row r="65" ht="15.75" customHeight="1">
      <c r="A65" t="s">
        <v>235</v>
      </c>
      <c r="B65">
        <v>4.0</v>
      </c>
      <c r="C65" s="6">
        <f t="shared" si="1"/>
        <v>0.2</v>
      </c>
    </row>
    <row r="66" ht="15.75" customHeight="1">
      <c r="A66" t="s">
        <v>236</v>
      </c>
      <c r="B66">
        <v>4.0</v>
      </c>
      <c r="C66" s="6">
        <f t="shared" si="1"/>
        <v>0.2</v>
      </c>
    </row>
    <row r="67" ht="15.75" customHeight="1">
      <c r="A67" t="s">
        <v>237</v>
      </c>
      <c r="B67">
        <v>4.0</v>
      </c>
      <c r="C67" s="6">
        <f t="shared" si="1"/>
        <v>0.2</v>
      </c>
    </row>
    <row r="68" ht="15.75" customHeight="1">
      <c r="A68" t="s">
        <v>238</v>
      </c>
      <c r="B68">
        <v>4.0</v>
      </c>
      <c r="C68" s="6">
        <f t="shared" si="1"/>
        <v>0.2</v>
      </c>
    </row>
    <row r="69" ht="15.75" customHeight="1">
      <c r="A69" t="s">
        <v>239</v>
      </c>
      <c r="B69">
        <v>4.0</v>
      </c>
      <c r="C69" s="6">
        <f t="shared" si="1"/>
        <v>0.2</v>
      </c>
    </row>
    <row r="70" ht="15.75" customHeight="1">
      <c r="A70" t="s">
        <v>240</v>
      </c>
      <c r="B70">
        <v>4.0</v>
      </c>
      <c r="C70" s="6">
        <f t="shared" si="1"/>
        <v>0.2</v>
      </c>
    </row>
    <row r="71" ht="15.75" customHeight="1">
      <c r="A71" t="s">
        <v>241</v>
      </c>
      <c r="B71">
        <v>4.0</v>
      </c>
      <c r="C71" s="6">
        <f t="shared" si="1"/>
        <v>0.2</v>
      </c>
    </row>
    <row r="72" ht="15.75" customHeight="1">
      <c r="A72" t="s">
        <v>242</v>
      </c>
      <c r="B72">
        <v>4.0</v>
      </c>
      <c r="C72" s="6">
        <f t="shared" si="1"/>
        <v>0.2</v>
      </c>
    </row>
    <row r="73" ht="15.75" customHeight="1">
      <c r="A73" t="s">
        <v>243</v>
      </c>
      <c r="B73">
        <v>4.0</v>
      </c>
      <c r="C73" s="6">
        <f t="shared" si="1"/>
        <v>0.2</v>
      </c>
    </row>
    <row r="74" ht="15.75" customHeight="1">
      <c r="A74" t="s">
        <v>244</v>
      </c>
      <c r="B74">
        <v>4.0</v>
      </c>
      <c r="C74" s="6">
        <f t="shared" si="1"/>
        <v>0.2</v>
      </c>
    </row>
    <row r="75" ht="15.75" customHeight="1">
      <c r="A75" t="s">
        <v>245</v>
      </c>
      <c r="B75">
        <v>4.0</v>
      </c>
      <c r="C75" s="6">
        <f t="shared" si="1"/>
        <v>0.2</v>
      </c>
    </row>
    <row r="76" ht="15.75" customHeight="1">
      <c r="A76" t="s">
        <v>246</v>
      </c>
      <c r="B76">
        <v>4.0</v>
      </c>
      <c r="C76" s="6">
        <f t="shared" si="1"/>
        <v>0.2</v>
      </c>
    </row>
    <row r="77" ht="15.75" customHeight="1">
      <c r="A77" t="s">
        <v>247</v>
      </c>
      <c r="B77">
        <v>4.0</v>
      </c>
      <c r="C77" s="6">
        <f t="shared" si="1"/>
        <v>0.2</v>
      </c>
    </row>
    <row r="78" ht="15.75" customHeight="1">
      <c r="A78" t="s">
        <v>248</v>
      </c>
      <c r="B78">
        <v>4.0</v>
      </c>
      <c r="C78" s="6">
        <f t="shared" si="1"/>
        <v>0.2</v>
      </c>
    </row>
    <row r="79" ht="15.75" customHeight="1">
      <c r="A79" t="s">
        <v>249</v>
      </c>
      <c r="B79">
        <v>4.0</v>
      </c>
      <c r="C79" s="6">
        <f t="shared" si="1"/>
        <v>0.2</v>
      </c>
    </row>
    <row r="80" ht="15.75" customHeight="1">
      <c r="A80" t="s">
        <v>250</v>
      </c>
      <c r="B80">
        <v>4.0</v>
      </c>
      <c r="C80" s="6">
        <f t="shared" si="1"/>
        <v>0.2</v>
      </c>
    </row>
    <row r="81" ht="15.75" customHeight="1">
      <c r="A81" t="s">
        <v>251</v>
      </c>
      <c r="B81">
        <v>4.0</v>
      </c>
      <c r="C81" s="6">
        <f t="shared" si="1"/>
        <v>0.2</v>
      </c>
    </row>
    <row r="82" ht="15.75" customHeight="1">
      <c r="A82" t="s">
        <v>252</v>
      </c>
      <c r="B82">
        <v>4.0</v>
      </c>
      <c r="C82" s="6">
        <f t="shared" si="1"/>
        <v>0.2</v>
      </c>
    </row>
    <row r="83" ht="15.75" customHeight="1">
      <c r="A83" t="s">
        <v>253</v>
      </c>
      <c r="B83">
        <v>4.0</v>
      </c>
      <c r="C83" s="6">
        <f t="shared" si="1"/>
        <v>0.2</v>
      </c>
    </row>
    <row r="84" ht="15.75" customHeight="1">
      <c r="A84" t="s">
        <v>254</v>
      </c>
      <c r="B84">
        <v>4.0</v>
      </c>
      <c r="C84" s="6">
        <f t="shared" si="1"/>
        <v>0.2</v>
      </c>
    </row>
    <row r="85" ht="15.75" customHeight="1">
      <c r="A85" t="s">
        <v>255</v>
      </c>
      <c r="B85">
        <v>4.0</v>
      </c>
      <c r="C85" s="6">
        <f t="shared" si="1"/>
        <v>0.2</v>
      </c>
    </row>
    <row r="86" ht="15.75" customHeight="1">
      <c r="A86" t="s">
        <v>256</v>
      </c>
      <c r="B86">
        <v>4.0</v>
      </c>
      <c r="C86" s="6">
        <f t="shared" si="1"/>
        <v>0.2</v>
      </c>
    </row>
    <row r="87" ht="15.75" customHeight="1">
      <c r="A87" t="s">
        <v>257</v>
      </c>
      <c r="B87">
        <v>4.0</v>
      </c>
      <c r="C87" s="6">
        <f t="shared" si="1"/>
        <v>0.2</v>
      </c>
    </row>
    <row r="88" ht="15.75" customHeight="1">
      <c r="A88" t="s">
        <v>258</v>
      </c>
      <c r="B88">
        <v>4.0</v>
      </c>
      <c r="C88" s="6">
        <f t="shared" si="1"/>
        <v>0.2</v>
      </c>
    </row>
    <row r="89" ht="15.75" customHeight="1">
      <c r="A89" t="s">
        <v>259</v>
      </c>
      <c r="B89">
        <v>4.0</v>
      </c>
      <c r="C89" s="6">
        <f t="shared" si="1"/>
        <v>0.2</v>
      </c>
    </row>
    <row r="90" ht="15.75" customHeight="1">
      <c r="A90" t="s">
        <v>260</v>
      </c>
      <c r="B90">
        <v>4.0</v>
      </c>
      <c r="C90" s="6">
        <f t="shared" si="1"/>
        <v>0.2</v>
      </c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43"/>
    <col customWidth="1" min="2" max="2" width="6.0"/>
    <col customWidth="1" min="3" max="26" width="8.71"/>
  </cols>
  <sheetData>
    <row r="1">
      <c r="A1" t="s">
        <v>0</v>
      </c>
      <c r="B1" t="s">
        <v>1</v>
      </c>
      <c r="C1" t="s">
        <v>192</v>
      </c>
    </row>
    <row r="2">
      <c r="A2" t="s">
        <v>3</v>
      </c>
      <c r="B2">
        <v>46.0</v>
      </c>
      <c r="C2" s="6">
        <f t="shared" ref="C2:C13" si="1">B2/89</f>
        <v>0.5168539326</v>
      </c>
    </row>
    <row r="3">
      <c r="A3" t="s">
        <v>6</v>
      </c>
      <c r="B3">
        <v>39.0</v>
      </c>
      <c r="C3" s="6">
        <f t="shared" si="1"/>
        <v>0.4382022472</v>
      </c>
    </row>
    <row r="4">
      <c r="A4" t="s">
        <v>5</v>
      </c>
      <c r="B4">
        <v>34.0</v>
      </c>
      <c r="C4" s="6">
        <f t="shared" si="1"/>
        <v>0.3820224719</v>
      </c>
    </row>
    <row r="5">
      <c r="A5" t="s">
        <v>7</v>
      </c>
      <c r="B5">
        <v>30.0</v>
      </c>
      <c r="C5" s="6">
        <f t="shared" si="1"/>
        <v>0.3370786517</v>
      </c>
    </row>
    <row r="6">
      <c r="A6" t="s">
        <v>10</v>
      </c>
      <c r="B6">
        <v>26.0</v>
      </c>
      <c r="C6" s="6">
        <f t="shared" si="1"/>
        <v>0.2921348315</v>
      </c>
    </row>
    <row r="7">
      <c r="A7" t="s">
        <v>8</v>
      </c>
      <c r="B7">
        <v>25.0</v>
      </c>
      <c r="C7" s="6">
        <f t="shared" si="1"/>
        <v>0.2808988764</v>
      </c>
    </row>
    <row r="8">
      <c r="A8" t="s">
        <v>26</v>
      </c>
      <c r="B8">
        <v>24.0</v>
      </c>
      <c r="C8" s="6">
        <f t="shared" si="1"/>
        <v>0.2696629213</v>
      </c>
    </row>
    <row r="9">
      <c r="A9" t="s">
        <v>9</v>
      </c>
      <c r="B9">
        <v>22.0</v>
      </c>
      <c r="C9" s="6">
        <f t="shared" si="1"/>
        <v>0.2471910112</v>
      </c>
    </row>
    <row r="10">
      <c r="A10" t="s">
        <v>29</v>
      </c>
      <c r="B10">
        <v>20.0</v>
      </c>
      <c r="C10" s="6">
        <f t="shared" si="1"/>
        <v>0.2247191011</v>
      </c>
    </row>
    <row r="11">
      <c r="A11" t="s">
        <v>22</v>
      </c>
      <c r="B11">
        <v>20.0</v>
      </c>
      <c r="C11" s="6">
        <f t="shared" si="1"/>
        <v>0.2247191011</v>
      </c>
    </row>
    <row r="12">
      <c r="A12" t="s">
        <v>12</v>
      </c>
      <c r="B12">
        <v>19.0</v>
      </c>
      <c r="C12" s="6">
        <f t="shared" si="1"/>
        <v>0.2134831461</v>
      </c>
    </row>
    <row r="13">
      <c r="A13" t="s">
        <v>205</v>
      </c>
      <c r="B13">
        <v>19.0</v>
      </c>
      <c r="C13" s="6">
        <f t="shared" si="1"/>
        <v>0.2134831461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2.14"/>
    <col customWidth="1" min="2" max="2" width="6.0"/>
    <col customWidth="1" min="3" max="26" width="8.71"/>
  </cols>
  <sheetData>
    <row r="1">
      <c r="A1" t="s">
        <v>0</v>
      </c>
      <c r="B1" t="s">
        <v>1</v>
      </c>
      <c r="C1" t="s">
        <v>2</v>
      </c>
    </row>
    <row r="2">
      <c r="A2" t="s">
        <v>5</v>
      </c>
      <c r="B2">
        <v>50.0</v>
      </c>
      <c r="C2" s="6">
        <f t="shared" ref="C2:C52" si="1">B2/69</f>
        <v>0.7246376812</v>
      </c>
    </row>
    <row r="3">
      <c r="A3" t="s">
        <v>7</v>
      </c>
      <c r="B3">
        <v>43.0</v>
      </c>
      <c r="C3" s="6">
        <f t="shared" si="1"/>
        <v>0.6231884058</v>
      </c>
    </row>
    <row r="4">
      <c r="A4" t="s">
        <v>9</v>
      </c>
      <c r="B4">
        <v>41.0</v>
      </c>
      <c r="C4" s="6">
        <f t="shared" si="1"/>
        <v>0.5942028986</v>
      </c>
    </row>
    <row r="5">
      <c r="A5" t="s">
        <v>6</v>
      </c>
      <c r="B5">
        <v>41.0</v>
      </c>
      <c r="C5" s="6">
        <f t="shared" si="1"/>
        <v>0.5942028986</v>
      </c>
    </row>
    <row r="6">
      <c r="A6" t="s">
        <v>10</v>
      </c>
      <c r="B6">
        <v>35.0</v>
      </c>
      <c r="C6" s="6">
        <f t="shared" si="1"/>
        <v>0.5072463768</v>
      </c>
    </row>
    <row r="7">
      <c r="A7" t="s">
        <v>3</v>
      </c>
      <c r="B7">
        <v>34.0</v>
      </c>
      <c r="C7" s="6">
        <f t="shared" si="1"/>
        <v>0.4927536232</v>
      </c>
    </row>
    <row r="8">
      <c r="A8" t="s">
        <v>31</v>
      </c>
      <c r="B8">
        <v>34.0</v>
      </c>
      <c r="C8" s="6">
        <f t="shared" si="1"/>
        <v>0.4927536232</v>
      </c>
    </row>
    <row r="9">
      <c r="A9" t="s">
        <v>8</v>
      </c>
      <c r="B9">
        <v>32.0</v>
      </c>
      <c r="C9" s="6">
        <f t="shared" si="1"/>
        <v>0.4637681159</v>
      </c>
    </row>
    <row r="10">
      <c r="A10" t="s">
        <v>20</v>
      </c>
      <c r="B10">
        <v>30.0</v>
      </c>
      <c r="C10" s="6">
        <f t="shared" si="1"/>
        <v>0.4347826087</v>
      </c>
    </row>
    <row r="11">
      <c r="A11" t="s">
        <v>56</v>
      </c>
      <c r="B11">
        <v>30.0</v>
      </c>
      <c r="C11" s="6">
        <f t="shared" si="1"/>
        <v>0.4347826087</v>
      </c>
    </row>
    <row r="12">
      <c r="A12" t="s">
        <v>11</v>
      </c>
      <c r="B12">
        <v>28.0</v>
      </c>
      <c r="C12" s="6">
        <f t="shared" si="1"/>
        <v>0.4057971014</v>
      </c>
    </row>
    <row r="13">
      <c r="A13" t="s">
        <v>26</v>
      </c>
      <c r="B13">
        <v>27.0</v>
      </c>
      <c r="C13" s="6">
        <f t="shared" si="1"/>
        <v>0.3913043478</v>
      </c>
    </row>
    <row r="14">
      <c r="A14" t="s">
        <v>17</v>
      </c>
      <c r="B14">
        <v>26.0</v>
      </c>
      <c r="C14" s="6">
        <f t="shared" si="1"/>
        <v>0.3768115942</v>
      </c>
    </row>
    <row r="15">
      <c r="A15" t="s">
        <v>27</v>
      </c>
      <c r="B15">
        <v>25.0</v>
      </c>
      <c r="C15" s="6">
        <f t="shared" si="1"/>
        <v>0.3623188406</v>
      </c>
    </row>
    <row r="16">
      <c r="A16" t="s">
        <v>22</v>
      </c>
      <c r="B16">
        <v>25.0</v>
      </c>
      <c r="C16" s="6">
        <f t="shared" si="1"/>
        <v>0.3623188406</v>
      </c>
    </row>
    <row r="17">
      <c r="A17" t="s">
        <v>74</v>
      </c>
      <c r="B17">
        <v>25.0</v>
      </c>
      <c r="C17" s="6">
        <f t="shared" si="1"/>
        <v>0.3623188406</v>
      </c>
    </row>
    <row r="18">
      <c r="A18" t="s">
        <v>23</v>
      </c>
      <c r="B18">
        <v>24.0</v>
      </c>
      <c r="C18" s="6">
        <f t="shared" si="1"/>
        <v>0.347826087</v>
      </c>
    </row>
    <row r="19">
      <c r="A19" t="s">
        <v>261</v>
      </c>
      <c r="B19">
        <v>23.0</v>
      </c>
      <c r="C19" s="6">
        <f t="shared" si="1"/>
        <v>0.3333333333</v>
      </c>
    </row>
    <row r="20">
      <c r="A20" t="s">
        <v>24</v>
      </c>
      <c r="B20">
        <v>22.0</v>
      </c>
      <c r="C20" s="6">
        <f t="shared" si="1"/>
        <v>0.3188405797</v>
      </c>
    </row>
    <row r="21" ht="15.75" customHeight="1">
      <c r="A21" t="s">
        <v>14</v>
      </c>
      <c r="B21">
        <v>22.0</v>
      </c>
      <c r="C21" s="6">
        <f t="shared" si="1"/>
        <v>0.3188405797</v>
      </c>
    </row>
    <row r="22" ht="15.75" customHeight="1">
      <c r="A22" t="s">
        <v>41</v>
      </c>
      <c r="B22">
        <v>21.0</v>
      </c>
      <c r="C22" s="6">
        <f t="shared" si="1"/>
        <v>0.3043478261</v>
      </c>
    </row>
    <row r="23" ht="15.75" customHeight="1">
      <c r="A23" t="s">
        <v>13</v>
      </c>
      <c r="B23">
        <v>21.0</v>
      </c>
      <c r="C23" s="6">
        <f t="shared" si="1"/>
        <v>0.3043478261</v>
      </c>
    </row>
    <row r="24" ht="15.75" customHeight="1">
      <c r="A24" t="s">
        <v>36</v>
      </c>
      <c r="B24">
        <v>20.0</v>
      </c>
      <c r="C24" s="6">
        <f t="shared" si="1"/>
        <v>0.2898550725</v>
      </c>
    </row>
    <row r="25" ht="15.75" customHeight="1">
      <c r="A25" t="s">
        <v>12</v>
      </c>
      <c r="B25">
        <v>20.0</v>
      </c>
      <c r="C25" s="6">
        <f t="shared" si="1"/>
        <v>0.2898550725</v>
      </c>
    </row>
    <row r="26" ht="15.75" customHeight="1">
      <c r="A26" t="s">
        <v>18</v>
      </c>
      <c r="B26">
        <v>20.0</v>
      </c>
      <c r="C26" s="6">
        <f t="shared" si="1"/>
        <v>0.2898550725</v>
      </c>
    </row>
    <row r="27" ht="15.75" customHeight="1">
      <c r="A27" t="s">
        <v>60</v>
      </c>
      <c r="B27">
        <v>20.0</v>
      </c>
      <c r="C27" s="6">
        <f t="shared" si="1"/>
        <v>0.2898550725</v>
      </c>
    </row>
    <row r="28" ht="15.75" customHeight="1">
      <c r="A28" t="s">
        <v>61</v>
      </c>
      <c r="B28">
        <v>19.0</v>
      </c>
      <c r="C28" s="6">
        <f t="shared" si="1"/>
        <v>0.2753623188</v>
      </c>
    </row>
    <row r="29" ht="15.75" customHeight="1">
      <c r="A29" t="s">
        <v>43</v>
      </c>
      <c r="B29">
        <v>19.0</v>
      </c>
      <c r="C29" s="6">
        <f t="shared" si="1"/>
        <v>0.2753623188</v>
      </c>
    </row>
    <row r="30" ht="15.75" customHeight="1">
      <c r="A30" t="s">
        <v>62</v>
      </c>
      <c r="B30">
        <v>19.0</v>
      </c>
      <c r="C30" s="6">
        <f t="shared" si="1"/>
        <v>0.2753623188</v>
      </c>
    </row>
    <row r="31" ht="15.75" customHeight="1">
      <c r="A31" t="s">
        <v>15</v>
      </c>
      <c r="B31">
        <v>18.0</v>
      </c>
      <c r="C31" s="6">
        <f t="shared" si="1"/>
        <v>0.2608695652</v>
      </c>
    </row>
    <row r="32" ht="15.75" customHeight="1">
      <c r="A32" t="s">
        <v>47</v>
      </c>
      <c r="B32">
        <v>18.0</v>
      </c>
      <c r="C32" s="6">
        <f t="shared" si="1"/>
        <v>0.2608695652</v>
      </c>
    </row>
    <row r="33" ht="15.75" customHeight="1">
      <c r="A33" t="s">
        <v>46</v>
      </c>
      <c r="B33">
        <v>18.0</v>
      </c>
      <c r="C33" s="6">
        <f t="shared" si="1"/>
        <v>0.2608695652</v>
      </c>
    </row>
    <row r="34" ht="15.75" customHeight="1">
      <c r="A34" t="s">
        <v>262</v>
      </c>
      <c r="B34">
        <v>18.0</v>
      </c>
      <c r="C34" s="6">
        <f t="shared" si="1"/>
        <v>0.2608695652</v>
      </c>
    </row>
    <row r="35" ht="15.75" customHeight="1">
      <c r="A35" t="s">
        <v>263</v>
      </c>
      <c r="B35">
        <v>18.0</v>
      </c>
      <c r="C35" s="6">
        <f t="shared" si="1"/>
        <v>0.2608695652</v>
      </c>
    </row>
    <row r="36" ht="15.75" customHeight="1">
      <c r="A36" t="s">
        <v>19</v>
      </c>
      <c r="B36">
        <v>17.0</v>
      </c>
      <c r="C36" s="6">
        <f t="shared" si="1"/>
        <v>0.2463768116</v>
      </c>
    </row>
    <row r="37" ht="15.75" customHeight="1">
      <c r="A37" t="s">
        <v>76</v>
      </c>
      <c r="B37">
        <v>17.0</v>
      </c>
      <c r="C37" s="6">
        <f t="shared" si="1"/>
        <v>0.2463768116</v>
      </c>
    </row>
    <row r="38" ht="15.75" customHeight="1">
      <c r="A38" t="s">
        <v>30</v>
      </c>
      <c r="B38">
        <v>17.0</v>
      </c>
      <c r="C38" s="6">
        <f t="shared" si="1"/>
        <v>0.2463768116</v>
      </c>
    </row>
    <row r="39" ht="15.75" customHeight="1">
      <c r="A39" t="s">
        <v>264</v>
      </c>
      <c r="B39">
        <v>17.0</v>
      </c>
      <c r="C39" s="6">
        <f t="shared" si="1"/>
        <v>0.2463768116</v>
      </c>
    </row>
    <row r="40" ht="15.75" customHeight="1">
      <c r="A40" t="s">
        <v>265</v>
      </c>
      <c r="B40">
        <v>17.0</v>
      </c>
      <c r="C40" s="6">
        <f t="shared" si="1"/>
        <v>0.2463768116</v>
      </c>
    </row>
    <row r="41" ht="15.75" customHeight="1">
      <c r="A41" t="s">
        <v>179</v>
      </c>
      <c r="B41">
        <v>16.0</v>
      </c>
      <c r="C41" s="6">
        <f t="shared" si="1"/>
        <v>0.231884058</v>
      </c>
    </row>
    <row r="42" ht="15.75" customHeight="1">
      <c r="A42" t="s">
        <v>52</v>
      </c>
      <c r="B42">
        <v>16.0</v>
      </c>
      <c r="C42" s="6">
        <f t="shared" si="1"/>
        <v>0.231884058</v>
      </c>
    </row>
    <row r="43" ht="15.75" customHeight="1">
      <c r="A43" t="s">
        <v>266</v>
      </c>
      <c r="B43">
        <v>16.0</v>
      </c>
      <c r="C43" s="6">
        <f t="shared" si="1"/>
        <v>0.231884058</v>
      </c>
    </row>
    <row r="44" ht="15.75" customHeight="1">
      <c r="A44" t="s">
        <v>267</v>
      </c>
      <c r="B44">
        <v>16.0</v>
      </c>
      <c r="C44" s="6">
        <f t="shared" si="1"/>
        <v>0.231884058</v>
      </c>
    </row>
    <row r="45" ht="15.75" customHeight="1">
      <c r="A45" t="s">
        <v>57</v>
      </c>
      <c r="B45">
        <v>15.0</v>
      </c>
      <c r="C45" s="6">
        <f t="shared" si="1"/>
        <v>0.2173913043</v>
      </c>
    </row>
    <row r="46" ht="15.75" customHeight="1">
      <c r="A46" t="s">
        <v>82</v>
      </c>
      <c r="B46">
        <v>15.0</v>
      </c>
      <c r="C46" s="6">
        <f t="shared" si="1"/>
        <v>0.2173913043</v>
      </c>
    </row>
    <row r="47" ht="15.75" customHeight="1">
      <c r="A47" t="s">
        <v>65</v>
      </c>
      <c r="B47">
        <v>15.0</v>
      </c>
      <c r="C47" s="6">
        <f t="shared" si="1"/>
        <v>0.2173913043</v>
      </c>
    </row>
    <row r="48" ht="15.75" customHeight="1">
      <c r="A48" t="s">
        <v>39</v>
      </c>
      <c r="B48">
        <v>15.0</v>
      </c>
      <c r="C48" s="6">
        <f t="shared" si="1"/>
        <v>0.2173913043</v>
      </c>
    </row>
    <row r="49" ht="15.75" customHeight="1">
      <c r="A49" t="s">
        <v>190</v>
      </c>
      <c r="B49">
        <v>15.0</v>
      </c>
      <c r="C49" s="6">
        <f t="shared" si="1"/>
        <v>0.2173913043</v>
      </c>
    </row>
    <row r="50" ht="15.75" customHeight="1">
      <c r="A50" t="s">
        <v>29</v>
      </c>
      <c r="B50">
        <v>14.0</v>
      </c>
      <c r="C50" s="6">
        <f t="shared" si="1"/>
        <v>0.2028985507</v>
      </c>
    </row>
    <row r="51" ht="15.75" customHeight="1">
      <c r="A51" t="s">
        <v>86</v>
      </c>
      <c r="B51">
        <v>14.0</v>
      </c>
      <c r="C51" s="6">
        <f t="shared" si="1"/>
        <v>0.2028985507</v>
      </c>
    </row>
    <row r="52" ht="15.75" customHeight="1">
      <c r="A52" t="s">
        <v>59</v>
      </c>
      <c r="B52">
        <v>14.0</v>
      </c>
      <c r="C52" s="6">
        <f t="shared" si="1"/>
        <v>0.2028985507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86"/>
    <col customWidth="1" min="2" max="2" width="6.0"/>
    <col customWidth="1" min="3" max="26" width="8.71"/>
  </cols>
  <sheetData>
    <row r="1">
      <c r="A1" t="s">
        <v>0</v>
      </c>
      <c r="B1" t="s">
        <v>1</v>
      </c>
      <c r="C1" t="s">
        <v>2</v>
      </c>
    </row>
    <row r="2">
      <c r="A2" t="s">
        <v>6</v>
      </c>
      <c r="B2">
        <v>15.0</v>
      </c>
      <c r="C2">
        <f t="shared" ref="C2:C27" si="1">B2/31</f>
        <v>0.4838709677</v>
      </c>
    </row>
    <row r="3">
      <c r="A3" t="s">
        <v>8</v>
      </c>
      <c r="B3">
        <v>15.0</v>
      </c>
      <c r="C3">
        <f t="shared" si="1"/>
        <v>0.4838709677</v>
      </c>
    </row>
    <row r="4">
      <c r="A4" t="s">
        <v>5</v>
      </c>
      <c r="B4">
        <v>15.0</v>
      </c>
      <c r="C4">
        <f t="shared" si="1"/>
        <v>0.4838709677</v>
      </c>
    </row>
    <row r="5">
      <c r="A5" t="s">
        <v>23</v>
      </c>
      <c r="B5">
        <v>14.0</v>
      </c>
      <c r="C5">
        <f t="shared" si="1"/>
        <v>0.4516129032</v>
      </c>
    </row>
    <row r="6">
      <c r="A6" t="s">
        <v>15</v>
      </c>
      <c r="B6">
        <v>14.0</v>
      </c>
      <c r="C6">
        <f t="shared" si="1"/>
        <v>0.4516129032</v>
      </c>
    </row>
    <row r="7">
      <c r="A7" t="s">
        <v>7</v>
      </c>
      <c r="B7">
        <v>13.0</v>
      </c>
      <c r="C7">
        <f t="shared" si="1"/>
        <v>0.4193548387</v>
      </c>
    </row>
    <row r="8">
      <c r="A8" t="s">
        <v>11</v>
      </c>
      <c r="B8">
        <v>13.0</v>
      </c>
      <c r="C8">
        <f t="shared" si="1"/>
        <v>0.4193548387</v>
      </c>
    </row>
    <row r="9">
      <c r="A9" t="s">
        <v>13</v>
      </c>
      <c r="B9">
        <v>13.0</v>
      </c>
      <c r="C9">
        <f t="shared" si="1"/>
        <v>0.4193548387</v>
      </c>
    </row>
    <row r="10">
      <c r="A10" t="s">
        <v>12</v>
      </c>
      <c r="B10">
        <v>12.0</v>
      </c>
      <c r="C10">
        <f t="shared" si="1"/>
        <v>0.3870967742</v>
      </c>
    </row>
    <row r="11">
      <c r="A11" t="s">
        <v>27</v>
      </c>
      <c r="B11">
        <v>10.0</v>
      </c>
      <c r="C11">
        <f t="shared" si="1"/>
        <v>0.3225806452</v>
      </c>
    </row>
    <row r="12">
      <c r="A12" t="s">
        <v>19</v>
      </c>
      <c r="B12">
        <v>10.0</v>
      </c>
      <c r="C12">
        <f t="shared" si="1"/>
        <v>0.3225806452</v>
      </c>
    </row>
    <row r="13">
      <c r="A13" t="s">
        <v>84</v>
      </c>
      <c r="B13">
        <v>10.0</v>
      </c>
      <c r="C13">
        <f t="shared" si="1"/>
        <v>0.3225806452</v>
      </c>
    </row>
    <row r="14">
      <c r="A14" t="s">
        <v>37</v>
      </c>
      <c r="B14">
        <v>10.0</v>
      </c>
      <c r="C14">
        <f t="shared" si="1"/>
        <v>0.3225806452</v>
      </c>
    </row>
    <row r="15">
      <c r="A15" t="s">
        <v>3</v>
      </c>
      <c r="B15">
        <v>9.0</v>
      </c>
      <c r="C15">
        <f t="shared" si="1"/>
        <v>0.2903225806</v>
      </c>
    </row>
    <row r="16">
      <c r="A16" t="s">
        <v>20</v>
      </c>
      <c r="B16">
        <v>9.0</v>
      </c>
      <c r="C16">
        <f t="shared" si="1"/>
        <v>0.2903225806</v>
      </c>
    </row>
    <row r="17">
      <c r="A17" t="s">
        <v>36</v>
      </c>
      <c r="B17">
        <v>9.0</v>
      </c>
      <c r="C17">
        <f t="shared" si="1"/>
        <v>0.2903225806</v>
      </c>
    </row>
    <row r="18">
      <c r="A18" t="s">
        <v>268</v>
      </c>
      <c r="B18">
        <v>9.0</v>
      </c>
      <c r="C18">
        <f t="shared" si="1"/>
        <v>0.2903225806</v>
      </c>
    </row>
    <row r="19">
      <c r="A19" t="s">
        <v>269</v>
      </c>
      <c r="B19">
        <v>9.0</v>
      </c>
      <c r="C19">
        <f t="shared" si="1"/>
        <v>0.2903225806</v>
      </c>
    </row>
    <row r="20">
      <c r="A20" t="s">
        <v>270</v>
      </c>
      <c r="B20">
        <v>9.0</v>
      </c>
      <c r="C20">
        <f t="shared" si="1"/>
        <v>0.2903225806</v>
      </c>
    </row>
    <row r="21" ht="15.75" customHeight="1">
      <c r="A21" t="s">
        <v>29</v>
      </c>
      <c r="B21">
        <v>8.0</v>
      </c>
      <c r="C21">
        <f t="shared" si="1"/>
        <v>0.2580645161</v>
      </c>
    </row>
    <row r="22" ht="15.75" customHeight="1">
      <c r="A22" t="s">
        <v>39</v>
      </c>
      <c r="B22">
        <v>8.0</v>
      </c>
      <c r="C22">
        <f t="shared" si="1"/>
        <v>0.2580645161</v>
      </c>
    </row>
    <row r="23" ht="15.75" customHeight="1">
      <c r="A23" t="s">
        <v>43</v>
      </c>
      <c r="B23">
        <v>8.0</v>
      </c>
      <c r="C23">
        <f t="shared" si="1"/>
        <v>0.2580645161</v>
      </c>
    </row>
    <row r="24" ht="15.75" customHeight="1">
      <c r="A24" t="s">
        <v>47</v>
      </c>
      <c r="B24">
        <v>8.0</v>
      </c>
      <c r="C24">
        <f t="shared" si="1"/>
        <v>0.2580645161</v>
      </c>
    </row>
    <row r="25" ht="15.75" customHeight="1">
      <c r="A25" t="s">
        <v>59</v>
      </c>
      <c r="B25">
        <v>7.0</v>
      </c>
      <c r="C25">
        <f t="shared" si="1"/>
        <v>0.2258064516</v>
      </c>
    </row>
    <row r="26" ht="15.75" customHeight="1">
      <c r="A26" t="s">
        <v>41</v>
      </c>
      <c r="B26">
        <v>7.0</v>
      </c>
      <c r="C26">
        <f t="shared" si="1"/>
        <v>0.2258064516</v>
      </c>
    </row>
    <row r="27" ht="15.75" customHeight="1">
      <c r="A27" t="s">
        <v>10</v>
      </c>
      <c r="B27">
        <v>7.0</v>
      </c>
      <c r="C27">
        <f t="shared" si="1"/>
        <v>0.2258064516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2019-06-26T12:47:32Z</dcterms:created>
  <dc:creator>Andrea Di Sorbo</dc:creator>
</cp:coreProperties>
</file>